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\Téléchargements\"/>
    </mc:Choice>
  </mc:AlternateContent>
  <xr:revisionPtr revIDLastSave="0" documentId="13_ncr:1_{782FE356-7146-476A-8E42-B8A10D6FDFA2}" xr6:coauthVersionLast="41" xr6:coauthVersionMax="41" xr10:uidLastSave="{00000000-0000-0000-0000-000000000000}"/>
  <bookViews>
    <workbookView xWindow="2865" yWindow="45" windowWidth="21990" windowHeight="15390" tabRatio="601" xr2:uid="{00FF7874-4376-4236-8500-41CF282B7061}"/>
  </bookViews>
  <sheets>
    <sheet name="Loto &amp; Banco" sheetId="4" r:id="rId1"/>
  </sheets>
  <definedNames>
    <definedName name="_xlnm._FilterDatabase" localSheetId="0" hidden="1">'Loto &amp; Banco'!#REF!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97" i="4" l="1"/>
  <c r="Y296" i="4" l="1"/>
  <c r="Y295" i="4" l="1"/>
  <c r="Y294" i="4" l="1"/>
  <c r="Y293" i="4" l="1"/>
  <c r="Y292" i="4" l="1"/>
  <c r="Y291" i="4" l="1"/>
  <c r="Y290" i="4" l="1"/>
  <c r="Y289" i="4" l="1"/>
  <c r="Y288" i="4" l="1"/>
  <c r="Y287" i="4" l="1"/>
  <c r="Y286" i="4"/>
  <c r="Y285" i="4"/>
  <c r="Y284" i="4"/>
  <c r="Y283" i="4"/>
  <c r="Y282" i="4"/>
  <c r="Y281" i="4"/>
  <c r="Y280" i="4"/>
  <c r="Y279" i="4"/>
  <c r="Y278" i="4"/>
  <c r="Y277" i="4"/>
  <c r="Y276" i="4"/>
  <c r="Y275" i="4"/>
  <c r="Y274" i="4"/>
  <c r="Y273" i="4"/>
  <c r="Y272" i="4"/>
  <c r="Y271" i="4"/>
  <c r="Y270" i="4"/>
  <c r="Y269" i="4"/>
  <c r="Y268" i="4"/>
  <c r="Y267" i="4"/>
  <c r="Y266" i="4"/>
  <c r="Y265" i="4"/>
  <c r="Y264" i="4"/>
  <c r="Y263" i="4"/>
  <c r="Y262" i="4"/>
  <c r="Y261" i="4"/>
  <c r="Y260" i="4"/>
  <c r="Y259" i="4"/>
  <c r="Y258" i="4"/>
  <c r="Y257" i="4"/>
  <c r="Y256" i="4"/>
  <c r="Y255" i="4"/>
  <c r="Y254" i="4"/>
  <c r="Y253" i="4"/>
  <c r="Y252" i="4"/>
  <c r="Y251" i="4"/>
  <c r="Y250" i="4"/>
  <c r="Y249" i="4"/>
  <c r="Y248" i="4"/>
  <c r="Y247" i="4"/>
  <c r="Y246" i="4"/>
  <c r="Y245" i="4"/>
  <c r="Y244" i="4"/>
  <c r="Y243" i="4"/>
  <c r="Y242" i="4"/>
  <c r="Y241" i="4"/>
  <c r="Y240" i="4"/>
  <c r="Y239" i="4"/>
  <c r="Y238" i="4"/>
  <c r="Y237" i="4"/>
  <c r="Y236" i="4"/>
  <c r="Y235" i="4"/>
  <c r="Y234" i="4"/>
  <c r="Y233" i="4"/>
  <c r="Y232" i="4"/>
  <c r="Y231" i="4"/>
  <c r="Y230" i="4"/>
  <c r="Y229" i="4"/>
  <c r="Y228" i="4"/>
  <c r="Y227" i="4"/>
  <c r="Y226" i="4"/>
  <c r="Y225" i="4"/>
  <c r="Y224" i="4"/>
  <c r="Y223" i="4"/>
  <c r="Y222" i="4"/>
  <c r="Y221" i="4"/>
  <c r="Y220" i="4"/>
  <c r="Y219" i="4"/>
  <c r="Y218" i="4"/>
  <c r="Y217" i="4"/>
  <c r="Y216" i="4"/>
  <c r="Y215" i="4"/>
  <c r="Y214" i="4"/>
  <c r="Y213" i="4"/>
  <c r="Y212" i="4"/>
  <c r="Y211" i="4"/>
  <c r="Y210" i="4"/>
  <c r="Y209" i="4"/>
  <c r="Y208" i="4"/>
  <c r="Y207" i="4"/>
  <c r="Y206" i="4"/>
  <c r="Y205" i="4"/>
  <c r="Y204" i="4"/>
  <c r="Y203" i="4"/>
  <c r="Y202" i="4"/>
  <c r="Y201" i="4"/>
  <c r="Y200" i="4"/>
  <c r="Y199" i="4"/>
  <c r="Y198" i="4"/>
  <c r="Y197" i="4"/>
  <c r="Y196" i="4"/>
  <c r="Y195" i="4"/>
  <c r="Y194" i="4"/>
  <c r="Y193" i="4"/>
  <c r="Y192" i="4"/>
  <c r="Y191" i="4"/>
  <c r="Y190" i="4"/>
  <c r="Y189" i="4"/>
  <c r="Y188" i="4"/>
  <c r="Y187" i="4"/>
  <c r="Y186" i="4"/>
  <c r="Y185" i="4"/>
  <c r="Y184" i="4"/>
  <c r="Y183" i="4"/>
  <c r="Y182" i="4"/>
  <c r="Y181" i="4"/>
  <c r="Y180" i="4"/>
  <c r="Y179" i="4"/>
  <c r="Y178" i="4"/>
  <c r="Y177" i="4"/>
  <c r="Y176" i="4"/>
  <c r="Y175" i="4"/>
  <c r="Y174" i="4"/>
  <c r="Y173" i="4"/>
  <c r="Y172" i="4"/>
  <c r="Y171" i="4"/>
  <c r="Y170" i="4"/>
  <c r="Y169" i="4"/>
  <c r="Y168" i="4"/>
  <c r="Y167" i="4"/>
  <c r="Y166" i="4"/>
  <c r="Y165" i="4"/>
  <c r="Y164" i="4"/>
  <c r="Y163" i="4"/>
  <c r="Y162" i="4"/>
  <c r="Y161" i="4"/>
  <c r="Y160" i="4"/>
  <c r="Y159" i="4"/>
  <c r="Y158" i="4"/>
  <c r="Y157" i="4"/>
  <c r="Y156" i="4"/>
  <c r="Y155" i="4"/>
  <c r="Y154" i="4"/>
  <c r="Y153" i="4"/>
  <c r="Y152" i="4"/>
  <c r="Y151" i="4"/>
  <c r="Y150" i="4"/>
  <c r="Y149" i="4"/>
  <c r="Y148" i="4"/>
  <c r="Y147" i="4"/>
  <c r="Y146" i="4"/>
  <c r="Y145" i="4"/>
  <c r="Y144" i="4"/>
  <c r="Y143" i="4"/>
  <c r="Y142" i="4"/>
  <c r="Y141" i="4"/>
  <c r="Y140" i="4"/>
  <c r="Y139" i="4"/>
  <c r="Y138" i="4"/>
  <c r="Y137" i="4"/>
  <c r="Y136" i="4"/>
  <c r="Y135" i="4"/>
  <c r="Y134" i="4"/>
  <c r="Y133" i="4"/>
  <c r="Y132" i="4"/>
  <c r="Y131" i="4"/>
  <c r="Y130" i="4"/>
  <c r="Y129" i="4"/>
  <c r="Y128" i="4"/>
  <c r="Y127" i="4"/>
  <c r="Y126" i="4"/>
  <c r="Y125" i="4"/>
  <c r="Y124" i="4"/>
  <c r="Y123" i="4"/>
  <c r="Y122" i="4"/>
  <c r="Y121" i="4"/>
  <c r="Y120" i="4"/>
  <c r="Y119" i="4"/>
  <c r="Y118" i="4"/>
  <c r="Y117" i="4"/>
  <c r="Y116" i="4"/>
  <c r="Y115" i="4"/>
  <c r="Y114" i="4"/>
  <c r="Y113" i="4"/>
  <c r="Y112" i="4"/>
  <c r="Y111" i="4"/>
  <c r="AM110" i="4"/>
  <c r="Y110" i="4"/>
  <c r="AM109" i="4"/>
  <c r="Y109" i="4"/>
  <c r="AM108" i="4"/>
  <c r="Y108" i="4"/>
  <c r="AM107" i="4"/>
  <c r="Y107" i="4"/>
  <c r="AM106" i="4"/>
  <c r="Y106" i="4"/>
  <c r="AM105" i="4"/>
  <c r="Y105" i="4"/>
  <c r="AM104" i="4"/>
  <c r="Y104" i="4"/>
  <c r="AM103" i="4"/>
  <c r="Y103" i="4"/>
  <c r="AM102" i="4"/>
  <c r="Y102" i="4"/>
  <c r="AM101" i="4"/>
  <c r="Y101" i="4"/>
  <c r="AM100" i="4"/>
  <c r="Y100" i="4"/>
  <c r="AM99" i="4"/>
  <c r="Y99" i="4"/>
  <c r="AM98" i="4"/>
  <c r="Y98" i="4"/>
  <c r="AM97" i="4"/>
  <c r="Y97" i="4"/>
  <c r="AM96" i="4"/>
  <c r="Y96" i="4"/>
  <c r="AM95" i="4"/>
  <c r="Y95" i="4"/>
  <c r="AM94" i="4"/>
  <c r="Y94" i="4"/>
  <c r="AM93" i="4"/>
  <c r="Y93" i="4"/>
  <c r="AM92" i="4"/>
  <c r="Y92" i="4"/>
  <c r="AM91" i="4"/>
  <c r="Y91" i="4"/>
  <c r="AM90" i="4"/>
  <c r="Y90" i="4"/>
  <c r="AM89" i="4"/>
  <c r="Y89" i="4"/>
  <c r="AM88" i="4"/>
  <c r="Y88" i="4"/>
  <c r="AM87" i="4"/>
  <c r="Y87" i="4"/>
  <c r="AM86" i="4"/>
  <c r="Y86" i="4"/>
  <c r="AM85" i="4"/>
  <c r="Y85" i="4"/>
  <c r="AM84" i="4"/>
  <c r="Y84" i="4"/>
  <c r="AM83" i="4"/>
  <c r="Y83" i="4"/>
  <c r="AM82" i="4"/>
  <c r="Y82" i="4"/>
  <c r="AM81" i="4"/>
  <c r="Y81" i="4"/>
  <c r="AM80" i="4"/>
  <c r="Y80" i="4"/>
  <c r="AM79" i="4"/>
  <c r="Y79" i="4"/>
  <c r="AM78" i="4"/>
  <c r="Y78" i="4"/>
  <c r="AM77" i="4"/>
  <c r="Y77" i="4"/>
  <c r="AM76" i="4"/>
  <c r="Y76" i="4"/>
  <c r="AM75" i="4"/>
  <c r="Y75" i="4"/>
  <c r="AM74" i="4"/>
  <c r="Y74" i="4"/>
  <c r="AM73" i="4"/>
  <c r="Y73" i="4"/>
  <c r="AM72" i="4"/>
  <c r="Y72" i="4"/>
  <c r="AM71" i="4"/>
  <c r="Y71" i="4"/>
  <c r="AM70" i="4"/>
  <c r="Y70" i="4"/>
  <c r="AM69" i="4"/>
  <c r="Y69" i="4"/>
  <c r="AM68" i="4"/>
  <c r="Y68" i="4"/>
  <c r="AM67" i="4"/>
  <c r="Y67" i="4"/>
  <c r="AM66" i="4"/>
  <c r="Y66" i="4"/>
  <c r="AM65" i="4"/>
  <c r="Y65" i="4"/>
  <c r="AM64" i="4"/>
  <c r="Y64" i="4"/>
  <c r="AM63" i="4"/>
  <c r="Y63" i="4"/>
  <c r="AM62" i="4"/>
  <c r="Y62" i="4"/>
  <c r="AM61" i="4"/>
  <c r="Y61" i="4"/>
  <c r="AM60" i="4"/>
  <c r="Y60" i="4"/>
  <c r="AM59" i="4"/>
  <c r="Y59" i="4"/>
  <c r="AM58" i="4"/>
  <c r="Y58" i="4"/>
  <c r="AM57" i="4"/>
  <c r="Y57" i="4"/>
  <c r="AM56" i="4"/>
  <c r="Y56" i="4"/>
  <c r="AM55" i="4"/>
  <c r="Y55" i="4"/>
  <c r="AM54" i="4"/>
  <c r="Y54" i="4"/>
  <c r="AM53" i="4"/>
  <c r="Y53" i="4"/>
  <c r="AM52" i="4"/>
  <c r="Y52" i="4"/>
  <c r="AM51" i="4"/>
  <c r="Y51" i="4"/>
  <c r="AM50" i="4"/>
  <c r="Y50" i="4"/>
  <c r="AM49" i="4"/>
  <c r="Y49" i="4"/>
  <c r="AM48" i="4"/>
  <c r="Y48" i="4"/>
  <c r="AM47" i="4"/>
  <c r="Y47" i="4"/>
  <c r="AM46" i="4"/>
  <c r="Y46" i="4"/>
  <c r="AM45" i="4"/>
  <c r="Y45" i="4"/>
  <c r="AM44" i="4"/>
  <c r="Y44" i="4"/>
  <c r="AM43" i="4"/>
  <c r="Y43" i="4"/>
  <c r="AM42" i="4"/>
  <c r="Y42" i="4"/>
  <c r="AM41" i="4"/>
  <c r="Y41" i="4"/>
  <c r="AM40" i="4"/>
  <c r="Y40" i="4"/>
  <c r="AM39" i="4"/>
  <c r="Y39" i="4"/>
  <c r="AM38" i="4"/>
  <c r="Y38" i="4"/>
  <c r="AM37" i="4"/>
  <c r="Y37" i="4"/>
  <c r="AM36" i="4"/>
  <c r="Y36" i="4"/>
  <c r="AM35" i="4"/>
  <c r="Y35" i="4"/>
  <c r="AM34" i="4"/>
  <c r="Y34" i="4"/>
  <c r="AM33" i="4"/>
  <c r="Y33" i="4"/>
  <c r="AM32" i="4"/>
  <c r="Y32" i="4"/>
  <c r="AM31" i="4"/>
  <c r="Y31" i="4"/>
  <c r="AM30" i="4"/>
  <c r="Y30" i="4"/>
  <c r="AM29" i="4"/>
  <c r="Y29" i="4"/>
  <c r="AM28" i="4"/>
  <c r="Y28" i="4"/>
  <c r="AM27" i="4"/>
  <c r="Y27" i="4"/>
  <c r="AM26" i="4"/>
  <c r="Y26" i="4"/>
  <c r="AM25" i="4"/>
  <c r="Y25" i="4"/>
  <c r="AM24" i="4"/>
  <c r="Y24" i="4"/>
  <c r="AM23" i="4"/>
  <c r="Y23" i="4"/>
  <c r="AM22" i="4"/>
  <c r="Y22" i="4"/>
  <c r="AM21" i="4"/>
  <c r="Y21" i="4"/>
  <c r="AM20" i="4"/>
  <c r="Y20" i="4"/>
  <c r="AM19" i="4"/>
  <c r="Y19" i="4"/>
  <c r="AM18" i="4"/>
  <c r="Y18" i="4"/>
  <c r="AM17" i="4"/>
  <c r="Y17" i="4"/>
  <c r="AM16" i="4"/>
  <c r="Y16" i="4"/>
  <c r="AM15" i="4"/>
  <c r="Y15" i="4"/>
  <c r="AM14" i="4"/>
  <c r="Y14" i="4"/>
  <c r="AM13" i="4"/>
  <c r="Y13" i="4"/>
  <c r="AM12" i="4"/>
  <c r="Y12" i="4"/>
  <c r="AM11" i="4"/>
  <c r="Y11" i="4"/>
  <c r="X11" i="4" s="1"/>
  <c r="Z11" i="4" s="1"/>
  <c r="X12" i="4" l="1"/>
  <c r="Z12" i="4" s="1"/>
  <c r="X13" i="4" l="1"/>
  <c r="Z13" i="4" s="1"/>
  <c r="X14" i="4" l="1"/>
  <c r="Z14" i="4" s="1"/>
  <c r="X15" i="4" l="1"/>
  <c r="Z15" i="4" s="1"/>
  <c r="X16" i="4" l="1"/>
  <c r="Z16" i="4" s="1"/>
  <c r="X17" i="4" l="1"/>
  <c r="Z17" i="4" s="1"/>
  <c r="X18" i="4" l="1"/>
  <c r="Z18" i="4" s="1"/>
  <c r="X19" i="4" l="1"/>
  <c r="Z19" i="4" s="1"/>
  <c r="X20" i="4" l="1"/>
  <c r="Z20" i="4" s="1"/>
  <c r="X21" i="4" l="1"/>
  <c r="Z21" i="4" s="1"/>
  <c r="X22" i="4" l="1"/>
  <c r="Z22" i="4" s="1"/>
  <c r="X23" i="4" l="1"/>
  <c r="X24" i="4" s="1"/>
  <c r="Z23" i="4" l="1"/>
  <c r="Z24" i="4"/>
  <c r="X25" i="4"/>
  <c r="Z25" i="4" l="1"/>
  <c r="X26" i="4"/>
  <c r="Z26" i="4" l="1"/>
  <c r="X27" i="4"/>
  <c r="Z27" i="4" l="1"/>
  <c r="X28" i="4"/>
  <c r="Z28" i="4" l="1"/>
  <c r="X29" i="4"/>
  <c r="Z29" i="4" l="1"/>
  <c r="X30" i="4"/>
  <c r="Z30" i="4" l="1"/>
  <c r="X31" i="4"/>
  <c r="Z31" i="4" l="1"/>
  <c r="X32" i="4"/>
  <c r="Z32" i="4" l="1"/>
  <c r="X33" i="4"/>
  <c r="Z33" i="4" l="1"/>
  <c r="X34" i="4"/>
  <c r="Z34" i="4" l="1"/>
  <c r="X35" i="4"/>
  <c r="Z35" i="4" l="1"/>
  <c r="X36" i="4"/>
  <c r="Z36" i="4" l="1"/>
  <c r="X37" i="4"/>
  <c r="Z37" i="4" l="1"/>
  <c r="X38" i="4"/>
  <c r="Z38" i="4" l="1"/>
  <c r="X39" i="4"/>
  <c r="Z39" i="4" l="1"/>
  <c r="X40" i="4"/>
  <c r="Z40" i="4" l="1"/>
  <c r="X41" i="4"/>
  <c r="Z41" i="4" l="1"/>
  <c r="X42" i="4"/>
  <c r="Z42" i="4" l="1"/>
  <c r="X43" i="4"/>
  <c r="Z43" i="4" l="1"/>
  <c r="X44" i="4"/>
  <c r="Z44" i="4" l="1"/>
  <c r="X45" i="4"/>
  <c r="Z45" i="4" l="1"/>
  <c r="X46" i="4"/>
  <c r="Z46" i="4" l="1"/>
  <c r="X47" i="4"/>
  <c r="Z47" i="4" l="1"/>
  <c r="X48" i="4"/>
  <c r="Z48" i="4" l="1"/>
  <c r="X49" i="4"/>
  <c r="Z49" i="4" l="1"/>
  <c r="X50" i="4"/>
  <c r="X51" i="4" l="1"/>
  <c r="Z50" i="4"/>
  <c r="X52" i="4" l="1"/>
  <c r="Z51" i="4"/>
  <c r="Z52" i="4" l="1"/>
  <c r="X53" i="4"/>
  <c r="Z53" i="4" l="1"/>
  <c r="X54" i="4"/>
  <c r="Z54" i="4" l="1"/>
  <c r="X55" i="4"/>
  <c r="Z55" i="4" l="1"/>
  <c r="X56" i="4"/>
  <c r="Z56" i="4" l="1"/>
  <c r="X57" i="4"/>
  <c r="Z57" i="4" l="1"/>
  <c r="X58" i="4"/>
  <c r="Z58" i="4" l="1"/>
  <c r="X59" i="4"/>
  <c r="Z59" i="4" l="1"/>
  <c r="X60" i="4"/>
  <c r="Z60" i="4" l="1"/>
  <c r="X61" i="4"/>
  <c r="Z61" i="4" l="1"/>
  <c r="X62" i="4"/>
  <c r="Z62" i="4" l="1"/>
  <c r="X63" i="4"/>
  <c r="Z63" i="4" l="1"/>
  <c r="X64" i="4"/>
  <c r="Z64" i="4" l="1"/>
  <c r="X65" i="4"/>
  <c r="Z65" i="4" l="1"/>
  <c r="X66" i="4"/>
  <c r="Z66" i="4" l="1"/>
  <c r="X67" i="4"/>
  <c r="Z67" i="4" l="1"/>
  <c r="X68" i="4"/>
  <c r="Z68" i="4" l="1"/>
  <c r="X69" i="4"/>
  <c r="Z69" i="4" l="1"/>
  <c r="X70" i="4"/>
  <c r="Z70" i="4" l="1"/>
  <c r="X71" i="4"/>
  <c r="Z71" i="4" l="1"/>
  <c r="X72" i="4"/>
  <c r="Z72" i="4" l="1"/>
  <c r="X73" i="4"/>
  <c r="Z73" i="4" l="1"/>
  <c r="X74" i="4"/>
  <c r="Z74" i="4" l="1"/>
  <c r="X75" i="4"/>
  <c r="Z75" i="4" l="1"/>
  <c r="X76" i="4"/>
  <c r="Z76" i="4" l="1"/>
  <c r="X77" i="4"/>
  <c r="Z77" i="4" l="1"/>
  <c r="X78" i="4"/>
  <c r="Z78" i="4" l="1"/>
  <c r="X79" i="4"/>
  <c r="Z79" i="4" l="1"/>
  <c r="X80" i="4"/>
  <c r="Z80" i="4" l="1"/>
  <c r="X81" i="4"/>
  <c r="Z81" i="4" l="1"/>
  <c r="X82" i="4"/>
  <c r="Z82" i="4" l="1"/>
  <c r="X83" i="4"/>
  <c r="Z83" i="4" l="1"/>
  <c r="X84" i="4"/>
  <c r="Z84" i="4" l="1"/>
  <c r="X85" i="4"/>
  <c r="Z85" i="4" l="1"/>
  <c r="X86" i="4"/>
  <c r="Z86" i="4" l="1"/>
  <c r="X87" i="4"/>
  <c r="Z87" i="4" l="1"/>
  <c r="X88" i="4"/>
  <c r="Z88" i="4" l="1"/>
  <c r="X89" i="4"/>
  <c r="Z89" i="4" l="1"/>
  <c r="X90" i="4"/>
  <c r="Z90" i="4" l="1"/>
  <c r="X91" i="4"/>
  <c r="Z91" i="4" l="1"/>
  <c r="X92" i="4"/>
  <c r="Z92" i="4" l="1"/>
  <c r="X93" i="4"/>
  <c r="Z93" i="4" l="1"/>
  <c r="X94" i="4"/>
  <c r="Z94" i="4" l="1"/>
  <c r="X95" i="4"/>
  <c r="Z95" i="4" l="1"/>
  <c r="X96" i="4"/>
  <c r="Z96" i="4" l="1"/>
  <c r="X97" i="4"/>
  <c r="Z97" i="4" l="1"/>
  <c r="X98" i="4"/>
  <c r="Z98" i="4" l="1"/>
  <c r="X99" i="4"/>
  <c r="Z99" i="4" l="1"/>
  <c r="X100" i="4"/>
  <c r="Z100" i="4" l="1"/>
  <c r="X101" i="4"/>
  <c r="Z101" i="4" l="1"/>
  <c r="X102" i="4"/>
  <c r="Z102" i="4" l="1"/>
  <c r="X103" i="4"/>
  <c r="Z103" i="4" l="1"/>
  <c r="X104" i="4"/>
  <c r="Z104" i="4" l="1"/>
  <c r="X105" i="4"/>
  <c r="Z105" i="4" l="1"/>
  <c r="X106" i="4"/>
  <c r="Z106" i="4" l="1"/>
  <c r="X107" i="4"/>
  <c r="Z107" i="4" l="1"/>
  <c r="X108" i="4"/>
  <c r="Z108" i="4" l="1"/>
  <c r="X109" i="4"/>
  <c r="Z109" i="4" l="1"/>
  <c r="X110" i="4"/>
  <c r="Z110" i="4" l="1"/>
  <c r="X111" i="4"/>
  <c r="Z111" i="4" l="1"/>
  <c r="X112" i="4"/>
  <c r="Z112" i="4" l="1"/>
  <c r="X113" i="4"/>
  <c r="Z113" i="4" l="1"/>
  <c r="X114" i="4"/>
  <c r="Z114" i="4" l="1"/>
  <c r="X115" i="4"/>
  <c r="Z115" i="4" l="1"/>
  <c r="X116" i="4"/>
  <c r="Z116" i="4" l="1"/>
  <c r="X117" i="4"/>
  <c r="Z117" i="4" l="1"/>
  <c r="X118" i="4"/>
  <c r="Z118" i="4" l="1"/>
  <c r="X119" i="4"/>
  <c r="Z119" i="4" l="1"/>
  <c r="X120" i="4"/>
  <c r="Z120" i="4" l="1"/>
  <c r="X121" i="4"/>
  <c r="Z121" i="4" l="1"/>
  <c r="X122" i="4"/>
  <c r="Z122" i="4" l="1"/>
  <c r="X123" i="4"/>
  <c r="Z123" i="4" l="1"/>
  <c r="X124" i="4"/>
  <c r="Z124" i="4" l="1"/>
  <c r="X125" i="4"/>
  <c r="Z125" i="4" l="1"/>
  <c r="X126" i="4"/>
  <c r="Z126" i="4" l="1"/>
  <c r="X127" i="4"/>
  <c r="Z127" i="4" l="1"/>
  <c r="X128" i="4"/>
  <c r="Z128" i="4" l="1"/>
  <c r="X129" i="4"/>
  <c r="X130" i="4" l="1"/>
  <c r="Z129" i="4"/>
  <c r="Z130" i="4" l="1"/>
  <c r="X131" i="4"/>
  <c r="Z131" i="4" l="1"/>
  <c r="X132" i="4"/>
  <c r="Z132" i="4" l="1"/>
  <c r="X133" i="4"/>
  <c r="X134" i="4" l="1"/>
  <c r="Z133" i="4"/>
  <c r="Z134" i="4" l="1"/>
  <c r="X135" i="4"/>
  <c r="Z135" i="4" l="1"/>
  <c r="X136" i="4"/>
  <c r="Z136" i="4" l="1"/>
  <c r="X137" i="4"/>
  <c r="X138" i="4" l="1"/>
  <c r="Z137" i="4"/>
  <c r="Z138" i="4" l="1"/>
  <c r="X139" i="4"/>
  <c r="Z139" i="4" l="1"/>
  <c r="X140" i="4"/>
  <c r="Z140" i="4" l="1"/>
  <c r="X141" i="4"/>
  <c r="X142" i="4" l="1"/>
  <c r="Z141" i="4"/>
  <c r="Z142" i="4" l="1"/>
  <c r="X143" i="4"/>
  <c r="Z143" i="4" l="1"/>
  <c r="X144" i="4"/>
  <c r="Z144" i="4" l="1"/>
  <c r="X145" i="4"/>
  <c r="X146" i="4" l="1"/>
  <c r="Z145" i="4"/>
  <c r="Z146" i="4" l="1"/>
  <c r="X147" i="4"/>
  <c r="Z147" i="4" l="1"/>
  <c r="X148" i="4"/>
  <c r="Z148" i="4" l="1"/>
  <c r="X149" i="4"/>
  <c r="X150" i="4" l="1"/>
  <c r="Z149" i="4"/>
  <c r="Z150" i="4" l="1"/>
  <c r="X151" i="4"/>
  <c r="Z151" i="4" l="1"/>
  <c r="X152" i="4"/>
  <c r="Z152" i="4" l="1"/>
  <c r="X153" i="4"/>
  <c r="X154" i="4" l="1"/>
  <c r="Z153" i="4"/>
  <c r="Z154" i="4" l="1"/>
  <c r="X155" i="4"/>
  <c r="Z155" i="4" l="1"/>
  <c r="X156" i="4"/>
  <c r="Z156" i="4" l="1"/>
  <c r="X157" i="4"/>
  <c r="X158" i="4" l="1"/>
  <c r="Z157" i="4"/>
  <c r="Z158" i="4" l="1"/>
  <c r="X159" i="4"/>
  <c r="Z159" i="4" l="1"/>
  <c r="X160" i="4"/>
  <c r="Z160" i="4" l="1"/>
  <c r="X161" i="4"/>
  <c r="X162" i="4" l="1"/>
  <c r="Z161" i="4"/>
  <c r="Z162" i="4" l="1"/>
  <c r="X163" i="4"/>
  <c r="Z163" i="4" l="1"/>
  <c r="X164" i="4"/>
  <c r="Z164" i="4" l="1"/>
  <c r="X165" i="4"/>
  <c r="X166" i="4" l="1"/>
  <c r="Z165" i="4"/>
  <c r="Z166" i="4" l="1"/>
  <c r="X167" i="4"/>
  <c r="Z167" i="4" l="1"/>
  <c r="X168" i="4"/>
  <c r="Z168" i="4" l="1"/>
  <c r="X169" i="4"/>
  <c r="X170" i="4" l="1"/>
  <c r="Z169" i="4"/>
  <c r="Z170" i="4" l="1"/>
  <c r="X171" i="4"/>
  <c r="Z171" i="4" l="1"/>
  <c r="X172" i="4"/>
  <c r="Z172" i="4" l="1"/>
  <c r="X173" i="4"/>
  <c r="X174" i="4" l="1"/>
  <c r="Z173" i="4"/>
  <c r="Z174" i="4" l="1"/>
  <c r="X175" i="4"/>
  <c r="Z175" i="4" l="1"/>
  <c r="X176" i="4"/>
  <c r="Z176" i="4" l="1"/>
  <c r="X177" i="4"/>
  <c r="X178" i="4" l="1"/>
  <c r="Z177" i="4"/>
  <c r="Z178" i="4" l="1"/>
  <c r="X179" i="4"/>
  <c r="Z179" i="4" l="1"/>
  <c r="X180" i="4"/>
  <c r="Z180" i="4" l="1"/>
  <c r="X181" i="4"/>
  <c r="X182" i="4" l="1"/>
  <c r="Z181" i="4"/>
  <c r="Z182" i="4" l="1"/>
  <c r="X183" i="4"/>
  <c r="Z183" i="4" l="1"/>
  <c r="X184" i="4"/>
  <c r="Z184" i="4" l="1"/>
  <c r="X185" i="4"/>
  <c r="X186" i="4" l="1"/>
  <c r="Z185" i="4"/>
  <c r="Z186" i="4" l="1"/>
  <c r="X187" i="4"/>
  <c r="Z187" i="4" l="1"/>
  <c r="X188" i="4"/>
  <c r="Z188" i="4" l="1"/>
  <c r="X189" i="4"/>
  <c r="X190" i="4" l="1"/>
  <c r="Z189" i="4"/>
  <c r="Z190" i="4" l="1"/>
  <c r="X191" i="4"/>
  <c r="Z191" i="4" l="1"/>
  <c r="X192" i="4"/>
  <c r="Z192" i="4" l="1"/>
  <c r="X193" i="4"/>
  <c r="X194" i="4" l="1"/>
  <c r="Z193" i="4"/>
  <c r="Z194" i="4" l="1"/>
  <c r="X195" i="4"/>
  <c r="Z195" i="4" l="1"/>
  <c r="X196" i="4"/>
  <c r="Z196" i="4" l="1"/>
  <c r="X197" i="4"/>
  <c r="X198" i="4" l="1"/>
  <c r="Z197" i="4"/>
  <c r="Z198" i="4" l="1"/>
  <c r="X199" i="4"/>
  <c r="Z199" i="4" l="1"/>
  <c r="X200" i="4"/>
  <c r="Z200" i="4" l="1"/>
  <c r="X201" i="4"/>
  <c r="X202" i="4" l="1"/>
  <c r="Z201" i="4"/>
  <c r="Z202" i="4" l="1"/>
  <c r="X203" i="4"/>
  <c r="Z203" i="4" l="1"/>
  <c r="X204" i="4"/>
  <c r="Z204" i="4" l="1"/>
  <c r="X205" i="4"/>
  <c r="X206" i="4" l="1"/>
  <c r="Z205" i="4"/>
  <c r="Z206" i="4" l="1"/>
  <c r="X207" i="4"/>
  <c r="Z207" i="4" l="1"/>
  <c r="X208" i="4"/>
  <c r="Z208" i="4" l="1"/>
  <c r="X209" i="4"/>
  <c r="X210" i="4" l="1"/>
  <c r="Z209" i="4"/>
  <c r="Z210" i="4" l="1"/>
  <c r="X211" i="4"/>
  <c r="Z211" i="4" l="1"/>
  <c r="X212" i="4"/>
  <c r="Z212" i="4" l="1"/>
  <c r="X213" i="4"/>
  <c r="X214" i="4" l="1"/>
  <c r="Z213" i="4"/>
  <c r="Z214" i="4" l="1"/>
  <c r="X215" i="4"/>
  <c r="Z215" i="4" l="1"/>
  <c r="X216" i="4"/>
  <c r="Z216" i="4" l="1"/>
  <c r="X217" i="4"/>
  <c r="X218" i="4" l="1"/>
  <c r="Z217" i="4"/>
  <c r="Z218" i="4" l="1"/>
  <c r="X219" i="4"/>
  <c r="Z219" i="4" l="1"/>
  <c r="X220" i="4"/>
  <c r="Z220" i="4" l="1"/>
  <c r="X221" i="4"/>
  <c r="X222" i="4" l="1"/>
  <c r="Z221" i="4"/>
  <c r="Z222" i="4" l="1"/>
  <c r="X223" i="4"/>
  <c r="Z223" i="4" l="1"/>
  <c r="X224" i="4"/>
  <c r="Z224" i="4" l="1"/>
  <c r="X225" i="4"/>
  <c r="X226" i="4" l="1"/>
  <c r="Z225" i="4"/>
  <c r="Z226" i="4" l="1"/>
  <c r="X227" i="4"/>
  <c r="Z227" i="4" l="1"/>
  <c r="X228" i="4"/>
  <c r="Z228" i="4" l="1"/>
  <c r="X229" i="4"/>
  <c r="X230" i="4" l="1"/>
  <c r="Z229" i="4"/>
  <c r="Z230" i="4" l="1"/>
  <c r="X231" i="4"/>
  <c r="Z231" i="4" l="1"/>
  <c r="X232" i="4"/>
  <c r="Z232" i="4" l="1"/>
  <c r="X233" i="4"/>
  <c r="X234" i="4" l="1"/>
  <c r="Z233" i="4"/>
  <c r="Z234" i="4" l="1"/>
  <c r="X235" i="4"/>
  <c r="Z235" i="4" l="1"/>
  <c r="X236" i="4"/>
  <c r="Z236" i="4" l="1"/>
  <c r="X237" i="4"/>
  <c r="X238" i="4" l="1"/>
  <c r="Z237" i="4"/>
  <c r="Z238" i="4" l="1"/>
  <c r="X239" i="4"/>
  <c r="Z239" i="4" l="1"/>
  <c r="X240" i="4"/>
  <c r="Z240" i="4" l="1"/>
  <c r="X241" i="4"/>
  <c r="X242" i="4" l="1"/>
  <c r="Z241" i="4"/>
  <c r="Z242" i="4" l="1"/>
  <c r="X243" i="4"/>
  <c r="Z243" i="4" l="1"/>
  <c r="X244" i="4"/>
  <c r="Z244" i="4" l="1"/>
  <c r="X245" i="4"/>
  <c r="X246" i="4" l="1"/>
  <c r="Z245" i="4"/>
  <c r="Z246" i="4" l="1"/>
  <c r="X247" i="4"/>
  <c r="Z247" i="4" l="1"/>
  <c r="X248" i="4"/>
  <c r="Z248" i="4" l="1"/>
  <c r="X249" i="4"/>
  <c r="X250" i="4" l="1"/>
  <c r="Z249" i="4"/>
  <c r="Z250" i="4" l="1"/>
  <c r="X251" i="4"/>
  <c r="Z251" i="4" l="1"/>
  <c r="X252" i="4"/>
  <c r="Z252" i="4" l="1"/>
  <c r="X253" i="4"/>
  <c r="X254" i="4" l="1"/>
  <c r="Z253" i="4"/>
  <c r="Z254" i="4" l="1"/>
  <c r="X255" i="4"/>
  <c r="Z255" i="4" l="1"/>
  <c r="X256" i="4"/>
  <c r="Z256" i="4" l="1"/>
  <c r="X257" i="4"/>
  <c r="X258" i="4" l="1"/>
  <c r="Z257" i="4"/>
  <c r="Z258" i="4" l="1"/>
  <c r="X259" i="4"/>
  <c r="Z259" i="4" l="1"/>
  <c r="X260" i="4"/>
  <c r="Z260" i="4" l="1"/>
  <c r="X261" i="4"/>
  <c r="X262" i="4" l="1"/>
  <c r="Z261" i="4"/>
  <c r="Z262" i="4" l="1"/>
  <c r="X263" i="4"/>
  <c r="Z263" i="4" l="1"/>
  <c r="X264" i="4"/>
  <c r="Z264" i="4" l="1"/>
  <c r="X265" i="4"/>
  <c r="X266" i="4" l="1"/>
  <c r="Z265" i="4"/>
  <c r="Z266" i="4" l="1"/>
  <c r="X267" i="4"/>
  <c r="Z267" i="4" l="1"/>
  <c r="X268" i="4"/>
  <c r="Z268" i="4" l="1"/>
  <c r="X269" i="4"/>
  <c r="X270" i="4" l="1"/>
  <c r="Z269" i="4"/>
  <c r="Z270" i="4" l="1"/>
  <c r="X271" i="4"/>
  <c r="Z271" i="4" l="1"/>
  <c r="X272" i="4"/>
  <c r="Z272" i="4" l="1"/>
  <c r="X273" i="4"/>
  <c r="X274" i="4" l="1"/>
  <c r="Z273" i="4"/>
  <c r="Z274" i="4" l="1"/>
  <c r="X275" i="4"/>
  <c r="Z275" i="4" l="1"/>
  <c r="X276" i="4"/>
  <c r="Z276" i="4" l="1"/>
  <c r="X277" i="4"/>
  <c r="X278" i="4" l="1"/>
  <c r="Z277" i="4"/>
  <c r="Z278" i="4" l="1"/>
  <c r="X279" i="4"/>
  <c r="Z279" i="4" l="1"/>
  <c r="X280" i="4"/>
  <c r="Z280" i="4" l="1"/>
  <c r="X281" i="4"/>
  <c r="X282" i="4" l="1"/>
  <c r="Z281" i="4"/>
  <c r="Z282" i="4" l="1"/>
  <c r="X283" i="4"/>
  <c r="Z283" i="4" l="1"/>
  <c r="X284" i="4"/>
  <c r="Z284" i="4" l="1"/>
  <c r="X285" i="4"/>
  <c r="X286" i="4" l="1"/>
  <c r="Z285" i="4"/>
  <c r="Z286" i="4" l="1"/>
  <c r="X287" i="4"/>
  <c r="Z287" i="4" l="1"/>
  <c r="X288" i="4"/>
  <c r="Z288" i="4" l="1"/>
  <c r="X289" i="4"/>
  <c r="Z289" i="4" l="1"/>
  <c r="X290" i="4"/>
  <c r="Z290" i="4" l="1"/>
  <c r="X291" i="4"/>
  <c r="Z291" i="4" l="1"/>
  <c r="X292" i="4"/>
  <c r="Z292" i="4" l="1"/>
  <c r="X293" i="4"/>
  <c r="Z293" i="4" l="1"/>
  <c r="X294" i="4"/>
  <c r="Z294" i="4" l="1"/>
  <c r="X295" i="4"/>
  <c r="Z295" i="4" l="1"/>
  <c r="X296" i="4"/>
  <c r="Z296" i="4" l="1"/>
  <c r="X297" i="4"/>
  <c r="Z297" i="4" s="1"/>
</calcChain>
</file>

<file path=xl/sharedStrings.xml><?xml version="1.0" encoding="utf-8"?>
<sst xmlns="http://schemas.openxmlformats.org/spreadsheetml/2006/main" count="12" uniqueCount="12">
  <si>
    <t>Gain de base</t>
  </si>
  <si>
    <t>Mise</t>
  </si>
  <si>
    <t>Critères de recherche</t>
  </si>
  <si>
    <r>
      <t>N</t>
    </r>
    <r>
      <rPr>
        <b/>
        <vertAlign val="superscript"/>
        <sz val="8"/>
        <rFont val="Calibri"/>
        <family val="2"/>
      </rPr>
      <t>o</t>
    </r>
  </si>
  <si>
    <r>
      <t>N</t>
    </r>
    <r>
      <rPr>
        <b/>
        <vertAlign val="superscript"/>
        <sz val="9"/>
        <rFont val="Calibri"/>
        <family val="2"/>
      </rPr>
      <t>o</t>
    </r>
  </si>
  <si>
    <t>Valeur minimale</t>
  </si>
  <si>
    <t>Valeur maximale</t>
  </si>
  <si>
    <t xml:space="preserve">Nx lignes </t>
  </si>
  <si>
    <t>Étendue</t>
  </si>
  <si>
    <t>Numéros des lignes</t>
  </si>
  <si>
    <t xml:space="preserve">Plage de recherche de 1 à (Peut varier) </t>
  </si>
  <si>
    <t>Xfois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</si>
</sst>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(&quot;$&quot;* #,##0.00_);_(&quot;$&quot;* \(#,##0.00\);_(&quot;$&quot;* &quot;-&quot;??_);_(@_)"/>
    <numFmt numFmtId="167" formatCode="_-* #,##0.00\ _€_-;\-* #,##0.00\ _€_-;_-* &quot;-&quot;??\ _€_-;_-@_-"/>
    <numFmt numFmtId="168" formatCode="#,##0\ &quot;$&quot;"/>
    <numFmt numFmtId="169" formatCode="#,##0.00\ &quot;$&quot;"/>
    <numFmt numFmtId="170" formatCode="#,##0.00\ &quot;€&quot;"/>
  </numFmts>
  <fonts count="34" x14ac:knownFonts="1">
    <font>
      <sz val="10"/>
      <color theme="1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</font>
    <font>
      <sz val="8"/>
      <color theme="7" tint="-0.249977111117893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Calibri"/>
      <family val="2"/>
      <scheme val="minor"/>
    </font>
    <font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8"/>
      <name val="Calibri"/>
      <family val="2"/>
      <scheme val="minor"/>
    </font>
    <font>
      <sz val="8"/>
      <color theme="7" tint="-0.249977111117893"/>
      <name val="Calibri"/>
      <family val="2"/>
    </font>
    <font>
      <sz val="9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color theme="0"/>
      <name val="Calibri"/>
      <family val="2"/>
      <scheme val="minor"/>
    </font>
    <font>
      <sz val="9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8"/>
      <color theme="7" tint="-0.249977111117893"/>
      <name val="Calibri"/>
      <family val="2"/>
      <scheme val="minor"/>
    </font>
    <font>
      <b/>
      <sz val="8"/>
      <color theme="7" tint="-0.249977111117893"/>
      <name val="Calibri"/>
      <family val="2"/>
    </font>
    <font>
      <sz val="11"/>
      <color theme="1" tint="0.2499465926084170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6.5"/>
      <color theme="4" tint="-0.24994659260841701"/>
      <name val="Calibri"/>
      <family val="2"/>
      <scheme val="minor"/>
    </font>
    <font>
      <sz val="11"/>
      <color theme="1" tint="0.34998626667073579"/>
      <name val="Calibri Light"/>
      <family val="1"/>
      <scheme val="major"/>
    </font>
    <font>
      <sz val="27"/>
      <color theme="4"/>
      <name val="Calibri Light"/>
      <family val="1"/>
      <scheme val="major"/>
    </font>
    <font>
      <b/>
      <sz val="9"/>
      <name val="Calibri"/>
      <family val="2"/>
    </font>
    <font>
      <b/>
      <vertAlign val="superscript"/>
      <sz val="8"/>
      <name val="Calibri"/>
      <family val="2"/>
    </font>
    <font>
      <sz val="9"/>
      <color indexed="8"/>
      <name val="Calibri"/>
      <family val="2"/>
    </font>
    <font>
      <b/>
      <vertAlign val="superscript"/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 style="hair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thin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thin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/>
      <diagonal/>
    </border>
    <border>
      <left style="hair">
        <color theme="7"/>
      </left>
      <right style="thin">
        <color theme="7"/>
      </right>
      <top style="hair">
        <color theme="7"/>
      </top>
      <bottom/>
      <diagonal/>
    </border>
    <border>
      <left style="thin">
        <color theme="7"/>
      </left>
      <right style="hair">
        <color theme="7"/>
      </right>
      <top style="hair">
        <color theme="7"/>
      </top>
      <bottom style="thin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 style="thin">
        <color theme="7"/>
      </bottom>
      <diagonal/>
    </border>
    <border>
      <left style="hair">
        <color theme="7"/>
      </left>
      <right style="thin">
        <color theme="7"/>
      </right>
      <top style="hair">
        <color theme="7"/>
      </top>
      <bottom style="thin">
        <color theme="7"/>
      </bottom>
      <diagonal/>
    </border>
    <border>
      <left style="thin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hair">
        <color theme="7"/>
      </left>
      <right style="thin">
        <color theme="7"/>
      </right>
      <top/>
      <bottom style="hair">
        <color theme="7"/>
      </bottom>
      <diagonal/>
    </border>
    <border>
      <left style="hair">
        <color theme="7"/>
      </left>
      <right style="hair">
        <color theme="7"/>
      </right>
      <top/>
      <bottom style="hair">
        <color theme="7"/>
      </bottom>
      <diagonal/>
    </border>
    <border>
      <left style="thin">
        <color theme="7"/>
      </left>
      <right style="hair">
        <color theme="7"/>
      </right>
      <top/>
      <bottom style="hair">
        <color theme="7"/>
      </bottom>
      <diagonal/>
    </border>
    <border>
      <left style="hair">
        <color theme="7"/>
      </left>
      <right style="thin">
        <color theme="7"/>
      </right>
      <top style="hair">
        <color theme="7"/>
      </top>
      <bottom style="hair">
        <color theme="7"/>
      </bottom>
      <diagonal/>
    </border>
    <border>
      <left style="thin">
        <color theme="7"/>
      </left>
      <right style="hair">
        <color theme="7"/>
      </right>
      <top style="hair">
        <color theme="7"/>
      </top>
      <bottom style="hair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 style="hair">
        <color theme="7"/>
      </bottom>
      <diagonal/>
    </border>
    <border>
      <left style="hair">
        <color theme="7"/>
      </left>
      <right style="thin">
        <color theme="7"/>
      </right>
      <top style="hair">
        <color theme="7"/>
      </top>
      <bottom style="medium">
        <color theme="7"/>
      </bottom>
      <diagonal/>
    </border>
    <border>
      <left style="hair">
        <color theme="7"/>
      </left>
      <right style="hair">
        <color theme="7"/>
      </right>
      <top style="hair">
        <color theme="7"/>
      </top>
      <bottom style="medium">
        <color theme="7"/>
      </bottom>
      <diagonal/>
    </border>
    <border>
      <left style="thin">
        <color theme="7"/>
      </left>
      <right style="hair">
        <color theme="7"/>
      </right>
      <top style="hair">
        <color theme="7"/>
      </top>
      <bottom style="medium">
        <color theme="7"/>
      </bottom>
      <diagonal/>
    </border>
    <border>
      <left style="thin">
        <color theme="7"/>
      </left>
      <right style="hair">
        <color theme="7"/>
      </right>
      <top style="medium">
        <color theme="7"/>
      </top>
      <bottom/>
      <diagonal/>
    </border>
    <border>
      <left style="hair">
        <color theme="7"/>
      </left>
      <right style="hair">
        <color theme="7"/>
      </right>
      <top style="medium">
        <color theme="7"/>
      </top>
      <bottom/>
      <diagonal/>
    </border>
    <border>
      <left style="hair">
        <color theme="7"/>
      </left>
      <right style="thin">
        <color theme="7"/>
      </right>
      <top style="medium">
        <color theme="7"/>
      </top>
      <bottom/>
      <diagonal/>
    </border>
    <border>
      <left/>
      <right/>
      <top/>
      <bottom style="thin">
        <color theme="2" tint="-0.24994659260841701"/>
      </bottom>
      <diagonal/>
    </border>
    <border>
      <left style="hair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hair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 style="hair">
        <color theme="7"/>
      </right>
      <top style="hair">
        <color theme="7"/>
      </top>
      <bottom/>
      <diagonal/>
    </border>
  </borders>
  <cellStyleXfs count="13">
    <xf numFmtId="0" fontId="0" fillId="0" borderId="0"/>
    <xf numFmtId="0" fontId="9" fillId="0" borderId="0"/>
    <xf numFmtId="0" fontId="10" fillId="0" borderId="0"/>
    <xf numFmtId="167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5" fillId="0" borderId="0">
      <alignment horizontal="left" wrapText="1" indent="1"/>
    </xf>
    <xf numFmtId="14" fontId="25" fillId="0" borderId="0" applyFont="0" applyFill="0" applyBorder="0">
      <alignment horizontal="right" indent="1"/>
    </xf>
    <xf numFmtId="0" fontId="25" fillId="0" borderId="0" applyNumberFormat="0" applyFont="0" applyFill="0" applyBorder="0">
      <alignment horizontal="center"/>
    </xf>
    <xf numFmtId="170" fontId="25" fillId="0" borderId="0" applyFill="0" applyBorder="0" applyProtection="0">
      <alignment horizontal="right" indent="1"/>
    </xf>
    <xf numFmtId="0" fontId="26" fillId="0" borderId="0" applyNumberFormat="0" applyFill="0" applyBorder="0" applyProtection="0">
      <alignment horizontal="left"/>
    </xf>
    <xf numFmtId="170" fontId="27" fillId="0" borderId="0" applyFill="0" applyBorder="0" applyProtection="0">
      <alignment horizontal="left" vertical="top"/>
    </xf>
    <xf numFmtId="0" fontId="28" fillId="0" borderId="25" applyNumberFormat="0" applyFill="0" applyProtection="0">
      <alignment vertical="center"/>
    </xf>
    <xf numFmtId="0" fontId="29" fillId="0" borderId="0" applyNumberFormat="0" applyFill="0" applyBorder="0" applyProtection="0">
      <alignment horizontal="left" vertical="center"/>
    </xf>
  </cellStyleXfs>
  <cellXfs count="122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5" fillId="0" borderId="0" xfId="4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3" fillId="0" borderId="0" xfId="0" applyFont="1" applyAlignment="1">
      <alignment horizontal="center" vertical="top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23" fillId="0" borderId="0" xfId="0" applyFont="1" applyAlignment="1">
      <alignment horizontal="left" vertical="top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right" vertical="top"/>
    </xf>
    <xf numFmtId="0" fontId="5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2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1" fontId="5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169" fontId="2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right" vertical="center"/>
    </xf>
    <xf numFmtId="168" fontId="3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/>
    <xf numFmtId="0" fontId="30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" fontId="5" fillId="0" borderId="9" xfId="0" applyNumberFormat="1" applyFont="1" applyBorder="1" applyAlignment="1">
      <alignment vertical="center"/>
    </xf>
    <xf numFmtId="1" fontId="5" fillId="0" borderId="10" xfId="0" applyNumberFormat="1" applyFont="1" applyBorder="1" applyAlignment="1">
      <alignment vertical="center"/>
    </xf>
    <xf numFmtId="1" fontId="15" fillId="3" borderId="12" xfId="0" applyNumberFormat="1" applyFont="1" applyFill="1" applyBorder="1" applyAlignment="1">
      <alignment horizontal="center" vertical="center"/>
    </xf>
    <xf numFmtId="1" fontId="15" fillId="3" borderId="26" xfId="0" applyNumberFormat="1" applyFont="1" applyFill="1" applyBorder="1" applyAlignment="1">
      <alignment horizontal="center" vertical="center"/>
    </xf>
    <xf numFmtId="1" fontId="15" fillId="3" borderId="27" xfId="0" applyNumberFormat="1" applyFont="1" applyFill="1" applyBorder="1" applyAlignment="1">
      <alignment horizontal="center" vertical="center"/>
    </xf>
    <xf numFmtId="1" fontId="5" fillId="0" borderId="28" xfId="0" applyNumberFormat="1" applyFont="1" applyBorder="1" applyAlignment="1">
      <alignment vertical="center"/>
    </xf>
    <xf numFmtId="1" fontId="5" fillId="0" borderId="7" xfId="0" applyNumberFormat="1" applyFont="1" applyBorder="1" applyAlignment="1">
      <alignment vertical="center"/>
    </xf>
    <xf numFmtId="1" fontId="5" fillId="0" borderId="4" xfId="0" applyNumberFormat="1" applyFont="1" applyBorder="1" applyAlignment="1">
      <alignment vertical="center"/>
    </xf>
    <xf numFmtId="1" fontId="5" fillId="0" borderId="6" xfId="0" applyNumberFormat="1" applyFont="1" applyBorder="1" applyAlignment="1">
      <alignment vertical="center"/>
    </xf>
    <xf numFmtId="1" fontId="5" fillId="0" borderId="17" xfId="0" applyNumberFormat="1" applyFont="1" applyBorder="1" applyAlignment="1">
      <alignment vertical="center"/>
    </xf>
    <xf numFmtId="1" fontId="5" fillId="0" borderId="18" xfId="0" applyNumberFormat="1" applyFont="1" applyBorder="1" applyAlignment="1">
      <alignment vertical="center"/>
    </xf>
    <xf numFmtId="1" fontId="5" fillId="0" borderId="15" xfId="0" applyNumberFormat="1" applyFont="1" applyBorder="1" applyAlignment="1">
      <alignment vertical="center"/>
    </xf>
    <xf numFmtId="1" fontId="5" fillId="0" borderId="14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3" fillId="0" borderId="0" xfId="0" applyFont="1" applyAlignment="1">
      <alignment horizontal="right" vertical="top"/>
    </xf>
    <xf numFmtId="0" fontId="3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 vertical="top"/>
    </xf>
    <xf numFmtId="0" fontId="2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15" fillId="0" borderId="2" xfId="0" applyFont="1" applyBorder="1"/>
    <xf numFmtId="0" fontId="3" fillId="0" borderId="0" xfId="0" applyFont="1" applyAlignment="1">
      <alignment vertical="center"/>
    </xf>
    <xf numFmtId="47" fontId="5" fillId="0" borderId="0" xfId="0" applyNumberFormat="1" applyFont="1" applyAlignment="1">
      <alignment horizontal="center" vertical="center"/>
    </xf>
  </cellXfs>
  <cellStyles count="13">
    <cellStyle name="Chèque/Code" xfId="7" xr:uid="{717FC40C-D341-45CF-9EC0-FE611862D612}"/>
    <cellStyle name="Date" xfId="6" xr:uid="{D68F2062-4D80-4EBF-9C67-54A9364D329E}"/>
    <cellStyle name="Milliers 2" xfId="3" xr:uid="{6E204558-FC8C-4C22-A39A-A82213E9C69C}"/>
    <cellStyle name="Monétaire [0] 2" xfId="8" xr:uid="{05A34C7E-3FC4-4234-BD4C-889C0D098F2C}"/>
    <cellStyle name="Monétaire 2" xfId="10" xr:uid="{43C3868A-2107-40C9-BC15-68CF26468823}"/>
    <cellStyle name="Normal" xfId="0" builtinId="0"/>
    <cellStyle name="Normal 2" xfId="1" xr:uid="{E52CF4D2-08AE-4F1B-AE49-A6063E0E6C0B}"/>
    <cellStyle name="Normal 3" xfId="2" xr:uid="{C2D996B5-86CE-4F20-B3CA-6F487E0AE155}"/>
    <cellStyle name="Normal 4" xfId="5" xr:uid="{61458F56-831A-4EBF-9130-B3E7C0B937F0}"/>
    <cellStyle name="Pourcentage" xfId="4" builtinId="5"/>
    <cellStyle name="Texte explicatif 2" xfId="9" xr:uid="{6EA9B459-A5E7-4C7E-A1FB-9972DB113623}"/>
    <cellStyle name="Titre 2" xfId="12" xr:uid="{EC474D0F-0B65-4E08-BA83-70FEE176D069}"/>
    <cellStyle name="Titre 1 2" xfId="11" xr:uid="{52423842-9782-49D1-BC3F-43EEF69F362D}"/>
  </cellStyles>
  <dxfs count="10"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  <border>
        <left style="hair">
          <color theme="7"/>
        </left>
        <right style="hair">
          <color theme="7"/>
        </right>
        <top style="hair">
          <color theme="7"/>
        </top>
        <bottom style="hair">
          <color theme="7"/>
        </bottom>
      </border>
    </dxf>
    <dxf>
      <fill>
        <patternFill>
          <bgColor theme="2"/>
        </patternFill>
      </fill>
    </dxf>
    <dxf>
      <font>
        <b/>
        <i val="0"/>
        <color theme="4" tint="-0.24994659260841701"/>
      </font>
      <border>
        <top style="thick">
          <color theme="2" tint="-0.24994659260841701"/>
        </top>
      </border>
    </dxf>
    <dxf>
      <font>
        <color theme="1" tint="0.24994659260841701"/>
      </font>
      <border>
        <bottom style="medium">
          <color theme="2" tint="-0.24994659260841701"/>
        </bottom>
      </border>
    </dxf>
    <dxf>
      <font>
        <color theme="1" tint="0.24994659260841701"/>
      </font>
    </dxf>
  </dxfs>
  <tableStyles count="1" defaultTableStyle="TableStyleMedium2" defaultPivotStyle="PivotStyleLight16">
    <tableStyle name="Registre de chèques" pivot="0" count="4" xr9:uid="{96F7A407-2B2B-45CA-8A4E-0F62993A655A}">
      <tableStyleElement type="wholeTable" dxfId="9"/>
      <tableStyleElement type="headerRow" dxfId="8"/>
      <tableStyleElement type="totalRow" dxfId="7"/>
      <tableStyleElement type="second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66675</xdr:colOff>
          <xdr:row>6</xdr:row>
          <xdr:rowOff>57150</xdr:rowOff>
        </xdr:from>
        <xdr:to>
          <xdr:col>38</xdr:col>
          <xdr:colOff>9525</xdr:colOff>
          <xdr:row>8</xdr:row>
          <xdr:rowOff>9525</xdr:rowOff>
        </xdr:to>
        <xdr:sp macro="" textlink="">
          <xdr:nvSpPr>
            <xdr:cNvPr id="2082" name="CommandButton8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32</xdr:col>
      <xdr:colOff>28575</xdr:colOff>
      <xdr:row>3</xdr:row>
      <xdr:rowOff>38100</xdr:rowOff>
    </xdr:from>
    <xdr:to>
      <xdr:col>32</xdr:col>
      <xdr:colOff>180975</xdr:colOff>
      <xdr:row>3</xdr:row>
      <xdr:rowOff>142875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8F1BDA57-93A9-41CC-B9C4-41A0B7B8E872}"/>
            </a:ext>
          </a:extLst>
        </xdr:cNvPr>
        <xdr:cNvSpPr/>
      </xdr:nvSpPr>
      <xdr:spPr>
        <a:xfrm>
          <a:off x="7581900" y="495300"/>
          <a:ext cx="152400" cy="104775"/>
        </a:xfrm>
        <a:prstGeom prst="lef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19050</xdr:colOff>
      <xdr:row>7</xdr:row>
      <xdr:rowOff>38100</xdr:rowOff>
    </xdr:from>
    <xdr:to>
      <xdr:col>0</xdr:col>
      <xdr:colOff>190500</xdr:colOff>
      <xdr:row>8</xdr:row>
      <xdr:rowOff>121158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91F38AB2-1013-413F-9A18-F05A710C8DDB}"/>
            </a:ext>
          </a:extLst>
        </xdr:cNvPr>
        <xdr:cNvSpPr/>
      </xdr:nvSpPr>
      <xdr:spPr>
        <a:xfrm>
          <a:off x="19050" y="1104900"/>
          <a:ext cx="171450" cy="235458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74485-06BA-472E-B3B1-E6DFB541F01B}">
  <sheetPr codeName="Feuil4">
    <pageSetUpPr fitToPage="1"/>
  </sheetPr>
  <dimension ref="A1:ES500"/>
  <sheetViews>
    <sheetView showGridLines="0" tabSelected="1" zoomScaleNormal="100" workbookViewId="0">
      <pane ySplit="10" topLeftCell="A11" activePane="bottomLeft" state="frozen"/>
      <selection pane="bottomLeft" activeCell="T4" sqref="T4"/>
    </sheetView>
  </sheetViews>
  <sheetFormatPr baseColWidth="10" defaultColWidth="3.28515625" defaultRowHeight="12" customHeight="1" x14ac:dyDescent="0.2"/>
  <cols>
    <col min="1" max="1" width="3.5703125" style="11" bestFit="1" customWidth="1"/>
    <col min="2" max="2" width="11.140625" style="2" customWidth="1"/>
    <col min="3" max="23" width="3.28515625" style="1" customWidth="1"/>
    <col min="24" max="24" width="3.28515625" style="19" customWidth="1"/>
    <col min="25" max="25" width="3.28515625" style="5" customWidth="1"/>
    <col min="26" max="27" width="3.28515625" style="11" customWidth="1"/>
    <col min="28" max="28" width="3.28515625" style="4" customWidth="1"/>
    <col min="29" max="29" width="3.28515625" style="1" customWidth="1"/>
    <col min="30" max="30" width="3.28515625" style="4" customWidth="1"/>
    <col min="31" max="37" width="3.28515625" style="1" customWidth="1"/>
    <col min="38" max="38" width="3.28515625" style="17" customWidth="1"/>
    <col min="39" max="39" width="3.28515625" style="10" customWidth="1"/>
    <col min="40" max="40" width="3.28515625" style="29" customWidth="1"/>
    <col min="41" max="41" width="3.7109375" style="9" customWidth="1"/>
    <col min="42" max="44" width="3.7109375" style="5" customWidth="1"/>
    <col min="45" max="45" width="2.7109375" style="5" customWidth="1"/>
    <col min="46" max="46" width="2.7109375" style="9" customWidth="1"/>
    <col min="47" max="51" width="3.7109375" style="9" customWidth="1"/>
    <col min="52" max="52" width="2.7109375" style="9" customWidth="1"/>
    <col min="53" max="60" width="2.7109375" style="5" customWidth="1"/>
    <col min="61" max="130" width="2.7109375" style="9" customWidth="1"/>
    <col min="131" max="141" width="2.7109375" style="5" customWidth="1"/>
    <col min="142" max="145" width="3.28515625" style="5"/>
    <col min="146" max="16384" width="3.28515625" style="1"/>
  </cols>
  <sheetData>
    <row r="1" spans="1:149" ht="12" customHeight="1" x14ac:dyDescent="0.2">
      <c r="B1" s="69"/>
      <c r="C1" s="4"/>
      <c r="D1" s="54"/>
      <c r="E1" s="51"/>
      <c r="F1" s="51"/>
      <c r="G1" s="51"/>
      <c r="H1" s="52"/>
      <c r="I1" s="54"/>
      <c r="J1" s="51"/>
      <c r="K1" s="51"/>
      <c r="L1" s="51"/>
      <c r="M1" s="52"/>
      <c r="N1" s="54"/>
      <c r="O1" s="51"/>
      <c r="P1" s="51"/>
      <c r="Q1" s="51"/>
      <c r="R1" s="52"/>
      <c r="S1" s="54"/>
      <c r="T1" s="51"/>
      <c r="U1" s="51"/>
      <c r="V1" s="51"/>
      <c r="W1" s="52"/>
      <c r="X1" s="54"/>
      <c r="Y1" s="51"/>
      <c r="Z1" s="51"/>
      <c r="AA1" s="51"/>
      <c r="AB1" s="119"/>
      <c r="AC1" s="119"/>
      <c r="AD1" s="119"/>
      <c r="AE1" s="119"/>
      <c r="AF1" s="119"/>
      <c r="AG1" s="52"/>
      <c r="AH1" s="54"/>
      <c r="AI1" s="51"/>
      <c r="AJ1" s="51"/>
      <c r="AK1" s="51"/>
      <c r="AL1" s="52"/>
      <c r="AM1" s="25"/>
      <c r="AN1" s="90"/>
      <c r="AO1" s="111"/>
      <c r="AP1" s="111"/>
      <c r="AQ1" s="111"/>
      <c r="AR1" s="111"/>
      <c r="AS1" s="26"/>
      <c r="AT1" s="71"/>
      <c r="AZ1" s="71"/>
      <c r="BB1" s="72"/>
      <c r="BC1" s="72"/>
      <c r="BH1" s="11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4"/>
      <c r="EQ1" s="4"/>
      <c r="ER1" s="4"/>
      <c r="ES1" s="4"/>
    </row>
    <row r="2" spans="1:149" ht="12" customHeight="1" x14ac:dyDescent="0.2">
      <c r="B2" s="1"/>
      <c r="C2" s="4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97" t="s">
        <v>2</v>
      </c>
      <c r="AC2" s="98"/>
      <c r="AD2" s="98"/>
      <c r="AE2" s="98"/>
      <c r="AF2" s="99"/>
      <c r="AG2" s="6"/>
      <c r="AH2" s="6"/>
      <c r="AI2" s="6"/>
      <c r="AJ2" s="6"/>
      <c r="AK2" s="6"/>
      <c r="AL2" s="6"/>
      <c r="AM2" s="115"/>
      <c r="AO2" s="71"/>
      <c r="AP2" s="71"/>
      <c r="AQ2" s="71"/>
      <c r="AR2" s="71"/>
      <c r="AS2" s="66"/>
      <c r="AT2" s="110"/>
      <c r="BB2" s="72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4"/>
      <c r="EQ2" s="4"/>
      <c r="ER2" s="4"/>
      <c r="ES2" s="4"/>
    </row>
    <row r="3" spans="1:149" s="5" customFormat="1" ht="12" customHeight="1" x14ac:dyDescent="0.2">
      <c r="A3" s="11"/>
      <c r="B3" s="9"/>
      <c r="D3" s="9"/>
      <c r="E3" s="9"/>
      <c r="F3" s="9"/>
      <c r="G3" s="9"/>
      <c r="H3" s="9"/>
      <c r="I3" s="9"/>
      <c r="J3" s="9"/>
      <c r="K3" s="9"/>
      <c r="L3" s="23"/>
      <c r="M3" s="9"/>
      <c r="N3" s="9"/>
      <c r="O3" s="9"/>
      <c r="P3" s="9"/>
      <c r="Q3" s="9"/>
      <c r="R3" s="9"/>
      <c r="S3" s="23"/>
      <c r="T3" s="9"/>
      <c r="U3" s="23"/>
      <c r="V3" s="9"/>
      <c r="W3" s="9"/>
      <c r="X3" s="9"/>
      <c r="Y3" s="9"/>
      <c r="Z3" s="9"/>
      <c r="AA3" s="9"/>
      <c r="AB3" s="106" t="s">
        <v>1</v>
      </c>
      <c r="AC3" s="107"/>
      <c r="AD3" s="107"/>
      <c r="AE3" s="107"/>
      <c r="AF3" s="91">
        <v>10</v>
      </c>
      <c r="AG3" s="9"/>
      <c r="AH3" s="23"/>
      <c r="AI3" s="9"/>
      <c r="AJ3" s="9"/>
      <c r="AK3" s="9"/>
      <c r="AL3" s="9"/>
      <c r="AM3" s="9"/>
      <c r="AN3" s="29"/>
      <c r="AO3" s="64"/>
      <c r="AP3" s="64"/>
      <c r="AQ3" s="64"/>
      <c r="AS3" s="8"/>
      <c r="AT3" s="9"/>
      <c r="AZ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</row>
    <row r="4" spans="1:149" s="5" customFormat="1" ht="12" customHeight="1" x14ac:dyDescent="0.2">
      <c r="A4" s="11"/>
      <c r="B4" s="9"/>
      <c r="C4" s="9"/>
      <c r="X4" s="9"/>
      <c r="Z4" s="9"/>
      <c r="AA4" s="9"/>
      <c r="AB4" s="104" t="s">
        <v>7</v>
      </c>
      <c r="AC4" s="105"/>
      <c r="AD4" s="105"/>
      <c r="AE4" s="105"/>
      <c r="AF4" s="86">
        <v>287</v>
      </c>
      <c r="AG4" s="8"/>
      <c r="AH4" s="64" t="s">
        <v>10</v>
      </c>
      <c r="AI4" s="64"/>
      <c r="AJ4" s="64"/>
      <c r="AK4" s="64"/>
      <c r="AL4" s="64"/>
      <c r="AM4" s="64"/>
      <c r="AN4" s="64"/>
      <c r="AO4" s="9"/>
      <c r="AP4" s="64"/>
      <c r="AQ4" s="64"/>
      <c r="AR4" s="64"/>
      <c r="AS4" s="64"/>
      <c r="AT4" s="67"/>
      <c r="AZ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</row>
    <row r="5" spans="1:149" s="5" customFormat="1" ht="12" customHeight="1" x14ac:dyDescent="0.2">
      <c r="A5" s="11"/>
      <c r="B5" s="9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104" t="s">
        <v>8</v>
      </c>
      <c r="AC5" s="105"/>
      <c r="AD5" s="105"/>
      <c r="AE5" s="105"/>
      <c r="AF5" s="86">
        <v>100</v>
      </c>
      <c r="AG5" s="28"/>
      <c r="AH5" s="28"/>
      <c r="AI5" s="28"/>
      <c r="AJ5" s="28"/>
      <c r="AK5" s="28"/>
      <c r="AL5" s="28"/>
      <c r="AM5" s="116"/>
      <c r="AN5" s="29"/>
      <c r="AO5" s="120"/>
      <c r="AP5" s="120"/>
      <c r="AQ5" s="120"/>
      <c r="AS5" s="8"/>
      <c r="AT5" s="67"/>
      <c r="AZ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Y5" s="9"/>
      <c r="CA5" s="9"/>
      <c r="CC5" s="9"/>
      <c r="CD5" s="9"/>
      <c r="CE5" s="9"/>
      <c r="CF5" s="9"/>
      <c r="CH5" s="9"/>
      <c r="CI5" s="9"/>
      <c r="CJ5" s="9"/>
      <c r="CK5" s="9"/>
      <c r="CL5" s="9"/>
      <c r="CM5" s="9"/>
      <c r="CN5" s="9"/>
      <c r="CO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C5" s="9"/>
      <c r="DD5" s="9"/>
      <c r="DE5" s="9"/>
      <c r="DF5" s="9"/>
      <c r="DG5" s="9"/>
      <c r="DI5" s="9"/>
      <c r="DM5" s="9"/>
      <c r="DO5" s="9"/>
      <c r="DP5" s="9"/>
      <c r="DQ5" s="9"/>
      <c r="DR5" s="9"/>
      <c r="DS5" s="9"/>
      <c r="DT5" s="9"/>
      <c r="DU5" s="9"/>
      <c r="DV5" s="9"/>
      <c r="DW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</row>
    <row r="6" spans="1:149" ht="12" customHeight="1" x14ac:dyDescent="0.2">
      <c r="B6" s="27"/>
      <c r="D6" s="53"/>
      <c r="E6" s="50"/>
      <c r="F6" s="50"/>
      <c r="G6" s="50"/>
      <c r="H6" s="112"/>
      <c r="I6" s="53"/>
      <c r="J6" s="50"/>
      <c r="K6" s="50"/>
      <c r="L6" s="50"/>
      <c r="M6" s="112"/>
      <c r="N6" s="53"/>
      <c r="O6" s="50"/>
      <c r="P6" s="50"/>
      <c r="Q6" s="50"/>
      <c r="R6" s="112"/>
      <c r="S6" s="53"/>
      <c r="T6" s="50"/>
      <c r="U6" s="50"/>
      <c r="V6" s="50"/>
      <c r="W6" s="112"/>
      <c r="X6" s="53"/>
      <c r="Y6" s="50"/>
      <c r="Z6" s="50"/>
      <c r="AA6" s="50"/>
      <c r="AB6" s="100" t="s">
        <v>0</v>
      </c>
      <c r="AC6" s="101"/>
      <c r="AD6" s="101"/>
      <c r="AE6" s="101"/>
      <c r="AF6" s="92">
        <v>6</v>
      </c>
      <c r="AG6" s="112"/>
      <c r="AH6" s="53"/>
      <c r="AI6" s="50"/>
      <c r="AJ6" s="50"/>
      <c r="AK6" s="50"/>
      <c r="AL6" s="55"/>
      <c r="AO6" s="120"/>
      <c r="AP6" s="120"/>
      <c r="AQ6" s="120"/>
      <c r="AS6" s="8"/>
      <c r="AT6" s="67"/>
    </row>
    <row r="7" spans="1:149" ht="12" customHeight="1" x14ac:dyDescent="0.2">
      <c r="B7" s="25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9"/>
      <c r="Y7" s="30"/>
      <c r="Z7" s="12"/>
      <c r="AB7" s="102" t="s">
        <v>5</v>
      </c>
      <c r="AC7" s="103"/>
      <c r="AD7" s="103"/>
      <c r="AE7" s="103"/>
      <c r="AF7" s="93">
        <v>1</v>
      </c>
      <c r="AG7" s="31"/>
      <c r="AH7" s="12"/>
      <c r="AI7" s="24"/>
      <c r="AJ7" s="22"/>
      <c r="AK7" s="23"/>
      <c r="AL7" s="9"/>
      <c r="AM7" s="89"/>
      <c r="AN7" s="6"/>
      <c r="AO7" s="120"/>
      <c r="AP7" s="120"/>
      <c r="AQ7" s="120"/>
      <c r="AR7" s="68"/>
    </row>
    <row r="8" spans="1:149" ht="12" customHeight="1" x14ac:dyDescent="0.2">
      <c r="B8" s="118" t="s">
        <v>9</v>
      </c>
      <c r="D8" s="113"/>
      <c r="E8" s="113"/>
      <c r="F8" s="113"/>
      <c r="G8" s="114"/>
      <c r="H8" s="114"/>
      <c r="I8" s="114"/>
      <c r="J8" s="114"/>
      <c r="K8" s="114"/>
      <c r="L8" s="113"/>
      <c r="M8" s="114"/>
      <c r="N8" s="114"/>
      <c r="O8" s="113"/>
      <c r="P8" s="113"/>
      <c r="Q8" s="113"/>
      <c r="R8" s="114"/>
      <c r="S8" s="113"/>
      <c r="T8" s="113"/>
      <c r="U8" s="113"/>
      <c r="V8" s="114"/>
      <c r="W8" s="114"/>
      <c r="X8" s="27"/>
      <c r="Z8" s="67"/>
      <c r="AA8" s="18"/>
      <c r="AB8" s="95" t="s">
        <v>6</v>
      </c>
      <c r="AC8" s="96"/>
      <c r="AD8" s="96"/>
      <c r="AE8" s="96"/>
      <c r="AF8" s="94">
        <v>70</v>
      </c>
      <c r="AG8" s="4"/>
      <c r="AH8" s="9"/>
      <c r="AI8" s="20"/>
      <c r="AJ8" s="4"/>
      <c r="AK8" s="4"/>
      <c r="AL8" s="5"/>
      <c r="AM8" s="5"/>
      <c r="AN8" s="11"/>
      <c r="AO8" s="64"/>
      <c r="AP8" s="64"/>
      <c r="AQ8" s="64"/>
      <c r="AS8" s="8"/>
      <c r="BS8" s="64"/>
    </row>
    <row r="9" spans="1:149" s="4" customFormat="1" ht="12" customHeight="1" x14ac:dyDescent="0.2">
      <c r="B9" s="25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Y9" s="33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16"/>
      <c r="AM9" s="31"/>
      <c r="AN9" s="29"/>
      <c r="AO9" s="121"/>
      <c r="AP9" s="64"/>
      <c r="AQ9" s="64"/>
      <c r="AR9" s="5"/>
      <c r="AS9" s="33"/>
      <c r="AU9" s="117"/>
      <c r="AV9" s="117"/>
      <c r="AW9" s="117"/>
      <c r="AX9" s="117"/>
      <c r="AY9" s="8"/>
      <c r="AZ9" s="8"/>
      <c r="BA9" s="8"/>
      <c r="BB9" s="9"/>
      <c r="BC9" s="9"/>
      <c r="EL9" s="9"/>
      <c r="EM9" s="9"/>
      <c r="EN9" s="9"/>
      <c r="EO9" s="9"/>
    </row>
    <row r="10" spans="1:149" ht="12" customHeight="1" x14ac:dyDescent="0.2">
      <c r="A10" s="30" t="s">
        <v>3</v>
      </c>
      <c r="B10" s="83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9"/>
      <c r="Y10" s="69"/>
      <c r="Z10" s="82"/>
      <c r="AA10" s="32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80" t="s">
        <v>11</v>
      </c>
      <c r="AM10" s="82"/>
      <c r="AN10" s="80" t="s">
        <v>4</v>
      </c>
      <c r="AO10" s="82"/>
      <c r="AP10" s="69"/>
      <c r="AQ10" s="69"/>
      <c r="AU10" s="79"/>
      <c r="AV10" s="79"/>
      <c r="BA10" s="9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</row>
    <row r="11" spans="1:149" ht="12" customHeight="1" x14ac:dyDescent="0.2">
      <c r="A11" s="11">
        <v>1</v>
      </c>
      <c r="B11" s="2">
        <v>43538</v>
      </c>
      <c r="D11" s="1">
        <v>3</v>
      </c>
      <c r="E11" s="1">
        <v>6</v>
      </c>
      <c r="F11" s="1">
        <v>8</v>
      </c>
      <c r="G11" s="1">
        <v>10</v>
      </c>
      <c r="H11" s="1">
        <v>13</v>
      </c>
      <c r="I11" s="1">
        <v>16</v>
      </c>
      <c r="J11" s="1">
        <v>19</v>
      </c>
      <c r="K11" s="1">
        <v>20</v>
      </c>
      <c r="L11" s="1">
        <v>27</v>
      </c>
      <c r="M11" s="1">
        <v>29</v>
      </c>
      <c r="N11" s="1">
        <v>31</v>
      </c>
      <c r="O11" s="1">
        <v>33</v>
      </c>
      <c r="P11" s="1">
        <v>37</v>
      </c>
      <c r="Q11" s="1">
        <v>48</v>
      </c>
      <c r="R11" s="1">
        <v>49</v>
      </c>
      <c r="S11" s="1">
        <v>58</v>
      </c>
      <c r="T11" s="1">
        <v>59</v>
      </c>
      <c r="U11" s="1">
        <v>61</v>
      </c>
      <c r="V11" s="1">
        <v>66</v>
      </c>
      <c r="W11" s="1">
        <v>69</v>
      </c>
      <c r="X11" s="19">
        <f>IF(Y11&lt;$AF$6,X10+1,0)</f>
        <v>1</v>
      </c>
      <c r="Y11" s="3">
        <f>SUMPRODUCT(COUNTIF($D$8:$W$8,D11:W11))</f>
        <v>0</v>
      </c>
      <c r="Z11" s="11" t="str">
        <f>IF(X11=0,1,"")</f>
        <v/>
      </c>
      <c r="AA11" s="6"/>
      <c r="AB11" s="13">
        <v>3</v>
      </c>
      <c r="AC11" s="84">
        <v>6</v>
      </c>
      <c r="AD11" s="14">
        <v>13</v>
      </c>
      <c r="AE11" s="14">
        <v>23</v>
      </c>
      <c r="AF11" s="84">
        <v>34</v>
      </c>
      <c r="AG11" s="84">
        <v>35</v>
      </c>
      <c r="AH11" s="14">
        <v>39</v>
      </c>
      <c r="AI11" s="84">
        <v>45</v>
      </c>
      <c r="AJ11" s="14">
        <v>47</v>
      </c>
      <c r="AK11" s="85">
        <v>50</v>
      </c>
      <c r="AL11" s="29">
        <v>24</v>
      </c>
      <c r="AM11" s="3">
        <f>IF(AB11="","",SUMPRODUCT(COUNTIF($D$11:$W$11,AB11:AK11)))</f>
        <v>3</v>
      </c>
      <c r="AN11" s="29">
        <v>1</v>
      </c>
      <c r="AP11" s="68"/>
      <c r="AQ11" s="68"/>
      <c r="AT11" s="88"/>
      <c r="AU11" s="88"/>
      <c r="AV11" s="88"/>
      <c r="AW11" s="88"/>
      <c r="AX11" s="88"/>
      <c r="AY11" s="88"/>
      <c r="AZ11" s="88"/>
      <c r="BA11" s="8"/>
      <c r="BB11" s="9"/>
      <c r="BC11" s="9"/>
      <c r="BD11" s="9"/>
      <c r="BE11" s="9"/>
      <c r="BF11" s="9"/>
      <c r="BG11" s="9"/>
      <c r="BH11" s="9"/>
    </row>
    <row r="12" spans="1:149" ht="12" customHeight="1" x14ac:dyDescent="0.2">
      <c r="A12" s="11">
        <v>2</v>
      </c>
      <c r="B12" s="2">
        <v>43537</v>
      </c>
      <c r="D12" s="1">
        <v>2</v>
      </c>
      <c r="E12" s="1">
        <v>6</v>
      </c>
      <c r="F12" s="1">
        <v>10</v>
      </c>
      <c r="G12" s="1">
        <v>11</v>
      </c>
      <c r="H12" s="1">
        <v>15</v>
      </c>
      <c r="I12" s="1">
        <v>18</v>
      </c>
      <c r="J12" s="1">
        <v>28</v>
      </c>
      <c r="K12" s="1">
        <v>30</v>
      </c>
      <c r="L12" s="1">
        <v>35</v>
      </c>
      <c r="M12" s="1">
        <v>36</v>
      </c>
      <c r="N12" s="1">
        <v>39</v>
      </c>
      <c r="O12" s="1">
        <v>41</v>
      </c>
      <c r="P12" s="1">
        <v>43</v>
      </c>
      <c r="Q12" s="1">
        <v>45</v>
      </c>
      <c r="R12" s="1">
        <v>47</v>
      </c>
      <c r="S12" s="1">
        <v>50</v>
      </c>
      <c r="T12" s="1">
        <v>57</v>
      </c>
      <c r="U12" s="1">
        <v>60</v>
      </c>
      <c r="V12" s="1">
        <v>62</v>
      </c>
      <c r="W12" s="1">
        <v>70</v>
      </c>
      <c r="X12" s="19">
        <f>IF(Y12&lt;$AF$6,X11+1,0)</f>
        <v>2</v>
      </c>
      <c r="Y12" s="3">
        <f>SUMPRODUCT(COUNTIF($D$8:$W$8,D12:W12))</f>
        <v>0</v>
      </c>
      <c r="Z12" s="11" t="str">
        <f>IF(X12=0,X11,"")</f>
        <v/>
      </c>
      <c r="AA12" s="6"/>
      <c r="AB12" s="42">
        <v>3</v>
      </c>
      <c r="AC12" s="40">
        <v>13</v>
      </c>
      <c r="AD12" s="40">
        <v>23</v>
      </c>
      <c r="AE12" s="41">
        <v>34</v>
      </c>
      <c r="AF12" s="40">
        <v>35</v>
      </c>
      <c r="AG12" s="40">
        <v>39</v>
      </c>
      <c r="AH12" s="40">
        <v>45</v>
      </c>
      <c r="AI12" s="40">
        <v>47</v>
      </c>
      <c r="AJ12" s="40">
        <v>50</v>
      </c>
      <c r="AK12" s="39">
        <v>70</v>
      </c>
      <c r="AL12" s="11">
        <v>26</v>
      </c>
      <c r="AM12" s="3">
        <f t="shared" ref="AM12:AM75" si="0">IF(AB12="","",SUMPRODUCT(COUNTIF($D$11:$W$11,AB12:AK12)))</f>
        <v>2</v>
      </c>
      <c r="AN12" s="70">
        <v>2</v>
      </c>
      <c r="AO12" s="5"/>
      <c r="AP12" s="9"/>
      <c r="AR12" s="9"/>
      <c r="BF12" s="9"/>
      <c r="BG12" s="9"/>
      <c r="BH12" s="9"/>
      <c r="BS12" s="64"/>
      <c r="BV12" s="72"/>
      <c r="BW12" s="72"/>
      <c r="BX12" s="73"/>
      <c r="BY12" s="5"/>
      <c r="BZ12" s="5"/>
      <c r="CA12" s="5"/>
      <c r="CB12" s="5"/>
      <c r="CC12" s="5"/>
      <c r="CD12" s="5"/>
    </row>
    <row r="13" spans="1:149" ht="12" customHeight="1" x14ac:dyDescent="0.2">
      <c r="A13" s="11">
        <v>3</v>
      </c>
      <c r="B13" s="2">
        <v>43536</v>
      </c>
      <c r="D13" s="1">
        <v>9</v>
      </c>
      <c r="E13" s="1">
        <v>10</v>
      </c>
      <c r="F13" s="1">
        <v>12</v>
      </c>
      <c r="G13" s="1">
        <v>17</v>
      </c>
      <c r="H13" s="1">
        <v>20</v>
      </c>
      <c r="I13" s="1">
        <v>27</v>
      </c>
      <c r="J13" s="1">
        <v>35</v>
      </c>
      <c r="K13" s="1">
        <v>36</v>
      </c>
      <c r="L13" s="1">
        <v>40</v>
      </c>
      <c r="M13" s="1">
        <v>44</v>
      </c>
      <c r="N13" s="1">
        <v>46</v>
      </c>
      <c r="O13" s="1">
        <v>47</v>
      </c>
      <c r="P13" s="1">
        <v>48</v>
      </c>
      <c r="Q13" s="1">
        <v>51</v>
      </c>
      <c r="R13" s="1">
        <v>56</v>
      </c>
      <c r="S13" s="1">
        <v>65</v>
      </c>
      <c r="T13" s="1">
        <v>66</v>
      </c>
      <c r="U13" s="1">
        <v>67</v>
      </c>
      <c r="V13" s="1">
        <v>68</v>
      </c>
      <c r="W13" s="1">
        <v>70</v>
      </c>
      <c r="X13" s="19">
        <f>IF(Y13&lt;$AF$6,X12+1,0)</f>
        <v>3</v>
      </c>
      <c r="Y13" s="3">
        <f>SUMPRODUCT(COUNTIF($D$8:$W$8,D13:W13))</f>
        <v>0</v>
      </c>
      <c r="Z13" s="11" t="str">
        <f t="shared" ref="Z13:Z76" si="1">IF(X13=0,X12,"")</f>
        <v/>
      </c>
      <c r="AA13" s="6"/>
      <c r="AB13" s="42">
        <v>3</v>
      </c>
      <c r="AC13" s="41">
        <v>13</v>
      </c>
      <c r="AD13" s="41">
        <v>23</v>
      </c>
      <c r="AE13" s="41">
        <v>34</v>
      </c>
      <c r="AF13" s="40">
        <v>35</v>
      </c>
      <c r="AG13" s="40">
        <v>39</v>
      </c>
      <c r="AH13" s="41">
        <v>45</v>
      </c>
      <c r="AI13" s="40">
        <v>47</v>
      </c>
      <c r="AJ13" s="40">
        <v>50</v>
      </c>
      <c r="AK13" s="39">
        <v>62</v>
      </c>
      <c r="AL13" s="29">
        <v>26</v>
      </c>
      <c r="AM13" s="3">
        <f t="shared" si="0"/>
        <v>2</v>
      </c>
      <c r="AN13" s="29">
        <v>3</v>
      </c>
      <c r="AO13" s="5"/>
      <c r="AP13" s="9"/>
      <c r="AR13" s="9"/>
      <c r="BF13" s="9"/>
      <c r="BG13" s="9"/>
      <c r="BH13" s="9"/>
      <c r="BS13" s="64"/>
      <c r="BV13" s="74"/>
      <c r="BW13" s="5"/>
      <c r="BX13" s="75"/>
      <c r="BY13" s="76"/>
      <c r="BZ13" s="5"/>
      <c r="CA13" s="5"/>
      <c r="CB13" s="5"/>
      <c r="CC13" s="5"/>
      <c r="CD13" s="5"/>
    </row>
    <row r="14" spans="1:149" ht="12" customHeight="1" x14ac:dyDescent="0.2">
      <c r="A14" s="11">
        <v>4</v>
      </c>
      <c r="B14" s="2">
        <v>43535</v>
      </c>
      <c r="D14" s="1">
        <v>3</v>
      </c>
      <c r="E14" s="1">
        <v>5</v>
      </c>
      <c r="F14" s="1">
        <v>6</v>
      </c>
      <c r="G14" s="1">
        <v>8</v>
      </c>
      <c r="H14" s="1">
        <v>11</v>
      </c>
      <c r="I14" s="1">
        <v>13</v>
      </c>
      <c r="J14" s="1">
        <v>14</v>
      </c>
      <c r="K14" s="1">
        <v>18</v>
      </c>
      <c r="L14" s="1">
        <v>22</v>
      </c>
      <c r="M14" s="1">
        <v>28</v>
      </c>
      <c r="N14" s="1">
        <v>34</v>
      </c>
      <c r="O14" s="1">
        <v>37</v>
      </c>
      <c r="P14" s="1">
        <v>40</v>
      </c>
      <c r="Q14" s="1">
        <v>50</v>
      </c>
      <c r="R14" s="1">
        <v>51</v>
      </c>
      <c r="S14" s="1">
        <v>55</v>
      </c>
      <c r="T14" s="1">
        <v>59</v>
      </c>
      <c r="U14" s="1">
        <v>63</v>
      </c>
      <c r="V14" s="1">
        <v>66</v>
      </c>
      <c r="W14" s="1">
        <v>70</v>
      </c>
      <c r="X14" s="19">
        <f>IF(Y14&lt;$AF$6,X13+1,0)</f>
        <v>4</v>
      </c>
      <c r="Y14" s="3">
        <f t="shared" ref="Y14:Y75" si="2">SUMPRODUCT(COUNTIF($D$8:$W$8,D14:W14))</f>
        <v>0</v>
      </c>
      <c r="Z14" s="11" t="str">
        <f t="shared" si="1"/>
        <v/>
      </c>
      <c r="AA14" s="6"/>
      <c r="AB14" s="42"/>
      <c r="AC14" s="41"/>
      <c r="AD14" s="41"/>
      <c r="AE14" s="40"/>
      <c r="AF14" s="40"/>
      <c r="AG14" s="40"/>
      <c r="AH14" s="40"/>
      <c r="AI14" s="41"/>
      <c r="AJ14" s="41"/>
      <c r="AK14" s="39"/>
      <c r="AL14" s="29"/>
      <c r="AM14" s="3" t="str">
        <f t="shared" si="0"/>
        <v/>
      </c>
      <c r="AO14" s="5"/>
      <c r="AP14" s="9"/>
      <c r="AR14" s="9"/>
      <c r="BF14" s="9"/>
      <c r="BG14" s="9"/>
      <c r="BH14" s="9"/>
      <c r="BS14" s="64"/>
      <c r="BV14" s="5"/>
      <c r="BW14" s="5"/>
      <c r="BX14" s="75"/>
      <c r="BY14" s="76"/>
      <c r="BZ14" s="5"/>
      <c r="CA14" s="5"/>
      <c r="CB14" s="5"/>
      <c r="CC14" s="5"/>
      <c r="CD14" s="5"/>
    </row>
    <row r="15" spans="1:149" ht="12" customHeight="1" thickBot="1" x14ac:dyDescent="0.25">
      <c r="A15" s="11">
        <v>5</v>
      </c>
      <c r="B15" s="2">
        <v>43534</v>
      </c>
      <c r="D15" s="1">
        <v>2</v>
      </c>
      <c r="E15" s="1">
        <v>5</v>
      </c>
      <c r="F15" s="1">
        <v>6</v>
      </c>
      <c r="G15" s="1">
        <v>8</v>
      </c>
      <c r="H15" s="1">
        <v>15</v>
      </c>
      <c r="I15" s="1">
        <v>21</v>
      </c>
      <c r="J15" s="1">
        <v>24</v>
      </c>
      <c r="K15" s="1">
        <v>30</v>
      </c>
      <c r="L15" s="1">
        <v>33</v>
      </c>
      <c r="M15" s="1">
        <v>35</v>
      </c>
      <c r="N15" s="1">
        <v>36</v>
      </c>
      <c r="O15" s="1">
        <v>37</v>
      </c>
      <c r="P15" s="1">
        <v>38</v>
      </c>
      <c r="Q15" s="1">
        <v>39</v>
      </c>
      <c r="R15" s="1">
        <v>44</v>
      </c>
      <c r="S15" s="1">
        <v>48</v>
      </c>
      <c r="T15" s="1">
        <v>49</v>
      </c>
      <c r="U15" s="1">
        <v>52</v>
      </c>
      <c r="V15" s="1">
        <v>61</v>
      </c>
      <c r="W15" s="1">
        <v>70</v>
      </c>
      <c r="X15" s="19">
        <f>IF(Y15&lt;$AF$6,X14+1,0)</f>
        <v>5</v>
      </c>
      <c r="Y15" s="3">
        <f t="shared" si="2"/>
        <v>0</v>
      </c>
      <c r="Z15" s="11" t="str">
        <f t="shared" si="1"/>
        <v/>
      </c>
      <c r="AA15" s="6"/>
      <c r="AB15" s="62"/>
      <c r="AC15" s="36"/>
      <c r="AD15" s="36"/>
      <c r="AE15" s="36"/>
      <c r="AF15" s="36"/>
      <c r="AG15" s="36"/>
      <c r="AH15" s="36"/>
      <c r="AI15" s="37"/>
      <c r="AJ15" s="36"/>
      <c r="AK15" s="35"/>
      <c r="AL15" s="29"/>
      <c r="AM15" s="3" t="str">
        <f t="shared" si="0"/>
        <v/>
      </c>
      <c r="AO15" s="5"/>
      <c r="AP15" s="9"/>
      <c r="AR15" s="9"/>
      <c r="BF15" s="9"/>
      <c r="BG15" s="9"/>
      <c r="BH15" s="9"/>
      <c r="BS15" s="64"/>
      <c r="BV15" s="74"/>
      <c r="BW15" s="5"/>
      <c r="BX15" s="75"/>
      <c r="BY15" s="76"/>
      <c r="BZ15" s="5"/>
      <c r="CA15" s="5"/>
      <c r="CB15" s="5"/>
      <c r="CC15" s="5"/>
      <c r="CD15" s="5"/>
    </row>
    <row r="16" spans="1:149" ht="12" customHeight="1" x14ac:dyDescent="0.2">
      <c r="A16" s="11">
        <v>6</v>
      </c>
      <c r="B16" s="2">
        <v>43533</v>
      </c>
      <c r="D16" s="1">
        <v>4</v>
      </c>
      <c r="E16" s="1">
        <v>5</v>
      </c>
      <c r="F16" s="1">
        <v>8</v>
      </c>
      <c r="G16" s="1">
        <v>14</v>
      </c>
      <c r="H16" s="1">
        <v>16</v>
      </c>
      <c r="I16" s="1">
        <v>21</v>
      </c>
      <c r="J16" s="1">
        <v>23</v>
      </c>
      <c r="K16" s="1">
        <v>28</v>
      </c>
      <c r="L16" s="1">
        <v>29</v>
      </c>
      <c r="M16" s="1">
        <v>32</v>
      </c>
      <c r="N16" s="1">
        <v>34</v>
      </c>
      <c r="O16" s="1">
        <v>40</v>
      </c>
      <c r="P16" s="1">
        <v>42</v>
      </c>
      <c r="Q16" s="1">
        <v>48</v>
      </c>
      <c r="R16" s="1">
        <v>49</v>
      </c>
      <c r="S16" s="1">
        <v>50</v>
      </c>
      <c r="T16" s="1">
        <v>51</v>
      </c>
      <c r="U16" s="1">
        <v>58</v>
      </c>
      <c r="V16" s="1">
        <v>61</v>
      </c>
      <c r="W16" s="1">
        <v>68</v>
      </c>
      <c r="X16" s="19">
        <f>IF(Y16&lt;$AF$6,X15+1,0)</f>
        <v>6</v>
      </c>
      <c r="Y16" s="3">
        <f>SUMPRODUCT(COUNTIF($D$8:$W$8,D16:W16))</f>
        <v>0</v>
      </c>
      <c r="Z16" s="11" t="str">
        <f t="shared" si="1"/>
        <v/>
      </c>
      <c r="AA16" s="6"/>
      <c r="AB16" s="47"/>
      <c r="AC16" s="46"/>
      <c r="AD16" s="45"/>
      <c r="AE16" s="46"/>
      <c r="AF16" s="45"/>
      <c r="AG16" s="45"/>
      <c r="AH16" s="45"/>
      <c r="AI16" s="45"/>
      <c r="AJ16" s="45"/>
      <c r="AK16" s="44"/>
      <c r="AL16" s="29"/>
      <c r="AM16" s="3" t="str">
        <f t="shared" si="0"/>
        <v/>
      </c>
      <c r="AO16" s="5"/>
      <c r="AP16" s="9"/>
      <c r="AR16" s="9"/>
      <c r="BF16" s="9"/>
      <c r="BG16" s="9"/>
      <c r="BH16" s="9"/>
    </row>
    <row r="17" spans="1:60" ht="12" customHeight="1" x14ac:dyDescent="0.2">
      <c r="A17" s="11">
        <v>7</v>
      </c>
      <c r="B17" s="2">
        <v>43532</v>
      </c>
      <c r="D17" s="1">
        <v>1</v>
      </c>
      <c r="E17" s="1">
        <v>2</v>
      </c>
      <c r="F17" s="1">
        <v>3</v>
      </c>
      <c r="G17" s="1">
        <v>6</v>
      </c>
      <c r="H17" s="1">
        <v>11</v>
      </c>
      <c r="I17" s="1">
        <v>20</v>
      </c>
      <c r="J17" s="1">
        <v>21</v>
      </c>
      <c r="K17" s="1">
        <v>22</v>
      </c>
      <c r="L17" s="1">
        <v>25</v>
      </c>
      <c r="M17" s="1">
        <v>28</v>
      </c>
      <c r="N17" s="1">
        <v>29</v>
      </c>
      <c r="O17" s="1">
        <v>35</v>
      </c>
      <c r="P17" s="1">
        <v>37</v>
      </c>
      <c r="Q17" s="1">
        <v>39</v>
      </c>
      <c r="R17" s="1">
        <v>49</v>
      </c>
      <c r="S17" s="1">
        <v>50</v>
      </c>
      <c r="T17" s="1">
        <v>52</v>
      </c>
      <c r="U17" s="1">
        <v>56</v>
      </c>
      <c r="V17" s="1">
        <v>67</v>
      </c>
      <c r="W17" s="1">
        <v>70</v>
      </c>
      <c r="X17" s="19">
        <f>IF(Y17&lt;$AF$6,X16+1,0)</f>
        <v>7</v>
      </c>
      <c r="Y17" s="3">
        <f t="shared" si="2"/>
        <v>0</v>
      </c>
      <c r="Z17" s="11" t="str">
        <f t="shared" si="1"/>
        <v/>
      </c>
      <c r="AA17" s="6"/>
      <c r="AB17" s="48"/>
      <c r="AC17" s="41"/>
      <c r="AD17" s="41"/>
      <c r="AE17" s="41"/>
      <c r="AF17" s="41"/>
      <c r="AG17" s="41"/>
      <c r="AH17" s="41"/>
      <c r="AI17" s="41"/>
      <c r="AJ17" s="41"/>
      <c r="AK17" s="39"/>
      <c r="AL17" s="29"/>
      <c r="AM17" s="3" t="str">
        <f t="shared" si="0"/>
        <v/>
      </c>
      <c r="AO17" s="5"/>
      <c r="AP17" s="9"/>
      <c r="AR17" s="9"/>
      <c r="BF17" s="9"/>
      <c r="BG17" s="9"/>
      <c r="BH17" s="9"/>
    </row>
    <row r="18" spans="1:60" ht="12" customHeight="1" x14ac:dyDescent="0.2">
      <c r="A18" s="11">
        <v>8</v>
      </c>
      <c r="B18" s="2">
        <v>43531</v>
      </c>
      <c r="D18" s="1">
        <v>1</v>
      </c>
      <c r="E18" s="1">
        <v>4</v>
      </c>
      <c r="F18" s="1">
        <v>6</v>
      </c>
      <c r="G18" s="1">
        <v>11</v>
      </c>
      <c r="H18" s="1">
        <v>13</v>
      </c>
      <c r="I18" s="1">
        <v>14</v>
      </c>
      <c r="J18" s="1">
        <v>19</v>
      </c>
      <c r="K18" s="1">
        <v>31</v>
      </c>
      <c r="L18" s="1">
        <v>35</v>
      </c>
      <c r="M18" s="1">
        <v>39</v>
      </c>
      <c r="N18" s="1">
        <v>41</v>
      </c>
      <c r="O18" s="1">
        <v>44</v>
      </c>
      <c r="P18" s="1">
        <v>46</v>
      </c>
      <c r="Q18" s="1">
        <v>51</v>
      </c>
      <c r="R18" s="1">
        <v>53</v>
      </c>
      <c r="S18" s="1">
        <v>57</v>
      </c>
      <c r="T18" s="1">
        <v>58</v>
      </c>
      <c r="U18" s="1">
        <v>62</v>
      </c>
      <c r="V18" s="1">
        <v>65</v>
      </c>
      <c r="W18" s="1">
        <v>70</v>
      </c>
      <c r="X18" s="19">
        <f>IF(Y18&lt;$AF$6,X17+1,0)</f>
        <v>8</v>
      </c>
      <c r="Y18" s="3">
        <f t="shared" si="2"/>
        <v>0</v>
      </c>
      <c r="Z18" s="11" t="str">
        <f t="shared" si="1"/>
        <v/>
      </c>
      <c r="AA18" s="6"/>
      <c r="AB18" s="48"/>
      <c r="AC18" s="41"/>
      <c r="AD18" s="41"/>
      <c r="AE18" s="41"/>
      <c r="AF18" s="41"/>
      <c r="AG18" s="41"/>
      <c r="AH18" s="41"/>
      <c r="AI18" s="41"/>
      <c r="AJ18" s="41"/>
      <c r="AK18" s="39"/>
      <c r="AL18" s="29"/>
      <c r="AM18" s="3" t="str">
        <f t="shared" si="0"/>
        <v/>
      </c>
      <c r="AO18" s="5"/>
      <c r="AP18" s="9"/>
      <c r="AR18" s="9"/>
      <c r="BF18" s="9"/>
      <c r="BG18" s="9"/>
      <c r="BH18" s="9"/>
    </row>
    <row r="19" spans="1:60" ht="12" customHeight="1" x14ac:dyDescent="0.2">
      <c r="A19" s="11">
        <v>9</v>
      </c>
      <c r="B19" s="2">
        <v>43530</v>
      </c>
      <c r="D19" s="1">
        <v>10</v>
      </c>
      <c r="E19" s="1">
        <v>21</v>
      </c>
      <c r="F19" s="1">
        <v>22</v>
      </c>
      <c r="G19" s="1">
        <v>24</v>
      </c>
      <c r="H19" s="1">
        <v>31</v>
      </c>
      <c r="I19" s="1">
        <v>32</v>
      </c>
      <c r="J19" s="1">
        <v>35</v>
      </c>
      <c r="K19" s="1">
        <v>38</v>
      </c>
      <c r="L19" s="1">
        <v>39</v>
      </c>
      <c r="M19" s="1">
        <v>40</v>
      </c>
      <c r="N19" s="1">
        <v>41</v>
      </c>
      <c r="O19" s="1">
        <v>42</v>
      </c>
      <c r="P19" s="1">
        <v>45</v>
      </c>
      <c r="Q19" s="1">
        <v>48</v>
      </c>
      <c r="R19" s="1">
        <v>56</v>
      </c>
      <c r="S19" s="1">
        <v>59</v>
      </c>
      <c r="T19" s="1">
        <v>62</v>
      </c>
      <c r="U19" s="1">
        <v>63</v>
      </c>
      <c r="V19" s="1">
        <v>67</v>
      </c>
      <c r="W19" s="1">
        <v>68</v>
      </c>
      <c r="X19" s="19">
        <f>IF(Y19&lt;$AF$6,X18+1,0)</f>
        <v>9</v>
      </c>
      <c r="Y19" s="3">
        <f t="shared" si="2"/>
        <v>0</v>
      </c>
      <c r="Z19" s="11" t="str">
        <f t="shared" si="1"/>
        <v/>
      </c>
      <c r="AA19" s="6"/>
      <c r="AB19" s="48"/>
      <c r="AC19" s="41"/>
      <c r="AD19" s="41"/>
      <c r="AE19" s="41"/>
      <c r="AF19" s="41"/>
      <c r="AG19" s="41"/>
      <c r="AH19" s="41"/>
      <c r="AI19" s="41"/>
      <c r="AJ19" s="41"/>
      <c r="AK19" s="39"/>
      <c r="AL19" s="29"/>
      <c r="AM19" s="3" t="str">
        <f t="shared" si="0"/>
        <v/>
      </c>
      <c r="AP19" s="9"/>
      <c r="AR19" s="9"/>
      <c r="BF19" s="9"/>
      <c r="BG19" s="9"/>
      <c r="BH19" s="9"/>
    </row>
    <row r="20" spans="1:60" ht="12" customHeight="1" thickBot="1" x14ac:dyDescent="0.25">
      <c r="A20" s="11">
        <v>10</v>
      </c>
      <c r="B20" s="2">
        <v>43529</v>
      </c>
      <c r="D20" s="1">
        <v>6</v>
      </c>
      <c r="E20" s="1">
        <v>11</v>
      </c>
      <c r="F20" s="1">
        <v>12</v>
      </c>
      <c r="G20" s="1">
        <v>16</v>
      </c>
      <c r="H20" s="1">
        <v>22</v>
      </c>
      <c r="I20" s="1">
        <v>28</v>
      </c>
      <c r="J20" s="1">
        <v>37</v>
      </c>
      <c r="K20" s="1">
        <v>43</v>
      </c>
      <c r="L20" s="1">
        <v>44</v>
      </c>
      <c r="M20" s="1">
        <v>47</v>
      </c>
      <c r="N20" s="1">
        <v>50</v>
      </c>
      <c r="O20" s="1">
        <v>52</v>
      </c>
      <c r="P20" s="1">
        <v>53</v>
      </c>
      <c r="Q20" s="1">
        <v>56</v>
      </c>
      <c r="R20" s="1">
        <v>58</v>
      </c>
      <c r="S20" s="1">
        <v>60</v>
      </c>
      <c r="T20" s="1">
        <v>63</v>
      </c>
      <c r="U20" s="1">
        <v>65</v>
      </c>
      <c r="V20" s="1">
        <v>66</v>
      </c>
      <c r="W20" s="1">
        <v>68</v>
      </c>
      <c r="X20" s="19">
        <f>IF(Y20&lt;$AF$6,X19+1,0)</f>
        <v>10</v>
      </c>
      <c r="Y20" s="3">
        <f t="shared" si="2"/>
        <v>0</v>
      </c>
      <c r="Z20" s="11" t="str">
        <f t="shared" si="1"/>
        <v/>
      </c>
      <c r="AA20" s="6"/>
      <c r="AB20" s="38"/>
      <c r="AC20" s="36"/>
      <c r="AD20" s="36"/>
      <c r="AE20" s="37"/>
      <c r="AF20" s="37"/>
      <c r="AG20" s="36"/>
      <c r="AH20" s="36"/>
      <c r="AI20" s="36"/>
      <c r="AJ20" s="36"/>
      <c r="AK20" s="35"/>
      <c r="AL20" s="29"/>
      <c r="AM20" s="3" t="str">
        <f t="shared" si="0"/>
        <v/>
      </c>
      <c r="AO20" s="5"/>
      <c r="AP20" s="9"/>
      <c r="AR20" s="9"/>
      <c r="BF20" s="9"/>
      <c r="BG20" s="9"/>
      <c r="BH20" s="9"/>
    </row>
    <row r="21" spans="1:60" ht="12" customHeight="1" x14ac:dyDescent="0.2">
      <c r="A21" s="11">
        <v>11</v>
      </c>
      <c r="B21" s="2">
        <v>43528</v>
      </c>
      <c r="D21" s="1">
        <v>1</v>
      </c>
      <c r="E21" s="1">
        <v>2</v>
      </c>
      <c r="F21" s="1">
        <v>4</v>
      </c>
      <c r="G21" s="1">
        <v>5</v>
      </c>
      <c r="H21" s="1">
        <v>14</v>
      </c>
      <c r="I21" s="1">
        <v>16</v>
      </c>
      <c r="J21" s="1">
        <v>23</v>
      </c>
      <c r="K21" s="1">
        <v>29</v>
      </c>
      <c r="L21" s="1">
        <v>30</v>
      </c>
      <c r="M21" s="1">
        <v>31</v>
      </c>
      <c r="N21" s="1">
        <v>38</v>
      </c>
      <c r="O21" s="1">
        <v>39</v>
      </c>
      <c r="P21" s="1">
        <v>40</v>
      </c>
      <c r="Q21" s="1">
        <v>49</v>
      </c>
      <c r="R21" s="1">
        <v>50</v>
      </c>
      <c r="S21" s="1">
        <v>56</v>
      </c>
      <c r="T21" s="1">
        <v>57</v>
      </c>
      <c r="U21" s="1">
        <v>60</v>
      </c>
      <c r="V21" s="1">
        <v>65</v>
      </c>
      <c r="W21" s="1">
        <v>67</v>
      </c>
      <c r="X21" s="19">
        <f>IF(Y21&lt;$AF$6,X20+1,0)</f>
        <v>11</v>
      </c>
      <c r="Y21" s="3">
        <f t="shared" si="2"/>
        <v>0</v>
      </c>
      <c r="Z21" s="11" t="str">
        <f t="shared" si="1"/>
        <v/>
      </c>
      <c r="AA21" s="6"/>
      <c r="AB21" s="47"/>
      <c r="AC21" s="45"/>
      <c r="AD21" s="45"/>
      <c r="AE21" s="45"/>
      <c r="AF21" s="46"/>
      <c r="AG21" s="46"/>
      <c r="AH21" s="45"/>
      <c r="AI21" s="45"/>
      <c r="AJ21" s="45"/>
      <c r="AK21" s="44"/>
      <c r="AL21" s="29"/>
      <c r="AM21" s="3" t="str">
        <f t="shared" si="0"/>
        <v/>
      </c>
      <c r="AO21" s="5"/>
      <c r="AP21" s="9"/>
      <c r="BF21" s="9"/>
      <c r="BG21" s="9"/>
      <c r="BH21" s="9"/>
    </row>
    <row r="22" spans="1:60" ht="12" customHeight="1" x14ac:dyDescent="0.2">
      <c r="A22" s="11">
        <v>12</v>
      </c>
      <c r="B22" s="2">
        <v>43527</v>
      </c>
      <c r="D22" s="1">
        <v>2</v>
      </c>
      <c r="E22" s="1">
        <v>3</v>
      </c>
      <c r="F22" s="1">
        <v>7</v>
      </c>
      <c r="G22" s="1">
        <v>11</v>
      </c>
      <c r="H22" s="1">
        <v>12</v>
      </c>
      <c r="I22" s="1">
        <v>13</v>
      </c>
      <c r="J22" s="1">
        <v>15</v>
      </c>
      <c r="K22" s="1">
        <v>19</v>
      </c>
      <c r="L22" s="1">
        <v>23</v>
      </c>
      <c r="M22" s="1">
        <v>32</v>
      </c>
      <c r="N22" s="1">
        <v>42</v>
      </c>
      <c r="O22" s="1">
        <v>46</v>
      </c>
      <c r="P22" s="1">
        <v>48</v>
      </c>
      <c r="Q22" s="1">
        <v>50</v>
      </c>
      <c r="R22" s="1">
        <v>51</v>
      </c>
      <c r="S22" s="1">
        <v>55</v>
      </c>
      <c r="T22" s="1">
        <v>58</v>
      </c>
      <c r="U22" s="1">
        <v>66</v>
      </c>
      <c r="V22" s="1">
        <v>68</v>
      </c>
      <c r="W22" s="1">
        <v>70</v>
      </c>
      <c r="X22" s="19">
        <f>IF(Y22&lt;$AF$6,X21+1,0)</f>
        <v>12</v>
      </c>
      <c r="Y22" s="3">
        <f t="shared" si="2"/>
        <v>0</v>
      </c>
      <c r="Z22" s="11" t="str">
        <f t="shared" si="1"/>
        <v/>
      </c>
      <c r="AA22" s="6"/>
      <c r="AB22" s="42"/>
      <c r="AC22" s="40"/>
      <c r="AD22" s="40"/>
      <c r="AE22" s="41"/>
      <c r="AF22" s="40"/>
      <c r="AG22" s="41"/>
      <c r="AH22" s="40"/>
      <c r="AI22" s="40"/>
      <c r="AJ22" s="40"/>
      <c r="AK22" s="43"/>
      <c r="AL22" s="29"/>
      <c r="AM22" s="3" t="str">
        <f t="shared" si="0"/>
        <v/>
      </c>
      <c r="AP22" s="9"/>
      <c r="AQ22" s="9"/>
      <c r="AR22" s="9"/>
      <c r="AS22" s="9"/>
      <c r="BF22" s="9"/>
      <c r="BG22" s="9"/>
      <c r="BH22" s="9"/>
    </row>
    <row r="23" spans="1:60" ht="12" customHeight="1" x14ac:dyDescent="0.2">
      <c r="A23" s="11">
        <v>13</v>
      </c>
      <c r="B23" s="2">
        <v>43526</v>
      </c>
      <c r="D23" s="1">
        <v>4</v>
      </c>
      <c r="E23" s="1">
        <v>10</v>
      </c>
      <c r="F23" s="1">
        <v>12</v>
      </c>
      <c r="G23" s="1">
        <v>13</v>
      </c>
      <c r="H23" s="1">
        <v>18</v>
      </c>
      <c r="I23" s="1">
        <v>19</v>
      </c>
      <c r="J23" s="1">
        <v>21</v>
      </c>
      <c r="K23" s="1">
        <v>28</v>
      </c>
      <c r="L23" s="1">
        <v>39</v>
      </c>
      <c r="M23" s="1">
        <v>40</v>
      </c>
      <c r="N23" s="1">
        <v>42</v>
      </c>
      <c r="O23" s="1">
        <v>46</v>
      </c>
      <c r="P23" s="1">
        <v>48</v>
      </c>
      <c r="Q23" s="1">
        <v>49</v>
      </c>
      <c r="R23" s="1">
        <v>50</v>
      </c>
      <c r="S23" s="1">
        <v>51</v>
      </c>
      <c r="T23" s="1">
        <v>53</v>
      </c>
      <c r="U23" s="1">
        <v>62</v>
      </c>
      <c r="V23" s="1">
        <v>65</v>
      </c>
      <c r="W23" s="1">
        <v>67</v>
      </c>
      <c r="X23" s="19">
        <f>IF(Y23&lt;$AF$6,X22+1,0)</f>
        <v>13</v>
      </c>
      <c r="Y23" s="3">
        <f t="shared" si="2"/>
        <v>0</v>
      </c>
      <c r="Z23" s="11" t="str">
        <f t="shared" si="1"/>
        <v/>
      </c>
      <c r="AA23" s="6"/>
      <c r="AB23" s="42"/>
      <c r="AC23" s="41"/>
      <c r="AD23" s="40"/>
      <c r="AE23" s="40"/>
      <c r="AF23" s="41"/>
      <c r="AG23" s="40"/>
      <c r="AH23" s="40"/>
      <c r="AI23" s="40"/>
      <c r="AJ23" s="40"/>
      <c r="AK23" s="43"/>
      <c r="AL23" s="29"/>
      <c r="AM23" s="3" t="str">
        <f t="shared" si="0"/>
        <v/>
      </c>
      <c r="AP23" s="9"/>
      <c r="AQ23" s="9"/>
      <c r="AR23" s="9"/>
      <c r="AS23" s="9"/>
      <c r="BF23" s="9"/>
      <c r="BG23" s="9"/>
      <c r="BH23" s="9"/>
    </row>
    <row r="24" spans="1:60" ht="12" customHeight="1" x14ac:dyDescent="0.2">
      <c r="A24" s="11">
        <v>14</v>
      </c>
      <c r="B24" s="2">
        <v>43525</v>
      </c>
      <c r="D24" s="1">
        <v>2</v>
      </c>
      <c r="E24" s="1">
        <v>3</v>
      </c>
      <c r="F24" s="1">
        <v>5</v>
      </c>
      <c r="G24" s="1">
        <v>7</v>
      </c>
      <c r="H24" s="1">
        <v>9</v>
      </c>
      <c r="I24" s="1">
        <v>23</v>
      </c>
      <c r="J24" s="1">
        <v>29</v>
      </c>
      <c r="K24" s="1">
        <v>30</v>
      </c>
      <c r="L24" s="1">
        <v>35</v>
      </c>
      <c r="M24" s="1">
        <v>36</v>
      </c>
      <c r="N24" s="1">
        <v>40</v>
      </c>
      <c r="O24" s="1">
        <v>41</v>
      </c>
      <c r="P24" s="1">
        <v>47</v>
      </c>
      <c r="Q24" s="1">
        <v>49</v>
      </c>
      <c r="R24" s="1">
        <v>53</v>
      </c>
      <c r="S24" s="1">
        <v>56</v>
      </c>
      <c r="T24" s="1">
        <v>63</v>
      </c>
      <c r="U24" s="1">
        <v>64</v>
      </c>
      <c r="V24" s="1">
        <v>66</v>
      </c>
      <c r="W24" s="1">
        <v>68</v>
      </c>
      <c r="X24" s="19">
        <f>IF(Y24&lt;$AF$6,X23+1,0)</f>
        <v>14</v>
      </c>
      <c r="Y24" s="3">
        <f t="shared" si="2"/>
        <v>0</v>
      </c>
      <c r="Z24" s="11" t="str">
        <f t="shared" si="1"/>
        <v/>
      </c>
      <c r="AA24" s="6"/>
      <c r="AB24" s="48"/>
      <c r="AC24" s="41"/>
      <c r="AD24" s="40"/>
      <c r="AE24" s="40"/>
      <c r="AF24" s="40"/>
      <c r="AG24" s="40"/>
      <c r="AH24" s="40"/>
      <c r="AI24" s="40"/>
      <c r="AJ24" s="40"/>
      <c r="AK24" s="43"/>
      <c r="AL24" s="29"/>
      <c r="AM24" s="3" t="str">
        <f t="shared" si="0"/>
        <v/>
      </c>
      <c r="AP24" s="9"/>
      <c r="AQ24" s="9"/>
      <c r="AR24" s="9"/>
      <c r="AS24" s="9"/>
      <c r="BF24" s="9"/>
      <c r="BG24" s="9"/>
      <c r="BH24" s="9"/>
    </row>
    <row r="25" spans="1:60" ht="12" customHeight="1" thickBot="1" x14ac:dyDescent="0.25">
      <c r="A25" s="11">
        <v>15</v>
      </c>
      <c r="B25" s="2">
        <v>43524</v>
      </c>
      <c r="D25" s="1">
        <v>9</v>
      </c>
      <c r="E25" s="1">
        <v>15</v>
      </c>
      <c r="F25" s="1">
        <v>16</v>
      </c>
      <c r="G25" s="1">
        <v>18</v>
      </c>
      <c r="H25" s="1">
        <v>22</v>
      </c>
      <c r="I25" s="1">
        <v>23</v>
      </c>
      <c r="J25" s="1">
        <v>24</v>
      </c>
      <c r="K25" s="1">
        <v>29</v>
      </c>
      <c r="L25" s="1">
        <v>31</v>
      </c>
      <c r="M25" s="1">
        <v>33</v>
      </c>
      <c r="N25" s="1">
        <v>38</v>
      </c>
      <c r="O25" s="1">
        <v>39</v>
      </c>
      <c r="P25" s="1">
        <v>41</v>
      </c>
      <c r="Q25" s="1">
        <v>43</v>
      </c>
      <c r="R25" s="1">
        <v>46</v>
      </c>
      <c r="S25" s="1">
        <v>50</v>
      </c>
      <c r="T25" s="1">
        <v>53</v>
      </c>
      <c r="U25" s="1">
        <v>56</v>
      </c>
      <c r="V25" s="1">
        <v>58</v>
      </c>
      <c r="W25" s="1">
        <v>59</v>
      </c>
      <c r="X25" s="19">
        <f>IF(Y25&lt;$AF$6,X24+1,0)</f>
        <v>15</v>
      </c>
      <c r="Y25" s="3">
        <f t="shared" si="2"/>
        <v>0</v>
      </c>
      <c r="Z25" s="11" t="str">
        <f t="shared" si="1"/>
        <v/>
      </c>
      <c r="AA25" s="6"/>
      <c r="AB25" s="38"/>
      <c r="AC25" s="36"/>
      <c r="AD25" s="36"/>
      <c r="AE25" s="36"/>
      <c r="AF25" s="36"/>
      <c r="AG25" s="37"/>
      <c r="AH25" s="36"/>
      <c r="AI25" s="36"/>
      <c r="AJ25" s="36"/>
      <c r="AK25" s="57"/>
      <c r="AL25" s="29"/>
      <c r="AM25" s="3" t="str">
        <f t="shared" si="0"/>
        <v/>
      </c>
      <c r="AP25" s="9"/>
      <c r="AQ25" s="9"/>
      <c r="AR25" s="9"/>
      <c r="AS25" s="9"/>
      <c r="BF25" s="9"/>
      <c r="BG25" s="9"/>
      <c r="BH25" s="9"/>
    </row>
    <row r="26" spans="1:60" ht="12" customHeight="1" x14ac:dyDescent="0.2">
      <c r="A26" s="11">
        <v>16</v>
      </c>
      <c r="B26" s="2">
        <v>43523</v>
      </c>
      <c r="D26" s="1">
        <v>3</v>
      </c>
      <c r="E26" s="1">
        <v>4</v>
      </c>
      <c r="F26" s="1">
        <v>8</v>
      </c>
      <c r="G26" s="1">
        <v>20</v>
      </c>
      <c r="H26" s="1">
        <v>23</v>
      </c>
      <c r="I26" s="1">
        <v>24</v>
      </c>
      <c r="J26" s="1">
        <v>25</v>
      </c>
      <c r="K26" s="1">
        <v>27</v>
      </c>
      <c r="L26" s="1">
        <v>30</v>
      </c>
      <c r="M26" s="1">
        <v>32</v>
      </c>
      <c r="N26" s="1">
        <v>34</v>
      </c>
      <c r="O26" s="1">
        <v>39</v>
      </c>
      <c r="P26" s="1">
        <v>48</v>
      </c>
      <c r="Q26" s="1">
        <v>53</v>
      </c>
      <c r="R26" s="1">
        <v>54</v>
      </c>
      <c r="S26" s="1">
        <v>60</v>
      </c>
      <c r="T26" s="1">
        <v>61</v>
      </c>
      <c r="U26" s="1">
        <v>64</v>
      </c>
      <c r="V26" s="1">
        <v>66</v>
      </c>
      <c r="W26" s="1">
        <v>68</v>
      </c>
      <c r="X26" s="19">
        <f>IF(Y26&lt;$AF$6,X25+1,0)</f>
        <v>16</v>
      </c>
      <c r="Y26" s="3">
        <f t="shared" si="2"/>
        <v>0</v>
      </c>
      <c r="Z26" s="11" t="str">
        <f t="shared" si="1"/>
        <v/>
      </c>
      <c r="AA26" s="6"/>
      <c r="AB26" s="49"/>
      <c r="AC26" s="45"/>
      <c r="AD26" s="46"/>
      <c r="AE26" s="45"/>
      <c r="AF26" s="45"/>
      <c r="AG26" s="45"/>
      <c r="AH26" s="45"/>
      <c r="AI26" s="45"/>
      <c r="AJ26" s="45"/>
      <c r="AK26" s="44"/>
      <c r="AL26" s="29"/>
      <c r="AM26" s="3" t="str">
        <f t="shared" si="0"/>
        <v/>
      </c>
      <c r="AO26" s="87"/>
      <c r="AP26" s="87"/>
      <c r="AQ26" s="87"/>
      <c r="AR26" s="87"/>
      <c r="AS26" s="87"/>
      <c r="BF26" s="9"/>
      <c r="BG26" s="9"/>
      <c r="BH26" s="9"/>
    </row>
    <row r="27" spans="1:60" ht="12" customHeight="1" x14ac:dyDescent="0.2">
      <c r="A27" s="11">
        <v>17</v>
      </c>
      <c r="B27" s="2">
        <v>43522</v>
      </c>
      <c r="D27" s="1">
        <v>4</v>
      </c>
      <c r="E27" s="1">
        <v>6</v>
      </c>
      <c r="F27" s="1">
        <v>12</v>
      </c>
      <c r="G27" s="1">
        <v>15</v>
      </c>
      <c r="H27" s="1">
        <v>23</v>
      </c>
      <c r="I27" s="1">
        <v>28</v>
      </c>
      <c r="J27" s="1">
        <v>32</v>
      </c>
      <c r="K27" s="1">
        <v>41</v>
      </c>
      <c r="L27" s="1">
        <v>44</v>
      </c>
      <c r="M27" s="1">
        <v>48</v>
      </c>
      <c r="N27" s="1">
        <v>50</v>
      </c>
      <c r="O27" s="1">
        <v>52</v>
      </c>
      <c r="P27" s="1">
        <v>54</v>
      </c>
      <c r="Q27" s="1">
        <v>55</v>
      </c>
      <c r="R27" s="1">
        <v>61</v>
      </c>
      <c r="S27" s="1">
        <v>63</v>
      </c>
      <c r="T27" s="1">
        <v>64</v>
      </c>
      <c r="U27" s="1">
        <v>66</v>
      </c>
      <c r="V27" s="1">
        <v>68</v>
      </c>
      <c r="W27" s="1">
        <v>70</v>
      </c>
      <c r="X27" s="19">
        <f>IF(Y27&lt;$AF$6,X26+1,0)</f>
        <v>17</v>
      </c>
      <c r="Y27" s="3">
        <f t="shared" si="2"/>
        <v>0</v>
      </c>
      <c r="Z27" s="11" t="str">
        <f t="shared" si="1"/>
        <v/>
      </c>
      <c r="AA27" s="6"/>
      <c r="AB27" s="42"/>
      <c r="AC27" s="40"/>
      <c r="AD27" s="41"/>
      <c r="AE27" s="40"/>
      <c r="AF27" s="40"/>
      <c r="AG27" s="40"/>
      <c r="AH27" s="40"/>
      <c r="AI27" s="40"/>
      <c r="AJ27" s="40"/>
      <c r="AK27" s="39"/>
      <c r="AL27" s="29"/>
      <c r="AM27" s="3" t="str">
        <f t="shared" si="0"/>
        <v/>
      </c>
      <c r="AP27" s="9"/>
      <c r="AQ27" s="9"/>
      <c r="AR27" s="9"/>
      <c r="AS27" s="9"/>
      <c r="BF27" s="9"/>
      <c r="BG27" s="9"/>
      <c r="BH27" s="9"/>
    </row>
    <row r="28" spans="1:60" ht="12" customHeight="1" x14ac:dyDescent="0.2">
      <c r="A28" s="11">
        <v>18</v>
      </c>
      <c r="B28" s="2">
        <v>43521</v>
      </c>
      <c r="D28" s="1">
        <v>4</v>
      </c>
      <c r="E28" s="1">
        <v>9</v>
      </c>
      <c r="F28" s="1">
        <v>12</v>
      </c>
      <c r="G28" s="1">
        <v>14</v>
      </c>
      <c r="H28" s="1">
        <v>17</v>
      </c>
      <c r="I28" s="1">
        <v>19</v>
      </c>
      <c r="J28" s="1">
        <v>22</v>
      </c>
      <c r="K28" s="1">
        <v>31</v>
      </c>
      <c r="L28" s="1">
        <v>37</v>
      </c>
      <c r="M28" s="1">
        <v>40</v>
      </c>
      <c r="N28" s="1">
        <v>41</v>
      </c>
      <c r="O28" s="1">
        <v>46</v>
      </c>
      <c r="P28" s="1">
        <v>50</v>
      </c>
      <c r="Q28" s="1">
        <v>53</v>
      </c>
      <c r="R28" s="1">
        <v>58</v>
      </c>
      <c r="S28" s="1">
        <v>59</v>
      </c>
      <c r="T28" s="1">
        <v>63</v>
      </c>
      <c r="U28" s="1">
        <v>66</v>
      </c>
      <c r="V28" s="1">
        <v>67</v>
      </c>
      <c r="W28" s="1">
        <v>68</v>
      </c>
      <c r="X28" s="19">
        <f>IF(Y28&lt;$AF$6,X27+1,0)</f>
        <v>18</v>
      </c>
      <c r="Y28" s="3">
        <f t="shared" si="2"/>
        <v>0</v>
      </c>
      <c r="Z28" s="11" t="str">
        <f t="shared" si="1"/>
        <v/>
      </c>
      <c r="AA28" s="6"/>
      <c r="AB28" s="42"/>
      <c r="AC28" s="40"/>
      <c r="AD28" s="40"/>
      <c r="AE28" s="40"/>
      <c r="AF28" s="41"/>
      <c r="AG28" s="40"/>
      <c r="AH28" s="40"/>
      <c r="AI28" s="40"/>
      <c r="AJ28" s="40"/>
      <c r="AK28" s="39"/>
      <c r="AL28" s="29"/>
      <c r="AM28" s="3" t="str">
        <f t="shared" si="0"/>
        <v/>
      </c>
      <c r="AO28" s="4"/>
      <c r="AP28" s="4"/>
      <c r="AQ28" s="4"/>
      <c r="AR28" s="4"/>
      <c r="AS28" s="4"/>
      <c r="BF28" s="9"/>
      <c r="BG28" s="9"/>
      <c r="BH28" s="9"/>
    </row>
    <row r="29" spans="1:60" ht="12" customHeight="1" x14ac:dyDescent="0.2">
      <c r="A29" s="11">
        <v>19</v>
      </c>
      <c r="B29" s="2">
        <v>43520</v>
      </c>
      <c r="D29" s="1">
        <v>2</v>
      </c>
      <c r="E29" s="1">
        <v>3</v>
      </c>
      <c r="F29" s="1">
        <v>8</v>
      </c>
      <c r="G29" s="1">
        <v>11</v>
      </c>
      <c r="H29" s="1">
        <v>15</v>
      </c>
      <c r="I29" s="1">
        <v>18</v>
      </c>
      <c r="J29" s="1">
        <v>21</v>
      </c>
      <c r="K29" s="1">
        <v>29</v>
      </c>
      <c r="L29" s="1">
        <v>35</v>
      </c>
      <c r="M29" s="1">
        <v>38</v>
      </c>
      <c r="N29" s="1">
        <v>40</v>
      </c>
      <c r="O29" s="1">
        <v>45</v>
      </c>
      <c r="P29" s="1">
        <v>47</v>
      </c>
      <c r="Q29" s="1">
        <v>48</v>
      </c>
      <c r="R29" s="1">
        <v>49</v>
      </c>
      <c r="S29" s="1">
        <v>51</v>
      </c>
      <c r="T29" s="1">
        <v>56</v>
      </c>
      <c r="U29" s="1">
        <v>57</v>
      </c>
      <c r="V29" s="1">
        <v>61</v>
      </c>
      <c r="W29" s="1">
        <v>62</v>
      </c>
      <c r="X29" s="19">
        <f>IF(Y29&lt;$AF$6,X28+1,0)</f>
        <v>19</v>
      </c>
      <c r="Y29" s="3">
        <f t="shared" si="2"/>
        <v>0</v>
      </c>
      <c r="Z29" s="11" t="str">
        <f t="shared" si="1"/>
        <v/>
      </c>
      <c r="AA29" s="6"/>
      <c r="AB29" s="42"/>
      <c r="AC29" s="40"/>
      <c r="AD29" s="40"/>
      <c r="AE29" s="41"/>
      <c r="AF29" s="40"/>
      <c r="AG29" s="41"/>
      <c r="AH29" s="40"/>
      <c r="AI29" s="40"/>
      <c r="AJ29" s="40"/>
      <c r="AK29" s="43"/>
      <c r="AL29" s="29"/>
      <c r="AM29" s="3" t="str">
        <f t="shared" si="0"/>
        <v/>
      </c>
      <c r="AO29" s="4"/>
      <c r="AP29" s="4"/>
      <c r="AQ29" s="4"/>
      <c r="AR29" s="4"/>
      <c r="AS29" s="4"/>
      <c r="BF29" s="9"/>
      <c r="BG29" s="9"/>
      <c r="BH29" s="9"/>
    </row>
    <row r="30" spans="1:60" ht="12" customHeight="1" thickBot="1" x14ac:dyDescent="0.25">
      <c r="A30" s="11">
        <v>20</v>
      </c>
      <c r="B30" s="2">
        <v>43519</v>
      </c>
      <c r="D30" s="1">
        <v>3</v>
      </c>
      <c r="E30" s="1">
        <v>10</v>
      </c>
      <c r="F30" s="1">
        <v>13</v>
      </c>
      <c r="G30" s="1">
        <v>18</v>
      </c>
      <c r="H30" s="1">
        <v>25</v>
      </c>
      <c r="I30" s="1">
        <v>26</v>
      </c>
      <c r="J30" s="1">
        <v>29</v>
      </c>
      <c r="K30" s="1">
        <v>30</v>
      </c>
      <c r="L30" s="1">
        <v>34</v>
      </c>
      <c r="M30" s="1">
        <v>35</v>
      </c>
      <c r="N30" s="1">
        <v>38</v>
      </c>
      <c r="O30" s="1">
        <v>40</v>
      </c>
      <c r="P30" s="1">
        <v>44</v>
      </c>
      <c r="Q30" s="1">
        <v>45</v>
      </c>
      <c r="R30" s="1">
        <v>47</v>
      </c>
      <c r="S30" s="1">
        <v>49</v>
      </c>
      <c r="T30" s="1">
        <v>50</v>
      </c>
      <c r="U30" s="1">
        <v>55</v>
      </c>
      <c r="V30" s="1">
        <v>59</v>
      </c>
      <c r="W30" s="1">
        <v>67</v>
      </c>
      <c r="X30" s="19">
        <f>IF(Y30&lt;$AF$6,X29+1,0)</f>
        <v>20</v>
      </c>
      <c r="Y30" s="3">
        <f t="shared" si="2"/>
        <v>0</v>
      </c>
      <c r="Z30" s="11" t="str">
        <f t="shared" si="1"/>
        <v/>
      </c>
      <c r="AA30" s="6"/>
      <c r="AB30" s="38"/>
      <c r="AC30" s="37"/>
      <c r="AD30" s="36"/>
      <c r="AE30" s="37"/>
      <c r="AF30" s="36"/>
      <c r="AG30" s="36"/>
      <c r="AH30" s="36"/>
      <c r="AI30" s="36"/>
      <c r="AJ30" s="36"/>
      <c r="AK30" s="35"/>
      <c r="AL30" s="29"/>
      <c r="AM30" s="3" t="str">
        <f t="shared" si="0"/>
        <v/>
      </c>
      <c r="AP30" s="68"/>
      <c r="AQ30" s="68"/>
      <c r="AT30" s="4"/>
      <c r="AU30" s="4"/>
      <c r="AV30" s="4"/>
      <c r="AW30" s="4"/>
      <c r="AX30" s="4"/>
      <c r="AY30" s="4"/>
      <c r="AZ30" s="4"/>
      <c r="BA30" s="9"/>
      <c r="BB30" s="9"/>
      <c r="BC30" s="9"/>
      <c r="BD30" s="9"/>
      <c r="BE30" s="9"/>
      <c r="BF30" s="9"/>
      <c r="BG30" s="9"/>
      <c r="BH30" s="9"/>
    </row>
    <row r="31" spans="1:60" ht="12" customHeight="1" x14ac:dyDescent="0.2">
      <c r="A31" s="11">
        <v>21</v>
      </c>
      <c r="B31" s="2">
        <v>43518</v>
      </c>
      <c r="D31" s="1">
        <v>3</v>
      </c>
      <c r="E31" s="1">
        <v>5</v>
      </c>
      <c r="F31" s="1">
        <v>8</v>
      </c>
      <c r="G31" s="1">
        <v>10</v>
      </c>
      <c r="H31" s="1">
        <v>11</v>
      </c>
      <c r="I31" s="1">
        <v>14</v>
      </c>
      <c r="J31" s="1">
        <v>20</v>
      </c>
      <c r="K31" s="1">
        <v>21</v>
      </c>
      <c r="L31" s="1">
        <v>24</v>
      </c>
      <c r="M31" s="1">
        <v>28</v>
      </c>
      <c r="N31" s="1">
        <v>31</v>
      </c>
      <c r="O31" s="1">
        <v>32</v>
      </c>
      <c r="P31" s="1">
        <v>38</v>
      </c>
      <c r="Q31" s="1">
        <v>39</v>
      </c>
      <c r="R31" s="1">
        <v>48</v>
      </c>
      <c r="S31" s="1">
        <v>51</v>
      </c>
      <c r="T31" s="1">
        <v>53</v>
      </c>
      <c r="U31" s="1">
        <v>58</v>
      </c>
      <c r="V31" s="1">
        <v>59</v>
      </c>
      <c r="W31" s="1">
        <v>63</v>
      </c>
      <c r="X31" s="19">
        <f>IF(Y31&lt;$AF$6,X30+1,0)</f>
        <v>21</v>
      </c>
      <c r="Y31" s="3">
        <f t="shared" si="2"/>
        <v>0</v>
      </c>
      <c r="Z31" s="11" t="str">
        <f t="shared" si="1"/>
        <v/>
      </c>
      <c r="AA31" s="6"/>
      <c r="AB31" s="49"/>
      <c r="AC31" s="45"/>
      <c r="AD31" s="45"/>
      <c r="AE31" s="45"/>
      <c r="AF31" s="45"/>
      <c r="AG31" s="45"/>
      <c r="AH31" s="45"/>
      <c r="AI31" s="45"/>
      <c r="AJ31" s="45"/>
      <c r="AK31" s="56"/>
      <c r="AL31" s="29"/>
      <c r="AM31" s="3" t="str">
        <f t="shared" si="0"/>
        <v/>
      </c>
      <c r="AP31" s="68"/>
      <c r="AQ31" s="68"/>
      <c r="BA31" s="9"/>
      <c r="BB31" s="9"/>
      <c r="BC31" s="9"/>
      <c r="BD31" s="9"/>
      <c r="BE31" s="9"/>
      <c r="BF31" s="9"/>
      <c r="BG31" s="9"/>
      <c r="BH31" s="9"/>
    </row>
    <row r="32" spans="1:60" ht="12" customHeight="1" x14ac:dyDescent="0.2">
      <c r="A32" s="11">
        <v>22</v>
      </c>
      <c r="B32" s="2">
        <v>43517</v>
      </c>
      <c r="D32" s="1">
        <v>13</v>
      </c>
      <c r="E32" s="1">
        <v>14</v>
      </c>
      <c r="F32" s="1">
        <v>17</v>
      </c>
      <c r="G32" s="1">
        <v>25</v>
      </c>
      <c r="H32" s="1">
        <v>26</v>
      </c>
      <c r="I32" s="1">
        <v>28</v>
      </c>
      <c r="J32" s="1">
        <v>29</v>
      </c>
      <c r="K32" s="1">
        <v>30</v>
      </c>
      <c r="L32" s="1">
        <v>31</v>
      </c>
      <c r="M32" s="1">
        <v>32</v>
      </c>
      <c r="N32" s="1">
        <v>35</v>
      </c>
      <c r="O32" s="1">
        <v>38</v>
      </c>
      <c r="P32" s="1">
        <v>39</v>
      </c>
      <c r="Q32" s="1">
        <v>44</v>
      </c>
      <c r="R32" s="1">
        <v>47</v>
      </c>
      <c r="S32" s="1">
        <v>53</v>
      </c>
      <c r="T32" s="1">
        <v>55</v>
      </c>
      <c r="U32" s="1">
        <v>64</v>
      </c>
      <c r="V32" s="1">
        <v>66</v>
      </c>
      <c r="W32" s="1">
        <v>69</v>
      </c>
      <c r="X32" s="19">
        <f>IF(Y32&lt;$AF$6,X31+1,0)</f>
        <v>22</v>
      </c>
      <c r="Y32" s="3">
        <f t="shared" si="2"/>
        <v>0</v>
      </c>
      <c r="Z32" s="11" t="str">
        <f t="shared" si="1"/>
        <v/>
      </c>
      <c r="AA32" s="6"/>
      <c r="AB32" s="42"/>
      <c r="AC32" s="40"/>
      <c r="AD32" s="40"/>
      <c r="AE32" s="40"/>
      <c r="AF32" s="41"/>
      <c r="AG32" s="41"/>
      <c r="AH32" s="40"/>
      <c r="AI32" s="40"/>
      <c r="AJ32" s="40"/>
      <c r="AK32" s="43"/>
      <c r="AL32" s="29"/>
      <c r="AM32" s="3" t="str">
        <f t="shared" si="0"/>
        <v/>
      </c>
      <c r="AP32" s="68"/>
      <c r="AQ32" s="68"/>
      <c r="BA32" s="9"/>
      <c r="BB32" s="9"/>
      <c r="BC32" s="9"/>
      <c r="BD32" s="9"/>
      <c r="BE32" s="9"/>
      <c r="BF32" s="9"/>
      <c r="BG32" s="9"/>
      <c r="BH32" s="9"/>
    </row>
    <row r="33" spans="1:60" ht="12" customHeight="1" x14ac:dyDescent="0.2">
      <c r="A33" s="11">
        <v>23</v>
      </c>
      <c r="B33" s="2">
        <v>43516</v>
      </c>
      <c r="D33" s="1">
        <v>9</v>
      </c>
      <c r="E33" s="1">
        <v>15</v>
      </c>
      <c r="F33" s="1">
        <v>17</v>
      </c>
      <c r="G33" s="1">
        <v>18</v>
      </c>
      <c r="H33" s="1">
        <v>24</v>
      </c>
      <c r="I33" s="1">
        <v>25</v>
      </c>
      <c r="J33" s="1">
        <v>30</v>
      </c>
      <c r="K33" s="1">
        <v>32</v>
      </c>
      <c r="L33" s="1">
        <v>34</v>
      </c>
      <c r="M33" s="1">
        <v>37</v>
      </c>
      <c r="N33" s="1">
        <v>38</v>
      </c>
      <c r="O33" s="1">
        <v>40</v>
      </c>
      <c r="P33" s="1">
        <v>42</v>
      </c>
      <c r="Q33" s="1">
        <v>47</v>
      </c>
      <c r="R33" s="1">
        <v>48</v>
      </c>
      <c r="S33" s="1">
        <v>50</v>
      </c>
      <c r="T33" s="1">
        <v>53</v>
      </c>
      <c r="U33" s="1">
        <v>58</v>
      </c>
      <c r="V33" s="1">
        <v>64</v>
      </c>
      <c r="W33" s="1">
        <v>69</v>
      </c>
      <c r="X33" s="19">
        <f>IF(Y33&lt;$AF$6,X32+1,0)</f>
        <v>23</v>
      </c>
      <c r="Y33" s="3">
        <f t="shared" si="2"/>
        <v>0</v>
      </c>
      <c r="Z33" s="11" t="str">
        <f t="shared" si="1"/>
        <v/>
      </c>
      <c r="AA33" s="6"/>
      <c r="AB33" s="42"/>
      <c r="AC33" s="40"/>
      <c r="AD33" s="40"/>
      <c r="AE33" s="40"/>
      <c r="AF33" s="40"/>
      <c r="AG33" s="41"/>
      <c r="AH33" s="40"/>
      <c r="AI33" s="41"/>
      <c r="AJ33" s="40"/>
      <c r="AK33" s="43"/>
      <c r="AL33" s="29"/>
      <c r="AM33" s="3" t="str">
        <f t="shared" si="0"/>
        <v/>
      </c>
      <c r="AP33" s="68"/>
      <c r="AQ33" s="68"/>
      <c r="BA33" s="9"/>
      <c r="BB33" s="9"/>
      <c r="BC33" s="9"/>
      <c r="BD33" s="9"/>
      <c r="BE33" s="9"/>
      <c r="BF33" s="9"/>
      <c r="BG33" s="9"/>
      <c r="BH33" s="9"/>
    </row>
    <row r="34" spans="1:60" ht="12" customHeight="1" x14ac:dyDescent="0.2">
      <c r="A34" s="11">
        <v>24</v>
      </c>
      <c r="B34" s="2">
        <v>43515</v>
      </c>
      <c r="D34" s="1">
        <v>12</v>
      </c>
      <c r="E34" s="1">
        <v>15</v>
      </c>
      <c r="F34" s="1">
        <v>17</v>
      </c>
      <c r="G34" s="1">
        <v>29</v>
      </c>
      <c r="H34" s="1">
        <v>38</v>
      </c>
      <c r="I34" s="1">
        <v>39</v>
      </c>
      <c r="J34" s="1">
        <v>43</v>
      </c>
      <c r="K34" s="1">
        <v>45</v>
      </c>
      <c r="L34" s="1">
        <v>46</v>
      </c>
      <c r="M34" s="1">
        <v>48</v>
      </c>
      <c r="N34" s="1">
        <v>50</v>
      </c>
      <c r="O34" s="1">
        <v>53</v>
      </c>
      <c r="P34" s="1">
        <v>54</v>
      </c>
      <c r="Q34" s="1">
        <v>58</v>
      </c>
      <c r="R34" s="1">
        <v>60</v>
      </c>
      <c r="S34" s="1">
        <v>62</v>
      </c>
      <c r="T34" s="1">
        <v>63</v>
      </c>
      <c r="U34" s="1">
        <v>64</v>
      </c>
      <c r="V34" s="1">
        <v>66</v>
      </c>
      <c r="W34" s="1">
        <v>68</v>
      </c>
      <c r="X34" s="19">
        <f>IF(Y34&lt;$AF$6,X33+1,0)</f>
        <v>24</v>
      </c>
      <c r="Y34" s="3">
        <f t="shared" si="2"/>
        <v>0</v>
      </c>
      <c r="Z34" s="11" t="str">
        <f t="shared" si="1"/>
        <v/>
      </c>
      <c r="AA34" s="6"/>
      <c r="AB34" s="42"/>
      <c r="AC34" s="41"/>
      <c r="AD34" s="40"/>
      <c r="AE34" s="40"/>
      <c r="AF34" s="40"/>
      <c r="AG34" s="40"/>
      <c r="AH34" s="40"/>
      <c r="AI34" s="40"/>
      <c r="AJ34" s="41"/>
      <c r="AK34" s="43"/>
      <c r="AL34" s="29"/>
      <c r="AM34" s="3" t="str">
        <f t="shared" si="0"/>
        <v/>
      </c>
      <c r="AP34" s="68"/>
      <c r="AQ34" s="68"/>
      <c r="BA34" s="9"/>
      <c r="BB34" s="9"/>
      <c r="BC34" s="9"/>
      <c r="BD34" s="9"/>
      <c r="BE34" s="9"/>
      <c r="BF34" s="9"/>
      <c r="BG34" s="9"/>
      <c r="BH34" s="9"/>
    </row>
    <row r="35" spans="1:60" ht="12" customHeight="1" thickBot="1" x14ac:dyDescent="0.25">
      <c r="A35" s="11">
        <v>25</v>
      </c>
      <c r="B35" s="2">
        <v>43514</v>
      </c>
      <c r="D35" s="1">
        <v>2</v>
      </c>
      <c r="E35" s="1">
        <v>9</v>
      </c>
      <c r="F35" s="1">
        <v>12</v>
      </c>
      <c r="G35" s="1">
        <v>14</v>
      </c>
      <c r="H35" s="1">
        <v>15</v>
      </c>
      <c r="I35" s="1">
        <v>17</v>
      </c>
      <c r="J35" s="1">
        <v>20</v>
      </c>
      <c r="K35" s="1">
        <v>29</v>
      </c>
      <c r="L35" s="1">
        <v>30</v>
      </c>
      <c r="M35" s="1">
        <v>33</v>
      </c>
      <c r="N35" s="1">
        <v>36</v>
      </c>
      <c r="O35" s="1">
        <v>39</v>
      </c>
      <c r="P35" s="1">
        <v>49</v>
      </c>
      <c r="Q35" s="1">
        <v>50</v>
      </c>
      <c r="R35" s="1">
        <v>52</v>
      </c>
      <c r="S35" s="1">
        <v>54</v>
      </c>
      <c r="T35" s="1">
        <v>56</v>
      </c>
      <c r="U35" s="1">
        <v>58</v>
      </c>
      <c r="V35" s="1">
        <v>63</v>
      </c>
      <c r="W35" s="1">
        <v>70</v>
      </c>
      <c r="X35" s="19">
        <f>IF(Y35&lt;$AF$6,X34+1,0)</f>
        <v>25</v>
      </c>
      <c r="Y35" s="3">
        <f t="shared" si="2"/>
        <v>0</v>
      </c>
      <c r="Z35" s="11" t="str">
        <f t="shared" si="1"/>
        <v/>
      </c>
      <c r="AA35" s="6"/>
      <c r="AB35" s="38"/>
      <c r="AC35" s="36"/>
      <c r="AD35" s="37"/>
      <c r="AE35" s="37"/>
      <c r="AF35" s="36"/>
      <c r="AG35" s="36"/>
      <c r="AH35" s="36"/>
      <c r="AI35" s="36"/>
      <c r="AJ35" s="36"/>
      <c r="AK35" s="35"/>
      <c r="AL35" s="29"/>
      <c r="AM35" s="3" t="str">
        <f t="shared" si="0"/>
        <v/>
      </c>
      <c r="AP35" s="68"/>
      <c r="AQ35" s="68"/>
      <c r="BA35" s="9"/>
      <c r="BB35" s="9"/>
      <c r="BC35" s="9"/>
      <c r="BD35" s="9"/>
      <c r="BE35" s="9"/>
      <c r="BF35" s="9"/>
      <c r="BG35" s="9"/>
      <c r="BH35" s="9"/>
    </row>
    <row r="36" spans="1:60" ht="12" customHeight="1" x14ac:dyDescent="0.2">
      <c r="A36" s="11">
        <v>26</v>
      </c>
      <c r="B36" s="2">
        <v>43513</v>
      </c>
      <c r="D36" s="1">
        <v>3</v>
      </c>
      <c r="E36" s="1">
        <v>5</v>
      </c>
      <c r="F36" s="1">
        <v>6</v>
      </c>
      <c r="G36" s="1">
        <v>8</v>
      </c>
      <c r="H36" s="1">
        <v>9</v>
      </c>
      <c r="I36" s="1">
        <v>14</v>
      </c>
      <c r="J36" s="1">
        <v>19</v>
      </c>
      <c r="K36" s="1">
        <v>24</v>
      </c>
      <c r="L36" s="1">
        <v>25</v>
      </c>
      <c r="M36" s="1">
        <v>26</v>
      </c>
      <c r="N36" s="1">
        <v>31</v>
      </c>
      <c r="O36" s="1">
        <v>33</v>
      </c>
      <c r="P36" s="1">
        <v>40</v>
      </c>
      <c r="Q36" s="1">
        <v>42</v>
      </c>
      <c r="R36" s="1">
        <v>45</v>
      </c>
      <c r="S36" s="1">
        <v>48</v>
      </c>
      <c r="T36" s="1">
        <v>51</v>
      </c>
      <c r="U36" s="1">
        <v>57</v>
      </c>
      <c r="V36" s="1">
        <v>60</v>
      </c>
      <c r="W36" s="1">
        <v>68</v>
      </c>
      <c r="X36" s="19">
        <f>IF(Y36&lt;$AF$6,X35+1,0)</f>
        <v>26</v>
      </c>
      <c r="Y36" s="3">
        <f t="shared" si="2"/>
        <v>0</v>
      </c>
      <c r="Z36" s="11" t="str">
        <f t="shared" si="1"/>
        <v/>
      </c>
      <c r="AA36" s="6"/>
      <c r="AB36" s="47"/>
      <c r="AC36" s="45"/>
      <c r="AD36" s="45"/>
      <c r="AE36" s="45"/>
      <c r="AF36" s="45"/>
      <c r="AG36" s="46"/>
      <c r="AH36" s="45"/>
      <c r="AI36" s="45"/>
      <c r="AJ36" s="45"/>
      <c r="AK36" s="56"/>
      <c r="AL36" s="29"/>
      <c r="AM36" s="3" t="str">
        <f t="shared" si="0"/>
        <v/>
      </c>
      <c r="AP36" s="68"/>
      <c r="AQ36" s="68"/>
      <c r="BA36" s="9"/>
      <c r="BB36" s="9"/>
      <c r="BC36" s="9"/>
      <c r="BD36" s="9"/>
      <c r="BE36" s="9"/>
      <c r="BF36" s="9"/>
      <c r="BG36" s="9"/>
      <c r="BH36" s="9"/>
    </row>
    <row r="37" spans="1:60" ht="12" customHeight="1" x14ac:dyDescent="0.2">
      <c r="A37" s="11">
        <v>27</v>
      </c>
      <c r="B37" s="2">
        <v>43512</v>
      </c>
      <c r="D37" s="1">
        <v>8</v>
      </c>
      <c r="E37" s="1">
        <v>13</v>
      </c>
      <c r="F37" s="1">
        <v>19</v>
      </c>
      <c r="G37" s="1">
        <v>20</v>
      </c>
      <c r="H37" s="1">
        <v>21</v>
      </c>
      <c r="I37" s="1">
        <v>23</v>
      </c>
      <c r="J37" s="1">
        <v>25</v>
      </c>
      <c r="K37" s="1">
        <v>27</v>
      </c>
      <c r="L37" s="1">
        <v>29</v>
      </c>
      <c r="M37" s="1">
        <v>30</v>
      </c>
      <c r="N37" s="1">
        <v>31</v>
      </c>
      <c r="O37" s="1">
        <v>32</v>
      </c>
      <c r="P37" s="1">
        <v>39</v>
      </c>
      <c r="Q37" s="1">
        <v>48</v>
      </c>
      <c r="R37" s="1">
        <v>52</v>
      </c>
      <c r="S37" s="1">
        <v>56</v>
      </c>
      <c r="T37" s="1">
        <v>57</v>
      </c>
      <c r="U37" s="1">
        <v>59</v>
      </c>
      <c r="V37" s="1">
        <v>60</v>
      </c>
      <c r="W37" s="1">
        <v>68</v>
      </c>
      <c r="X37" s="19">
        <f>IF(Y37&lt;$AF$6,X36+1,0)</f>
        <v>27</v>
      </c>
      <c r="Y37" s="3">
        <f t="shared" si="2"/>
        <v>0</v>
      </c>
      <c r="Z37" s="11" t="str">
        <f t="shared" si="1"/>
        <v/>
      </c>
      <c r="AA37" s="6"/>
      <c r="AB37" s="42"/>
      <c r="AC37" s="41"/>
      <c r="AD37" s="40"/>
      <c r="AE37" s="40"/>
      <c r="AF37" s="40"/>
      <c r="AG37" s="40"/>
      <c r="AH37" s="40"/>
      <c r="AI37" s="40"/>
      <c r="AJ37" s="40"/>
      <c r="AK37" s="39"/>
      <c r="AL37" s="29"/>
      <c r="AM37" s="3" t="str">
        <f t="shared" si="0"/>
        <v/>
      </c>
      <c r="AP37" s="68"/>
      <c r="AQ37" s="68"/>
      <c r="BA37" s="9"/>
      <c r="BB37" s="9"/>
      <c r="BC37" s="9"/>
      <c r="BD37" s="9"/>
      <c r="BE37" s="9"/>
      <c r="BF37" s="9"/>
      <c r="BG37" s="9"/>
      <c r="BH37" s="9"/>
    </row>
    <row r="38" spans="1:60" ht="12" customHeight="1" x14ac:dyDescent="0.2">
      <c r="A38" s="11">
        <v>28</v>
      </c>
      <c r="B38" s="2">
        <v>43511</v>
      </c>
      <c r="D38" s="1">
        <v>1</v>
      </c>
      <c r="E38" s="1">
        <v>2</v>
      </c>
      <c r="F38" s="1">
        <v>3</v>
      </c>
      <c r="G38" s="1">
        <v>4</v>
      </c>
      <c r="H38" s="1">
        <v>5</v>
      </c>
      <c r="I38" s="1">
        <v>9</v>
      </c>
      <c r="J38" s="1">
        <v>15</v>
      </c>
      <c r="K38" s="1">
        <v>19</v>
      </c>
      <c r="L38" s="1">
        <v>20</v>
      </c>
      <c r="M38" s="1">
        <v>27</v>
      </c>
      <c r="N38" s="1">
        <v>28</v>
      </c>
      <c r="O38" s="1">
        <v>34</v>
      </c>
      <c r="P38" s="1">
        <v>37</v>
      </c>
      <c r="Q38" s="1">
        <v>40</v>
      </c>
      <c r="R38" s="1">
        <v>44</v>
      </c>
      <c r="S38" s="1">
        <v>45</v>
      </c>
      <c r="T38" s="1">
        <v>50</v>
      </c>
      <c r="U38" s="1">
        <v>51</v>
      </c>
      <c r="V38" s="1">
        <v>57</v>
      </c>
      <c r="W38" s="1">
        <v>60</v>
      </c>
      <c r="X38" s="19">
        <f>IF(Y38&lt;$AF$6,X37+1,0)</f>
        <v>28</v>
      </c>
      <c r="Y38" s="3">
        <f t="shared" si="2"/>
        <v>0</v>
      </c>
      <c r="Z38" s="11" t="str">
        <f t="shared" si="1"/>
        <v/>
      </c>
      <c r="AA38" s="6"/>
      <c r="AB38" s="42"/>
      <c r="AC38" s="41"/>
      <c r="AD38" s="40"/>
      <c r="AE38" s="41"/>
      <c r="AF38" s="40"/>
      <c r="AG38" s="40"/>
      <c r="AH38" s="40"/>
      <c r="AI38" s="40"/>
      <c r="AJ38" s="40"/>
      <c r="AK38" s="43"/>
      <c r="AL38" s="29"/>
      <c r="AM38" s="3" t="str">
        <f t="shared" si="0"/>
        <v/>
      </c>
      <c r="AP38" s="68"/>
      <c r="AQ38" s="68"/>
      <c r="BA38" s="9"/>
      <c r="BB38" s="9"/>
      <c r="BC38" s="9"/>
      <c r="BD38" s="9"/>
      <c r="BE38" s="9"/>
      <c r="BF38" s="9"/>
      <c r="BG38" s="9"/>
      <c r="BH38" s="9"/>
    </row>
    <row r="39" spans="1:60" ht="12" customHeight="1" x14ac:dyDescent="0.2">
      <c r="A39" s="11">
        <v>29</v>
      </c>
      <c r="B39" s="2">
        <v>43510</v>
      </c>
      <c r="D39" s="1">
        <v>1</v>
      </c>
      <c r="E39" s="1">
        <v>5</v>
      </c>
      <c r="F39" s="1">
        <v>6</v>
      </c>
      <c r="G39" s="1">
        <v>9</v>
      </c>
      <c r="H39" s="1">
        <v>11</v>
      </c>
      <c r="I39" s="1">
        <v>12</v>
      </c>
      <c r="J39" s="1">
        <v>13</v>
      </c>
      <c r="K39" s="1">
        <v>14</v>
      </c>
      <c r="L39" s="1">
        <v>23</v>
      </c>
      <c r="M39" s="1">
        <v>24</v>
      </c>
      <c r="N39" s="1">
        <v>28</v>
      </c>
      <c r="O39" s="1">
        <v>32</v>
      </c>
      <c r="P39" s="1">
        <v>35</v>
      </c>
      <c r="Q39" s="1">
        <v>38</v>
      </c>
      <c r="R39" s="1">
        <v>39</v>
      </c>
      <c r="S39" s="1">
        <v>47</v>
      </c>
      <c r="T39" s="1">
        <v>48</v>
      </c>
      <c r="U39" s="1">
        <v>49</v>
      </c>
      <c r="V39" s="1">
        <v>58</v>
      </c>
      <c r="W39" s="1">
        <v>65</v>
      </c>
      <c r="X39" s="19">
        <f>IF(Y39&lt;$AF$6,X38+1,0)</f>
        <v>29</v>
      </c>
      <c r="Y39" s="3">
        <f t="shared" si="2"/>
        <v>0</v>
      </c>
      <c r="Z39" s="11" t="str">
        <f t="shared" si="1"/>
        <v/>
      </c>
      <c r="AA39" s="6"/>
      <c r="AB39" s="42"/>
      <c r="AC39" s="40"/>
      <c r="AD39" s="40"/>
      <c r="AE39" s="40"/>
      <c r="AF39" s="41"/>
      <c r="AG39" s="40"/>
      <c r="AH39" s="40"/>
      <c r="AI39" s="40"/>
      <c r="AJ39" s="41"/>
      <c r="AK39" s="43"/>
      <c r="AL39" s="29"/>
      <c r="AM39" s="3" t="str">
        <f t="shared" si="0"/>
        <v/>
      </c>
      <c r="AP39" s="68"/>
      <c r="AQ39" s="68"/>
      <c r="BA39" s="9"/>
      <c r="BB39" s="9"/>
      <c r="BC39" s="9"/>
      <c r="BD39" s="9"/>
      <c r="BE39" s="9"/>
      <c r="BF39" s="9"/>
      <c r="BG39" s="9"/>
      <c r="BH39" s="9"/>
    </row>
    <row r="40" spans="1:60" ht="12" customHeight="1" thickBot="1" x14ac:dyDescent="0.25">
      <c r="A40" s="11">
        <v>30</v>
      </c>
      <c r="B40" s="2">
        <v>43509</v>
      </c>
      <c r="D40" s="1">
        <v>1</v>
      </c>
      <c r="E40" s="1">
        <v>2</v>
      </c>
      <c r="F40" s="1">
        <v>14</v>
      </c>
      <c r="G40" s="1">
        <v>15</v>
      </c>
      <c r="H40" s="1">
        <v>16</v>
      </c>
      <c r="I40" s="1">
        <v>18</v>
      </c>
      <c r="J40" s="1">
        <v>22</v>
      </c>
      <c r="K40" s="1">
        <v>23</v>
      </c>
      <c r="L40" s="1">
        <v>28</v>
      </c>
      <c r="M40" s="1">
        <v>30</v>
      </c>
      <c r="N40" s="1">
        <v>32</v>
      </c>
      <c r="O40" s="1">
        <v>33</v>
      </c>
      <c r="P40" s="1">
        <v>37</v>
      </c>
      <c r="Q40" s="1">
        <v>42</v>
      </c>
      <c r="R40" s="1">
        <v>47</v>
      </c>
      <c r="S40" s="1">
        <v>49</v>
      </c>
      <c r="T40" s="1">
        <v>51</v>
      </c>
      <c r="U40" s="1">
        <v>53</v>
      </c>
      <c r="V40" s="1">
        <v>56</v>
      </c>
      <c r="W40" s="1">
        <v>69</v>
      </c>
      <c r="X40" s="19">
        <f>IF(Y40&lt;$AF$6,X39+1,0)</f>
        <v>30</v>
      </c>
      <c r="Y40" s="3">
        <f t="shared" si="2"/>
        <v>0</v>
      </c>
      <c r="Z40" s="11" t="str">
        <f t="shared" si="1"/>
        <v/>
      </c>
      <c r="AA40" s="6"/>
      <c r="AB40" s="62"/>
      <c r="AC40" s="36"/>
      <c r="AD40" s="36"/>
      <c r="AE40" s="36"/>
      <c r="AF40" s="36"/>
      <c r="AG40" s="36"/>
      <c r="AH40" s="36"/>
      <c r="AI40" s="36"/>
      <c r="AJ40" s="36"/>
      <c r="AK40" s="57"/>
      <c r="AL40" s="29"/>
      <c r="AM40" s="3" t="str">
        <f t="shared" si="0"/>
        <v/>
      </c>
      <c r="AP40" s="68"/>
      <c r="AQ40" s="68"/>
      <c r="BA40" s="9"/>
      <c r="BB40" s="9"/>
      <c r="BC40" s="9"/>
      <c r="BD40" s="9"/>
      <c r="BE40" s="9"/>
      <c r="BF40" s="9"/>
      <c r="BG40" s="9"/>
      <c r="BH40" s="9"/>
    </row>
    <row r="41" spans="1:60" ht="12" customHeight="1" x14ac:dyDescent="0.2">
      <c r="A41" s="11">
        <v>31</v>
      </c>
      <c r="B41" s="2">
        <v>43508</v>
      </c>
      <c r="D41" s="1">
        <v>4</v>
      </c>
      <c r="E41" s="1">
        <v>6</v>
      </c>
      <c r="F41" s="1">
        <v>12</v>
      </c>
      <c r="G41" s="1">
        <v>17</v>
      </c>
      <c r="H41" s="1">
        <v>18</v>
      </c>
      <c r="I41" s="1">
        <v>24</v>
      </c>
      <c r="J41" s="1">
        <v>33</v>
      </c>
      <c r="K41" s="1">
        <v>34</v>
      </c>
      <c r="L41" s="1">
        <v>35</v>
      </c>
      <c r="M41" s="1">
        <v>37</v>
      </c>
      <c r="N41" s="1">
        <v>38</v>
      </c>
      <c r="O41" s="1">
        <v>43</v>
      </c>
      <c r="P41" s="1">
        <v>46</v>
      </c>
      <c r="Q41" s="1">
        <v>47</v>
      </c>
      <c r="R41" s="1">
        <v>54</v>
      </c>
      <c r="S41" s="1">
        <v>58</v>
      </c>
      <c r="T41" s="1">
        <v>59</v>
      </c>
      <c r="U41" s="1">
        <v>65</v>
      </c>
      <c r="V41" s="1">
        <v>67</v>
      </c>
      <c r="W41" s="1">
        <v>69</v>
      </c>
      <c r="X41" s="19">
        <f>IF(Y41&lt;$AF$6,X40+1,0)</f>
        <v>31</v>
      </c>
      <c r="Y41" s="3">
        <f t="shared" si="2"/>
        <v>0</v>
      </c>
      <c r="Z41" s="11" t="str">
        <f t="shared" si="1"/>
        <v/>
      </c>
      <c r="AA41" s="6"/>
      <c r="AB41" s="49"/>
      <c r="AC41" s="45"/>
      <c r="AD41" s="45"/>
      <c r="AE41" s="45"/>
      <c r="AF41" s="45"/>
      <c r="AG41" s="45"/>
      <c r="AH41" s="45"/>
      <c r="AI41" s="45"/>
      <c r="AJ41" s="46"/>
      <c r="AK41" s="44"/>
      <c r="AL41" s="29"/>
      <c r="AM41" s="3" t="str">
        <f t="shared" si="0"/>
        <v/>
      </c>
      <c r="AP41" s="68"/>
      <c r="AQ41" s="68"/>
      <c r="BA41" s="9"/>
      <c r="BB41" s="9"/>
      <c r="BC41" s="9"/>
      <c r="BD41" s="9"/>
      <c r="BE41" s="9"/>
      <c r="BF41" s="9"/>
      <c r="BG41" s="9"/>
      <c r="BH41" s="9"/>
    </row>
    <row r="42" spans="1:60" ht="12" customHeight="1" x14ac:dyDescent="0.2">
      <c r="A42" s="11">
        <v>32</v>
      </c>
      <c r="B42" s="2">
        <v>43507</v>
      </c>
      <c r="D42" s="1">
        <v>10</v>
      </c>
      <c r="E42" s="1">
        <v>15</v>
      </c>
      <c r="F42" s="1">
        <v>21</v>
      </c>
      <c r="G42" s="1">
        <v>25</v>
      </c>
      <c r="H42" s="1">
        <v>26</v>
      </c>
      <c r="I42" s="1">
        <v>27</v>
      </c>
      <c r="J42" s="1">
        <v>28</v>
      </c>
      <c r="K42" s="1">
        <v>30</v>
      </c>
      <c r="L42" s="1">
        <v>33</v>
      </c>
      <c r="M42" s="1">
        <v>44</v>
      </c>
      <c r="N42" s="1">
        <v>45</v>
      </c>
      <c r="O42" s="1">
        <v>49</v>
      </c>
      <c r="P42" s="1">
        <v>50</v>
      </c>
      <c r="Q42" s="1">
        <v>52</v>
      </c>
      <c r="R42" s="1">
        <v>53</v>
      </c>
      <c r="S42" s="1">
        <v>60</v>
      </c>
      <c r="T42" s="1">
        <v>62</v>
      </c>
      <c r="U42" s="1">
        <v>64</v>
      </c>
      <c r="V42" s="1">
        <v>68</v>
      </c>
      <c r="W42" s="1">
        <v>70</v>
      </c>
      <c r="X42" s="19">
        <f>IF(Y42&lt;$AF$6,X41+1,0)</f>
        <v>32</v>
      </c>
      <c r="Y42" s="3">
        <f t="shared" si="2"/>
        <v>0</v>
      </c>
      <c r="Z42" s="11" t="str">
        <f t="shared" si="1"/>
        <v/>
      </c>
      <c r="AA42" s="6"/>
      <c r="AB42" s="48"/>
      <c r="AC42" s="40"/>
      <c r="AD42" s="40"/>
      <c r="AE42" s="40"/>
      <c r="AF42" s="40"/>
      <c r="AG42" s="40"/>
      <c r="AH42" s="41"/>
      <c r="AI42" s="40"/>
      <c r="AJ42" s="40"/>
      <c r="AK42" s="43"/>
      <c r="AL42" s="29"/>
      <c r="AM42" s="3" t="str">
        <f t="shared" si="0"/>
        <v/>
      </c>
      <c r="AP42" s="68"/>
      <c r="AQ42" s="68"/>
      <c r="BA42" s="9"/>
      <c r="BB42" s="9"/>
      <c r="BC42" s="9"/>
      <c r="BD42" s="9"/>
      <c r="BE42" s="9"/>
      <c r="BF42" s="9"/>
      <c r="BG42" s="9"/>
      <c r="BH42" s="9"/>
    </row>
    <row r="43" spans="1:60" ht="12" customHeight="1" x14ac:dyDescent="0.2">
      <c r="A43" s="11">
        <v>33</v>
      </c>
      <c r="B43" s="2">
        <v>43506</v>
      </c>
      <c r="D43" s="1">
        <v>3</v>
      </c>
      <c r="E43" s="1">
        <v>6</v>
      </c>
      <c r="F43" s="1">
        <v>10</v>
      </c>
      <c r="G43" s="1">
        <v>12</v>
      </c>
      <c r="H43" s="1">
        <v>13</v>
      </c>
      <c r="I43" s="1">
        <v>17</v>
      </c>
      <c r="J43" s="1">
        <v>20</v>
      </c>
      <c r="K43" s="1">
        <v>30</v>
      </c>
      <c r="L43" s="1">
        <v>32</v>
      </c>
      <c r="M43" s="1">
        <v>35</v>
      </c>
      <c r="N43" s="1">
        <v>38</v>
      </c>
      <c r="O43" s="1">
        <v>42</v>
      </c>
      <c r="P43" s="1">
        <v>43</v>
      </c>
      <c r="Q43" s="1">
        <v>45</v>
      </c>
      <c r="R43" s="1">
        <v>52</v>
      </c>
      <c r="S43" s="1">
        <v>55</v>
      </c>
      <c r="T43" s="1">
        <v>60</v>
      </c>
      <c r="U43" s="1">
        <v>62</v>
      </c>
      <c r="V43" s="1">
        <v>68</v>
      </c>
      <c r="W43" s="1">
        <v>70</v>
      </c>
      <c r="X43" s="19">
        <f>IF(Y43&lt;$AF$6,X42+1,0)</f>
        <v>33</v>
      </c>
      <c r="Y43" s="3">
        <f t="shared" si="2"/>
        <v>0</v>
      </c>
      <c r="Z43" s="11" t="str">
        <f t="shared" si="1"/>
        <v/>
      </c>
      <c r="AA43" s="6"/>
      <c r="AB43" s="48"/>
      <c r="AC43" s="41"/>
      <c r="AD43" s="40"/>
      <c r="AE43" s="40"/>
      <c r="AF43" s="40"/>
      <c r="AG43" s="40"/>
      <c r="AH43" s="40"/>
      <c r="AI43" s="40"/>
      <c r="AJ43" s="40"/>
      <c r="AK43" s="43"/>
      <c r="AL43" s="29"/>
      <c r="AM43" s="3" t="str">
        <f t="shared" si="0"/>
        <v/>
      </c>
      <c r="AP43" s="68"/>
      <c r="AQ43" s="68"/>
      <c r="BA43" s="9"/>
      <c r="BB43" s="9"/>
      <c r="BC43" s="9"/>
      <c r="BD43" s="9"/>
      <c r="BE43" s="9"/>
      <c r="BF43" s="9"/>
      <c r="BG43" s="9"/>
      <c r="BH43" s="9"/>
    </row>
    <row r="44" spans="1:60" ht="12" customHeight="1" x14ac:dyDescent="0.2">
      <c r="A44" s="11">
        <v>34</v>
      </c>
      <c r="B44" s="2">
        <v>43505</v>
      </c>
      <c r="D44" s="1">
        <v>2</v>
      </c>
      <c r="E44" s="1">
        <v>4</v>
      </c>
      <c r="F44" s="1">
        <v>8</v>
      </c>
      <c r="G44" s="1">
        <v>11</v>
      </c>
      <c r="H44" s="1">
        <v>12</v>
      </c>
      <c r="I44" s="1">
        <v>13</v>
      </c>
      <c r="J44" s="1">
        <v>14</v>
      </c>
      <c r="K44" s="1">
        <v>18</v>
      </c>
      <c r="L44" s="1">
        <v>26</v>
      </c>
      <c r="M44" s="1">
        <v>29</v>
      </c>
      <c r="N44" s="1">
        <v>36</v>
      </c>
      <c r="O44" s="1">
        <v>40</v>
      </c>
      <c r="P44" s="1">
        <v>41</v>
      </c>
      <c r="Q44" s="1">
        <v>42</v>
      </c>
      <c r="R44" s="1">
        <v>45</v>
      </c>
      <c r="S44" s="1">
        <v>51</v>
      </c>
      <c r="T44" s="1">
        <v>53</v>
      </c>
      <c r="U44" s="1">
        <v>55</v>
      </c>
      <c r="V44" s="1">
        <v>66</v>
      </c>
      <c r="W44" s="1">
        <v>70</v>
      </c>
      <c r="X44" s="19">
        <f>IF(Y44&lt;$AF$6,X43+1,0)</f>
        <v>34</v>
      </c>
      <c r="Y44" s="3">
        <f t="shared" si="2"/>
        <v>0</v>
      </c>
      <c r="Z44" s="11" t="str">
        <f t="shared" si="1"/>
        <v/>
      </c>
      <c r="AA44" s="6"/>
      <c r="AB44" s="48"/>
      <c r="AC44" s="40"/>
      <c r="AD44" s="41"/>
      <c r="AE44" s="40"/>
      <c r="AF44" s="40"/>
      <c r="AG44" s="40"/>
      <c r="AH44" s="40"/>
      <c r="AI44" s="40"/>
      <c r="AJ44" s="40"/>
      <c r="AK44" s="43"/>
      <c r="AL44" s="29"/>
      <c r="AM44" s="3" t="str">
        <f t="shared" si="0"/>
        <v/>
      </c>
      <c r="AP44" s="68"/>
      <c r="AQ44" s="68"/>
      <c r="BA44" s="9"/>
      <c r="BB44" s="9"/>
      <c r="BC44" s="9"/>
      <c r="BD44" s="9"/>
      <c r="BE44" s="9"/>
      <c r="BF44" s="9"/>
      <c r="BG44" s="9"/>
      <c r="BH44" s="9"/>
    </row>
    <row r="45" spans="1:60" ht="12" customHeight="1" thickBot="1" x14ac:dyDescent="0.25">
      <c r="A45" s="11">
        <v>35</v>
      </c>
      <c r="B45" s="2">
        <v>43504</v>
      </c>
      <c r="D45" s="1">
        <v>1</v>
      </c>
      <c r="E45" s="1">
        <v>4</v>
      </c>
      <c r="F45" s="1">
        <v>8</v>
      </c>
      <c r="G45" s="1">
        <v>9</v>
      </c>
      <c r="H45" s="1">
        <v>16</v>
      </c>
      <c r="I45" s="1">
        <v>18</v>
      </c>
      <c r="J45" s="1">
        <v>19</v>
      </c>
      <c r="K45" s="1">
        <v>23</v>
      </c>
      <c r="L45" s="1">
        <v>26</v>
      </c>
      <c r="M45" s="1">
        <v>27</v>
      </c>
      <c r="N45" s="1">
        <v>30</v>
      </c>
      <c r="O45" s="1">
        <v>31</v>
      </c>
      <c r="P45" s="1">
        <v>41</v>
      </c>
      <c r="Q45" s="1">
        <v>45</v>
      </c>
      <c r="R45" s="1">
        <v>47</v>
      </c>
      <c r="S45" s="1">
        <v>49</v>
      </c>
      <c r="T45" s="1">
        <v>51</v>
      </c>
      <c r="U45" s="1">
        <v>61</v>
      </c>
      <c r="V45" s="1">
        <v>65</v>
      </c>
      <c r="W45" s="1">
        <v>67</v>
      </c>
      <c r="X45" s="19">
        <f>IF(Y45&lt;$AF$6,X44+1,0)</f>
        <v>35</v>
      </c>
      <c r="Y45" s="3">
        <f t="shared" si="2"/>
        <v>0</v>
      </c>
      <c r="Z45" s="11" t="str">
        <f t="shared" si="1"/>
        <v/>
      </c>
      <c r="AA45" s="6"/>
      <c r="AB45" s="62"/>
      <c r="AC45" s="36"/>
      <c r="AD45" s="36"/>
      <c r="AE45" s="36"/>
      <c r="AF45" s="36"/>
      <c r="AG45" s="37"/>
      <c r="AH45" s="36"/>
      <c r="AI45" s="36"/>
      <c r="AJ45" s="36"/>
      <c r="AK45" s="35"/>
      <c r="AL45" s="29"/>
      <c r="AM45" s="3" t="str">
        <f t="shared" si="0"/>
        <v/>
      </c>
      <c r="AP45" s="68"/>
      <c r="AQ45" s="68"/>
      <c r="BA45" s="9"/>
      <c r="BB45" s="9"/>
      <c r="BC45" s="9"/>
      <c r="BD45" s="9"/>
      <c r="BE45" s="9"/>
      <c r="BF45" s="9"/>
      <c r="BG45" s="9"/>
      <c r="BH45" s="9"/>
    </row>
    <row r="46" spans="1:60" ht="12" customHeight="1" x14ac:dyDescent="0.2">
      <c r="A46" s="11">
        <v>36</v>
      </c>
      <c r="B46" s="2">
        <v>43503</v>
      </c>
      <c r="D46" s="1">
        <v>3</v>
      </c>
      <c r="E46" s="1">
        <v>4</v>
      </c>
      <c r="F46" s="1">
        <v>6</v>
      </c>
      <c r="G46" s="1">
        <v>13</v>
      </c>
      <c r="H46" s="1">
        <v>17</v>
      </c>
      <c r="I46" s="1">
        <v>18</v>
      </c>
      <c r="J46" s="1">
        <v>23</v>
      </c>
      <c r="K46" s="1">
        <v>25</v>
      </c>
      <c r="L46" s="1">
        <v>27</v>
      </c>
      <c r="M46" s="1">
        <v>32</v>
      </c>
      <c r="N46" s="1">
        <v>35</v>
      </c>
      <c r="O46" s="1">
        <v>41</v>
      </c>
      <c r="P46" s="1">
        <v>44</v>
      </c>
      <c r="Q46" s="1">
        <v>45</v>
      </c>
      <c r="R46" s="1">
        <v>58</v>
      </c>
      <c r="S46" s="1">
        <v>59</v>
      </c>
      <c r="T46" s="1">
        <v>60</v>
      </c>
      <c r="U46" s="1">
        <v>63</v>
      </c>
      <c r="V46" s="1">
        <v>66</v>
      </c>
      <c r="W46" s="1">
        <v>68</v>
      </c>
      <c r="X46" s="19">
        <f>IF(Y46&lt;$AF$6,X45+1,0)</f>
        <v>36</v>
      </c>
      <c r="Y46" s="3">
        <f t="shared" si="2"/>
        <v>0</v>
      </c>
      <c r="Z46" s="11" t="str">
        <f t="shared" si="1"/>
        <v/>
      </c>
      <c r="AA46" s="6"/>
      <c r="AB46" s="47"/>
      <c r="AC46" s="45"/>
      <c r="AD46" s="46"/>
      <c r="AE46" s="45"/>
      <c r="AF46" s="45"/>
      <c r="AG46" s="45"/>
      <c r="AH46" s="46"/>
      <c r="AI46" s="45"/>
      <c r="AJ46" s="45"/>
      <c r="AK46" s="44"/>
      <c r="AL46" s="29"/>
      <c r="AM46" s="3" t="str">
        <f t="shared" si="0"/>
        <v/>
      </c>
      <c r="AP46" s="68"/>
      <c r="AQ46" s="68"/>
      <c r="BA46" s="9"/>
      <c r="BB46" s="9"/>
      <c r="BC46" s="9"/>
      <c r="BD46" s="9"/>
      <c r="BE46" s="9"/>
      <c r="BF46" s="9"/>
      <c r="BG46" s="9"/>
      <c r="BH46" s="9"/>
    </row>
    <row r="47" spans="1:60" ht="12" customHeight="1" x14ac:dyDescent="0.2">
      <c r="A47" s="11">
        <v>37</v>
      </c>
      <c r="B47" s="2">
        <v>43502</v>
      </c>
      <c r="D47" s="1">
        <v>2</v>
      </c>
      <c r="E47" s="1">
        <v>3</v>
      </c>
      <c r="F47" s="1">
        <v>4</v>
      </c>
      <c r="G47" s="1">
        <v>7</v>
      </c>
      <c r="H47" s="1">
        <v>9</v>
      </c>
      <c r="I47" s="1">
        <v>18</v>
      </c>
      <c r="J47" s="1">
        <v>19</v>
      </c>
      <c r="K47" s="1">
        <v>20</v>
      </c>
      <c r="L47" s="1">
        <v>28</v>
      </c>
      <c r="M47" s="1">
        <v>31</v>
      </c>
      <c r="N47" s="1">
        <v>32</v>
      </c>
      <c r="O47" s="1">
        <v>33</v>
      </c>
      <c r="P47" s="1">
        <v>37</v>
      </c>
      <c r="Q47" s="1">
        <v>38</v>
      </c>
      <c r="R47" s="1">
        <v>39</v>
      </c>
      <c r="S47" s="1">
        <v>41</v>
      </c>
      <c r="T47" s="1">
        <v>50</v>
      </c>
      <c r="U47" s="1">
        <v>55</v>
      </c>
      <c r="V47" s="1">
        <v>61</v>
      </c>
      <c r="W47" s="1">
        <v>68</v>
      </c>
      <c r="X47" s="19">
        <f>IF(Y47&lt;$AF$6,X46+1,0)</f>
        <v>37</v>
      </c>
      <c r="Y47" s="3">
        <f t="shared" si="2"/>
        <v>0</v>
      </c>
      <c r="Z47" s="11" t="str">
        <f t="shared" si="1"/>
        <v/>
      </c>
      <c r="AA47" s="6"/>
      <c r="AB47" s="42"/>
      <c r="AC47" s="40"/>
      <c r="AD47" s="40"/>
      <c r="AE47" s="41"/>
      <c r="AF47" s="41"/>
      <c r="AG47" s="40"/>
      <c r="AH47" s="40"/>
      <c r="AI47" s="40"/>
      <c r="AJ47" s="40"/>
      <c r="AK47" s="43"/>
      <c r="AL47" s="29"/>
      <c r="AM47" s="3" t="str">
        <f t="shared" si="0"/>
        <v/>
      </c>
      <c r="AP47" s="68"/>
      <c r="AQ47" s="68"/>
      <c r="BA47" s="9"/>
      <c r="BB47" s="9"/>
      <c r="BC47" s="9"/>
      <c r="BD47" s="9"/>
      <c r="BE47" s="9"/>
      <c r="BF47" s="9"/>
      <c r="BG47" s="9"/>
      <c r="BH47" s="9"/>
    </row>
    <row r="48" spans="1:60" ht="12" customHeight="1" x14ac:dyDescent="0.2">
      <c r="A48" s="11">
        <v>38</v>
      </c>
      <c r="B48" s="2">
        <v>43501</v>
      </c>
      <c r="D48" s="1">
        <v>1</v>
      </c>
      <c r="E48" s="1">
        <v>4</v>
      </c>
      <c r="F48" s="1">
        <v>6</v>
      </c>
      <c r="G48" s="1">
        <v>7</v>
      </c>
      <c r="H48" s="1">
        <v>8</v>
      </c>
      <c r="I48" s="1">
        <v>10</v>
      </c>
      <c r="J48" s="1">
        <v>13</v>
      </c>
      <c r="K48" s="1">
        <v>17</v>
      </c>
      <c r="L48" s="1">
        <v>21</v>
      </c>
      <c r="M48" s="1">
        <v>31</v>
      </c>
      <c r="N48" s="1">
        <v>33</v>
      </c>
      <c r="O48" s="1">
        <v>38</v>
      </c>
      <c r="P48" s="1">
        <v>45</v>
      </c>
      <c r="Q48" s="1">
        <v>46</v>
      </c>
      <c r="R48" s="1">
        <v>53</v>
      </c>
      <c r="S48" s="1">
        <v>58</v>
      </c>
      <c r="T48" s="1">
        <v>59</v>
      </c>
      <c r="U48" s="1">
        <v>64</v>
      </c>
      <c r="V48" s="1">
        <v>67</v>
      </c>
      <c r="W48" s="1">
        <v>70</v>
      </c>
      <c r="X48" s="19">
        <f>IF(Y48&lt;$AF$6,X47+1,0)</f>
        <v>38</v>
      </c>
      <c r="Y48" s="3">
        <f t="shared" si="2"/>
        <v>0</v>
      </c>
      <c r="Z48" s="11" t="str">
        <f t="shared" si="1"/>
        <v/>
      </c>
      <c r="AA48" s="6"/>
      <c r="AB48" s="42"/>
      <c r="AC48" s="40"/>
      <c r="AD48" s="40"/>
      <c r="AE48" s="40"/>
      <c r="AF48" s="41"/>
      <c r="AG48" s="41"/>
      <c r="AH48" s="40"/>
      <c r="AI48" s="40"/>
      <c r="AJ48" s="40"/>
      <c r="AK48" s="43"/>
      <c r="AL48" s="29"/>
      <c r="AM48" s="3" t="str">
        <f t="shared" si="0"/>
        <v/>
      </c>
      <c r="AP48" s="68"/>
      <c r="AQ48" s="68"/>
      <c r="BA48" s="9"/>
      <c r="BB48" s="9"/>
      <c r="BC48" s="9"/>
      <c r="BD48" s="9"/>
      <c r="BE48" s="9"/>
      <c r="BF48" s="9"/>
      <c r="BG48" s="9"/>
      <c r="BH48" s="9"/>
    </row>
    <row r="49" spans="1:60" ht="12" customHeight="1" x14ac:dyDescent="0.2">
      <c r="A49" s="11">
        <v>39</v>
      </c>
      <c r="B49" s="2">
        <v>43500</v>
      </c>
      <c r="D49" s="1">
        <v>6</v>
      </c>
      <c r="E49" s="1">
        <v>10</v>
      </c>
      <c r="F49" s="1">
        <v>13</v>
      </c>
      <c r="G49" s="1">
        <v>19</v>
      </c>
      <c r="H49" s="1">
        <v>20</v>
      </c>
      <c r="I49" s="1">
        <v>23</v>
      </c>
      <c r="J49" s="1">
        <v>24</v>
      </c>
      <c r="K49" s="1">
        <v>26</v>
      </c>
      <c r="L49" s="1">
        <v>27</v>
      </c>
      <c r="M49" s="1">
        <v>28</v>
      </c>
      <c r="N49" s="1">
        <v>35</v>
      </c>
      <c r="O49" s="1">
        <v>41</v>
      </c>
      <c r="P49" s="1">
        <v>49</v>
      </c>
      <c r="Q49" s="1">
        <v>50</v>
      </c>
      <c r="R49" s="1">
        <v>52</v>
      </c>
      <c r="S49" s="1">
        <v>53</v>
      </c>
      <c r="T49" s="1">
        <v>54</v>
      </c>
      <c r="U49" s="1">
        <v>56</v>
      </c>
      <c r="V49" s="1">
        <v>66</v>
      </c>
      <c r="W49" s="1">
        <v>70</v>
      </c>
      <c r="X49" s="19">
        <f>IF(Y49&lt;$AF$6,X48+1,0)</f>
        <v>39</v>
      </c>
      <c r="Y49" s="3">
        <f t="shared" si="2"/>
        <v>0</v>
      </c>
      <c r="Z49" s="11" t="str">
        <f t="shared" si="1"/>
        <v/>
      </c>
      <c r="AA49" s="6"/>
      <c r="AB49" s="48"/>
      <c r="AC49" s="41"/>
      <c r="AD49" s="40"/>
      <c r="AE49" s="40"/>
      <c r="AF49" s="40"/>
      <c r="AG49" s="40"/>
      <c r="AH49" s="40"/>
      <c r="AI49" s="40"/>
      <c r="AJ49" s="40"/>
      <c r="AK49" s="43"/>
      <c r="AL49" s="29"/>
      <c r="AM49" s="3" t="str">
        <f t="shared" si="0"/>
        <v/>
      </c>
      <c r="AP49" s="68"/>
      <c r="AQ49" s="68"/>
      <c r="BA49" s="9"/>
      <c r="BB49" s="9"/>
      <c r="BC49" s="9"/>
      <c r="BD49" s="9"/>
      <c r="BE49" s="9"/>
      <c r="BF49" s="9"/>
      <c r="BG49" s="9"/>
      <c r="BH49" s="9"/>
    </row>
    <row r="50" spans="1:60" ht="12" customHeight="1" thickBot="1" x14ac:dyDescent="0.25">
      <c r="A50" s="11">
        <v>40</v>
      </c>
      <c r="B50" s="2">
        <v>43499</v>
      </c>
      <c r="D50" s="1">
        <v>7</v>
      </c>
      <c r="E50" s="1">
        <v>8</v>
      </c>
      <c r="F50" s="1">
        <v>10</v>
      </c>
      <c r="G50" s="1">
        <v>11</v>
      </c>
      <c r="H50" s="1">
        <v>12</v>
      </c>
      <c r="I50" s="1">
        <v>13</v>
      </c>
      <c r="J50" s="1">
        <v>14</v>
      </c>
      <c r="K50" s="1">
        <v>19</v>
      </c>
      <c r="L50" s="1">
        <v>20</v>
      </c>
      <c r="M50" s="1">
        <v>23</v>
      </c>
      <c r="N50" s="1">
        <v>31</v>
      </c>
      <c r="O50" s="1">
        <v>34</v>
      </c>
      <c r="P50" s="1">
        <v>36</v>
      </c>
      <c r="Q50" s="1">
        <v>40</v>
      </c>
      <c r="R50" s="1">
        <v>45</v>
      </c>
      <c r="S50" s="1">
        <v>56</v>
      </c>
      <c r="T50" s="1">
        <v>58</v>
      </c>
      <c r="U50" s="1">
        <v>65</v>
      </c>
      <c r="V50" s="1">
        <v>69</v>
      </c>
      <c r="W50" s="1">
        <v>70</v>
      </c>
      <c r="X50" s="19">
        <f>IF(Y50&lt;$AF$6,X49+1,0)</f>
        <v>40</v>
      </c>
      <c r="Y50" s="3">
        <f t="shared" si="2"/>
        <v>0</v>
      </c>
      <c r="Z50" s="11" t="str">
        <f t="shared" si="1"/>
        <v/>
      </c>
      <c r="AA50" s="6"/>
      <c r="AB50" s="38"/>
      <c r="AC50" s="36"/>
      <c r="AD50" s="36"/>
      <c r="AE50" s="36"/>
      <c r="AF50" s="36"/>
      <c r="AG50" s="36"/>
      <c r="AH50" s="36"/>
      <c r="AI50" s="37"/>
      <c r="AJ50" s="36"/>
      <c r="AK50" s="57"/>
      <c r="AL50" s="29"/>
      <c r="AM50" s="3" t="str">
        <f t="shared" si="0"/>
        <v/>
      </c>
      <c r="AP50" s="68"/>
      <c r="AQ50" s="68"/>
      <c r="BA50" s="9"/>
      <c r="BB50" s="9"/>
      <c r="BC50" s="9"/>
      <c r="BD50" s="9"/>
      <c r="BE50" s="9"/>
      <c r="BF50" s="9"/>
      <c r="BG50" s="9"/>
      <c r="BH50" s="9"/>
    </row>
    <row r="51" spans="1:60" ht="12" customHeight="1" x14ac:dyDescent="0.2">
      <c r="A51" s="11">
        <v>41</v>
      </c>
      <c r="B51" s="2">
        <v>43498</v>
      </c>
      <c r="D51" s="1">
        <v>11</v>
      </c>
      <c r="E51" s="1">
        <v>13</v>
      </c>
      <c r="F51" s="1">
        <v>16</v>
      </c>
      <c r="G51" s="1">
        <v>19</v>
      </c>
      <c r="H51" s="1">
        <v>24</v>
      </c>
      <c r="I51" s="1">
        <v>26</v>
      </c>
      <c r="J51" s="1">
        <v>32</v>
      </c>
      <c r="K51" s="1">
        <v>33</v>
      </c>
      <c r="L51" s="1">
        <v>35</v>
      </c>
      <c r="M51" s="1">
        <v>37</v>
      </c>
      <c r="N51" s="1">
        <v>38</v>
      </c>
      <c r="O51" s="1">
        <v>41</v>
      </c>
      <c r="P51" s="1">
        <v>45</v>
      </c>
      <c r="Q51" s="1">
        <v>47</v>
      </c>
      <c r="R51" s="1">
        <v>48</v>
      </c>
      <c r="S51" s="1">
        <v>53</v>
      </c>
      <c r="T51" s="1">
        <v>54</v>
      </c>
      <c r="U51" s="1">
        <v>57</v>
      </c>
      <c r="V51" s="1">
        <v>62</v>
      </c>
      <c r="W51" s="1">
        <v>69</v>
      </c>
      <c r="X51" s="19">
        <f>IF(Y51&lt;$AF$6,X50+1,0)</f>
        <v>41</v>
      </c>
      <c r="Y51" s="3">
        <f t="shared" si="2"/>
        <v>0</v>
      </c>
      <c r="Z51" s="11" t="str">
        <f t="shared" si="1"/>
        <v/>
      </c>
      <c r="AA51" s="6"/>
      <c r="AB51" s="47"/>
      <c r="AC51" s="46"/>
      <c r="AD51" s="45"/>
      <c r="AE51" s="45"/>
      <c r="AF51" s="45"/>
      <c r="AG51" s="45"/>
      <c r="AH51" s="45"/>
      <c r="AI51" s="46"/>
      <c r="AJ51" s="45"/>
      <c r="AK51" s="44"/>
      <c r="AL51" s="29"/>
      <c r="AM51" s="3" t="str">
        <f t="shared" si="0"/>
        <v/>
      </c>
      <c r="AP51" s="68"/>
      <c r="AQ51" s="68"/>
      <c r="BA51" s="9"/>
      <c r="BB51" s="9"/>
      <c r="BC51" s="9"/>
      <c r="BD51" s="9"/>
      <c r="BE51" s="9"/>
      <c r="BF51" s="9"/>
      <c r="BG51" s="9"/>
      <c r="BH51" s="9"/>
    </row>
    <row r="52" spans="1:60" ht="12" customHeight="1" x14ac:dyDescent="0.2">
      <c r="A52" s="11">
        <v>42</v>
      </c>
      <c r="B52" s="2">
        <v>43497</v>
      </c>
      <c r="D52" s="1">
        <v>2</v>
      </c>
      <c r="E52" s="1">
        <v>3</v>
      </c>
      <c r="F52" s="1">
        <v>5</v>
      </c>
      <c r="G52" s="1">
        <v>8</v>
      </c>
      <c r="H52" s="1">
        <v>25</v>
      </c>
      <c r="I52" s="1">
        <v>26</v>
      </c>
      <c r="J52" s="1">
        <v>28</v>
      </c>
      <c r="K52" s="1">
        <v>32</v>
      </c>
      <c r="L52" s="1">
        <v>33</v>
      </c>
      <c r="M52" s="1">
        <v>34</v>
      </c>
      <c r="N52" s="1">
        <v>38</v>
      </c>
      <c r="O52" s="1">
        <v>41</v>
      </c>
      <c r="P52" s="1">
        <v>48</v>
      </c>
      <c r="Q52" s="1">
        <v>51</v>
      </c>
      <c r="R52" s="1">
        <v>53</v>
      </c>
      <c r="S52" s="1">
        <v>57</v>
      </c>
      <c r="T52" s="1">
        <v>58</v>
      </c>
      <c r="U52" s="1">
        <v>59</v>
      </c>
      <c r="V52" s="1">
        <v>61</v>
      </c>
      <c r="W52" s="1">
        <v>63</v>
      </c>
      <c r="X52" s="19">
        <f>IF(Y52&lt;$AF$6,X51+1,0)</f>
        <v>42</v>
      </c>
      <c r="Y52" s="3">
        <f t="shared" si="2"/>
        <v>0</v>
      </c>
      <c r="Z52" s="11" t="str">
        <f t="shared" si="1"/>
        <v/>
      </c>
      <c r="AA52" s="6"/>
      <c r="AB52" s="42"/>
      <c r="AC52" s="40"/>
      <c r="AD52" s="41"/>
      <c r="AE52" s="40"/>
      <c r="AF52" s="40"/>
      <c r="AG52" s="40"/>
      <c r="AH52" s="40"/>
      <c r="AI52" s="41"/>
      <c r="AJ52" s="40"/>
      <c r="AK52" s="43"/>
      <c r="AL52" s="29"/>
      <c r="AM52" s="3" t="str">
        <f t="shared" si="0"/>
        <v/>
      </c>
      <c r="AP52" s="68"/>
      <c r="AQ52" s="68"/>
      <c r="BA52" s="9"/>
      <c r="BB52" s="9"/>
      <c r="BC52" s="9"/>
      <c r="BD52" s="9"/>
      <c r="BE52" s="9"/>
      <c r="BF52" s="9"/>
      <c r="BG52" s="9"/>
      <c r="BH52" s="9"/>
    </row>
    <row r="53" spans="1:60" ht="12" customHeight="1" x14ac:dyDescent="0.2">
      <c r="A53" s="11">
        <v>43</v>
      </c>
      <c r="B53" s="2">
        <v>43496</v>
      </c>
      <c r="D53" s="1">
        <v>12</v>
      </c>
      <c r="E53" s="1">
        <v>13</v>
      </c>
      <c r="F53" s="1">
        <v>14</v>
      </c>
      <c r="G53" s="1">
        <v>22</v>
      </c>
      <c r="H53" s="1">
        <v>23</v>
      </c>
      <c r="I53" s="1">
        <v>30</v>
      </c>
      <c r="J53" s="1">
        <v>31</v>
      </c>
      <c r="K53" s="1">
        <v>37</v>
      </c>
      <c r="L53" s="1">
        <v>38</v>
      </c>
      <c r="M53" s="1">
        <v>39</v>
      </c>
      <c r="N53" s="1">
        <v>43</v>
      </c>
      <c r="O53" s="1">
        <v>44</v>
      </c>
      <c r="P53" s="1">
        <v>45</v>
      </c>
      <c r="Q53" s="1">
        <v>49</v>
      </c>
      <c r="R53" s="1">
        <v>52</v>
      </c>
      <c r="S53" s="1">
        <v>55</v>
      </c>
      <c r="T53" s="1">
        <v>60</v>
      </c>
      <c r="U53" s="1">
        <v>61</v>
      </c>
      <c r="V53" s="1">
        <v>63</v>
      </c>
      <c r="W53" s="1">
        <v>66</v>
      </c>
      <c r="X53" s="19">
        <f>IF(Y53&lt;$AF$6,X52+1,0)</f>
        <v>43</v>
      </c>
      <c r="Y53" s="3">
        <f t="shared" si="2"/>
        <v>0</v>
      </c>
      <c r="Z53" s="11" t="str">
        <f t="shared" si="1"/>
        <v/>
      </c>
      <c r="AA53" s="6"/>
      <c r="AB53" s="42"/>
      <c r="AC53" s="40"/>
      <c r="AD53" s="40"/>
      <c r="AE53" s="40"/>
      <c r="AF53" s="41"/>
      <c r="AG53" s="40"/>
      <c r="AH53" s="40"/>
      <c r="AI53" s="40"/>
      <c r="AJ53" s="41"/>
      <c r="AK53" s="43"/>
      <c r="AL53" s="29"/>
      <c r="AM53" s="3" t="str">
        <f t="shared" si="0"/>
        <v/>
      </c>
      <c r="AP53" s="68"/>
      <c r="AQ53" s="68"/>
      <c r="BA53" s="9"/>
      <c r="BB53" s="9"/>
      <c r="BC53" s="9"/>
      <c r="BD53" s="9"/>
      <c r="BE53" s="9"/>
      <c r="BF53" s="9"/>
      <c r="BG53" s="9"/>
      <c r="BH53" s="9"/>
    </row>
    <row r="54" spans="1:60" ht="12" customHeight="1" x14ac:dyDescent="0.2">
      <c r="A54" s="11">
        <v>44</v>
      </c>
      <c r="B54" s="2">
        <v>43495</v>
      </c>
      <c r="D54" s="1">
        <v>5</v>
      </c>
      <c r="E54" s="1">
        <v>8</v>
      </c>
      <c r="F54" s="1">
        <v>13</v>
      </c>
      <c r="G54" s="1">
        <v>14</v>
      </c>
      <c r="H54" s="1">
        <v>19</v>
      </c>
      <c r="I54" s="1">
        <v>20</v>
      </c>
      <c r="J54" s="1">
        <v>23</v>
      </c>
      <c r="K54" s="1">
        <v>27</v>
      </c>
      <c r="L54" s="1">
        <v>30</v>
      </c>
      <c r="M54" s="1">
        <v>32</v>
      </c>
      <c r="N54" s="1">
        <v>33</v>
      </c>
      <c r="O54" s="1">
        <v>36</v>
      </c>
      <c r="P54" s="1">
        <v>37</v>
      </c>
      <c r="Q54" s="1">
        <v>39</v>
      </c>
      <c r="R54" s="1">
        <v>45</v>
      </c>
      <c r="S54" s="1">
        <v>49</v>
      </c>
      <c r="T54" s="1">
        <v>60</v>
      </c>
      <c r="U54" s="1">
        <v>61</v>
      </c>
      <c r="V54" s="1">
        <v>67</v>
      </c>
      <c r="W54" s="1">
        <v>69</v>
      </c>
      <c r="X54" s="19">
        <f>IF(Y54&lt;$AF$6,X53+1,0)</f>
        <v>44</v>
      </c>
      <c r="Y54" s="3">
        <f t="shared" si="2"/>
        <v>0</v>
      </c>
      <c r="Z54" s="11" t="str">
        <f t="shared" si="1"/>
        <v/>
      </c>
      <c r="AA54" s="6"/>
      <c r="AB54" s="48"/>
      <c r="AC54" s="40"/>
      <c r="AD54" s="40"/>
      <c r="AE54" s="40"/>
      <c r="AF54" s="40"/>
      <c r="AG54" s="41"/>
      <c r="AH54" s="40"/>
      <c r="AI54" s="40"/>
      <c r="AJ54" s="40"/>
      <c r="AK54" s="43"/>
      <c r="AL54" s="29"/>
      <c r="AM54" s="3" t="str">
        <f t="shared" si="0"/>
        <v/>
      </c>
      <c r="AP54" s="68"/>
      <c r="AQ54" s="68"/>
      <c r="BA54" s="9"/>
      <c r="BB54" s="9"/>
      <c r="BC54" s="9"/>
      <c r="BD54" s="9"/>
      <c r="BE54" s="9"/>
      <c r="BF54" s="9"/>
      <c r="BG54" s="9"/>
      <c r="BH54" s="9"/>
    </row>
    <row r="55" spans="1:60" ht="12" customHeight="1" thickBot="1" x14ac:dyDescent="0.25">
      <c r="A55" s="11">
        <v>45</v>
      </c>
      <c r="B55" s="2">
        <v>43494</v>
      </c>
      <c r="D55" s="1">
        <v>3</v>
      </c>
      <c r="E55" s="1">
        <v>4</v>
      </c>
      <c r="F55" s="1">
        <v>10</v>
      </c>
      <c r="G55" s="1">
        <v>11</v>
      </c>
      <c r="H55" s="1">
        <v>12</v>
      </c>
      <c r="I55" s="1">
        <v>17</v>
      </c>
      <c r="J55" s="1">
        <v>19</v>
      </c>
      <c r="K55" s="1">
        <v>30</v>
      </c>
      <c r="L55" s="1">
        <v>32</v>
      </c>
      <c r="M55" s="1">
        <v>36</v>
      </c>
      <c r="N55" s="1">
        <v>43</v>
      </c>
      <c r="O55" s="1">
        <v>45</v>
      </c>
      <c r="P55" s="1">
        <v>49</v>
      </c>
      <c r="Q55" s="1">
        <v>50</v>
      </c>
      <c r="R55" s="1">
        <v>52</v>
      </c>
      <c r="S55" s="1">
        <v>57</v>
      </c>
      <c r="T55" s="1">
        <v>59</v>
      </c>
      <c r="U55" s="1">
        <v>61</v>
      </c>
      <c r="V55" s="1">
        <v>62</v>
      </c>
      <c r="W55" s="1">
        <v>70</v>
      </c>
      <c r="X55" s="19">
        <f>IF(Y55&lt;$AF$6,X54+1,0)</f>
        <v>45</v>
      </c>
      <c r="Y55" s="3">
        <f t="shared" si="2"/>
        <v>0</v>
      </c>
      <c r="Z55" s="11" t="str">
        <f t="shared" si="1"/>
        <v/>
      </c>
      <c r="AA55" s="6"/>
      <c r="AB55" s="38"/>
      <c r="AC55" s="36"/>
      <c r="AD55" s="36"/>
      <c r="AE55" s="36"/>
      <c r="AF55" s="37"/>
      <c r="AG55" s="36"/>
      <c r="AH55" s="36"/>
      <c r="AI55" s="37"/>
      <c r="AJ55" s="36"/>
      <c r="AK55" s="35"/>
      <c r="AL55" s="29"/>
      <c r="AM55" s="3" t="str">
        <f t="shared" si="0"/>
        <v/>
      </c>
      <c r="AP55" s="68"/>
      <c r="AQ55" s="68"/>
      <c r="BA55" s="9"/>
      <c r="BB55" s="9"/>
      <c r="BC55" s="9"/>
      <c r="BD55" s="9"/>
      <c r="BE55" s="9"/>
      <c r="BF55" s="9"/>
      <c r="BG55" s="9"/>
      <c r="BH55" s="9"/>
    </row>
    <row r="56" spans="1:60" ht="12" customHeight="1" x14ac:dyDescent="0.2">
      <c r="A56" s="11">
        <v>46</v>
      </c>
      <c r="B56" s="2">
        <v>43493</v>
      </c>
      <c r="D56" s="1">
        <v>4</v>
      </c>
      <c r="E56" s="1">
        <v>11</v>
      </c>
      <c r="F56" s="1">
        <v>12</v>
      </c>
      <c r="G56" s="1">
        <v>20</v>
      </c>
      <c r="H56" s="1">
        <v>21</v>
      </c>
      <c r="I56" s="1">
        <v>23</v>
      </c>
      <c r="J56" s="1">
        <v>29</v>
      </c>
      <c r="K56" s="1">
        <v>33</v>
      </c>
      <c r="L56" s="1">
        <v>37</v>
      </c>
      <c r="M56" s="1">
        <v>44</v>
      </c>
      <c r="N56" s="1">
        <v>47</v>
      </c>
      <c r="O56" s="1">
        <v>48</v>
      </c>
      <c r="P56" s="1">
        <v>54</v>
      </c>
      <c r="Q56" s="1">
        <v>55</v>
      </c>
      <c r="R56" s="1">
        <v>61</v>
      </c>
      <c r="S56" s="1">
        <v>63</v>
      </c>
      <c r="T56" s="1">
        <v>67</v>
      </c>
      <c r="U56" s="1">
        <v>68</v>
      </c>
      <c r="V56" s="1">
        <v>69</v>
      </c>
      <c r="W56" s="1">
        <v>70</v>
      </c>
      <c r="X56" s="19">
        <f>IF(Y56&lt;$AF$6,X55+1,0)</f>
        <v>46</v>
      </c>
      <c r="Y56" s="3">
        <f t="shared" si="2"/>
        <v>0</v>
      </c>
      <c r="Z56" s="11" t="str">
        <f t="shared" si="1"/>
        <v/>
      </c>
      <c r="AA56" s="6"/>
      <c r="AB56" s="47"/>
      <c r="AC56" s="45"/>
      <c r="AD56" s="45"/>
      <c r="AE56" s="45"/>
      <c r="AF56" s="45"/>
      <c r="AG56" s="46"/>
      <c r="AH56" s="45"/>
      <c r="AI56" s="45"/>
      <c r="AJ56" s="46"/>
      <c r="AK56" s="44"/>
      <c r="AL56" s="29"/>
      <c r="AM56" s="3" t="str">
        <f t="shared" si="0"/>
        <v/>
      </c>
      <c r="AP56" s="68"/>
      <c r="AQ56" s="68"/>
      <c r="BA56" s="9"/>
      <c r="BB56" s="9"/>
      <c r="BC56" s="9"/>
      <c r="BD56" s="9"/>
      <c r="BE56" s="9"/>
      <c r="BF56" s="9"/>
      <c r="BG56" s="9"/>
      <c r="BH56" s="9"/>
    </row>
    <row r="57" spans="1:60" ht="12" customHeight="1" x14ac:dyDescent="0.2">
      <c r="A57" s="11">
        <v>47</v>
      </c>
      <c r="B57" s="2">
        <v>43492</v>
      </c>
      <c r="D57" s="1">
        <v>1</v>
      </c>
      <c r="E57" s="1">
        <v>12</v>
      </c>
      <c r="F57" s="1">
        <v>16</v>
      </c>
      <c r="G57" s="1">
        <v>18</v>
      </c>
      <c r="H57" s="1">
        <v>20</v>
      </c>
      <c r="I57" s="1">
        <v>21</v>
      </c>
      <c r="J57" s="1">
        <v>22</v>
      </c>
      <c r="K57" s="1">
        <v>24</v>
      </c>
      <c r="L57" s="1">
        <v>34</v>
      </c>
      <c r="M57" s="1">
        <v>35</v>
      </c>
      <c r="N57" s="1">
        <v>37</v>
      </c>
      <c r="O57" s="1">
        <v>45</v>
      </c>
      <c r="P57" s="1">
        <v>46</v>
      </c>
      <c r="Q57" s="1">
        <v>47</v>
      </c>
      <c r="R57" s="1">
        <v>55</v>
      </c>
      <c r="S57" s="1">
        <v>57</v>
      </c>
      <c r="T57" s="1">
        <v>58</v>
      </c>
      <c r="U57" s="1">
        <v>59</v>
      </c>
      <c r="V57" s="1">
        <v>65</v>
      </c>
      <c r="W57" s="1">
        <v>69</v>
      </c>
      <c r="X57" s="19">
        <f>IF(Y57&lt;$AF$6,X56+1,0)</f>
        <v>47</v>
      </c>
      <c r="Y57" s="3">
        <f t="shared" si="2"/>
        <v>0</v>
      </c>
      <c r="Z57" s="11" t="str">
        <f t="shared" si="1"/>
        <v/>
      </c>
      <c r="AA57" s="6"/>
      <c r="AB57" s="42"/>
      <c r="AC57" s="41"/>
      <c r="AD57" s="40"/>
      <c r="AE57" s="40"/>
      <c r="AF57" s="40"/>
      <c r="AG57" s="40"/>
      <c r="AH57" s="40"/>
      <c r="AI57" s="40"/>
      <c r="AJ57" s="41"/>
      <c r="AK57" s="43"/>
      <c r="AL57" s="29"/>
      <c r="AM57" s="3" t="str">
        <f t="shared" si="0"/>
        <v/>
      </c>
      <c r="AP57" s="68"/>
      <c r="AQ57" s="68"/>
      <c r="BA57" s="9"/>
      <c r="BB57" s="9"/>
      <c r="BC57" s="9"/>
      <c r="BD57" s="9"/>
      <c r="BE57" s="9"/>
      <c r="BF57" s="9"/>
      <c r="BG57" s="9"/>
      <c r="BH57" s="9"/>
    </row>
    <row r="58" spans="1:60" ht="12" customHeight="1" x14ac:dyDescent="0.2">
      <c r="A58" s="11">
        <v>48</v>
      </c>
      <c r="B58" s="2">
        <v>43491</v>
      </c>
      <c r="D58" s="1">
        <v>1</v>
      </c>
      <c r="E58" s="1">
        <v>4</v>
      </c>
      <c r="F58" s="1">
        <v>10</v>
      </c>
      <c r="G58" s="1">
        <v>13</v>
      </c>
      <c r="H58" s="1">
        <v>15</v>
      </c>
      <c r="I58" s="1">
        <v>16</v>
      </c>
      <c r="J58" s="1">
        <v>17</v>
      </c>
      <c r="K58" s="1">
        <v>18</v>
      </c>
      <c r="L58" s="1">
        <v>22</v>
      </c>
      <c r="M58" s="1">
        <v>23</v>
      </c>
      <c r="N58" s="1">
        <v>33</v>
      </c>
      <c r="O58" s="1">
        <v>43</v>
      </c>
      <c r="P58" s="1">
        <v>46</v>
      </c>
      <c r="Q58" s="1">
        <v>47</v>
      </c>
      <c r="R58" s="1">
        <v>50</v>
      </c>
      <c r="S58" s="1">
        <v>60</v>
      </c>
      <c r="T58" s="1">
        <v>64</v>
      </c>
      <c r="U58" s="1">
        <v>66</v>
      </c>
      <c r="V58" s="1">
        <v>67</v>
      </c>
      <c r="W58" s="1">
        <v>68</v>
      </c>
      <c r="X58" s="19">
        <f>IF(Y58&lt;$AF$6,X57+1,0)</f>
        <v>48</v>
      </c>
      <c r="Y58" s="3">
        <f t="shared" si="2"/>
        <v>0</v>
      </c>
      <c r="Z58" s="11" t="str">
        <f t="shared" si="1"/>
        <v/>
      </c>
      <c r="AA58" s="6"/>
      <c r="AB58" s="42"/>
      <c r="AC58" s="40"/>
      <c r="AD58" s="40"/>
      <c r="AE58" s="40"/>
      <c r="AF58" s="40"/>
      <c r="AG58" s="41"/>
      <c r="AH58" s="40"/>
      <c r="AI58" s="40"/>
      <c r="AJ58" s="40"/>
      <c r="AK58" s="39"/>
      <c r="AL58" s="29"/>
      <c r="AM58" s="3" t="str">
        <f t="shared" si="0"/>
        <v/>
      </c>
      <c r="AP58" s="68"/>
      <c r="AQ58" s="68"/>
      <c r="BA58" s="9"/>
      <c r="BB58" s="9"/>
      <c r="BC58" s="9"/>
      <c r="BD58" s="9"/>
      <c r="BE58" s="9"/>
      <c r="BF58" s="9"/>
      <c r="BG58" s="9"/>
      <c r="BH58" s="9"/>
    </row>
    <row r="59" spans="1:60" ht="12" customHeight="1" x14ac:dyDescent="0.2">
      <c r="A59" s="11">
        <v>49</v>
      </c>
      <c r="B59" s="2">
        <v>43490</v>
      </c>
      <c r="D59" s="1">
        <v>3</v>
      </c>
      <c r="E59" s="1">
        <v>5</v>
      </c>
      <c r="F59" s="1">
        <v>8</v>
      </c>
      <c r="G59" s="1">
        <v>12</v>
      </c>
      <c r="H59" s="1">
        <v>13</v>
      </c>
      <c r="I59" s="1">
        <v>15</v>
      </c>
      <c r="J59" s="1">
        <v>19</v>
      </c>
      <c r="K59" s="1">
        <v>20</v>
      </c>
      <c r="L59" s="1">
        <v>23</v>
      </c>
      <c r="M59" s="1">
        <v>25</v>
      </c>
      <c r="N59" s="1">
        <v>27</v>
      </c>
      <c r="O59" s="1">
        <v>32</v>
      </c>
      <c r="P59" s="1">
        <v>33</v>
      </c>
      <c r="Q59" s="1">
        <v>45</v>
      </c>
      <c r="R59" s="1">
        <v>47</v>
      </c>
      <c r="S59" s="1">
        <v>62</v>
      </c>
      <c r="T59" s="1">
        <v>64</v>
      </c>
      <c r="U59" s="1">
        <v>68</v>
      </c>
      <c r="V59" s="1">
        <v>69</v>
      </c>
      <c r="W59" s="1">
        <v>70</v>
      </c>
      <c r="X59" s="19">
        <f>IF(Y59&lt;$AF$6,X58+1,0)</f>
        <v>49</v>
      </c>
      <c r="Y59" s="3">
        <f t="shared" si="2"/>
        <v>0</v>
      </c>
      <c r="Z59" s="11" t="str">
        <f t="shared" si="1"/>
        <v/>
      </c>
      <c r="AA59" s="6"/>
      <c r="AB59" s="42"/>
      <c r="AC59" s="40"/>
      <c r="AD59" s="40"/>
      <c r="AE59" s="41"/>
      <c r="AF59" s="40"/>
      <c r="AG59" s="40"/>
      <c r="AH59" s="40"/>
      <c r="AI59" s="41"/>
      <c r="AJ59" s="40"/>
      <c r="AK59" s="43"/>
      <c r="AL59" s="29"/>
      <c r="AM59" s="3" t="str">
        <f t="shared" si="0"/>
        <v/>
      </c>
      <c r="AP59" s="68"/>
      <c r="AQ59" s="68"/>
      <c r="BA59" s="9"/>
      <c r="BB59" s="9"/>
      <c r="BC59" s="9"/>
      <c r="BD59" s="9"/>
      <c r="BE59" s="9"/>
      <c r="BF59" s="9"/>
      <c r="BG59" s="9"/>
      <c r="BH59" s="9"/>
    </row>
    <row r="60" spans="1:60" ht="12" customHeight="1" thickBot="1" x14ac:dyDescent="0.25">
      <c r="A60" s="11">
        <v>50</v>
      </c>
      <c r="B60" s="2">
        <v>43489</v>
      </c>
      <c r="D60" s="1">
        <v>1</v>
      </c>
      <c r="E60" s="1">
        <v>3</v>
      </c>
      <c r="F60" s="1">
        <v>5</v>
      </c>
      <c r="G60" s="1">
        <v>6</v>
      </c>
      <c r="H60" s="1">
        <v>12</v>
      </c>
      <c r="I60" s="1">
        <v>16</v>
      </c>
      <c r="J60" s="1">
        <v>17</v>
      </c>
      <c r="K60" s="1">
        <v>19</v>
      </c>
      <c r="L60" s="1">
        <v>27</v>
      </c>
      <c r="M60" s="1">
        <v>28</v>
      </c>
      <c r="N60" s="1">
        <v>31</v>
      </c>
      <c r="O60" s="1">
        <v>37</v>
      </c>
      <c r="P60" s="1">
        <v>38</v>
      </c>
      <c r="Q60" s="1">
        <v>41</v>
      </c>
      <c r="R60" s="1">
        <v>46</v>
      </c>
      <c r="S60" s="1">
        <v>50</v>
      </c>
      <c r="T60" s="1">
        <v>51</v>
      </c>
      <c r="U60" s="1">
        <v>52</v>
      </c>
      <c r="V60" s="1">
        <v>54</v>
      </c>
      <c r="W60" s="1">
        <v>57</v>
      </c>
      <c r="X60" s="19">
        <f>IF(Y60&lt;$AF$6,X59+1,0)</f>
        <v>50</v>
      </c>
      <c r="Y60" s="3">
        <f t="shared" si="2"/>
        <v>0</v>
      </c>
      <c r="Z60" s="11" t="str">
        <f t="shared" si="1"/>
        <v/>
      </c>
      <c r="AA60" s="6"/>
      <c r="AB60" s="38"/>
      <c r="AC60" s="37"/>
      <c r="AD60" s="36"/>
      <c r="AE60" s="37"/>
      <c r="AF60" s="36"/>
      <c r="AG60" s="36"/>
      <c r="AH60" s="36"/>
      <c r="AI60" s="36"/>
      <c r="AJ60" s="36"/>
      <c r="AK60" s="35"/>
      <c r="AL60" s="29"/>
      <c r="AM60" s="3" t="str">
        <f t="shared" si="0"/>
        <v/>
      </c>
      <c r="AP60" s="68"/>
      <c r="AQ60" s="68"/>
      <c r="BA60" s="9"/>
      <c r="BB60" s="9"/>
      <c r="BC60" s="9"/>
      <c r="BD60" s="9"/>
      <c r="BE60" s="9"/>
      <c r="BF60" s="9"/>
      <c r="BG60" s="9"/>
      <c r="BH60" s="9"/>
    </row>
    <row r="61" spans="1:60" ht="12" customHeight="1" x14ac:dyDescent="0.2">
      <c r="A61" s="11">
        <v>51</v>
      </c>
      <c r="B61" s="2">
        <v>43488</v>
      </c>
      <c r="D61" s="1">
        <v>6</v>
      </c>
      <c r="E61" s="1">
        <v>8</v>
      </c>
      <c r="F61" s="1">
        <v>9</v>
      </c>
      <c r="G61" s="1">
        <v>13</v>
      </c>
      <c r="H61" s="1">
        <v>15</v>
      </c>
      <c r="I61" s="1">
        <v>22</v>
      </c>
      <c r="J61" s="1">
        <v>23</v>
      </c>
      <c r="K61" s="1">
        <v>25</v>
      </c>
      <c r="L61" s="1">
        <v>28</v>
      </c>
      <c r="M61" s="1">
        <v>29</v>
      </c>
      <c r="N61" s="1">
        <v>35</v>
      </c>
      <c r="O61" s="1">
        <v>36</v>
      </c>
      <c r="P61" s="1">
        <v>39</v>
      </c>
      <c r="Q61" s="1">
        <v>47</v>
      </c>
      <c r="R61" s="1">
        <v>50</v>
      </c>
      <c r="S61" s="1">
        <v>55</v>
      </c>
      <c r="T61" s="1">
        <v>60</v>
      </c>
      <c r="U61" s="1">
        <v>62</v>
      </c>
      <c r="V61" s="1">
        <v>63</v>
      </c>
      <c r="W61" s="1">
        <v>64</v>
      </c>
      <c r="X61" s="19">
        <f>IF(Y61&lt;$AF$6,X60+1,0)</f>
        <v>51</v>
      </c>
      <c r="Y61" s="3">
        <f t="shared" si="2"/>
        <v>0</v>
      </c>
      <c r="Z61" s="11" t="str">
        <f t="shared" si="1"/>
        <v/>
      </c>
      <c r="AA61" s="6"/>
      <c r="AB61" s="49"/>
      <c r="AC61" s="45"/>
      <c r="AD61" s="45"/>
      <c r="AE61" s="45"/>
      <c r="AF61" s="45"/>
      <c r="AG61" s="45"/>
      <c r="AH61" s="46"/>
      <c r="AI61" s="45"/>
      <c r="AJ61" s="45"/>
      <c r="AK61" s="44"/>
      <c r="AL61" s="29"/>
      <c r="AM61" s="3" t="str">
        <f t="shared" si="0"/>
        <v/>
      </c>
      <c r="AP61" s="68"/>
      <c r="AQ61" s="68"/>
      <c r="BA61" s="9"/>
      <c r="BB61" s="9"/>
      <c r="BC61" s="9"/>
      <c r="BD61" s="9"/>
      <c r="BE61" s="9"/>
      <c r="BF61" s="9"/>
      <c r="BG61" s="9"/>
      <c r="BH61" s="9"/>
    </row>
    <row r="62" spans="1:60" ht="12" customHeight="1" x14ac:dyDescent="0.2">
      <c r="A62" s="11">
        <v>52</v>
      </c>
      <c r="B62" s="2">
        <v>43487</v>
      </c>
      <c r="D62" s="1">
        <v>3</v>
      </c>
      <c r="E62" s="1">
        <v>7</v>
      </c>
      <c r="F62" s="1">
        <v>9</v>
      </c>
      <c r="G62" s="1">
        <v>11</v>
      </c>
      <c r="H62" s="1">
        <v>18</v>
      </c>
      <c r="I62" s="1">
        <v>23</v>
      </c>
      <c r="J62" s="1">
        <v>27</v>
      </c>
      <c r="K62" s="1">
        <v>33</v>
      </c>
      <c r="L62" s="1">
        <v>38</v>
      </c>
      <c r="M62" s="1">
        <v>41</v>
      </c>
      <c r="N62" s="1">
        <v>48</v>
      </c>
      <c r="O62" s="1">
        <v>52</v>
      </c>
      <c r="P62" s="1">
        <v>53</v>
      </c>
      <c r="Q62" s="1">
        <v>54</v>
      </c>
      <c r="R62" s="1">
        <v>57</v>
      </c>
      <c r="S62" s="1">
        <v>59</v>
      </c>
      <c r="T62" s="1">
        <v>62</v>
      </c>
      <c r="U62" s="1">
        <v>67</v>
      </c>
      <c r="V62" s="1">
        <v>69</v>
      </c>
      <c r="W62" s="1">
        <v>70</v>
      </c>
      <c r="X62" s="19">
        <f>IF(Y62&lt;$AF$6,X61+1,0)</f>
        <v>52</v>
      </c>
      <c r="Y62" s="3">
        <f t="shared" si="2"/>
        <v>0</v>
      </c>
      <c r="Z62" s="11" t="str">
        <f t="shared" si="1"/>
        <v/>
      </c>
      <c r="AA62" s="6"/>
      <c r="AB62" s="42"/>
      <c r="AC62" s="40"/>
      <c r="AD62" s="40"/>
      <c r="AE62" s="40"/>
      <c r="AF62" s="40"/>
      <c r="AG62" s="41"/>
      <c r="AH62" s="40"/>
      <c r="AI62" s="40"/>
      <c r="AJ62" s="41"/>
      <c r="AK62" s="43"/>
      <c r="AL62" s="29"/>
      <c r="AM62" s="3" t="str">
        <f t="shared" si="0"/>
        <v/>
      </c>
      <c r="AP62" s="68"/>
      <c r="AQ62" s="68"/>
      <c r="BA62" s="9"/>
      <c r="BB62" s="9"/>
      <c r="BC62" s="9"/>
      <c r="BD62" s="9"/>
      <c r="BE62" s="9"/>
      <c r="BF62" s="9"/>
      <c r="BG62" s="9"/>
      <c r="BH62" s="9"/>
    </row>
    <row r="63" spans="1:60" ht="12" customHeight="1" x14ac:dyDescent="0.2">
      <c r="A63" s="11">
        <v>53</v>
      </c>
      <c r="B63" s="2">
        <v>43486</v>
      </c>
      <c r="D63" s="1">
        <v>4</v>
      </c>
      <c r="E63" s="1">
        <v>6</v>
      </c>
      <c r="F63" s="1">
        <v>7</v>
      </c>
      <c r="G63" s="1">
        <v>11</v>
      </c>
      <c r="H63" s="1">
        <v>13</v>
      </c>
      <c r="I63" s="1">
        <v>17</v>
      </c>
      <c r="J63" s="1">
        <v>19</v>
      </c>
      <c r="K63" s="1">
        <v>20</v>
      </c>
      <c r="L63" s="1">
        <v>23</v>
      </c>
      <c r="M63" s="1">
        <v>29</v>
      </c>
      <c r="N63" s="1">
        <v>42</v>
      </c>
      <c r="O63" s="1">
        <v>45</v>
      </c>
      <c r="P63" s="1">
        <v>46</v>
      </c>
      <c r="Q63" s="1">
        <v>48</v>
      </c>
      <c r="R63" s="1">
        <v>51</v>
      </c>
      <c r="S63" s="1">
        <v>55</v>
      </c>
      <c r="T63" s="1">
        <v>58</v>
      </c>
      <c r="U63" s="1">
        <v>59</v>
      </c>
      <c r="V63" s="1">
        <v>64</v>
      </c>
      <c r="W63" s="1">
        <v>70</v>
      </c>
      <c r="X63" s="19">
        <f>IF(Y63&lt;$AF$6,X62+1,0)</f>
        <v>53</v>
      </c>
      <c r="Y63" s="3">
        <f t="shared" si="2"/>
        <v>0</v>
      </c>
      <c r="Z63" s="11" t="str">
        <f t="shared" si="1"/>
        <v/>
      </c>
      <c r="AA63" s="6"/>
      <c r="AB63" s="42"/>
      <c r="AC63" s="40"/>
      <c r="AD63" s="40"/>
      <c r="AE63" s="40"/>
      <c r="AF63" s="40"/>
      <c r="AG63" s="40"/>
      <c r="AH63" s="41"/>
      <c r="AI63" s="41"/>
      <c r="AJ63" s="40"/>
      <c r="AK63" s="43"/>
      <c r="AL63" s="29"/>
      <c r="AM63" s="3" t="str">
        <f t="shared" si="0"/>
        <v/>
      </c>
      <c r="AP63" s="68"/>
      <c r="AQ63" s="68"/>
      <c r="BA63" s="9"/>
      <c r="BB63" s="9"/>
      <c r="BC63" s="9"/>
      <c r="BD63" s="9"/>
      <c r="BE63" s="9"/>
      <c r="BF63" s="9"/>
      <c r="BG63" s="9"/>
      <c r="BH63" s="9"/>
    </row>
    <row r="64" spans="1:60" ht="12" customHeight="1" x14ac:dyDescent="0.2">
      <c r="A64" s="11">
        <v>54</v>
      </c>
      <c r="B64" s="2">
        <v>43485</v>
      </c>
      <c r="D64" s="1">
        <v>4</v>
      </c>
      <c r="E64" s="1">
        <v>8</v>
      </c>
      <c r="F64" s="1">
        <v>11</v>
      </c>
      <c r="G64" s="1">
        <v>12</v>
      </c>
      <c r="H64" s="1">
        <v>16</v>
      </c>
      <c r="I64" s="1">
        <v>17</v>
      </c>
      <c r="J64" s="1">
        <v>24</v>
      </c>
      <c r="K64" s="1">
        <v>26</v>
      </c>
      <c r="L64" s="1">
        <v>30</v>
      </c>
      <c r="M64" s="1">
        <v>41</v>
      </c>
      <c r="N64" s="1">
        <v>42</v>
      </c>
      <c r="O64" s="1">
        <v>46</v>
      </c>
      <c r="P64" s="1">
        <v>47</v>
      </c>
      <c r="Q64" s="1">
        <v>50</v>
      </c>
      <c r="R64" s="1">
        <v>55</v>
      </c>
      <c r="S64" s="1">
        <v>58</v>
      </c>
      <c r="T64" s="1">
        <v>61</v>
      </c>
      <c r="U64" s="1">
        <v>65</v>
      </c>
      <c r="V64" s="1">
        <v>66</v>
      </c>
      <c r="W64" s="1">
        <v>70</v>
      </c>
      <c r="X64" s="19">
        <f>IF(Y64&lt;$AF$6,X63+1,0)</f>
        <v>54</v>
      </c>
      <c r="Y64" s="3">
        <f t="shared" si="2"/>
        <v>0</v>
      </c>
      <c r="Z64" s="11" t="str">
        <f t="shared" si="1"/>
        <v/>
      </c>
      <c r="AA64" s="6"/>
      <c r="AB64" s="48"/>
      <c r="AC64" s="40"/>
      <c r="AD64" s="40"/>
      <c r="AE64" s="40"/>
      <c r="AF64" s="40"/>
      <c r="AG64" s="40"/>
      <c r="AH64" s="41"/>
      <c r="AI64" s="40"/>
      <c r="AJ64" s="40"/>
      <c r="AK64" s="43"/>
      <c r="AL64" s="29"/>
      <c r="AM64" s="3" t="str">
        <f t="shared" si="0"/>
        <v/>
      </c>
      <c r="AP64" s="68"/>
      <c r="AQ64" s="68"/>
      <c r="BA64" s="9"/>
      <c r="BB64" s="9"/>
      <c r="BC64" s="9"/>
      <c r="BD64" s="9"/>
      <c r="BE64" s="9"/>
      <c r="BF64" s="9"/>
      <c r="BG64" s="9"/>
      <c r="BH64" s="9"/>
    </row>
    <row r="65" spans="1:60" ht="12" customHeight="1" thickBot="1" x14ac:dyDescent="0.25">
      <c r="A65" s="11">
        <v>55</v>
      </c>
      <c r="B65" s="2">
        <v>43484</v>
      </c>
      <c r="D65" s="1">
        <v>3</v>
      </c>
      <c r="E65" s="1">
        <v>5</v>
      </c>
      <c r="F65" s="1">
        <v>9</v>
      </c>
      <c r="G65" s="1">
        <v>12</v>
      </c>
      <c r="H65" s="1">
        <v>13</v>
      </c>
      <c r="I65" s="1">
        <v>16</v>
      </c>
      <c r="J65" s="1">
        <v>17</v>
      </c>
      <c r="K65" s="1">
        <v>21</v>
      </c>
      <c r="L65" s="1">
        <v>22</v>
      </c>
      <c r="M65" s="1">
        <v>33</v>
      </c>
      <c r="N65" s="1">
        <v>34</v>
      </c>
      <c r="O65" s="1">
        <v>39</v>
      </c>
      <c r="P65" s="1">
        <v>41</v>
      </c>
      <c r="Q65" s="1">
        <v>44</v>
      </c>
      <c r="R65" s="1">
        <v>45</v>
      </c>
      <c r="S65" s="1">
        <v>57</v>
      </c>
      <c r="T65" s="1">
        <v>58</v>
      </c>
      <c r="U65" s="1">
        <v>66</v>
      </c>
      <c r="V65" s="1">
        <v>67</v>
      </c>
      <c r="W65" s="1">
        <v>70</v>
      </c>
      <c r="X65" s="19">
        <f>IF(Y65&lt;$AF$6,X64+1,0)</f>
        <v>55</v>
      </c>
      <c r="Y65" s="3">
        <f t="shared" si="2"/>
        <v>0</v>
      </c>
      <c r="Z65" s="11" t="str">
        <f t="shared" si="1"/>
        <v/>
      </c>
      <c r="AA65" s="6"/>
      <c r="AB65" s="62"/>
      <c r="AC65" s="36"/>
      <c r="AD65" s="36"/>
      <c r="AE65" s="36"/>
      <c r="AF65" s="36"/>
      <c r="AG65" s="36"/>
      <c r="AH65" s="36"/>
      <c r="AI65" s="37"/>
      <c r="AJ65" s="36"/>
      <c r="AK65" s="35"/>
      <c r="AL65" s="29"/>
      <c r="AM65" s="3" t="str">
        <f t="shared" si="0"/>
        <v/>
      </c>
      <c r="AP65" s="68"/>
      <c r="AQ65" s="68"/>
      <c r="BA65" s="9"/>
      <c r="BB65" s="9"/>
      <c r="BC65" s="9"/>
      <c r="BD65" s="9"/>
      <c r="BE65" s="9"/>
      <c r="BF65" s="9"/>
      <c r="BG65" s="9"/>
      <c r="BH65" s="9"/>
    </row>
    <row r="66" spans="1:60" ht="12" customHeight="1" x14ac:dyDescent="0.2">
      <c r="A66" s="11">
        <v>56</v>
      </c>
      <c r="B66" s="2">
        <v>43483</v>
      </c>
      <c r="D66" s="1">
        <v>3</v>
      </c>
      <c r="E66" s="1">
        <v>4</v>
      </c>
      <c r="F66" s="1">
        <v>9</v>
      </c>
      <c r="G66" s="1">
        <v>12</v>
      </c>
      <c r="H66" s="1">
        <v>18</v>
      </c>
      <c r="I66" s="1">
        <v>19</v>
      </c>
      <c r="J66" s="1">
        <v>22</v>
      </c>
      <c r="K66" s="1">
        <v>23</v>
      </c>
      <c r="L66" s="1">
        <v>28</v>
      </c>
      <c r="M66" s="1">
        <v>29</v>
      </c>
      <c r="N66" s="1">
        <v>34</v>
      </c>
      <c r="O66" s="1">
        <v>35</v>
      </c>
      <c r="P66" s="1">
        <v>39</v>
      </c>
      <c r="Q66" s="1">
        <v>45</v>
      </c>
      <c r="R66" s="1">
        <v>47</v>
      </c>
      <c r="S66" s="1">
        <v>50</v>
      </c>
      <c r="T66" s="1">
        <v>51</v>
      </c>
      <c r="U66" s="1">
        <v>56</v>
      </c>
      <c r="V66" s="1">
        <v>59</v>
      </c>
      <c r="W66" s="1">
        <v>69</v>
      </c>
      <c r="X66" s="19">
        <f>IF(Y66&lt;$AF$6,X65+1,0)</f>
        <v>56</v>
      </c>
      <c r="Y66" s="3">
        <f t="shared" si="2"/>
        <v>0</v>
      </c>
      <c r="Z66" s="11" t="str">
        <f t="shared" si="1"/>
        <v/>
      </c>
      <c r="AA66" s="6"/>
      <c r="AB66" s="47"/>
      <c r="AC66" s="45"/>
      <c r="AD66" s="45"/>
      <c r="AE66" s="45"/>
      <c r="AF66" s="46"/>
      <c r="AG66" s="45"/>
      <c r="AH66" s="45"/>
      <c r="AI66" s="45"/>
      <c r="AJ66" s="46"/>
      <c r="AK66" s="44"/>
      <c r="AL66" s="29"/>
      <c r="AM66" s="3" t="str">
        <f t="shared" si="0"/>
        <v/>
      </c>
      <c r="AP66" s="68"/>
      <c r="AQ66" s="68"/>
      <c r="BA66" s="9"/>
      <c r="BB66" s="9"/>
      <c r="BC66" s="9"/>
      <c r="BD66" s="9"/>
      <c r="BE66" s="9"/>
      <c r="BF66" s="9"/>
      <c r="BG66" s="9"/>
      <c r="BH66" s="9"/>
    </row>
    <row r="67" spans="1:60" ht="12" customHeight="1" x14ac:dyDescent="0.2">
      <c r="A67" s="11">
        <v>57</v>
      </c>
      <c r="B67" s="2">
        <v>43482</v>
      </c>
      <c r="D67" s="1">
        <v>1</v>
      </c>
      <c r="E67" s="1">
        <v>8</v>
      </c>
      <c r="F67" s="1">
        <v>9</v>
      </c>
      <c r="G67" s="1">
        <v>15</v>
      </c>
      <c r="H67" s="1">
        <v>17</v>
      </c>
      <c r="I67" s="1">
        <v>19</v>
      </c>
      <c r="J67" s="1">
        <v>26</v>
      </c>
      <c r="K67" s="1">
        <v>30</v>
      </c>
      <c r="L67" s="1">
        <v>31</v>
      </c>
      <c r="M67" s="1">
        <v>32</v>
      </c>
      <c r="N67" s="1">
        <v>35</v>
      </c>
      <c r="O67" s="1">
        <v>36</v>
      </c>
      <c r="P67" s="1">
        <v>39</v>
      </c>
      <c r="Q67" s="1">
        <v>45</v>
      </c>
      <c r="R67" s="1">
        <v>46</v>
      </c>
      <c r="S67" s="1">
        <v>54</v>
      </c>
      <c r="T67" s="1">
        <v>58</v>
      </c>
      <c r="U67" s="1">
        <v>61</v>
      </c>
      <c r="V67" s="1">
        <v>62</v>
      </c>
      <c r="W67" s="1">
        <v>69</v>
      </c>
      <c r="X67" s="19">
        <f>IF(Y67&lt;$AF$6,X66+1,0)</f>
        <v>57</v>
      </c>
      <c r="Y67" s="3">
        <f t="shared" si="2"/>
        <v>0</v>
      </c>
      <c r="Z67" s="11" t="str">
        <f t="shared" si="1"/>
        <v/>
      </c>
      <c r="AA67" s="6"/>
      <c r="AB67" s="48"/>
      <c r="AC67" s="40"/>
      <c r="AD67" s="41"/>
      <c r="AE67" s="40"/>
      <c r="AF67" s="40"/>
      <c r="AG67" s="40"/>
      <c r="AH67" s="40"/>
      <c r="AI67" s="40"/>
      <c r="AJ67" s="40"/>
      <c r="AK67" s="43"/>
      <c r="AL67" s="29"/>
      <c r="AM67" s="3" t="str">
        <f t="shared" si="0"/>
        <v/>
      </c>
      <c r="AP67" s="68"/>
      <c r="AQ67" s="68"/>
      <c r="BA67" s="9"/>
      <c r="BB67" s="9"/>
      <c r="BC67" s="9"/>
      <c r="BD67" s="9"/>
      <c r="BE67" s="9"/>
      <c r="BF67" s="9"/>
      <c r="BG67" s="9"/>
      <c r="BH67" s="9"/>
    </row>
    <row r="68" spans="1:60" ht="12" customHeight="1" x14ac:dyDescent="0.2">
      <c r="A68" s="11">
        <v>58</v>
      </c>
      <c r="B68" s="2">
        <v>43481</v>
      </c>
      <c r="D68" s="1">
        <v>8</v>
      </c>
      <c r="E68" s="1">
        <v>9</v>
      </c>
      <c r="F68" s="1">
        <v>10</v>
      </c>
      <c r="G68" s="1">
        <v>14</v>
      </c>
      <c r="H68" s="1">
        <v>19</v>
      </c>
      <c r="I68" s="1">
        <v>22</v>
      </c>
      <c r="J68" s="1">
        <v>31</v>
      </c>
      <c r="K68" s="1">
        <v>32</v>
      </c>
      <c r="L68" s="1">
        <v>33</v>
      </c>
      <c r="M68" s="1">
        <v>34</v>
      </c>
      <c r="N68" s="1">
        <v>36</v>
      </c>
      <c r="O68" s="1">
        <v>40</v>
      </c>
      <c r="P68" s="1">
        <v>45</v>
      </c>
      <c r="Q68" s="1">
        <v>49</v>
      </c>
      <c r="R68" s="1">
        <v>54</v>
      </c>
      <c r="S68" s="1">
        <v>56</v>
      </c>
      <c r="T68" s="1">
        <v>62</v>
      </c>
      <c r="U68" s="1">
        <v>64</v>
      </c>
      <c r="V68" s="1">
        <v>65</v>
      </c>
      <c r="W68" s="1">
        <v>66</v>
      </c>
      <c r="X68" s="19">
        <f>IF(Y68&lt;$AF$6,X67+1,0)</f>
        <v>58</v>
      </c>
      <c r="Y68" s="3">
        <f t="shared" si="2"/>
        <v>0</v>
      </c>
      <c r="Z68" s="11" t="str">
        <f t="shared" si="1"/>
        <v/>
      </c>
      <c r="AA68" s="6"/>
      <c r="AB68" s="42"/>
      <c r="AC68" s="40"/>
      <c r="AD68" s="40"/>
      <c r="AE68" s="41"/>
      <c r="AF68" s="40"/>
      <c r="AG68" s="40"/>
      <c r="AH68" s="40"/>
      <c r="AI68" s="40"/>
      <c r="AJ68" s="40"/>
      <c r="AK68" s="39"/>
      <c r="AL68" s="29"/>
      <c r="AM68" s="3" t="str">
        <f t="shared" si="0"/>
        <v/>
      </c>
      <c r="AP68" s="68"/>
      <c r="AQ68" s="68"/>
      <c r="BA68" s="9"/>
      <c r="BB68" s="9"/>
      <c r="BC68" s="9"/>
      <c r="BD68" s="9"/>
      <c r="BE68" s="9"/>
      <c r="BF68" s="9"/>
      <c r="BG68" s="9"/>
      <c r="BH68" s="9"/>
    </row>
    <row r="69" spans="1:60" ht="12" customHeight="1" x14ac:dyDescent="0.2">
      <c r="A69" s="11">
        <v>59</v>
      </c>
      <c r="B69" s="2">
        <v>43480</v>
      </c>
      <c r="D69" s="1">
        <v>1</v>
      </c>
      <c r="E69" s="1">
        <v>3</v>
      </c>
      <c r="F69" s="1">
        <v>7</v>
      </c>
      <c r="G69" s="1">
        <v>9</v>
      </c>
      <c r="H69" s="1">
        <v>11</v>
      </c>
      <c r="I69" s="1">
        <v>13</v>
      </c>
      <c r="J69" s="1">
        <v>21</v>
      </c>
      <c r="K69" s="1">
        <v>23</v>
      </c>
      <c r="L69" s="1">
        <v>28</v>
      </c>
      <c r="M69" s="1">
        <v>31</v>
      </c>
      <c r="N69" s="1">
        <v>32</v>
      </c>
      <c r="O69" s="1">
        <v>33</v>
      </c>
      <c r="P69" s="1">
        <v>35</v>
      </c>
      <c r="Q69" s="1">
        <v>42</v>
      </c>
      <c r="R69" s="1">
        <v>46</v>
      </c>
      <c r="S69" s="1">
        <v>50</v>
      </c>
      <c r="T69" s="1">
        <v>55</v>
      </c>
      <c r="U69" s="1">
        <v>57</v>
      </c>
      <c r="V69" s="1">
        <v>58</v>
      </c>
      <c r="W69" s="1">
        <v>60</v>
      </c>
      <c r="X69" s="19">
        <f>IF(Y69&lt;$AF$6,X68+1,0)</f>
        <v>59</v>
      </c>
      <c r="Y69" s="3">
        <f t="shared" si="2"/>
        <v>0</v>
      </c>
      <c r="Z69" s="11" t="str">
        <f t="shared" si="1"/>
        <v/>
      </c>
      <c r="AA69" s="6"/>
      <c r="AB69" s="48"/>
      <c r="AC69" s="40"/>
      <c r="AD69" s="40"/>
      <c r="AE69" s="40"/>
      <c r="AF69" s="40"/>
      <c r="AG69" s="40"/>
      <c r="AH69" s="40"/>
      <c r="AI69" s="40"/>
      <c r="AJ69" s="40"/>
      <c r="AK69" s="39"/>
      <c r="AL69" s="29"/>
      <c r="AM69" s="3" t="str">
        <f t="shared" si="0"/>
        <v/>
      </c>
      <c r="AP69" s="68"/>
      <c r="AQ69" s="68"/>
      <c r="BA69" s="9"/>
      <c r="BB69" s="9"/>
      <c r="BC69" s="9"/>
      <c r="BD69" s="9"/>
      <c r="BE69" s="9"/>
      <c r="BF69" s="9"/>
      <c r="BG69" s="9"/>
      <c r="BH69" s="9"/>
    </row>
    <row r="70" spans="1:60" ht="12" customHeight="1" thickBot="1" x14ac:dyDescent="0.25">
      <c r="A70" s="11">
        <v>60</v>
      </c>
      <c r="B70" s="2">
        <v>43479</v>
      </c>
      <c r="D70" s="1">
        <v>2</v>
      </c>
      <c r="E70" s="1">
        <v>3</v>
      </c>
      <c r="F70" s="1">
        <v>4</v>
      </c>
      <c r="G70" s="1">
        <v>11</v>
      </c>
      <c r="H70" s="1">
        <v>15</v>
      </c>
      <c r="I70" s="1">
        <v>21</v>
      </c>
      <c r="J70" s="1">
        <v>25</v>
      </c>
      <c r="K70" s="1">
        <v>26</v>
      </c>
      <c r="L70" s="1">
        <v>34</v>
      </c>
      <c r="M70" s="1">
        <v>46</v>
      </c>
      <c r="N70" s="1">
        <v>47</v>
      </c>
      <c r="O70" s="1">
        <v>55</v>
      </c>
      <c r="P70" s="1">
        <v>56</v>
      </c>
      <c r="Q70" s="1">
        <v>57</v>
      </c>
      <c r="R70" s="1">
        <v>58</v>
      </c>
      <c r="S70" s="1">
        <v>61</v>
      </c>
      <c r="T70" s="1">
        <v>63</v>
      </c>
      <c r="U70" s="1">
        <v>65</v>
      </c>
      <c r="V70" s="1">
        <v>66</v>
      </c>
      <c r="W70" s="1">
        <v>68</v>
      </c>
      <c r="X70" s="19">
        <f>IF(Y70&lt;$AF$6,X69+1,0)</f>
        <v>60</v>
      </c>
      <c r="Y70" s="3">
        <f t="shared" si="2"/>
        <v>0</v>
      </c>
      <c r="Z70" s="11" t="str">
        <f t="shared" si="1"/>
        <v/>
      </c>
      <c r="AA70" s="6"/>
      <c r="AB70" s="38"/>
      <c r="AC70" s="36"/>
      <c r="AD70" s="36"/>
      <c r="AE70" s="37"/>
      <c r="AF70" s="36"/>
      <c r="AG70" s="36"/>
      <c r="AH70" s="36"/>
      <c r="AI70" s="36"/>
      <c r="AJ70" s="37"/>
      <c r="AK70" s="35"/>
      <c r="AL70" s="29"/>
      <c r="AM70" s="3" t="str">
        <f t="shared" si="0"/>
        <v/>
      </c>
      <c r="AP70" s="68"/>
      <c r="AQ70" s="68"/>
      <c r="BA70" s="9"/>
      <c r="BB70" s="9"/>
      <c r="BC70" s="9"/>
      <c r="BD70" s="9"/>
      <c r="BE70" s="9"/>
      <c r="BF70" s="9"/>
      <c r="BG70" s="9"/>
      <c r="BH70" s="9"/>
    </row>
    <row r="71" spans="1:60" ht="12" customHeight="1" x14ac:dyDescent="0.2">
      <c r="A71" s="11">
        <v>61</v>
      </c>
      <c r="B71" s="2">
        <v>43478</v>
      </c>
      <c r="D71" s="1">
        <v>8</v>
      </c>
      <c r="E71" s="1">
        <v>13</v>
      </c>
      <c r="F71" s="1">
        <v>16</v>
      </c>
      <c r="G71" s="1">
        <v>19</v>
      </c>
      <c r="H71" s="1">
        <v>21</v>
      </c>
      <c r="I71" s="1">
        <v>23</v>
      </c>
      <c r="J71" s="1">
        <v>24</v>
      </c>
      <c r="K71" s="1">
        <v>30</v>
      </c>
      <c r="L71" s="1">
        <v>34</v>
      </c>
      <c r="M71" s="1">
        <v>38</v>
      </c>
      <c r="N71" s="1">
        <v>39</v>
      </c>
      <c r="O71" s="1">
        <v>42</v>
      </c>
      <c r="P71" s="1">
        <v>43</v>
      </c>
      <c r="Q71" s="1">
        <v>44</v>
      </c>
      <c r="R71" s="1">
        <v>45</v>
      </c>
      <c r="S71" s="1">
        <v>49</v>
      </c>
      <c r="T71" s="1">
        <v>50</v>
      </c>
      <c r="U71" s="1">
        <v>56</v>
      </c>
      <c r="V71" s="1">
        <v>58</v>
      </c>
      <c r="W71" s="1">
        <v>60</v>
      </c>
      <c r="X71" s="19">
        <f>IF(Y71&lt;$AF$6,X70+1,0)</f>
        <v>61</v>
      </c>
      <c r="Y71" s="3">
        <f t="shared" si="2"/>
        <v>0</v>
      </c>
      <c r="Z71" s="11" t="str">
        <f t="shared" si="1"/>
        <v/>
      </c>
      <c r="AA71" s="6"/>
      <c r="AB71" s="47"/>
      <c r="AC71" s="45"/>
      <c r="AD71" s="45"/>
      <c r="AE71" s="46"/>
      <c r="AF71" s="45"/>
      <c r="AG71" s="46"/>
      <c r="AH71" s="45"/>
      <c r="AI71" s="45"/>
      <c r="AJ71" s="45"/>
      <c r="AK71" s="44"/>
      <c r="AL71" s="29"/>
      <c r="AM71" s="3" t="str">
        <f t="shared" si="0"/>
        <v/>
      </c>
      <c r="AP71" s="68"/>
      <c r="AQ71" s="68"/>
      <c r="BA71" s="9"/>
      <c r="BB71" s="9"/>
      <c r="BC71" s="9"/>
      <c r="BD71" s="9"/>
      <c r="BE71" s="9"/>
      <c r="BF71" s="9"/>
      <c r="BG71" s="9"/>
      <c r="BH71" s="9"/>
    </row>
    <row r="72" spans="1:60" ht="12" customHeight="1" x14ac:dyDescent="0.2">
      <c r="A72" s="11">
        <v>62</v>
      </c>
      <c r="B72" s="2">
        <v>43477</v>
      </c>
      <c r="D72" s="1">
        <v>2</v>
      </c>
      <c r="E72" s="1">
        <v>15</v>
      </c>
      <c r="F72" s="1">
        <v>19</v>
      </c>
      <c r="G72" s="1">
        <v>24</v>
      </c>
      <c r="H72" s="1">
        <v>25</v>
      </c>
      <c r="I72" s="1">
        <v>27</v>
      </c>
      <c r="J72" s="1">
        <v>33</v>
      </c>
      <c r="K72" s="1">
        <v>36</v>
      </c>
      <c r="L72" s="1">
        <v>37</v>
      </c>
      <c r="M72" s="1">
        <v>43</v>
      </c>
      <c r="N72" s="1">
        <v>44</v>
      </c>
      <c r="O72" s="1">
        <v>45</v>
      </c>
      <c r="P72" s="1">
        <v>51</v>
      </c>
      <c r="Q72" s="1">
        <v>53</v>
      </c>
      <c r="R72" s="1">
        <v>54</v>
      </c>
      <c r="S72" s="1">
        <v>57</v>
      </c>
      <c r="T72" s="1">
        <v>61</v>
      </c>
      <c r="U72" s="1">
        <v>62</v>
      </c>
      <c r="V72" s="1">
        <v>63</v>
      </c>
      <c r="W72" s="1">
        <v>70</v>
      </c>
      <c r="X72" s="19">
        <f>IF(Y72&lt;$AF$6,X71+1,0)</f>
        <v>62</v>
      </c>
      <c r="Y72" s="3">
        <f t="shared" si="2"/>
        <v>0</v>
      </c>
      <c r="Z72" s="11" t="str">
        <f t="shared" si="1"/>
        <v/>
      </c>
      <c r="AA72" s="6"/>
      <c r="AB72" s="42"/>
      <c r="AC72" s="40"/>
      <c r="AD72" s="40"/>
      <c r="AE72" s="40"/>
      <c r="AF72" s="41"/>
      <c r="AG72" s="40"/>
      <c r="AH72" s="40"/>
      <c r="AI72" s="40"/>
      <c r="AJ72" s="41"/>
      <c r="AK72" s="43"/>
      <c r="AL72" s="29"/>
      <c r="AM72" s="3" t="str">
        <f t="shared" si="0"/>
        <v/>
      </c>
      <c r="AP72" s="68"/>
      <c r="AQ72" s="68"/>
      <c r="BA72" s="9"/>
      <c r="BB72" s="9"/>
      <c r="BC72" s="9"/>
      <c r="BD72" s="9"/>
      <c r="BE72" s="9"/>
      <c r="BF72" s="9"/>
      <c r="BG72" s="9"/>
      <c r="BH72" s="9"/>
    </row>
    <row r="73" spans="1:60" ht="12" customHeight="1" x14ac:dyDescent="0.2">
      <c r="A73" s="11">
        <v>63</v>
      </c>
      <c r="B73" s="2">
        <v>43476</v>
      </c>
      <c r="D73" s="1">
        <v>1</v>
      </c>
      <c r="E73" s="1">
        <v>6</v>
      </c>
      <c r="F73" s="1">
        <v>12</v>
      </c>
      <c r="G73" s="1">
        <v>20</v>
      </c>
      <c r="H73" s="1">
        <v>23</v>
      </c>
      <c r="I73" s="1">
        <v>25</v>
      </c>
      <c r="J73" s="1">
        <v>27</v>
      </c>
      <c r="K73" s="1">
        <v>28</v>
      </c>
      <c r="L73" s="1">
        <v>38</v>
      </c>
      <c r="M73" s="1">
        <v>42</v>
      </c>
      <c r="N73" s="1">
        <v>46</v>
      </c>
      <c r="O73" s="1">
        <v>48</v>
      </c>
      <c r="P73" s="1">
        <v>49</v>
      </c>
      <c r="Q73" s="1">
        <v>51</v>
      </c>
      <c r="R73" s="1">
        <v>53</v>
      </c>
      <c r="S73" s="1">
        <v>56</v>
      </c>
      <c r="T73" s="1">
        <v>58</v>
      </c>
      <c r="U73" s="1">
        <v>59</v>
      </c>
      <c r="V73" s="1">
        <v>61</v>
      </c>
      <c r="W73" s="1">
        <v>63</v>
      </c>
      <c r="X73" s="19">
        <f>IF(Y73&lt;$AF$6,X72+1,0)</f>
        <v>63</v>
      </c>
      <c r="Y73" s="3">
        <f t="shared" si="2"/>
        <v>0</v>
      </c>
      <c r="Z73" s="11" t="str">
        <f t="shared" si="1"/>
        <v/>
      </c>
      <c r="AA73" s="6"/>
      <c r="AB73" s="42"/>
      <c r="AC73" s="41"/>
      <c r="AD73" s="40"/>
      <c r="AE73" s="40"/>
      <c r="AF73" s="40"/>
      <c r="AG73" s="40"/>
      <c r="AH73" s="40"/>
      <c r="AI73" s="40"/>
      <c r="AJ73" s="41"/>
      <c r="AK73" s="43"/>
      <c r="AL73" s="29"/>
      <c r="AM73" s="3" t="str">
        <f t="shared" si="0"/>
        <v/>
      </c>
      <c r="AP73" s="68"/>
      <c r="AQ73" s="68"/>
      <c r="BA73" s="9"/>
      <c r="BB73" s="9"/>
      <c r="BC73" s="9"/>
      <c r="BD73" s="9"/>
      <c r="BE73" s="9"/>
      <c r="BF73" s="9"/>
      <c r="BG73" s="9"/>
      <c r="BH73" s="9"/>
    </row>
    <row r="74" spans="1:60" ht="12" customHeight="1" x14ac:dyDescent="0.2">
      <c r="A74" s="11">
        <v>64</v>
      </c>
      <c r="B74" s="2">
        <v>43475</v>
      </c>
      <c r="D74" s="1">
        <v>6</v>
      </c>
      <c r="E74" s="1">
        <v>11</v>
      </c>
      <c r="F74" s="1">
        <v>13</v>
      </c>
      <c r="G74" s="1">
        <v>14</v>
      </c>
      <c r="H74" s="1">
        <v>15</v>
      </c>
      <c r="I74" s="1">
        <v>21</v>
      </c>
      <c r="J74" s="1">
        <v>26</v>
      </c>
      <c r="K74" s="1">
        <v>28</v>
      </c>
      <c r="L74" s="1">
        <v>29</v>
      </c>
      <c r="M74" s="1">
        <v>31</v>
      </c>
      <c r="N74" s="1">
        <v>34</v>
      </c>
      <c r="O74" s="1">
        <v>39</v>
      </c>
      <c r="P74" s="1">
        <v>45</v>
      </c>
      <c r="Q74" s="1">
        <v>46</v>
      </c>
      <c r="R74" s="1">
        <v>47</v>
      </c>
      <c r="S74" s="1">
        <v>54</v>
      </c>
      <c r="T74" s="1">
        <v>59</v>
      </c>
      <c r="U74" s="1">
        <v>60</v>
      </c>
      <c r="V74" s="1">
        <v>61</v>
      </c>
      <c r="W74" s="1">
        <v>67</v>
      </c>
      <c r="X74" s="19">
        <f>IF(Y74&lt;$AF$6,X73+1,0)</f>
        <v>64</v>
      </c>
      <c r="Y74" s="3">
        <f t="shared" si="2"/>
        <v>0</v>
      </c>
      <c r="Z74" s="11" t="str">
        <f t="shared" si="1"/>
        <v/>
      </c>
      <c r="AA74" s="6"/>
      <c r="AB74" s="42"/>
      <c r="AC74" s="40"/>
      <c r="AD74" s="41"/>
      <c r="AE74" s="41"/>
      <c r="AF74" s="40"/>
      <c r="AG74" s="40"/>
      <c r="AH74" s="40"/>
      <c r="AI74" s="40"/>
      <c r="AJ74" s="40"/>
      <c r="AK74" s="43"/>
      <c r="AL74" s="29"/>
      <c r="AM74" s="3" t="str">
        <f t="shared" si="0"/>
        <v/>
      </c>
      <c r="AP74" s="68"/>
      <c r="AQ74" s="68"/>
      <c r="BA74" s="9"/>
      <c r="BB74" s="9"/>
      <c r="BC74" s="9"/>
      <c r="BD74" s="9"/>
      <c r="BE74" s="9"/>
      <c r="BF74" s="9"/>
      <c r="BG74" s="9"/>
      <c r="BH74" s="9"/>
    </row>
    <row r="75" spans="1:60" ht="12" customHeight="1" thickBot="1" x14ac:dyDescent="0.25">
      <c r="A75" s="11">
        <v>65</v>
      </c>
      <c r="B75" s="2">
        <v>43474</v>
      </c>
      <c r="D75" s="1">
        <v>12</v>
      </c>
      <c r="E75" s="1">
        <v>13</v>
      </c>
      <c r="F75" s="1">
        <v>14</v>
      </c>
      <c r="G75" s="1">
        <v>17</v>
      </c>
      <c r="H75" s="1">
        <v>31</v>
      </c>
      <c r="I75" s="1">
        <v>32</v>
      </c>
      <c r="J75" s="1">
        <v>33</v>
      </c>
      <c r="K75" s="1">
        <v>35</v>
      </c>
      <c r="L75" s="1">
        <v>39</v>
      </c>
      <c r="M75" s="1">
        <v>40</v>
      </c>
      <c r="N75" s="1">
        <v>43</v>
      </c>
      <c r="O75" s="1">
        <v>44</v>
      </c>
      <c r="P75" s="1">
        <v>46</v>
      </c>
      <c r="Q75" s="1">
        <v>48</v>
      </c>
      <c r="R75" s="1">
        <v>50</v>
      </c>
      <c r="S75" s="1">
        <v>51</v>
      </c>
      <c r="T75" s="1">
        <v>56</v>
      </c>
      <c r="U75" s="1">
        <v>62</v>
      </c>
      <c r="V75" s="1">
        <v>69</v>
      </c>
      <c r="W75" s="1">
        <v>70</v>
      </c>
      <c r="X75" s="19">
        <f>IF(Y75&lt;$AF$6,X74+1,0)</f>
        <v>65</v>
      </c>
      <c r="Y75" s="3">
        <f t="shared" si="2"/>
        <v>0</v>
      </c>
      <c r="Z75" s="11" t="str">
        <f t="shared" si="1"/>
        <v/>
      </c>
      <c r="AA75" s="6"/>
      <c r="AB75" s="62"/>
      <c r="AC75" s="36"/>
      <c r="AD75" s="36"/>
      <c r="AE75" s="36"/>
      <c r="AF75" s="36"/>
      <c r="AG75" s="37"/>
      <c r="AH75" s="36"/>
      <c r="AI75" s="36"/>
      <c r="AJ75" s="36"/>
      <c r="AK75" s="35"/>
      <c r="AL75" s="29"/>
      <c r="AM75" s="3" t="str">
        <f t="shared" si="0"/>
        <v/>
      </c>
      <c r="AP75" s="68"/>
      <c r="AQ75" s="68"/>
      <c r="BA75" s="9"/>
      <c r="BB75" s="9"/>
      <c r="BC75" s="9"/>
      <c r="BD75" s="9"/>
      <c r="BE75" s="9"/>
      <c r="BF75" s="9"/>
      <c r="BG75" s="9"/>
      <c r="BH75" s="9"/>
    </row>
    <row r="76" spans="1:60" ht="12" customHeight="1" x14ac:dyDescent="0.2">
      <c r="A76" s="11">
        <v>66</v>
      </c>
      <c r="B76" s="2">
        <v>43473</v>
      </c>
      <c r="D76" s="1">
        <v>1</v>
      </c>
      <c r="E76" s="1">
        <v>2</v>
      </c>
      <c r="F76" s="1">
        <v>3</v>
      </c>
      <c r="G76" s="1">
        <v>8</v>
      </c>
      <c r="H76" s="1">
        <v>9</v>
      </c>
      <c r="I76" s="1">
        <v>18</v>
      </c>
      <c r="J76" s="1">
        <v>20</v>
      </c>
      <c r="K76" s="1">
        <v>21</v>
      </c>
      <c r="L76" s="1">
        <v>22</v>
      </c>
      <c r="M76" s="1">
        <v>36</v>
      </c>
      <c r="N76" s="1">
        <v>44</v>
      </c>
      <c r="O76" s="1">
        <v>48</v>
      </c>
      <c r="P76" s="1">
        <v>50</v>
      </c>
      <c r="Q76" s="1">
        <v>53</v>
      </c>
      <c r="R76" s="1">
        <v>62</v>
      </c>
      <c r="S76" s="1">
        <v>64</v>
      </c>
      <c r="T76" s="1">
        <v>66</v>
      </c>
      <c r="U76" s="1">
        <v>68</v>
      </c>
      <c r="V76" s="1">
        <v>69</v>
      </c>
      <c r="W76" s="1">
        <v>70</v>
      </c>
      <c r="X76" s="19">
        <f>IF(Y76&lt;$AF$6,X75+1,0)</f>
        <v>66</v>
      </c>
      <c r="Y76" s="3">
        <f t="shared" ref="Y76:Y139" si="3">SUMPRODUCT(COUNTIF($D$8:$W$8,D76:W76))</f>
        <v>0</v>
      </c>
      <c r="Z76" s="11" t="str">
        <f t="shared" si="1"/>
        <v/>
      </c>
      <c r="AA76" s="6"/>
      <c r="AB76" s="47"/>
      <c r="AC76" s="46"/>
      <c r="AD76" s="45"/>
      <c r="AE76" s="45"/>
      <c r="AF76" s="45"/>
      <c r="AG76" s="46"/>
      <c r="AH76" s="45"/>
      <c r="AI76" s="45"/>
      <c r="AJ76" s="45"/>
      <c r="AK76" s="44"/>
      <c r="AL76" s="29"/>
      <c r="AM76" s="3" t="str">
        <f t="shared" ref="AM76:AM105" si="4">IF(AB76="","",SUMPRODUCT(COUNTIF($D$11:$W$11,AB76:AK76)))</f>
        <v/>
      </c>
      <c r="AP76" s="68"/>
      <c r="AQ76" s="68"/>
      <c r="BA76" s="9"/>
      <c r="BB76" s="9"/>
      <c r="BC76" s="9"/>
      <c r="BD76" s="9"/>
      <c r="BE76" s="9"/>
      <c r="BF76" s="9"/>
      <c r="BG76" s="9"/>
      <c r="BH76" s="9"/>
    </row>
    <row r="77" spans="1:60" ht="12" customHeight="1" x14ac:dyDescent="0.2">
      <c r="A77" s="11">
        <v>67</v>
      </c>
      <c r="B77" s="2">
        <v>43472</v>
      </c>
      <c r="D77" s="1">
        <v>4</v>
      </c>
      <c r="E77" s="1">
        <v>11</v>
      </c>
      <c r="F77" s="1">
        <v>16</v>
      </c>
      <c r="G77" s="1">
        <v>17</v>
      </c>
      <c r="H77" s="1">
        <v>18</v>
      </c>
      <c r="I77" s="1">
        <v>26</v>
      </c>
      <c r="J77" s="1">
        <v>29</v>
      </c>
      <c r="K77" s="1">
        <v>31</v>
      </c>
      <c r="L77" s="1">
        <v>32</v>
      </c>
      <c r="M77" s="1">
        <v>35</v>
      </c>
      <c r="N77" s="1">
        <v>41</v>
      </c>
      <c r="O77" s="1">
        <v>44</v>
      </c>
      <c r="P77" s="1">
        <v>46</v>
      </c>
      <c r="Q77" s="1">
        <v>48</v>
      </c>
      <c r="R77" s="1">
        <v>49</v>
      </c>
      <c r="S77" s="1">
        <v>51</v>
      </c>
      <c r="T77" s="1">
        <v>53</v>
      </c>
      <c r="U77" s="1">
        <v>56</v>
      </c>
      <c r="V77" s="1">
        <v>63</v>
      </c>
      <c r="W77" s="1">
        <v>69</v>
      </c>
      <c r="X77" s="19">
        <f>IF(Y77&lt;$AF$6,X76+1,0)</f>
        <v>67</v>
      </c>
      <c r="Y77" s="3">
        <f t="shared" si="3"/>
        <v>0</v>
      </c>
      <c r="Z77" s="11" t="str">
        <f t="shared" ref="Z77:Z140" si="5">IF(X77=0,X76,"")</f>
        <v/>
      </c>
      <c r="AA77" s="6"/>
      <c r="AB77" s="42"/>
      <c r="AC77" s="40"/>
      <c r="AD77" s="40"/>
      <c r="AE77" s="40"/>
      <c r="AF77" s="40"/>
      <c r="AG77" s="40"/>
      <c r="AH77" s="40"/>
      <c r="AI77" s="41"/>
      <c r="AJ77" s="41"/>
      <c r="AK77" s="43"/>
      <c r="AL77" s="29"/>
      <c r="AM77" s="3" t="str">
        <f t="shared" si="4"/>
        <v/>
      </c>
      <c r="AP77" s="68"/>
      <c r="AQ77" s="68"/>
      <c r="BA77" s="9"/>
      <c r="BB77" s="9"/>
      <c r="BC77" s="9"/>
      <c r="BD77" s="9"/>
      <c r="BE77" s="9"/>
      <c r="BF77" s="9"/>
      <c r="BG77" s="9"/>
      <c r="BH77" s="9"/>
    </row>
    <row r="78" spans="1:60" ht="12" customHeight="1" x14ac:dyDescent="0.2">
      <c r="A78" s="11">
        <v>68</v>
      </c>
      <c r="B78" s="2">
        <v>43471</v>
      </c>
      <c r="D78" s="1">
        <v>2</v>
      </c>
      <c r="E78" s="1">
        <v>3</v>
      </c>
      <c r="F78" s="1">
        <v>7</v>
      </c>
      <c r="G78" s="1">
        <v>10</v>
      </c>
      <c r="H78" s="1">
        <v>11</v>
      </c>
      <c r="I78" s="1">
        <v>16</v>
      </c>
      <c r="J78" s="1">
        <v>17</v>
      </c>
      <c r="K78" s="1">
        <v>18</v>
      </c>
      <c r="L78" s="1">
        <v>24</v>
      </c>
      <c r="M78" s="1">
        <v>30</v>
      </c>
      <c r="N78" s="1">
        <v>38</v>
      </c>
      <c r="O78" s="1">
        <v>42</v>
      </c>
      <c r="P78" s="1">
        <v>49</v>
      </c>
      <c r="Q78" s="1">
        <v>53</v>
      </c>
      <c r="R78" s="1">
        <v>56</v>
      </c>
      <c r="S78" s="1">
        <v>61</v>
      </c>
      <c r="T78" s="1">
        <v>64</v>
      </c>
      <c r="U78" s="1">
        <v>65</v>
      </c>
      <c r="V78" s="1">
        <v>68</v>
      </c>
      <c r="W78" s="1">
        <v>70</v>
      </c>
      <c r="X78" s="19">
        <f>IF(Y78&lt;$AF$6,X77+1,0)</f>
        <v>68</v>
      </c>
      <c r="Y78" s="3">
        <f t="shared" si="3"/>
        <v>0</v>
      </c>
      <c r="Z78" s="11" t="str">
        <f t="shared" si="5"/>
        <v/>
      </c>
      <c r="AA78" s="6"/>
      <c r="AB78" s="42"/>
      <c r="AC78" s="40"/>
      <c r="AD78" s="40"/>
      <c r="AE78" s="40"/>
      <c r="AF78" s="40"/>
      <c r="AG78" s="40"/>
      <c r="AH78" s="40"/>
      <c r="AI78" s="41"/>
      <c r="AJ78" s="40"/>
      <c r="AK78" s="39"/>
      <c r="AL78" s="29"/>
      <c r="AM78" s="3" t="str">
        <f t="shared" si="4"/>
        <v/>
      </c>
      <c r="AP78" s="68"/>
      <c r="AQ78" s="68"/>
      <c r="BA78" s="9"/>
      <c r="BB78" s="9"/>
      <c r="BC78" s="9"/>
      <c r="BD78" s="9"/>
      <c r="BE78" s="9"/>
      <c r="BF78" s="9"/>
      <c r="BG78" s="9"/>
      <c r="BH78" s="9"/>
    </row>
    <row r="79" spans="1:60" ht="12" customHeight="1" x14ac:dyDescent="0.2">
      <c r="A79" s="11">
        <v>69</v>
      </c>
      <c r="B79" s="2">
        <v>43470</v>
      </c>
      <c r="D79" s="1">
        <v>1</v>
      </c>
      <c r="E79" s="1">
        <v>4</v>
      </c>
      <c r="F79" s="1">
        <v>6</v>
      </c>
      <c r="G79" s="1">
        <v>7</v>
      </c>
      <c r="H79" s="1">
        <v>8</v>
      </c>
      <c r="I79" s="1">
        <v>16</v>
      </c>
      <c r="J79" s="1">
        <v>21</v>
      </c>
      <c r="K79" s="1">
        <v>28</v>
      </c>
      <c r="L79" s="1">
        <v>34</v>
      </c>
      <c r="M79" s="1">
        <v>35</v>
      </c>
      <c r="N79" s="1">
        <v>46</v>
      </c>
      <c r="O79" s="1">
        <v>48</v>
      </c>
      <c r="P79" s="1">
        <v>49</v>
      </c>
      <c r="Q79" s="1">
        <v>50</v>
      </c>
      <c r="R79" s="1">
        <v>55</v>
      </c>
      <c r="S79" s="1">
        <v>56</v>
      </c>
      <c r="T79" s="1">
        <v>62</v>
      </c>
      <c r="U79" s="1">
        <v>68</v>
      </c>
      <c r="V79" s="1">
        <v>69</v>
      </c>
      <c r="W79" s="1">
        <v>70</v>
      </c>
      <c r="X79" s="19">
        <f>IF(Y79&lt;$AF$6,X78+1,0)</f>
        <v>69</v>
      </c>
      <c r="Y79" s="3">
        <f t="shared" si="3"/>
        <v>0</v>
      </c>
      <c r="Z79" s="11" t="str">
        <f t="shared" si="5"/>
        <v/>
      </c>
      <c r="AA79" s="6"/>
      <c r="AB79" s="42"/>
      <c r="AC79" s="41"/>
      <c r="AD79" s="40"/>
      <c r="AE79" s="40"/>
      <c r="AF79" s="41"/>
      <c r="AG79" s="40"/>
      <c r="AH79" s="40"/>
      <c r="AI79" s="40"/>
      <c r="AJ79" s="40"/>
      <c r="AK79" s="43"/>
      <c r="AL79" s="29"/>
      <c r="AM79" s="3" t="str">
        <f t="shared" si="4"/>
        <v/>
      </c>
      <c r="AP79" s="68"/>
      <c r="AQ79" s="68"/>
      <c r="BA79" s="9"/>
      <c r="BB79" s="9"/>
      <c r="BC79" s="9"/>
      <c r="BD79" s="9"/>
      <c r="BE79" s="9"/>
      <c r="BF79" s="9"/>
      <c r="BG79" s="9"/>
      <c r="BH79" s="9"/>
    </row>
    <row r="80" spans="1:60" ht="12" customHeight="1" thickBot="1" x14ac:dyDescent="0.25">
      <c r="A80" s="11">
        <v>70</v>
      </c>
      <c r="B80" s="2">
        <v>43469</v>
      </c>
      <c r="D80" s="1">
        <v>5</v>
      </c>
      <c r="E80" s="1">
        <v>8</v>
      </c>
      <c r="F80" s="1">
        <v>13</v>
      </c>
      <c r="G80" s="1">
        <v>17</v>
      </c>
      <c r="H80" s="1">
        <v>20</v>
      </c>
      <c r="I80" s="1">
        <v>24</v>
      </c>
      <c r="J80" s="1">
        <v>29</v>
      </c>
      <c r="K80" s="1">
        <v>30</v>
      </c>
      <c r="L80" s="1">
        <v>33</v>
      </c>
      <c r="M80" s="1">
        <v>34</v>
      </c>
      <c r="N80" s="1">
        <v>40</v>
      </c>
      <c r="O80" s="1">
        <v>42</v>
      </c>
      <c r="P80" s="1">
        <v>43</v>
      </c>
      <c r="Q80" s="1">
        <v>46</v>
      </c>
      <c r="R80" s="1">
        <v>51</v>
      </c>
      <c r="S80" s="1">
        <v>54</v>
      </c>
      <c r="T80" s="1">
        <v>56</v>
      </c>
      <c r="U80" s="1">
        <v>63</v>
      </c>
      <c r="V80" s="1">
        <v>64</v>
      </c>
      <c r="W80" s="1">
        <v>69</v>
      </c>
      <c r="X80" s="19">
        <f>IF(Y80&lt;$AF$6,X79+1,0)</f>
        <v>70</v>
      </c>
      <c r="Y80" s="3">
        <f t="shared" si="3"/>
        <v>0</v>
      </c>
      <c r="Z80" s="11" t="str">
        <f t="shared" si="5"/>
        <v/>
      </c>
      <c r="AA80" s="6"/>
      <c r="AB80" s="38"/>
      <c r="AC80" s="37"/>
      <c r="AD80" s="37"/>
      <c r="AE80" s="36"/>
      <c r="AF80" s="36"/>
      <c r="AG80" s="36"/>
      <c r="AH80" s="36"/>
      <c r="AI80" s="36"/>
      <c r="AJ80" s="36"/>
      <c r="AK80" s="35"/>
      <c r="AL80" s="29"/>
      <c r="AM80" s="3" t="str">
        <f t="shared" si="4"/>
        <v/>
      </c>
      <c r="AP80" s="68"/>
      <c r="AQ80" s="68"/>
      <c r="BA80" s="9"/>
      <c r="BB80" s="9"/>
      <c r="BC80" s="9"/>
      <c r="BD80" s="9"/>
      <c r="BE80" s="9"/>
      <c r="BF80" s="9"/>
      <c r="BG80" s="9"/>
      <c r="BH80" s="9"/>
    </row>
    <row r="81" spans="1:60" ht="12" customHeight="1" x14ac:dyDescent="0.2">
      <c r="A81" s="11">
        <v>71</v>
      </c>
      <c r="B81" s="2">
        <v>43468</v>
      </c>
      <c r="D81" s="1">
        <v>3</v>
      </c>
      <c r="E81" s="1">
        <v>11</v>
      </c>
      <c r="F81" s="1">
        <v>12</v>
      </c>
      <c r="G81" s="1">
        <v>20</v>
      </c>
      <c r="H81" s="1">
        <v>22</v>
      </c>
      <c r="I81" s="1">
        <v>23</v>
      </c>
      <c r="J81" s="1">
        <v>24</v>
      </c>
      <c r="K81" s="1">
        <v>25</v>
      </c>
      <c r="L81" s="1">
        <v>26</v>
      </c>
      <c r="M81" s="1">
        <v>28</v>
      </c>
      <c r="N81" s="1">
        <v>36</v>
      </c>
      <c r="O81" s="1">
        <v>43</v>
      </c>
      <c r="P81" s="1">
        <v>46</v>
      </c>
      <c r="Q81" s="1">
        <v>47</v>
      </c>
      <c r="R81" s="1">
        <v>48</v>
      </c>
      <c r="S81" s="1">
        <v>52</v>
      </c>
      <c r="T81" s="1">
        <v>54</v>
      </c>
      <c r="U81" s="1">
        <v>63</v>
      </c>
      <c r="V81" s="1">
        <v>66</v>
      </c>
      <c r="W81" s="1">
        <v>69</v>
      </c>
      <c r="X81" s="19">
        <f>IF(Y81&lt;$AF$6,X80+1,0)</f>
        <v>71</v>
      </c>
      <c r="Y81" s="3">
        <f t="shared" si="3"/>
        <v>0</v>
      </c>
      <c r="Z81" s="11" t="str">
        <f t="shared" si="5"/>
        <v/>
      </c>
      <c r="AA81" s="6"/>
      <c r="AB81" s="49"/>
      <c r="AC81" s="45"/>
      <c r="AD81" s="45"/>
      <c r="AE81" s="45"/>
      <c r="AF81" s="45"/>
      <c r="AG81" s="45"/>
      <c r="AH81" s="46"/>
      <c r="AI81" s="45"/>
      <c r="AJ81" s="45"/>
      <c r="AK81" s="44"/>
      <c r="AL81" s="29"/>
      <c r="AM81" s="3" t="str">
        <f t="shared" si="4"/>
        <v/>
      </c>
      <c r="AP81" s="68"/>
      <c r="AQ81" s="68"/>
      <c r="BA81" s="9"/>
      <c r="BB81" s="9"/>
      <c r="BC81" s="9"/>
      <c r="BD81" s="9"/>
      <c r="BE81" s="9"/>
      <c r="BF81" s="9"/>
      <c r="BG81" s="9"/>
      <c r="BH81" s="9"/>
    </row>
    <row r="82" spans="1:60" ht="12" customHeight="1" x14ac:dyDescent="0.2">
      <c r="A82" s="11">
        <v>72</v>
      </c>
      <c r="B82" s="2">
        <v>43467</v>
      </c>
      <c r="D82" s="1">
        <v>3</v>
      </c>
      <c r="E82" s="1">
        <v>6</v>
      </c>
      <c r="F82" s="1">
        <v>7</v>
      </c>
      <c r="G82" s="1">
        <v>8</v>
      </c>
      <c r="H82" s="1">
        <v>11</v>
      </c>
      <c r="I82" s="1">
        <v>13</v>
      </c>
      <c r="J82" s="1">
        <v>14</v>
      </c>
      <c r="K82" s="1">
        <v>26</v>
      </c>
      <c r="L82" s="1">
        <v>34</v>
      </c>
      <c r="M82" s="1">
        <v>36</v>
      </c>
      <c r="N82" s="1">
        <v>39</v>
      </c>
      <c r="O82" s="1">
        <v>42</v>
      </c>
      <c r="P82" s="1">
        <v>46</v>
      </c>
      <c r="Q82" s="1">
        <v>50</v>
      </c>
      <c r="R82" s="1">
        <v>54</v>
      </c>
      <c r="S82" s="1">
        <v>55</v>
      </c>
      <c r="T82" s="1">
        <v>61</v>
      </c>
      <c r="U82" s="1">
        <v>62</v>
      </c>
      <c r="V82" s="1">
        <v>68</v>
      </c>
      <c r="W82" s="1">
        <v>70</v>
      </c>
      <c r="X82" s="19">
        <f>IF(Y82&lt;$AF$6,X81+1,0)</f>
        <v>72</v>
      </c>
      <c r="Y82" s="3">
        <f t="shared" si="3"/>
        <v>0</v>
      </c>
      <c r="Z82" s="11" t="str">
        <f t="shared" si="5"/>
        <v/>
      </c>
      <c r="AA82" s="6"/>
      <c r="AB82" s="42"/>
      <c r="AC82" s="40"/>
      <c r="AD82" s="41"/>
      <c r="AE82" s="40"/>
      <c r="AF82" s="40"/>
      <c r="AG82" s="40"/>
      <c r="AH82" s="40"/>
      <c r="AI82" s="41"/>
      <c r="AJ82" s="40"/>
      <c r="AK82" s="43"/>
      <c r="AL82" s="29"/>
      <c r="AM82" s="3" t="str">
        <f t="shared" si="4"/>
        <v/>
      </c>
      <c r="AP82" s="68"/>
      <c r="AQ82" s="68"/>
      <c r="BA82" s="9"/>
      <c r="BB82" s="9"/>
      <c r="BC82" s="9"/>
      <c r="BD82" s="9"/>
      <c r="BE82" s="9"/>
      <c r="BF82" s="9"/>
      <c r="BG82" s="9"/>
      <c r="BH82" s="9"/>
    </row>
    <row r="83" spans="1:60" ht="12" customHeight="1" x14ac:dyDescent="0.2">
      <c r="A83" s="11">
        <v>73</v>
      </c>
      <c r="B83" s="2">
        <v>43466</v>
      </c>
      <c r="D83" s="1">
        <v>3</v>
      </c>
      <c r="E83" s="1">
        <v>9</v>
      </c>
      <c r="F83" s="1">
        <v>17</v>
      </c>
      <c r="G83" s="1">
        <v>18</v>
      </c>
      <c r="H83" s="1">
        <v>19</v>
      </c>
      <c r="I83" s="1">
        <v>21</v>
      </c>
      <c r="J83" s="1">
        <v>26</v>
      </c>
      <c r="K83" s="1">
        <v>28</v>
      </c>
      <c r="L83" s="1">
        <v>30</v>
      </c>
      <c r="M83" s="1">
        <v>34</v>
      </c>
      <c r="N83" s="1">
        <v>35</v>
      </c>
      <c r="O83" s="1">
        <v>38</v>
      </c>
      <c r="P83" s="1">
        <v>44</v>
      </c>
      <c r="Q83" s="1">
        <v>49</v>
      </c>
      <c r="R83" s="1">
        <v>56</v>
      </c>
      <c r="S83" s="1">
        <v>59</v>
      </c>
      <c r="T83" s="1">
        <v>61</v>
      </c>
      <c r="U83" s="1">
        <v>64</v>
      </c>
      <c r="V83" s="1">
        <v>65</v>
      </c>
      <c r="W83" s="1">
        <v>70</v>
      </c>
      <c r="X83" s="19">
        <f>IF(Y83&lt;$AF$6,X82+1,0)</f>
        <v>73</v>
      </c>
      <c r="Y83" s="3">
        <f t="shared" si="3"/>
        <v>0</v>
      </c>
      <c r="Z83" s="11" t="str">
        <f t="shared" si="5"/>
        <v/>
      </c>
      <c r="AA83" s="6"/>
      <c r="AB83" s="48"/>
      <c r="AC83" s="40"/>
      <c r="AD83" s="40"/>
      <c r="AE83" s="40"/>
      <c r="AF83" s="40"/>
      <c r="AG83" s="41"/>
      <c r="AH83" s="40"/>
      <c r="AI83" s="40"/>
      <c r="AJ83" s="40"/>
      <c r="AK83" s="43"/>
      <c r="AL83" s="29"/>
      <c r="AM83" s="3" t="str">
        <f t="shared" si="4"/>
        <v/>
      </c>
      <c r="AP83" s="68"/>
      <c r="AQ83" s="68"/>
      <c r="BA83" s="9"/>
      <c r="BB83" s="9"/>
      <c r="BC83" s="9"/>
      <c r="BD83" s="9"/>
      <c r="BE83" s="9"/>
      <c r="BF83" s="9"/>
      <c r="BG83" s="9"/>
      <c r="BH83" s="9"/>
    </row>
    <row r="84" spans="1:60" ht="12" customHeight="1" x14ac:dyDescent="0.2">
      <c r="A84" s="11">
        <v>74</v>
      </c>
      <c r="B84" s="2">
        <v>43465</v>
      </c>
      <c r="D84" s="1">
        <v>2</v>
      </c>
      <c r="E84" s="1">
        <v>7</v>
      </c>
      <c r="F84" s="1">
        <v>8</v>
      </c>
      <c r="G84" s="1">
        <v>14</v>
      </c>
      <c r="H84" s="1">
        <v>16</v>
      </c>
      <c r="I84" s="1">
        <v>20</v>
      </c>
      <c r="J84" s="1">
        <v>22</v>
      </c>
      <c r="K84" s="1">
        <v>26</v>
      </c>
      <c r="L84" s="1">
        <v>28</v>
      </c>
      <c r="M84" s="1">
        <v>29</v>
      </c>
      <c r="N84" s="1">
        <v>30</v>
      </c>
      <c r="O84" s="1">
        <v>34</v>
      </c>
      <c r="P84" s="1">
        <v>44</v>
      </c>
      <c r="Q84" s="1">
        <v>48</v>
      </c>
      <c r="R84" s="1">
        <v>55</v>
      </c>
      <c r="S84" s="1">
        <v>56</v>
      </c>
      <c r="T84" s="1">
        <v>57</v>
      </c>
      <c r="U84" s="1">
        <v>61</v>
      </c>
      <c r="V84" s="1">
        <v>63</v>
      </c>
      <c r="W84" s="1">
        <v>68</v>
      </c>
      <c r="X84" s="19">
        <f>IF(Y84&lt;$AF$6,X83+1,0)</f>
        <v>74</v>
      </c>
      <c r="Y84" s="3">
        <f t="shared" si="3"/>
        <v>0</v>
      </c>
      <c r="Z84" s="11" t="str">
        <f t="shared" si="5"/>
        <v/>
      </c>
      <c r="AA84" s="6"/>
      <c r="AB84" s="42"/>
      <c r="AC84" s="40"/>
      <c r="AD84" s="41"/>
      <c r="AE84" s="40"/>
      <c r="AF84" s="41"/>
      <c r="AG84" s="40"/>
      <c r="AH84" s="40"/>
      <c r="AI84" s="40"/>
      <c r="AJ84" s="40"/>
      <c r="AK84" s="43"/>
      <c r="AL84" s="29"/>
      <c r="AM84" s="3" t="str">
        <f t="shared" si="4"/>
        <v/>
      </c>
      <c r="AP84" s="68"/>
      <c r="AQ84" s="68"/>
      <c r="BA84" s="9"/>
      <c r="BB84" s="9"/>
      <c r="BC84" s="9"/>
      <c r="BD84" s="9"/>
      <c r="BE84" s="9"/>
      <c r="BF84" s="9"/>
      <c r="BG84" s="9"/>
      <c r="BH84" s="9"/>
    </row>
    <row r="85" spans="1:60" ht="12" customHeight="1" thickBot="1" x14ac:dyDescent="0.25">
      <c r="A85" s="11">
        <v>75</v>
      </c>
      <c r="B85" s="2">
        <v>43464</v>
      </c>
      <c r="D85" s="1">
        <v>4</v>
      </c>
      <c r="E85" s="1">
        <v>6</v>
      </c>
      <c r="F85" s="1">
        <v>12</v>
      </c>
      <c r="G85" s="1">
        <v>17</v>
      </c>
      <c r="H85" s="1">
        <v>28</v>
      </c>
      <c r="I85" s="1">
        <v>29</v>
      </c>
      <c r="J85" s="1">
        <v>30</v>
      </c>
      <c r="K85" s="1">
        <v>32</v>
      </c>
      <c r="L85" s="1">
        <v>33</v>
      </c>
      <c r="M85" s="1">
        <v>35</v>
      </c>
      <c r="N85" s="1">
        <v>38</v>
      </c>
      <c r="O85" s="1">
        <v>39</v>
      </c>
      <c r="P85" s="1">
        <v>40</v>
      </c>
      <c r="Q85" s="1">
        <v>43</v>
      </c>
      <c r="R85" s="1">
        <v>45</v>
      </c>
      <c r="S85" s="1">
        <v>49</v>
      </c>
      <c r="T85" s="1">
        <v>52</v>
      </c>
      <c r="U85" s="1">
        <v>62</v>
      </c>
      <c r="V85" s="1">
        <v>68</v>
      </c>
      <c r="W85" s="1">
        <v>70</v>
      </c>
      <c r="X85" s="19">
        <f>IF(Y85&lt;$AF$6,X84+1,0)</f>
        <v>75</v>
      </c>
      <c r="Y85" s="3">
        <f t="shared" si="3"/>
        <v>0</v>
      </c>
      <c r="Z85" s="11" t="str">
        <f t="shared" si="5"/>
        <v/>
      </c>
      <c r="AA85" s="6"/>
      <c r="AB85" s="38"/>
      <c r="AC85" s="36"/>
      <c r="AD85" s="36"/>
      <c r="AE85" s="36"/>
      <c r="AF85" s="36"/>
      <c r="AG85" s="36"/>
      <c r="AH85" s="37"/>
      <c r="AI85" s="36"/>
      <c r="AJ85" s="36"/>
      <c r="AK85" s="57"/>
      <c r="AL85" s="29"/>
      <c r="AM85" s="3" t="str">
        <f t="shared" si="4"/>
        <v/>
      </c>
      <c r="AP85" s="68"/>
      <c r="AQ85" s="68"/>
      <c r="BA85" s="9"/>
      <c r="BB85" s="9"/>
      <c r="BC85" s="9"/>
      <c r="BD85" s="9"/>
      <c r="BE85" s="9"/>
      <c r="BF85" s="9"/>
      <c r="BG85" s="9"/>
      <c r="BH85" s="9"/>
    </row>
    <row r="86" spans="1:60" ht="12" customHeight="1" x14ac:dyDescent="0.2">
      <c r="A86" s="11">
        <v>76</v>
      </c>
      <c r="B86" s="2">
        <v>43463</v>
      </c>
      <c r="D86" s="1">
        <v>5</v>
      </c>
      <c r="E86" s="1">
        <v>6</v>
      </c>
      <c r="F86" s="1">
        <v>14</v>
      </c>
      <c r="G86" s="1">
        <v>18</v>
      </c>
      <c r="H86" s="1">
        <v>21</v>
      </c>
      <c r="I86" s="1">
        <v>22</v>
      </c>
      <c r="J86" s="1">
        <v>24</v>
      </c>
      <c r="K86" s="1">
        <v>26</v>
      </c>
      <c r="L86" s="1">
        <v>28</v>
      </c>
      <c r="M86" s="1">
        <v>33</v>
      </c>
      <c r="N86" s="1">
        <v>35</v>
      </c>
      <c r="O86" s="1">
        <v>40</v>
      </c>
      <c r="P86" s="1">
        <v>41</v>
      </c>
      <c r="Q86" s="1">
        <v>44</v>
      </c>
      <c r="R86" s="1">
        <v>47</v>
      </c>
      <c r="S86" s="1">
        <v>61</v>
      </c>
      <c r="T86" s="1">
        <v>62</v>
      </c>
      <c r="U86" s="1">
        <v>65</v>
      </c>
      <c r="V86" s="1">
        <v>66</v>
      </c>
      <c r="W86" s="1">
        <v>70</v>
      </c>
      <c r="X86" s="19">
        <f>IF(Y86&lt;$AF$6,X85+1,0)</f>
        <v>76</v>
      </c>
      <c r="Y86" s="3">
        <f t="shared" si="3"/>
        <v>0</v>
      </c>
      <c r="Z86" s="11" t="str">
        <f t="shared" si="5"/>
        <v/>
      </c>
      <c r="AA86" s="6"/>
      <c r="AB86" s="47"/>
      <c r="AC86" s="45"/>
      <c r="AD86" s="45"/>
      <c r="AE86" s="45"/>
      <c r="AF86" s="45"/>
      <c r="AG86" s="45"/>
      <c r="AH86" s="46"/>
      <c r="AI86" s="46"/>
      <c r="AJ86" s="45"/>
      <c r="AK86" s="44"/>
      <c r="AL86" s="29"/>
      <c r="AM86" s="3" t="str">
        <f t="shared" si="4"/>
        <v/>
      </c>
      <c r="AP86" s="68"/>
      <c r="AQ86" s="68"/>
      <c r="BA86" s="9"/>
      <c r="BB86" s="9"/>
      <c r="BC86" s="9"/>
      <c r="BD86" s="9"/>
      <c r="BE86" s="9"/>
      <c r="BF86" s="9"/>
      <c r="BG86" s="9"/>
      <c r="BH86" s="9"/>
    </row>
    <row r="87" spans="1:60" ht="12" customHeight="1" x14ac:dyDescent="0.2">
      <c r="A87" s="11">
        <v>77</v>
      </c>
      <c r="B87" s="2">
        <v>43462</v>
      </c>
      <c r="D87" s="1">
        <v>8</v>
      </c>
      <c r="E87" s="1">
        <v>9</v>
      </c>
      <c r="F87" s="1">
        <v>13</v>
      </c>
      <c r="G87" s="1">
        <v>16</v>
      </c>
      <c r="H87" s="1">
        <v>21</v>
      </c>
      <c r="I87" s="1">
        <v>22</v>
      </c>
      <c r="J87" s="1">
        <v>23</v>
      </c>
      <c r="K87" s="1">
        <v>24</v>
      </c>
      <c r="L87" s="1">
        <v>26</v>
      </c>
      <c r="M87" s="1">
        <v>30</v>
      </c>
      <c r="N87" s="1">
        <v>31</v>
      </c>
      <c r="O87" s="1">
        <v>37</v>
      </c>
      <c r="P87" s="1">
        <v>41</v>
      </c>
      <c r="Q87" s="1">
        <v>52</v>
      </c>
      <c r="R87" s="1">
        <v>54</v>
      </c>
      <c r="S87" s="1">
        <v>56</v>
      </c>
      <c r="T87" s="1">
        <v>57</v>
      </c>
      <c r="U87" s="1">
        <v>63</v>
      </c>
      <c r="V87" s="1">
        <v>66</v>
      </c>
      <c r="W87" s="1">
        <v>68</v>
      </c>
      <c r="X87" s="19">
        <f>IF(Y87&lt;$AF$6,X86+1,0)</f>
        <v>77</v>
      </c>
      <c r="Y87" s="3">
        <f t="shared" si="3"/>
        <v>0</v>
      </c>
      <c r="Z87" s="11" t="str">
        <f t="shared" si="5"/>
        <v/>
      </c>
      <c r="AA87" s="6"/>
      <c r="AB87" s="42"/>
      <c r="AC87" s="40"/>
      <c r="AD87" s="40"/>
      <c r="AE87" s="41"/>
      <c r="AF87" s="40"/>
      <c r="AG87" s="41"/>
      <c r="AH87" s="40"/>
      <c r="AI87" s="40"/>
      <c r="AJ87" s="40"/>
      <c r="AK87" s="43"/>
      <c r="AL87" s="29"/>
      <c r="AM87" s="3" t="str">
        <f t="shared" si="4"/>
        <v/>
      </c>
      <c r="AP87" s="68"/>
      <c r="AQ87" s="68"/>
      <c r="BA87" s="9"/>
      <c r="BB87" s="9"/>
      <c r="BC87" s="9"/>
      <c r="BD87" s="9"/>
      <c r="BE87" s="9"/>
      <c r="BF87" s="9"/>
      <c r="BG87" s="9"/>
      <c r="BH87" s="9"/>
    </row>
    <row r="88" spans="1:60" ht="12" customHeight="1" x14ac:dyDescent="0.2">
      <c r="A88" s="11">
        <v>78</v>
      </c>
      <c r="B88" s="2">
        <v>43461</v>
      </c>
      <c r="D88" s="1">
        <v>8</v>
      </c>
      <c r="E88" s="1">
        <v>9</v>
      </c>
      <c r="F88" s="1">
        <v>14</v>
      </c>
      <c r="G88" s="1">
        <v>16</v>
      </c>
      <c r="H88" s="1">
        <v>24</v>
      </c>
      <c r="I88" s="1">
        <v>37</v>
      </c>
      <c r="J88" s="1">
        <v>39</v>
      </c>
      <c r="K88" s="1">
        <v>41</v>
      </c>
      <c r="L88" s="1">
        <v>42</v>
      </c>
      <c r="M88" s="1">
        <v>44</v>
      </c>
      <c r="N88" s="1">
        <v>46</v>
      </c>
      <c r="O88" s="1">
        <v>48</v>
      </c>
      <c r="P88" s="1">
        <v>51</v>
      </c>
      <c r="Q88" s="1">
        <v>53</v>
      </c>
      <c r="R88" s="1">
        <v>55</v>
      </c>
      <c r="S88" s="1">
        <v>56</v>
      </c>
      <c r="T88" s="1">
        <v>65</v>
      </c>
      <c r="U88" s="1">
        <v>66</v>
      </c>
      <c r="V88" s="1">
        <v>67</v>
      </c>
      <c r="W88" s="1">
        <v>70</v>
      </c>
      <c r="X88" s="19">
        <f>IF(Y88&lt;$AF$6,X87+1,0)</f>
        <v>78</v>
      </c>
      <c r="Y88" s="3">
        <f t="shared" si="3"/>
        <v>0</v>
      </c>
      <c r="Z88" s="11" t="str">
        <f t="shared" si="5"/>
        <v/>
      </c>
      <c r="AA88" s="6"/>
      <c r="AB88" s="42"/>
      <c r="AC88" s="41"/>
      <c r="AD88" s="40"/>
      <c r="AE88" s="40"/>
      <c r="AF88" s="40"/>
      <c r="AG88" s="40"/>
      <c r="AH88" s="40"/>
      <c r="AI88" s="40"/>
      <c r="AJ88" s="41"/>
      <c r="AK88" s="43"/>
      <c r="AL88" s="29"/>
      <c r="AM88" s="3" t="str">
        <f t="shared" si="4"/>
        <v/>
      </c>
      <c r="AP88" s="68"/>
      <c r="AQ88" s="68"/>
      <c r="BA88" s="9"/>
      <c r="BB88" s="9"/>
      <c r="BC88" s="9"/>
      <c r="BD88" s="9"/>
      <c r="BE88" s="9"/>
      <c r="BF88" s="9"/>
      <c r="BG88" s="9"/>
      <c r="BH88" s="9"/>
    </row>
    <row r="89" spans="1:60" ht="12" customHeight="1" x14ac:dyDescent="0.2">
      <c r="A89" s="11">
        <v>79</v>
      </c>
      <c r="B89" s="2">
        <v>43460</v>
      </c>
      <c r="D89" s="1">
        <v>1</v>
      </c>
      <c r="E89" s="1">
        <v>3</v>
      </c>
      <c r="F89" s="1">
        <v>7</v>
      </c>
      <c r="G89" s="1">
        <v>13</v>
      </c>
      <c r="H89" s="1">
        <v>18</v>
      </c>
      <c r="I89" s="1">
        <v>19</v>
      </c>
      <c r="J89" s="1">
        <v>29</v>
      </c>
      <c r="K89" s="1">
        <v>31</v>
      </c>
      <c r="L89" s="1">
        <v>35</v>
      </c>
      <c r="M89" s="1">
        <v>39</v>
      </c>
      <c r="N89" s="1">
        <v>40</v>
      </c>
      <c r="O89" s="1">
        <v>42</v>
      </c>
      <c r="P89" s="1">
        <v>48</v>
      </c>
      <c r="Q89" s="1">
        <v>49</v>
      </c>
      <c r="R89" s="1">
        <v>50</v>
      </c>
      <c r="S89" s="1">
        <v>51</v>
      </c>
      <c r="T89" s="1">
        <v>53</v>
      </c>
      <c r="U89" s="1">
        <v>62</v>
      </c>
      <c r="V89" s="1">
        <v>64</v>
      </c>
      <c r="W89" s="1">
        <v>68</v>
      </c>
      <c r="X89" s="19">
        <f>IF(Y89&lt;$AF$6,X88+1,0)</f>
        <v>79</v>
      </c>
      <c r="Y89" s="3">
        <f t="shared" si="3"/>
        <v>0</v>
      </c>
      <c r="Z89" s="11" t="str">
        <f t="shared" si="5"/>
        <v/>
      </c>
      <c r="AA89" s="6"/>
      <c r="AB89" s="42"/>
      <c r="AC89" s="40"/>
      <c r="AD89" s="40"/>
      <c r="AE89" s="40"/>
      <c r="AF89" s="40"/>
      <c r="AG89" s="40"/>
      <c r="AH89" s="40"/>
      <c r="AI89" s="41"/>
      <c r="AJ89" s="40"/>
      <c r="AK89" s="39"/>
      <c r="AL89" s="29"/>
      <c r="AM89" s="3" t="str">
        <f t="shared" si="4"/>
        <v/>
      </c>
      <c r="AP89" s="68"/>
      <c r="AQ89" s="68"/>
      <c r="BA89" s="9"/>
      <c r="BB89" s="9"/>
      <c r="BC89" s="9"/>
      <c r="BD89" s="9"/>
      <c r="BE89" s="9"/>
      <c r="BF89" s="9"/>
      <c r="BG89" s="9"/>
      <c r="BH89" s="9"/>
    </row>
    <row r="90" spans="1:60" ht="12" customHeight="1" thickBot="1" x14ac:dyDescent="0.25">
      <c r="A90" s="11">
        <v>80</v>
      </c>
      <c r="B90" s="2">
        <v>43459</v>
      </c>
      <c r="D90" s="1">
        <v>2</v>
      </c>
      <c r="E90" s="1">
        <v>3</v>
      </c>
      <c r="F90" s="1">
        <v>10</v>
      </c>
      <c r="G90" s="7">
        <v>16</v>
      </c>
      <c r="H90" s="7">
        <v>23</v>
      </c>
      <c r="I90" s="7">
        <v>24</v>
      </c>
      <c r="J90" s="7">
        <v>25</v>
      </c>
      <c r="K90" s="1">
        <v>27</v>
      </c>
      <c r="L90" s="1">
        <v>33</v>
      </c>
      <c r="M90" s="1">
        <v>34</v>
      </c>
      <c r="N90" s="1">
        <v>35</v>
      </c>
      <c r="O90" s="1">
        <v>42</v>
      </c>
      <c r="P90" s="1">
        <v>43</v>
      </c>
      <c r="Q90" s="1">
        <v>48</v>
      </c>
      <c r="R90" s="1">
        <v>49</v>
      </c>
      <c r="S90" s="1">
        <v>51</v>
      </c>
      <c r="T90" s="1">
        <v>55</v>
      </c>
      <c r="U90" s="1">
        <v>61</v>
      </c>
      <c r="V90" s="1">
        <v>62</v>
      </c>
      <c r="W90" s="1">
        <v>63</v>
      </c>
      <c r="X90" s="19">
        <f>IF(Y90&lt;$AF$6,X89+1,0)</f>
        <v>80</v>
      </c>
      <c r="Y90" s="3">
        <f t="shared" si="3"/>
        <v>0</v>
      </c>
      <c r="Z90" s="11" t="str">
        <f t="shared" si="5"/>
        <v/>
      </c>
      <c r="AA90" s="6"/>
      <c r="AB90" s="62"/>
      <c r="AC90" s="36"/>
      <c r="AD90" s="36"/>
      <c r="AE90" s="36"/>
      <c r="AF90" s="36"/>
      <c r="AG90" s="37"/>
      <c r="AH90" s="36"/>
      <c r="AI90" s="36"/>
      <c r="AJ90" s="36"/>
      <c r="AK90" s="35"/>
      <c r="AL90" s="29"/>
      <c r="AM90" s="3" t="str">
        <f t="shared" si="4"/>
        <v/>
      </c>
      <c r="AP90" s="68"/>
      <c r="AQ90" s="68"/>
      <c r="BA90" s="9"/>
      <c r="BB90" s="9"/>
      <c r="BC90" s="9"/>
      <c r="BD90" s="9"/>
      <c r="BE90" s="9"/>
      <c r="BF90" s="9"/>
      <c r="BG90" s="9"/>
      <c r="BH90" s="9"/>
    </row>
    <row r="91" spans="1:60" ht="12" customHeight="1" x14ac:dyDescent="0.2">
      <c r="A91" s="11">
        <v>81</v>
      </c>
      <c r="B91" s="2">
        <v>43458</v>
      </c>
      <c r="D91" s="1">
        <v>1</v>
      </c>
      <c r="E91" s="1">
        <v>3</v>
      </c>
      <c r="F91" s="1">
        <v>5</v>
      </c>
      <c r="G91" s="1">
        <v>14</v>
      </c>
      <c r="H91" s="1">
        <v>18</v>
      </c>
      <c r="I91" s="1">
        <v>28</v>
      </c>
      <c r="J91" s="1">
        <v>32</v>
      </c>
      <c r="K91" s="1">
        <v>36</v>
      </c>
      <c r="L91" s="1">
        <v>37</v>
      </c>
      <c r="M91" s="1">
        <v>38</v>
      </c>
      <c r="N91" s="1">
        <v>43</v>
      </c>
      <c r="O91" s="1">
        <v>47</v>
      </c>
      <c r="P91" s="1">
        <v>57</v>
      </c>
      <c r="Q91" s="1">
        <v>60</v>
      </c>
      <c r="R91" s="7">
        <v>61</v>
      </c>
      <c r="S91" s="7">
        <v>62</v>
      </c>
      <c r="T91" s="1">
        <v>63</v>
      </c>
      <c r="U91" s="1">
        <v>64</v>
      </c>
      <c r="V91" s="1">
        <v>68</v>
      </c>
      <c r="W91" s="1">
        <v>69</v>
      </c>
      <c r="X91" s="19">
        <f>IF(Y91&lt;$AF$6,X90+1,0)</f>
        <v>81</v>
      </c>
      <c r="Y91" s="3">
        <f t="shared" si="3"/>
        <v>0</v>
      </c>
      <c r="Z91" s="11" t="str">
        <f t="shared" si="5"/>
        <v/>
      </c>
      <c r="AB91" s="47"/>
      <c r="AC91" s="46"/>
      <c r="AD91" s="45"/>
      <c r="AE91" s="45"/>
      <c r="AF91" s="46"/>
      <c r="AG91" s="45"/>
      <c r="AH91" s="45"/>
      <c r="AI91" s="45"/>
      <c r="AJ91" s="45"/>
      <c r="AK91" s="44"/>
      <c r="AL91" s="29"/>
      <c r="AM91" s="3" t="str">
        <f t="shared" si="4"/>
        <v/>
      </c>
      <c r="AP91" s="68"/>
      <c r="AQ91" s="68"/>
      <c r="BA91" s="9"/>
      <c r="BB91" s="9"/>
      <c r="BC91" s="9"/>
      <c r="BD91" s="9"/>
      <c r="BE91" s="9"/>
      <c r="BF91" s="9"/>
      <c r="BG91" s="9"/>
      <c r="BH91" s="9"/>
    </row>
    <row r="92" spans="1:60" ht="12" customHeight="1" x14ac:dyDescent="0.2">
      <c r="A92" s="11">
        <v>82</v>
      </c>
      <c r="B92" s="2">
        <v>43457</v>
      </c>
      <c r="D92" s="7">
        <v>8</v>
      </c>
      <c r="E92" s="7">
        <v>10</v>
      </c>
      <c r="F92" s="1">
        <v>11</v>
      </c>
      <c r="G92" s="1">
        <v>12</v>
      </c>
      <c r="H92" s="1">
        <v>23</v>
      </c>
      <c r="I92" s="1">
        <v>31</v>
      </c>
      <c r="J92" s="1">
        <v>34</v>
      </c>
      <c r="K92" s="1">
        <v>42</v>
      </c>
      <c r="L92" s="1">
        <v>48</v>
      </c>
      <c r="M92" s="1">
        <v>51</v>
      </c>
      <c r="N92" s="1">
        <v>52</v>
      </c>
      <c r="O92" s="1">
        <v>54</v>
      </c>
      <c r="P92" s="1">
        <v>55</v>
      </c>
      <c r="Q92" s="1">
        <v>59</v>
      </c>
      <c r="R92" s="1">
        <v>60</v>
      </c>
      <c r="S92" s="1">
        <v>61</v>
      </c>
      <c r="T92" s="1">
        <v>62</v>
      </c>
      <c r="U92" s="1">
        <v>63</v>
      </c>
      <c r="V92" s="1">
        <v>64</v>
      </c>
      <c r="W92" s="1">
        <v>66</v>
      </c>
      <c r="X92" s="19">
        <f>IF(Y92&lt;$AF$6,X91+1,0)</f>
        <v>82</v>
      </c>
      <c r="Y92" s="3">
        <f t="shared" si="3"/>
        <v>0</v>
      </c>
      <c r="Z92" s="11" t="str">
        <f t="shared" si="5"/>
        <v/>
      </c>
      <c r="AB92" s="42"/>
      <c r="AC92" s="41"/>
      <c r="AD92" s="40"/>
      <c r="AE92" s="40"/>
      <c r="AF92" s="40"/>
      <c r="AG92" s="40"/>
      <c r="AH92" s="40"/>
      <c r="AI92" s="40"/>
      <c r="AJ92" s="41"/>
      <c r="AK92" s="43"/>
      <c r="AL92" s="29"/>
      <c r="AM92" s="3" t="str">
        <f t="shared" si="4"/>
        <v/>
      </c>
      <c r="AP92" s="68"/>
      <c r="AQ92" s="68"/>
      <c r="BA92" s="9"/>
      <c r="BB92" s="9"/>
      <c r="BC92" s="9"/>
      <c r="BD92" s="9"/>
      <c r="BE92" s="9"/>
      <c r="BF92" s="9"/>
      <c r="BG92" s="9"/>
      <c r="BH92" s="9"/>
    </row>
    <row r="93" spans="1:60" ht="12" customHeight="1" x14ac:dyDescent="0.2">
      <c r="A93" s="11">
        <v>83</v>
      </c>
      <c r="B93" s="2">
        <v>43456</v>
      </c>
      <c r="D93" s="1">
        <v>3</v>
      </c>
      <c r="E93" s="1">
        <v>6</v>
      </c>
      <c r="F93" s="1">
        <v>7</v>
      </c>
      <c r="G93" s="1">
        <v>13</v>
      </c>
      <c r="H93" s="1">
        <v>15</v>
      </c>
      <c r="I93" s="1">
        <v>16</v>
      </c>
      <c r="J93" s="1">
        <v>20</v>
      </c>
      <c r="K93" s="1">
        <v>23</v>
      </c>
      <c r="L93" s="1">
        <v>31</v>
      </c>
      <c r="M93" s="1">
        <v>34</v>
      </c>
      <c r="N93" s="1">
        <v>35</v>
      </c>
      <c r="O93" s="1">
        <v>38</v>
      </c>
      <c r="P93" s="1">
        <v>40</v>
      </c>
      <c r="Q93" s="1">
        <v>43</v>
      </c>
      <c r="R93" s="1">
        <v>44</v>
      </c>
      <c r="S93" s="1">
        <v>53</v>
      </c>
      <c r="T93" s="1">
        <v>55</v>
      </c>
      <c r="U93" s="1">
        <v>59</v>
      </c>
      <c r="V93" s="1">
        <v>62</v>
      </c>
      <c r="W93" s="1">
        <v>66</v>
      </c>
      <c r="X93" s="19">
        <f>IF(Y93&lt;$AF$6,X92+1,0)</f>
        <v>83</v>
      </c>
      <c r="Y93" s="3">
        <f t="shared" si="3"/>
        <v>0</v>
      </c>
      <c r="Z93" s="11" t="str">
        <f t="shared" si="5"/>
        <v/>
      </c>
      <c r="AB93" s="42"/>
      <c r="AC93" s="40"/>
      <c r="AD93" s="40"/>
      <c r="AE93" s="40"/>
      <c r="AF93" s="40"/>
      <c r="AG93" s="40"/>
      <c r="AH93" s="41"/>
      <c r="AI93" s="40"/>
      <c r="AJ93" s="40"/>
      <c r="AK93" s="39"/>
      <c r="AL93" s="29"/>
      <c r="AM93" s="3" t="str">
        <f t="shared" si="4"/>
        <v/>
      </c>
      <c r="AP93" s="68"/>
      <c r="AQ93" s="68"/>
      <c r="BA93" s="9"/>
      <c r="BB93" s="9"/>
      <c r="BC93" s="9"/>
      <c r="BD93" s="9"/>
      <c r="BE93" s="9"/>
      <c r="BF93" s="9"/>
      <c r="BG93" s="9"/>
      <c r="BH93" s="9"/>
    </row>
    <row r="94" spans="1:60" ht="12" customHeight="1" x14ac:dyDescent="0.2">
      <c r="A94" s="11">
        <v>84</v>
      </c>
      <c r="B94" s="2">
        <v>43455</v>
      </c>
      <c r="D94" s="7">
        <v>4</v>
      </c>
      <c r="E94" s="7">
        <v>5</v>
      </c>
      <c r="F94" s="1">
        <v>10</v>
      </c>
      <c r="G94" s="1">
        <v>14</v>
      </c>
      <c r="H94" s="1">
        <v>21</v>
      </c>
      <c r="I94" s="1">
        <v>23</v>
      </c>
      <c r="J94" s="1">
        <v>26</v>
      </c>
      <c r="K94" s="1">
        <v>27</v>
      </c>
      <c r="L94" s="1">
        <v>28</v>
      </c>
      <c r="M94" s="1">
        <v>38</v>
      </c>
      <c r="N94" s="1">
        <v>43</v>
      </c>
      <c r="O94" s="1">
        <v>47</v>
      </c>
      <c r="P94" s="1">
        <v>50</v>
      </c>
      <c r="Q94" s="7">
        <v>61</v>
      </c>
      <c r="R94" s="7">
        <v>62</v>
      </c>
      <c r="S94" s="7">
        <v>64</v>
      </c>
      <c r="T94" s="7">
        <v>65</v>
      </c>
      <c r="U94" s="1">
        <v>66</v>
      </c>
      <c r="V94" s="1">
        <v>68</v>
      </c>
      <c r="W94" s="1">
        <v>70</v>
      </c>
      <c r="X94" s="19">
        <f>IF(Y94&lt;$AF$6,X93+1,0)</f>
        <v>84</v>
      </c>
      <c r="Y94" s="3">
        <f t="shared" si="3"/>
        <v>0</v>
      </c>
      <c r="Z94" s="11" t="str">
        <f t="shared" si="5"/>
        <v/>
      </c>
      <c r="AB94" s="42"/>
      <c r="AC94" s="40"/>
      <c r="AD94" s="40"/>
      <c r="AE94" s="40"/>
      <c r="AF94" s="41"/>
      <c r="AG94" s="41"/>
      <c r="AH94" s="40"/>
      <c r="AI94" s="40"/>
      <c r="AJ94" s="40"/>
      <c r="AK94" s="43"/>
      <c r="AL94" s="29"/>
      <c r="AM94" s="3" t="str">
        <f t="shared" si="4"/>
        <v/>
      </c>
      <c r="AP94" s="68"/>
      <c r="AQ94" s="68"/>
      <c r="BA94" s="9"/>
      <c r="BB94" s="9"/>
      <c r="BC94" s="9"/>
      <c r="BD94" s="9"/>
      <c r="BE94" s="9"/>
      <c r="BF94" s="9"/>
      <c r="BG94" s="9"/>
      <c r="BH94" s="9"/>
    </row>
    <row r="95" spans="1:60" ht="12" customHeight="1" thickBot="1" x14ac:dyDescent="0.25">
      <c r="A95" s="11">
        <v>85</v>
      </c>
      <c r="B95" s="2">
        <v>43454</v>
      </c>
      <c r="D95" s="1">
        <v>1</v>
      </c>
      <c r="E95" s="1">
        <v>6</v>
      </c>
      <c r="F95" s="7">
        <v>7</v>
      </c>
      <c r="G95" s="7">
        <v>10</v>
      </c>
      <c r="H95" s="7">
        <v>21</v>
      </c>
      <c r="I95" s="7">
        <v>24</v>
      </c>
      <c r="J95" s="7">
        <v>25</v>
      </c>
      <c r="K95" s="1">
        <v>26</v>
      </c>
      <c r="L95" s="7">
        <v>27</v>
      </c>
      <c r="M95" s="7">
        <v>29</v>
      </c>
      <c r="N95" s="1">
        <v>35</v>
      </c>
      <c r="O95" s="1">
        <v>36</v>
      </c>
      <c r="P95" s="1">
        <v>44</v>
      </c>
      <c r="Q95" s="7">
        <v>47</v>
      </c>
      <c r="R95" s="7">
        <v>52</v>
      </c>
      <c r="S95" s="1">
        <v>54</v>
      </c>
      <c r="T95" s="1">
        <v>56</v>
      </c>
      <c r="U95" s="1">
        <v>62</v>
      </c>
      <c r="V95" s="1">
        <v>68</v>
      </c>
      <c r="W95" s="1">
        <v>70</v>
      </c>
      <c r="X95" s="19">
        <f>IF(Y95&lt;$AF$6,X94+1,0)</f>
        <v>85</v>
      </c>
      <c r="Y95" s="3">
        <f t="shared" si="3"/>
        <v>0</v>
      </c>
      <c r="Z95" s="11" t="str">
        <f t="shared" si="5"/>
        <v/>
      </c>
      <c r="AB95" s="38"/>
      <c r="AC95" s="36"/>
      <c r="AD95" s="37"/>
      <c r="AE95" s="37"/>
      <c r="AF95" s="36"/>
      <c r="AG95" s="36"/>
      <c r="AH95" s="36"/>
      <c r="AI95" s="36"/>
      <c r="AJ95" s="36"/>
      <c r="AK95" s="35"/>
      <c r="AL95" s="29"/>
      <c r="AM95" s="3" t="str">
        <f t="shared" si="4"/>
        <v/>
      </c>
      <c r="AP95" s="68"/>
      <c r="AQ95" s="68"/>
      <c r="BA95" s="9"/>
      <c r="BB95" s="9"/>
      <c r="BC95" s="9"/>
      <c r="BD95" s="9"/>
      <c r="BE95" s="9"/>
      <c r="BF95" s="9"/>
      <c r="BG95" s="9"/>
      <c r="BH95" s="9"/>
    </row>
    <row r="96" spans="1:60" ht="12" customHeight="1" x14ac:dyDescent="0.2">
      <c r="A96" s="11">
        <v>86</v>
      </c>
      <c r="B96" s="2">
        <v>43453</v>
      </c>
      <c r="D96" s="1">
        <v>2</v>
      </c>
      <c r="E96" s="1">
        <v>11</v>
      </c>
      <c r="F96" s="1">
        <v>13</v>
      </c>
      <c r="G96" s="1">
        <v>15</v>
      </c>
      <c r="H96" s="1">
        <v>16</v>
      </c>
      <c r="I96" s="1">
        <v>19</v>
      </c>
      <c r="J96" s="1">
        <v>22</v>
      </c>
      <c r="K96" s="1">
        <v>23</v>
      </c>
      <c r="L96" s="1">
        <v>24</v>
      </c>
      <c r="M96" s="1">
        <v>27</v>
      </c>
      <c r="N96" s="1">
        <v>29</v>
      </c>
      <c r="O96" s="1">
        <v>31</v>
      </c>
      <c r="P96" s="1">
        <v>33</v>
      </c>
      <c r="Q96" s="1">
        <v>40</v>
      </c>
      <c r="R96" s="1">
        <v>44</v>
      </c>
      <c r="S96" s="1">
        <v>48</v>
      </c>
      <c r="T96" s="1">
        <v>50</v>
      </c>
      <c r="U96" s="1">
        <v>59</v>
      </c>
      <c r="V96" s="1">
        <v>64</v>
      </c>
      <c r="W96" s="1">
        <v>67</v>
      </c>
      <c r="X96" s="19">
        <f>IF(Y96&lt;$AF$6,X95+1,0)</f>
        <v>86</v>
      </c>
      <c r="Y96" s="3">
        <f t="shared" si="3"/>
        <v>0</v>
      </c>
      <c r="Z96" s="11" t="str">
        <f t="shared" si="5"/>
        <v/>
      </c>
      <c r="AB96" s="47"/>
      <c r="AC96" s="45"/>
      <c r="AD96" s="45"/>
      <c r="AE96" s="45"/>
      <c r="AF96" s="45"/>
      <c r="AG96" s="45"/>
      <c r="AH96" s="46"/>
      <c r="AI96" s="45"/>
      <c r="AJ96" s="46"/>
      <c r="AK96" s="44"/>
      <c r="AL96" s="29"/>
      <c r="AM96" s="3" t="str">
        <f t="shared" si="4"/>
        <v/>
      </c>
      <c r="AP96" s="68"/>
      <c r="AQ96" s="68"/>
      <c r="BA96" s="9"/>
      <c r="BB96" s="9"/>
      <c r="BC96" s="9"/>
      <c r="BD96" s="9"/>
      <c r="BE96" s="9"/>
      <c r="BF96" s="9"/>
      <c r="BG96" s="9"/>
      <c r="BH96" s="9"/>
    </row>
    <row r="97" spans="1:60" ht="12" customHeight="1" x14ac:dyDescent="0.2">
      <c r="A97" s="11">
        <v>87</v>
      </c>
      <c r="B97" s="2">
        <v>43452</v>
      </c>
      <c r="D97" s="1">
        <v>3</v>
      </c>
      <c r="E97" s="1">
        <v>5</v>
      </c>
      <c r="F97" s="1">
        <v>6</v>
      </c>
      <c r="G97" s="1">
        <v>16</v>
      </c>
      <c r="H97" s="1">
        <v>17</v>
      </c>
      <c r="I97" s="1">
        <v>18</v>
      </c>
      <c r="J97" s="1">
        <v>19</v>
      </c>
      <c r="K97" s="1">
        <v>22</v>
      </c>
      <c r="L97" s="1">
        <v>25</v>
      </c>
      <c r="M97" s="1">
        <v>38</v>
      </c>
      <c r="N97" s="1">
        <v>44</v>
      </c>
      <c r="O97" s="1">
        <v>47</v>
      </c>
      <c r="P97" s="1">
        <v>48</v>
      </c>
      <c r="Q97" s="1">
        <v>49</v>
      </c>
      <c r="R97" s="1">
        <v>53</v>
      </c>
      <c r="S97" s="1">
        <v>54</v>
      </c>
      <c r="T97" s="1">
        <v>60</v>
      </c>
      <c r="U97" s="1">
        <v>62</v>
      </c>
      <c r="V97" s="1">
        <v>68</v>
      </c>
      <c r="W97" s="1">
        <v>70</v>
      </c>
      <c r="X97" s="19">
        <f>IF(Y97&lt;$AF$6,X96+1,0)</f>
        <v>87</v>
      </c>
      <c r="Y97" s="3">
        <f t="shared" si="3"/>
        <v>0</v>
      </c>
      <c r="Z97" s="11" t="str">
        <f t="shared" si="5"/>
        <v/>
      </c>
      <c r="AB97" s="42"/>
      <c r="AC97" s="40"/>
      <c r="AD97" s="40"/>
      <c r="AE97" s="40"/>
      <c r="AF97" s="41"/>
      <c r="AG97" s="41"/>
      <c r="AH97" s="40"/>
      <c r="AI97" s="40"/>
      <c r="AJ97" s="40"/>
      <c r="AK97" s="43"/>
      <c r="AL97" s="29"/>
      <c r="AM97" s="3" t="str">
        <f t="shared" si="4"/>
        <v/>
      </c>
      <c r="AP97" s="68"/>
      <c r="AQ97" s="68"/>
      <c r="BA97" s="9"/>
      <c r="BB97" s="9"/>
      <c r="BC97" s="9"/>
      <c r="BD97" s="9"/>
      <c r="BE97" s="9"/>
      <c r="BF97" s="9"/>
      <c r="BG97" s="9"/>
      <c r="BH97" s="9"/>
    </row>
    <row r="98" spans="1:60" ht="12" customHeight="1" x14ac:dyDescent="0.2">
      <c r="A98" s="11">
        <v>88</v>
      </c>
      <c r="B98" s="2">
        <v>43451</v>
      </c>
      <c r="D98" s="1">
        <v>3</v>
      </c>
      <c r="E98" s="1">
        <v>4</v>
      </c>
      <c r="F98" s="1">
        <v>6</v>
      </c>
      <c r="G98" s="1">
        <v>8</v>
      </c>
      <c r="H98" s="1">
        <v>9</v>
      </c>
      <c r="I98" s="1">
        <v>10</v>
      </c>
      <c r="J98" s="1">
        <v>13</v>
      </c>
      <c r="K98" s="1">
        <v>22</v>
      </c>
      <c r="L98" s="1">
        <v>28</v>
      </c>
      <c r="M98" s="1">
        <v>29</v>
      </c>
      <c r="N98" s="1">
        <v>31</v>
      </c>
      <c r="O98" s="1">
        <v>32</v>
      </c>
      <c r="P98" s="1">
        <v>36</v>
      </c>
      <c r="Q98" s="1">
        <v>38</v>
      </c>
      <c r="R98" s="1">
        <v>40</v>
      </c>
      <c r="S98" s="1">
        <v>49</v>
      </c>
      <c r="T98" s="1">
        <v>54</v>
      </c>
      <c r="U98" s="1">
        <v>60</v>
      </c>
      <c r="V98" s="1">
        <v>63</v>
      </c>
      <c r="W98" s="1">
        <v>67</v>
      </c>
      <c r="X98" s="19">
        <f>IF(Y98&lt;$AF$6,X97+1,0)</f>
        <v>88</v>
      </c>
      <c r="Y98" s="3">
        <f t="shared" si="3"/>
        <v>0</v>
      </c>
      <c r="Z98" s="11" t="str">
        <f t="shared" si="5"/>
        <v/>
      </c>
      <c r="AB98" s="42"/>
      <c r="AC98" s="40"/>
      <c r="AD98" s="40"/>
      <c r="AE98" s="40"/>
      <c r="AF98" s="41"/>
      <c r="AG98" s="41"/>
      <c r="AH98" s="40"/>
      <c r="AI98" s="40"/>
      <c r="AJ98" s="40"/>
      <c r="AK98" s="43"/>
      <c r="AL98" s="29"/>
      <c r="AM98" s="3" t="str">
        <f t="shared" si="4"/>
        <v/>
      </c>
      <c r="AP98" s="68"/>
      <c r="AQ98" s="68"/>
      <c r="BA98" s="9"/>
      <c r="BB98" s="9"/>
      <c r="BC98" s="9"/>
      <c r="BD98" s="9"/>
      <c r="BE98" s="9"/>
      <c r="BF98" s="9"/>
      <c r="BG98" s="9"/>
      <c r="BH98" s="9"/>
    </row>
    <row r="99" spans="1:60" ht="12" customHeight="1" x14ac:dyDescent="0.2">
      <c r="A99" s="11">
        <v>89</v>
      </c>
      <c r="B99" s="2">
        <v>43450</v>
      </c>
      <c r="D99" s="1">
        <v>10</v>
      </c>
      <c r="E99" s="1">
        <v>11</v>
      </c>
      <c r="F99" s="1">
        <v>13</v>
      </c>
      <c r="G99" s="1">
        <v>14</v>
      </c>
      <c r="H99" s="1">
        <v>21</v>
      </c>
      <c r="I99" s="1">
        <v>23</v>
      </c>
      <c r="J99" s="1">
        <v>25</v>
      </c>
      <c r="K99" s="1">
        <v>28</v>
      </c>
      <c r="L99" s="1">
        <v>29</v>
      </c>
      <c r="M99" s="1">
        <v>31</v>
      </c>
      <c r="N99" s="1">
        <v>33</v>
      </c>
      <c r="O99" s="1">
        <v>36</v>
      </c>
      <c r="P99" s="1">
        <v>40</v>
      </c>
      <c r="Q99" s="1">
        <v>48</v>
      </c>
      <c r="R99" s="1">
        <v>52</v>
      </c>
      <c r="S99" s="1">
        <v>55</v>
      </c>
      <c r="T99" s="1">
        <v>56</v>
      </c>
      <c r="U99" s="1">
        <v>60</v>
      </c>
      <c r="V99" s="1">
        <v>66</v>
      </c>
      <c r="W99" s="1">
        <v>69</v>
      </c>
      <c r="X99" s="19">
        <f>IF(Y99&lt;$AF$6,X98+1,0)</f>
        <v>89</v>
      </c>
      <c r="Y99" s="3">
        <f t="shared" si="3"/>
        <v>0</v>
      </c>
      <c r="Z99" s="11" t="str">
        <f t="shared" si="5"/>
        <v/>
      </c>
      <c r="AB99" s="48"/>
      <c r="AC99" s="40"/>
      <c r="AD99" s="40"/>
      <c r="AE99" s="41"/>
      <c r="AF99" s="40"/>
      <c r="AG99" s="40"/>
      <c r="AH99" s="40"/>
      <c r="AI99" s="40"/>
      <c r="AJ99" s="40"/>
      <c r="AK99" s="43"/>
      <c r="AL99" s="29"/>
      <c r="AM99" s="3" t="str">
        <f t="shared" si="4"/>
        <v/>
      </c>
      <c r="AP99" s="68"/>
      <c r="AQ99" s="68"/>
      <c r="BA99" s="9"/>
      <c r="BB99" s="9"/>
      <c r="BC99" s="9"/>
      <c r="BD99" s="9"/>
      <c r="BE99" s="9"/>
      <c r="BF99" s="9"/>
      <c r="BG99" s="9"/>
      <c r="BH99" s="9"/>
    </row>
    <row r="100" spans="1:60" ht="12" customHeight="1" thickBot="1" x14ac:dyDescent="0.25">
      <c r="A100" s="11">
        <v>90</v>
      </c>
      <c r="B100" s="2">
        <v>43449</v>
      </c>
      <c r="D100" s="1">
        <v>10</v>
      </c>
      <c r="E100" s="1">
        <v>11</v>
      </c>
      <c r="F100" s="1">
        <v>12</v>
      </c>
      <c r="G100" s="1">
        <v>21</v>
      </c>
      <c r="H100" s="1">
        <v>22</v>
      </c>
      <c r="I100" s="1">
        <v>23</v>
      </c>
      <c r="J100" s="1">
        <v>26</v>
      </c>
      <c r="K100" s="1">
        <v>28</v>
      </c>
      <c r="L100" s="1">
        <v>29</v>
      </c>
      <c r="M100" s="1">
        <v>31</v>
      </c>
      <c r="N100" s="1">
        <v>33</v>
      </c>
      <c r="O100" s="1">
        <v>36</v>
      </c>
      <c r="P100" s="1">
        <v>39</v>
      </c>
      <c r="Q100" s="1">
        <v>43</v>
      </c>
      <c r="R100" s="1">
        <v>45</v>
      </c>
      <c r="S100" s="1">
        <v>53</v>
      </c>
      <c r="T100" s="1">
        <v>54</v>
      </c>
      <c r="U100" s="1">
        <v>57</v>
      </c>
      <c r="V100" s="1">
        <v>60</v>
      </c>
      <c r="W100" s="1">
        <v>67</v>
      </c>
      <c r="X100" s="19">
        <f>IF(Y100&lt;$AF$6,X99+1,0)</f>
        <v>90</v>
      </c>
      <c r="Y100" s="3">
        <f t="shared" si="3"/>
        <v>0</v>
      </c>
      <c r="Z100" s="11" t="str">
        <f t="shared" si="5"/>
        <v/>
      </c>
      <c r="AB100" s="62"/>
      <c r="AC100" s="36"/>
      <c r="AD100" s="36"/>
      <c r="AE100" s="36"/>
      <c r="AF100" s="36"/>
      <c r="AG100" s="36"/>
      <c r="AH100" s="37"/>
      <c r="AI100" s="36"/>
      <c r="AJ100" s="36"/>
      <c r="AK100" s="35"/>
      <c r="AL100" s="29"/>
      <c r="AM100" s="3" t="str">
        <f t="shared" si="4"/>
        <v/>
      </c>
      <c r="AP100" s="68"/>
      <c r="AQ100" s="68"/>
      <c r="BA100" s="9"/>
      <c r="BB100" s="9"/>
      <c r="BC100" s="9"/>
      <c r="BD100" s="9"/>
      <c r="BE100" s="9"/>
      <c r="BF100" s="9"/>
      <c r="BG100" s="9"/>
      <c r="BH100" s="9"/>
    </row>
    <row r="101" spans="1:60" ht="12" customHeight="1" x14ac:dyDescent="0.2">
      <c r="A101" s="11">
        <v>91</v>
      </c>
      <c r="B101" s="2">
        <v>43448</v>
      </c>
      <c r="D101" s="1">
        <v>2</v>
      </c>
      <c r="E101" s="1">
        <v>5</v>
      </c>
      <c r="F101" s="1">
        <v>6</v>
      </c>
      <c r="G101" s="1">
        <v>10</v>
      </c>
      <c r="H101" s="1">
        <v>11</v>
      </c>
      <c r="I101" s="1">
        <v>14</v>
      </c>
      <c r="J101" s="1">
        <v>19</v>
      </c>
      <c r="K101" s="1">
        <v>20</v>
      </c>
      <c r="L101" s="1">
        <v>21</v>
      </c>
      <c r="M101" s="1">
        <v>35</v>
      </c>
      <c r="N101" s="1">
        <v>40</v>
      </c>
      <c r="O101" s="1">
        <v>42</v>
      </c>
      <c r="P101" s="1">
        <v>47</v>
      </c>
      <c r="Q101" s="1">
        <v>52</v>
      </c>
      <c r="R101" s="1">
        <v>54</v>
      </c>
      <c r="S101" s="1">
        <v>57</v>
      </c>
      <c r="T101" s="1">
        <v>59</v>
      </c>
      <c r="U101" s="1">
        <v>60</v>
      </c>
      <c r="V101" s="1">
        <v>66</v>
      </c>
      <c r="W101" s="1">
        <v>67</v>
      </c>
      <c r="X101" s="19">
        <f>IF(Y101&lt;$AF$6,X100+1,0)</f>
        <v>91</v>
      </c>
      <c r="Y101" s="3">
        <f t="shared" si="3"/>
        <v>0</v>
      </c>
      <c r="Z101" s="11" t="str">
        <f t="shared" si="5"/>
        <v/>
      </c>
      <c r="AB101" s="63"/>
      <c r="AC101" s="60"/>
      <c r="AD101" s="60"/>
      <c r="AE101" s="60"/>
      <c r="AF101" s="60"/>
      <c r="AG101" s="59"/>
      <c r="AH101" s="59"/>
      <c r="AI101" s="59"/>
      <c r="AJ101" s="59"/>
      <c r="AK101" s="65"/>
      <c r="AL101" s="29"/>
      <c r="AM101" s="3" t="str">
        <f t="shared" si="4"/>
        <v/>
      </c>
      <c r="AP101" s="68"/>
      <c r="AQ101" s="68"/>
      <c r="BA101" s="9"/>
      <c r="BB101" s="9"/>
      <c r="BC101" s="9"/>
      <c r="BD101" s="9"/>
      <c r="BE101" s="9"/>
      <c r="BF101" s="9"/>
      <c r="BG101" s="9"/>
      <c r="BH101" s="9"/>
    </row>
    <row r="102" spans="1:60" ht="12" customHeight="1" x14ac:dyDescent="0.2">
      <c r="A102" s="11">
        <v>92</v>
      </c>
      <c r="B102" s="2">
        <v>43447</v>
      </c>
      <c r="D102" s="1">
        <v>7</v>
      </c>
      <c r="E102" s="1">
        <v>9</v>
      </c>
      <c r="F102" s="1">
        <v>12</v>
      </c>
      <c r="G102" s="1">
        <v>19</v>
      </c>
      <c r="H102" s="1">
        <v>26</v>
      </c>
      <c r="I102" s="1">
        <v>30</v>
      </c>
      <c r="J102" s="1">
        <v>33</v>
      </c>
      <c r="K102" s="1">
        <v>34</v>
      </c>
      <c r="L102" s="1">
        <v>38</v>
      </c>
      <c r="M102" s="1">
        <v>39</v>
      </c>
      <c r="N102" s="1">
        <v>46</v>
      </c>
      <c r="O102" s="1">
        <v>48</v>
      </c>
      <c r="P102" s="1">
        <v>51</v>
      </c>
      <c r="Q102" s="1">
        <v>53</v>
      </c>
      <c r="R102" s="1">
        <v>54</v>
      </c>
      <c r="S102" s="1">
        <v>56</v>
      </c>
      <c r="T102" s="1">
        <v>59</v>
      </c>
      <c r="U102" s="1">
        <v>61</v>
      </c>
      <c r="V102" s="1">
        <v>64</v>
      </c>
      <c r="W102" s="1">
        <v>70</v>
      </c>
      <c r="X102" s="19">
        <f>IF(Y102&lt;$AF$6,X101+1,0)</f>
        <v>92</v>
      </c>
      <c r="Y102" s="3">
        <f t="shared" si="3"/>
        <v>0</v>
      </c>
      <c r="Z102" s="11" t="str">
        <f t="shared" si="5"/>
        <v/>
      </c>
      <c r="AB102" s="42"/>
      <c r="AC102" s="40"/>
      <c r="AD102" s="40"/>
      <c r="AE102" s="40"/>
      <c r="AF102" s="41"/>
      <c r="AG102" s="40"/>
      <c r="AH102" s="40"/>
      <c r="AI102" s="40"/>
      <c r="AJ102" s="41"/>
      <c r="AK102" s="43"/>
      <c r="AL102" s="29"/>
      <c r="AM102" s="3" t="str">
        <f t="shared" si="4"/>
        <v/>
      </c>
      <c r="AP102" s="68"/>
      <c r="AQ102" s="68"/>
      <c r="BA102" s="9"/>
      <c r="BB102" s="9"/>
      <c r="BC102" s="9"/>
      <c r="BD102" s="9"/>
      <c r="BE102" s="9"/>
      <c r="BF102" s="9"/>
      <c r="BG102" s="9"/>
      <c r="BH102" s="9"/>
    </row>
    <row r="103" spans="1:60" ht="12" customHeight="1" x14ac:dyDescent="0.2">
      <c r="A103" s="11">
        <v>93</v>
      </c>
      <c r="B103" s="2">
        <v>43446</v>
      </c>
      <c r="D103" s="1">
        <v>4</v>
      </c>
      <c r="E103" s="1">
        <v>6</v>
      </c>
      <c r="F103" s="1">
        <v>8</v>
      </c>
      <c r="G103" s="1">
        <v>10</v>
      </c>
      <c r="H103" s="1">
        <v>16</v>
      </c>
      <c r="I103" s="1">
        <v>20</v>
      </c>
      <c r="J103" s="1">
        <v>22</v>
      </c>
      <c r="K103" s="1">
        <v>28</v>
      </c>
      <c r="L103" s="1">
        <v>29</v>
      </c>
      <c r="M103" s="1">
        <v>37</v>
      </c>
      <c r="N103" s="1">
        <v>39</v>
      </c>
      <c r="O103" s="1">
        <v>49</v>
      </c>
      <c r="P103" s="1">
        <v>50</v>
      </c>
      <c r="Q103" s="1">
        <v>51</v>
      </c>
      <c r="R103" s="1">
        <v>52</v>
      </c>
      <c r="S103" s="1">
        <v>53</v>
      </c>
      <c r="T103" s="1">
        <v>54</v>
      </c>
      <c r="U103" s="1">
        <v>56</v>
      </c>
      <c r="V103" s="1">
        <v>66</v>
      </c>
      <c r="W103" s="1">
        <v>70</v>
      </c>
      <c r="X103" s="19">
        <f>IF(Y103&lt;$AF$6,X102+1,0)</f>
        <v>93</v>
      </c>
      <c r="Y103" s="3">
        <f t="shared" si="3"/>
        <v>0</v>
      </c>
      <c r="Z103" s="11" t="str">
        <f t="shared" si="5"/>
        <v/>
      </c>
      <c r="AB103" s="42"/>
      <c r="AC103" s="40"/>
      <c r="AD103" s="40"/>
      <c r="AE103" s="40"/>
      <c r="AF103" s="41"/>
      <c r="AG103" s="41"/>
      <c r="AH103" s="40"/>
      <c r="AI103" s="40"/>
      <c r="AJ103" s="40"/>
      <c r="AK103" s="43"/>
      <c r="AL103" s="29"/>
      <c r="AM103" s="3" t="str">
        <f t="shared" si="4"/>
        <v/>
      </c>
      <c r="AP103" s="68"/>
      <c r="AQ103" s="68"/>
      <c r="BA103" s="9"/>
      <c r="BB103" s="9"/>
      <c r="BC103" s="9"/>
      <c r="BD103" s="9"/>
      <c r="BE103" s="9"/>
      <c r="BF103" s="9"/>
      <c r="BG103" s="9"/>
      <c r="BH103" s="9"/>
    </row>
    <row r="104" spans="1:60" ht="12" customHeight="1" x14ac:dyDescent="0.2">
      <c r="A104" s="11">
        <v>94</v>
      </c>
      <c r="B104" s="2">
        <v>43445</v>
      </c>
      <c r="D104" s="1">
        <v>6</v>
      </c>
      <c r="E104" s="1">
        <v>7</v>
      </c>
      <c r="F104" s="1">
        <v>10</v>
      </c>
      <c r="G104" s="1">
        <v>21</v>
      </c>
      <c r="H104" s="1">
        <v>23</v>
      </c>
      <c r="I104" s="1">
        <v>25</v>
      </c>
      <c r="J104" s="1">
        <v>28</v>
      </c>
      <c r="K104" s="1">
        <v>30</v>
      </c>
      <c r="L104" s="1">
        <v>34</v>
      </c>
      <c r="M104" s="1">
        <v>35</v>
      </c>
      <c r="N104" s="1">
        <v>36</v>
      </c>
      <c r="O104" s="1">
        <v>37</v>
      </c>
      <c r="P104" s="1">
        <v>38</v>
      </c>
      <c r="Q104" s="1">
        <v>43</v>
      </c>
      <c r="R104" s="1">
        <v>44</v>
      </c>
      <c r="S104" s="1">
        <v>49</v>
      </c>
      <c r="T104" s="1">
        <v>51</v>
      </c>
      <c r="U104" s="1">
        <v>59</v>
      </c>
      <c r="V104" s="1">
        <v>65</v>
      </c>
      <c r="W104" s="1">
        <v>69</v>
      </c>
      <c r="X104" s="19">
        <f>IF(Y104&lt;$AF$6,X103+1,0)</f>
        <v>94</v>
      </c>
      <c r="Y104" s="3">
        <f t="shared" si="3"/>
        <v>0</v>
      </c>
      <c r="Z104" s="11" t="str">
        <f t="shared" si="5"/>
        <v/>
      </c>
      <c r="AB104" s="42"/>
      <c r="AC104" s="40"/>
      <c r="AD104" s="40"/>
      <c r="AE104" s="41"/>
      <c r="AF104" s="41"/>
      <c r="AG104" s="40"/>
      <c r="AH104" s="40"/>
      <c r="AI104" s="40"/>
      <c r="AJ104" s="40"/>
      <c r="AK104" s="43"/>
      <c r="AL104" s="29"/>
      <c r="AM104" s="3" t="str">
        <f t="shared" si="4"/>
        <v/>
      </c>
      <c r="AP104" s="68"/>
      <c r="AQ104" s="68"/>
      <c r="BA104" s="9"/>
      <c r="BB104" s="9"/>
      <c r="BC104" s="9"/>
      <c r="BD104" s="9"/>
      <c r="BE104" s="9"/>
      <c r="BF104" s="9"/>
      <c r="BG104" s="9"/>
      <c r="BH104" s="9"/>
    </row>
    <row r="105" spans="1:60" ht="12" customHeight="1" thickBot="1" x14ac:dyDescent="0.25">
      <c r="A105" s="11">
        <v>95</v>
      </c>
      <c r="B105" s="2">
        <v>43444</v>
      </c>
      <c r="D105" s="1">
        <v>2</v>
      </c>
      <c r="E105" s="1">
        <v>4</v>
      </c>
      <c r="F105" s="1">
        <v>6</v>
      </c>
      <c r="G105" s="1">
        <v>8</v>
      </c>
      <c r="H105" s="1">
        <v>9</v>
      </c>
      <c r="I105" s="1">
        <v>11</v>
      </c>
      <c r="J105" s="1">
        <v>26</v>
      </c>
      <c r="K105" s="1">
        <v>34</v>
      </c>
      <c r="L105" s="1">
        <v>35</v>
      </c>
      <c r="M105" s="1">
        <v>36</v>
      </c>
      <c r="N105" s="1">
        <v>43</v>
      </c>
      <c r="O105" s="1">
        <v>44</v>
      </c>
      <c r="P105" s="1">
        <v>45</v>
      </c>
      <c r="Q105" s="1">
        <v>46</v>
      </c>
      <c r="R105" s="1">
        <v>54</v>
      </c>
      <c r="S105" s="1">
        <v>57</v>
      </c>
      <c r="T105" s="1">
        <v>58</v>
      </c>
      <c r="U105" s="1">
        <v>59</v>
      </c>
      <c r="V105" s="1">
        <v>63</v>
      </c>
      <c r="W105" s="1">
        <v>66</v>
      </c>
      <c r="X105" s="19">
        <f>IF(Y105&lt;$AF$6,X104+1,0)</f>
        <v>95</v>
      </c>
      <c r="Y105" s="3">
        <f t="shared" si="3"/>
        <v>0</v>
      </c>
      <c r="Z105" s="11" t="str">
        <f t="shared" si="5"/>
        <v/>
      </c>
      <c r="AB105" s="21"/>
      <c r="AC105" s="15"/>
      <c r="AD105" s="15"/>
      <c r="AE105" s="15"/>
      <c r="AF105" s="58"/>
      <c r="AG105" s="15"/>
      <c r="AH105" s="15"/>
      <c r="AI105" s="15"/>
      <c r="AJ105" s="15"/>
      <c r="AK105" s="61"/>
      <c r="AL105" s="29"/>
      <c r="AM105" s="3" t="str">
        <f t="shared" si="4"/>
        <v/>
      </c>
      <c r="AP105" s="68"/>
      <c r="AQ105" s="68"/>
      <c r="BA105" s="9"/>
      <c r="BB105" s="9"/>
      <c r="BC105" s="9"/>
      <c r="BD105" s="9"/>
      <c r="BE105" s="9"/>
      <c r="BF105" s="9"/>
      <c r="BG105" s="9"/>
      <c r="BH105" s="9"/>
    </row>
    <row r="106" spans="1:60" ht="12" customHeight="1" x14ac:dyDescent="0.2">
      <c r="A106" s="11">
        <v>96</v>
      </c>
      <c r="B106" s="2">
        <v>43443</v>
      </c>
      <c r="D106" s="1">
        <v>3</v>
      </c>
      <c r="E106" s="1">
        <v>14</v>
      </c>
      <c r="F106" s="1">
        <v>16</v>
      </c>
      <c r="G106" s="1">
        <v>17</v>
      </c>
      <c r="H106" s="1">
        <v>23</v>
      </c>
      <c r="I106" s="1">
        <v>24</v>
      </c>
      <c r="J106" s="1">
        <v>27</v>
      </c>
      <c r="K106" s="1">
        <v>29</v>
      </c>
      <c r="L106" s="1">
        <v>32</v>
      </c>
      <c r="M106" s="1">
        <v>37</v>
      </c>
      <c r="N106" s="1">
        <v>38</v>
      </c>
      <c r="O106" s="1">
        <v>40</v>
      </c>
      <c r="P106" s="1">
        <v>46</v>
      </c>
      <c r="Q106" s="1">
        <v>48</v>
      </c>
      <c r="R106" s="1">
        <v>50</v>
      </c>
      <c r="S106" s="1">
        <v>54</v>
      </c>
      <c r="T106" s="1">
        <v>59</v>
      </c>
      <c r="U106" s="1">
        <v>64</v>
      </c>
      <c r="V106" s="1">
        <v>66</v>
      </c>
      <c r="W106" s="1">
        <v>67</v>
      </c>
      <c r="X106" s="19">
        <f>IF(Y106&lt;$AF$6,X105+1,0)</f>
        <v>96</v>
      </c>
      <c r="Y106" s="3">
        <f t="shared" si="3"/>
        <v>0</v>
      </c>
      <c r="Z106" s="11" t="str">
        <f t="shared" si="5"/>
        <v/>
      </c>
      <c r="AB106" s="63"/>
      <c r="AC106" s="60"/>
      <c r="AD106" s="60"/>
      <c r="AE106" s="60"/>
      <c r="AF106" s="60"/>
      <c r="AG106" s="59"/>
      <c r="AH106" s="59"/>
      <c r="AI106" s="59"/>
      <c r="AJ106" s="59"/>
      <c r="AK106" s="65"/>
      <c r="AL106" s="29"/>
      <c r="AM106" s="3" t="str">
        <f>IF(AB106="","",SUMPRODUCT(COUNTIF($D$11:$W$11,AB106:AK106)))</f>
        <v/>
      </c>
      <c r="AP106" s="68"/>
      <c r="AQ106" s="68"/>
      <c r="BA106" s="9"/>
      <c r="BB106" s="9"/>
      <c r="BC106" s="9"/>
      <c r="BD106" s="9"/>
      <c r="BE106" s="9"/>
      <c r="BF106" s="9"/>
      <c r="BG106" s="9"/>
      <c r="BH106" s="9"/>
    </row>
    <row r="107" spans="1:60" ht="12" customHeight="1" x14ac:dyDescent="0.2">
      <c r="A107" s="11">
        <v>97</v>
      </c>
      <c r="B107" s="2">
        <v>43442</v>
      </c>
      <c r="D107" s="1">
        <v>6</v>
      </c>
      <c r="E107" s="1">
        <v>9</v>
      </c>
      <c r="F107" s="1">
        <v>12</v>
      </c>
      <c r="G107" s="1">
        <v>14</v>
      </c>
      <c r="H107" s="1">
        <v>19</v>
      </c>
      <c r="I107" s="1">
        <v>23</v>
      </c>
      <c r="J107" s="1">
        <v>30</v>
      </c>
      <c r="K107" s="1">
        <v>34</v>
      </c>
      <c r="L107" s="1">
        <v>40</v>
      </c>
      <c r="M107" s="1">
        <v>41</v>
      </c>
      <c r="N107" s="1">
        <v>43</v>
      </c>
      <c r="O107" s="1">
        <v>45</v>
      </c>
      <c r="P107" s="1">
        <v>47</v>
      </c>
      <c r="Q107" s="1">
        <v>48</v>
      </c>
      <c r="R107" s="1">
        <v>49</v>
      </c>
      <c r="S107" s="1">
        <v>51</v>
      </c>
      <c r="T107" s="1">
        <v>54</v>
      </c>
      <c r="U107" s="1">
        <v>55</v>
      </c>
      <c r="V107" s="1">
        <v>61</v>
      </c>
      <c r="W107" s="1">
        <v>62</v>
      </c>
      <c r="X107" s="19">
        <f>IF(Y107&lt;$AF$6,X106+1,0)</f>
        <v>97</v>
      </c>
      <c r="Y107" s="3">
        <f t="shared" si="3"/>
        <v>0</v>
      </c>
      <c r="Z107" s="11" t="str">
        <f t="shared" si="5"/>
        <v/>
      </c>
      <c r="AB107" s="42"/>
      <c r="AC107" s="40"/>
      <c r="AD107" s="40"/>
      <c r="AE107" s="40"/>
      <c r="AF107" s="41"/>
      <c r="AG107" s="40"/>
      <c r="AH107" s="40"/>
      <c r="AI107" s="40"/>
      <c r="AJ107" s="41"/>
      <c r="AK107" s="43"/>
      <c r="AL107" s="29"/>
      <c r="AM107" s="3" t="str">
        <f>IF(AB107="","",SUMPRODUCT(COUNTIF($D$11:$W$11,AB107:AK107)))</f>
        <v/>
      </c>
      <c r="AP107" s="68"/>
      <c r="AQ107" s="68"/>
      <c r="BA107" s="9"/>
      <c r="BB107" s="9"/>
      <c r="BC107" s="9"/>
      <c r="BD107" s="9"/>
      <c r="BE107" s="9"/>
      <c r="BF107" s="9"/>
      <c r="BG107" s="9"/>
      <c r="BH107" s="9"/>
    </row>
    <row r="108" spans="1:60" ht="12" customHeight="1" x14ac:dyDescent="0.2">
      <c r="A108" s="11">
        <v>98</v>
      </c>
      <c r="B108" s="2">
        <v>43441</v>
      </c>
      <c r="D108" s="1">
        <v>1</v>
      </c>
      <c r="E108" s="1">
        <v>5</v>
      </c>
      <c r="F108" s="1">
        <v>12</v>
      </c>
      <c r="G108" s="1">
        <v>16</v>
      </c>
      <c r="H108" s="1">
        <v>23</v>
      </c>
      <c r="I108" s="1">
        <v>27</v>
      </c>
      <c r="J108" s="1">
        <v>28</v>
      </c>
      <c r="K108" s="1">
        <v>32</v>
      </c>
      <c r="L108" s="1">
        <v>35</v>
      </c>
      <c r="M108" s="1">
        <v>38</v>
      </c>
      <c r="N108" s="1">
        <v>39</v>
      </c>
      <c r="O108" s="1">
        <v>40</v>
      </c>
      <c r="P108" s="1">
        <v>50</v>
      </c>
      <c r="Q108" s="1">
        <v>54</v>
      </c>
      <c r="R108" s="1">
        <v>55</v>
      </c>
      <c r="S108" s="1">
        <v>56</v>
      </c>
      <c r="T108" s="1">
        <v>59</v>
      </c>
      <c r="U108" s="1">
        <v>62</v>
      </c>
      <c r="V108" s="1">
        <v>67</v>
      </c>
      <c r="W108" s="1">
        <v>68</v>
      </c>
      <c r="X108" s="19">
        <f>IF(Y108&lt;$AF$6,X107+1,0)</f>
        <v>98</v>
      </c>
      <c r="Y108" s="3">
        <f t="shared" si="3"/>
        <v>0</v>
      </c>
      <c r="Z108" s="11" t="str">
        <f t="shared" si="5"/>
        <v/>
      </c>
      <c r="AB108" s="42"/>
      <c r="AC108" s="40"/>
      <c r="AD108" s="40"/>
      <c r="AE108" s="40"/>
      <c r="AF108" s="41"/>
      <c r="AG108" s="41"/>
      <c r="AH108" s="40"/>
      <c r="AI108" s="40"/>
      <c r="AJ108" s="40"/>
      <c r="AK108" s="43"/>
      <c r="AL108" s="29"/>
      <c r="AM108" s="3" t="str">
        <f>IF(AB108="","",SUMPRODUCT(COUNTIF($D$11:$W$11,AB108:AK108)))</f>
        <v/>
      </c>
      <c r="AP108" s="68"/>
      <c r="AQ108" s="68"/>
      <c r="BA108" s="9"/>
      <c r="BB108" s="9"/>
      <c r="BC108" s="9"/>
      <c r="BD108" s="9"/>
      <c r="BE108" s="9"/>
      <c r="BF108" s="9"/>
      <c r="BG108" s="9"/>
      <c r="BH108" s="9"/>
    </row>
    <row r="109" spans="1:60" ht="12" customHeight="1" x14ac:dyDescent="0.2">
      <c r="A109" s="11">
        <v>99</v>
      </c>
      <c r="B109" s="2">
        <v>43440</v>
      </c>
      <c r="D109" s="1">
        <v>3</v>
      </c>
      <c r="E109" s="1">
        <v>6</v>
      </c>
      <c r="F109" s="1">
        <v>10</v>
      </c>
      <c r="G109" s="1">
        <v>12</v>
      </c>
      <c r="H109" s="1">
        <v>13</v>
      </c>
      <c r="I109" s="1">
        <v>18</v>
      </c>
      <c r="J109" s="1">
        <v>24</v>
      </c>
      <c r="K109" s="1">
        <v>25</v>
      </c>
      <c r="L109" s="1">
        <v>28</v>
      </c>
      <c r="M109" s="1">
        <v>30</v>
      </c>
      <c r="N109" s="1">
        <v>35</v>
      </c>
      <c r="O109" s="1">
        <v>36</v>
      </c>
      <c r="P109" s="1">
        <v>39</v>
      </c>
      <c r="Q109" s="1">
        <v>45</v>
      </c>
      <c r="R109" s="1">
        <v>55</v>
      </c>
      <c r="S109" s="1">
        <v>58</v>
      </c>
      <c r="T109" s="1">
        <v>62</v>
      </c>
      <c r="U109" s="1">
        <v>64</v>
      </c>
      <c r="V109" s="1">
        <v>65</v>
      </c>
      <c r="W109" s="1">
        <v>68</v>
      </c>
      <c r="X109" s="19">
        <f>IF(Y109&lt;$AF$6,X108+1,0)</f>
        <v>99</v>
      </c>
      <c r="Y109" s="3">
        <f t="shared" si="3"/>
        <v>0</v>
      </c>
      <c r="Z109" s="11" t="str">
        <f t="shared" si="5"/>
        <v/>
      </c>
      <c r="AB109" s="42"/>
      <c r="AC109" s="40"/>
      <c r="AD109" s="40"/>
      <c r="AE109" s="41"/>
      <c r="AF109" s="41"/>
      <c r="AG109" s="40"/>
      <c r="AH109" s="40"/>
      <c r="AI109" s="40"/>
      <c r="AJ109" s="40"/>
      <c r="AK109" s="43"/>
      <c r="AL109" s="29"/>
      <c r="AM109" s="3" t="str">
        <f>IF(AB109="","",SUMPRODUCT(COUNTIF($D$11:$W$11,AB109:AK109)))</f>
        <v/>
      </c>
      <c r="AP109" s="68"/>
      <c r="AQ109" s="68"/>
      <c r="BA109" s="9"/>
      <c r="BB109" s="9"/>
      <c r="BC109" s="9"/>
      <c r="BD109" s="9"/>
      <c r="BE109" s="9"/>
      <c r="BF109" s="9"/>
      <c r="BG109" s="9"/>
      <c r="BH109" s="9"/>
    </row>
    <row r="110" spans="1:60" ht="12" customHeight="1" x14ac:dyDescent="0.2">
      <c r="A110" s="11">
        <v>100</v>
      </c>
      <c r="B110" s="2">
        <v>43439</v>
      </c>
      <c r="D110" s="1">
        <v>3</v>
      </c>
      <c r="E110" s="1">
        <v>10</v>
      </c>
      <c r="F110" s="1">
        <v>11</v>
      </c>
      <c r="G110" s="1">
        <v>16</v>
      </c>
      <c r="H110" s="1">
        <v>20</v>
      </c>
      <c r="I110" s="1">
        <v>21</v>
      </c>
      <c r="J110" s="1">
        <v>23</v>
      </c>
      <c r="K110" s="1">
        <v>31</v>
      </c>
      <c r="L110" s="1">
        <v>35</v>
      </c>
      <c r="M110" s="1">
        <v>40</v>
      </c>
      <c r="N110" s="1">
        <v>44</v>
      </c>
      <c r="O110" s="1">
        <v>48</v>
      </c>
      <c r="P110" s="1">
        <v>50</v>
      </c>
      <c r="Q110" s="1">
        <v>52</v>
      </c>
      <c r="R110" s="1">
        <v>56</v>
      </c>
      <c r="S110" s="1">
        <v>61</v>
      </c>
      <c r="T110" s="1">
        <v>62</v>
      </c>
      <c r="U110" s="1">
        <v>65</v>
      </c>
      <c r="V110" s="1">
        <v>66</v>
      </c>
      <c r="W110" s="1">
        <v>68</v>
      </c>
      <c r="X110" s="19">
        <f>IF(Y110&lt;$AF$6,X109+1,0)</f>
        <v>100</v>
      </c>
      <c r="Y110" s="3">
        <f t="shared" si="3"/>
        <v>0</v>
      </c>
      <c r="Z110" s="11" t="str">
        <f t="shared" si="5"/>
        <v/>
      </c>
      <c r="AB110" s="21"/>
      <c r="AC110" s="15"/>
      <c r="AD110" s="15"/>
      <c r="AE110" s="15"/>
      <c r="AF110" s="58"/>
      <c r="AG110" s="15"/>
      <c r="AH110" s="15"/>
      <c r="AI110" s="15"/>
      <c r="AJ110" s="15"/>
      <c r="AK110" s="61"/>
      <c r="AL110" s="29"/>
      <c r="AM110" s="3" t="str">
        <f>IF(AB110="","",SUMPRODUCT(COUNTIF($D$11:$W$11,AB110:AK110)))</f>
        <v/>
      </c>
      <c r="AP110" s="68"/>
      <c r="AQ110" s="68"/>
      <c r="BA110" s="9"/>
      <c r="BB110" s="9"/>
      <c r="BC110" s="9"/>
      <c r="BD110" s="9"/>
      <c r="BE110" s="9"/>
      <c r="BF110" s="9"/>
      <c r="BG110" s="9"/>
      <c r="BH110" s="9"/>
    </row>
    <row r="111" spans="1:60" ht="12" customHeight="1" x14ac:dyDescent="0.2">
      <c r="A111" s="11">
        <v>101</v>
      </c>
      <c r="B111" s="2">
        <v>43438</v>
      </c>
      <c r="D111" s="1">
        <v>3</v>
      </c>
      <c r="E111" s="1">
        <v>8</v>
      </c>
      <c r="F111" s="1">
        <v>12</v>
      </c>
      <c r="G111" s="1">
        <v>15</v>
      </c>
      <c r="H111" s="1">
        <v>18</v>
      </c>
      <c r="I111" s="1">
        <v>19</v>
      </c>
      <c r="J111" s="1">
        <v>22</v>
      </c>
      <c r="K111" s="1">
        <v>25</v>
      </c>
      <c r="L111" s="1">
        <v>27</v>
      </c>
      <c r="M111" s="1">
        <v>28</v>
      </c>
      <c r="N111" s="1">
        <v>29</v>
      </c>
      <c r="O111" s="1">
        <v>34</v>
      </c>
      <c r="P111" s="1">
        <v>35</v>
      </c>
      <c r="Q111" s="1">
        <v>38</v>
      </c>
      <c r="R111" s="1">
        <v>43</v>
      </c>
      <c r="S111" s="1">
        <v>44</v>
      </c>
      <c r="T111" s="1">
        <v>46</v>
      </c>
      <c r="U111" s="1">
        <v>52</v>
      </c>
      <c r="V111" s="1">
        <v>56</v>
      </c>
      <c r="W111" s="1">
        <v>68</v>
      </c>
      <c r="X111" s="19">
        <f>IF(Y111&lt;$AF$6,X110+1,0)</f>
        <v>101</v>
      </c>
      <c r="Y111" s="3">
        <f t="shared" si="3"/>
        <v>0</v>
      </c>
      <c r="Z111" s="11" t="str">
        <f t="shared" si="5"/>
        <v/>
      </c>
      <c r="AB111" s="9"/>
      <c r="AC111" s="9"/>
      <c r="AD111" s="9"/>
      <c r="AE111" s="5"/>
      <c r="AF111" s="5"/>
      <c r="AG111" s="5"/>
      <c r="AH111" s="5"/>
      <c r="AI111" s="5"/>
      <c r="AJ111" s="5"/>
      <c r="AK111" s="5"/>
      <c r="AL111" s="29"/>
      <c r="AM111" s="9"/>
      <c r="AP111" s="68"/>
      <c r="AQ111" s="68"/>
      <c r="BA111" s="9"/>
      <c r="BB111" s="9"/>
      <c r="BC111" s="9"/>
      <c r="BD111" s="9"/>
      <c r="BE111" s="9"/>
      <c r="BF111" s="9"/>
      <c r="BG111" s="9"/>
      <c r="BH111" s="9"/>
    </row>
    <row r="112" spans="1:60" ht="12" customHeight="1" x14ac:dyDescent="0.2">
      <c r="A112" s="11">
        <v>102</v>
      </c>
      <c r="B112" s="2">
        <v>43437</v>
      </c>
      <c r="D112" s="1">
        <v>7</v>
      </c>
      <c r="E112" s="1">
        <v>9</v>
      </c>
      <c r="F112" s="1">
        <v>11</v>
      </c>
      <c r="G112" s="1">
        <v>12</v>
      </c>
      <c r="H112" s="1">
        <v>20</v>
      </c>
      <c r="I112" s="1">
        <v>22</v>
      </c>
      <c r="J112" s="1">
        <v>23</v>
      </c>
      <c r="K112" s="1">
        <v>28</v>
      </c>
      <c r="L112" s="1">
        <v>29</v>
      </c>
      <c r="M112" s="1">
        <v>31</v>
      </c>
      <c r="N112" s="1">
        <v>32</v>
      </c>
      <c r="O112" s="1">
        <v>35</v>
      </c>
      <c r="P112" s="1">
        <v>38</v>
      </c>
      <c r="Q112" s="1">
        <v>43</v>
      </c>
      <c r="R112" s="1">
        <v>52</v>
      </c>
      <c r="S112" s="1">
        <v>57</v>
      </c>
      <c r="T112" s="1">
        <v>63</v>
      </c>
      <c r="U112" s="1">
        <v>64</v>
      </c>
      <c r="V112" s="1">
        <v>66</v>
      </c>
      <c r="W112" s="1">
        <v>70</v>
      </c>
      <c r="X112" s="19">
        <f>IF(Y112&lt;$AF$6,X111+1,0)</f>
        <v>102</v>
      </c>
      <c r="Y112" s="3">
        <f t="shared" si="3"/>
        <v>0</v>
      </c>
      <c r="Z112" s="11" t="str">
        <f t="shared" si="5"/>
        <v/>
      </c>
      <c r="AB112" s="9"/>
      <c r="AC112" s="9"/>
      <c r="AD112" s="9"/>
      <c r="AE112" s="5"/>
      <c r="AF112" s="5"/>
      <c r="AG112" s="5"/>
      <c r="AH112" s="5"/>
      <c r="AI112" s="5"/>
      <c r="AJ112" s="5"/>
      <c r="AK112" s="5"/>
      <c r="AL112" s="29"/>
      <c r="AM112" s="9"/>
      <c r="AP112" s="68"/>
      <c r="AQ112" s="68"/>
      <c r="BA112" s="9"/>
      <c r="BB112" s="9"/>
      <c r="BC112" s="9"/>
      <c r="BD112" s="9"/>
      <c r="BE112" s="9"/>
      <c r="BF112" s="9"/>
      <c r="BG112" s="9"/>
      <c r="BH112" s="9"/>
    </row>
    <row r="113" spans="1:60" ht="12" customHeight="1" x14ac:dyDescent="0.2">
      <c r="A113" s="11">
        <v>103</v>
      </c>
      <c r="B113" s="2">
        <v>43436</v>
      </c>
      <c r="D113" s="1">
        <v>10</v>
      </c>
      <c r="E113" s="1">
        <v>15</v>
      </c>
      <c r="F113" s="1">
        <v>16</v>
      </c>
      <c r="G113" s="1">
        <v>24</v>
      </c>
      <c r="H113" s="1">
        <v>29</v>
      </c>
      <c r="I113" s="1">
        <v>30</v>
      </c>
      <c r="J113" s="1">
        <v>31</v>
      </c>
      <c r="K113" s="1">
        <v>34</v>
      </c>
      <c r="L113" s="1">
        <v>39</v>
      </c>
      <c r="M113" s="1">
        <v>40</v>
      </c>
      <c r="N113" s="1">
        <v>41</v>
      </c>
      <c r="O113" s="1">
        <v>42</v>
      </c>
      <c r="P113" s="1">
        <v>45</v>
      </c>
      <c r="Q113" s="1">
        <v>46</v>
      </c>
      <c r="R113" s="1">
        <v>51</v>
      </c>
      <c r="S113" s="1">
        <v>52</v>
      </c>
      <c r="T113" s="1">
        <v>53</v>
      </c>
      <c r="U113" s="1">
        <v>55</v>
      </c>
      <c r="V113" s="1">
        <v>64</v>
      </c>
      <c r="W113" s="1">
        <v>70</v>
      </c>
      <c r="X113" s="19">
        <f>IF(Y113&lt;$AF$6,X112+1,0)</f>
        <v>103</v>
      </c>
      <c r="Y113" s="3">
        <f t="shared" si="3"/>
        <v>0</v>
      </c>
      <c r="Z113" s="11" t="str">
        <f t="shared" si="5"/>
        <v/>
      </c>
      <c r="AB113" s="9"/>
      <c r="AC113" s="9"/>
      <c r="AD113" s="9"/>
      <c r="AE113" s="5"/>
      <c r="AF113" s="5"/>
      <c r="AG113" s="5"/>
      <c r="AH113" s="5"/>
      <c r="AI113" s="5"/>
      <c r="AJ113" s="5"/>
      <c r="AK113" s="5"/>
      <c r="AL113" s="29"/>
      <c r="AM113" s="9"/>
      <c r="AP113" s="68"/>
      <c r="AQ113" s="68"/>
      <c r="BA113" s="9"/>
      <c r="BB113" s="9"/>
      <c r="BC113" s="9"/>
      <c r="BD113" s="9"/>
      <c r="BE113" s="9"/>
      <c r="BF113" s="9"/>
      <c r="BG113" s="9"/>
      <c r="BH113" s="9"/>
    </row>
    <row r="114" spans="1:60" ht="12" customHeight="1" x14ac:dyDescent="0.2">
      <c r="A114" s="11">
        <v>104</v>
      </c>
      <c r="B114" s="2">
        <v>43435</v>
      </c>
      <c r="D114" s="1">
        <v>1</v>
      </c>
      <c r="E114" s="1">
        <v>2</v>
      </c>
      <c r="F114" s="1">
        <v>5</v>
      </c>
      <c r="G114" s="1">
        <v>7</v>
      </c>
      <c r="H114" s="1">
        <v>9</v>
      </c>
      <c r="I114" s="1">
        <v>15</v>
      </c>
      <c r="J114" s="1">
        <v>17</v>
      </c>
      <c r="K114" s="1">
        <v>21</v>
      </c>
      <c r="L114" s="1">
        <v>22</v>
      </c>
      <c r="M114" s="1">
        <v>23</v>
      </c>
      <c r="N114" s="1">
        <v>24</v>
      </c>
      <c r="O114" s="1">
        <v>35</v>
      </c>
      <c r="P114" s="1">
        <v>36</v>
      </c>
      <c r="Q114" s="1">
        <v>42</v>
      </c>
      <c r="R114" s="1">
        <v>50</v>
      </c>
      <c r="S114" s="1">
        <v>55</v>
      </c>
      <c r="T114" s="1">
        <v>57</v>
      </c>
      <c r="U114" s="1">
        <v>63</v>
      </c>
      <c r="V114" s="1">
        <v>66</v>
      </c>
      <c r="W114" s="1">
        <v>69</v>
      </c>
      <c r="X114" s="19">
        <f>IF(Y114&lt;$AF$6,X113+1,0)</f>
        <v>104</v>
      </c>
      <c r="Y114" s="3">
        <f t="shared" si="3"/>
        <v>0</v>
      </c>
      <c r="Z114" s="11" t="str">
        <f t="shared" si="5"/>
        <v/>
      </c>
      <c r="AB114" s="9"/>
      <c r="AC114" s="9"/>
      <c r="AD114" s="9"/>
      <c r="AE114" s="5"/>
      <c r="AF114" s="5"/>
      <c r="AG114" s="5"/>
      <c r="AH114" s="5"/>
      <c r="AI114" s="5"/>
      <c r="AJ114" s="5"/>
      <c r="AK114" s="5"/>
      <c r="AL114" s="29"/>
      <c r="AM114" s="9"/>
      <c r="AP114" s="68"/>
      <c r="AQ114" s="68"/>
      <c r="BA114" s="9"/>
      <c r="BB114" s="9"/>
      <c r="BC114" s="9"/>
      <c r="BD114" s="9"/>
      <c r="BE114" s="9"/>
      <c r="BF114" s="9"/>
      <c r="BG114" s="9"/>
      <c r="BH114" s="9"/>
    </row>
    <row r="115" spans="1:60" ht="12" customHeight="1" x14ac:dyDescent="0.2">
      <c r="A115" s="11">
        <v>105</v>
      </c>
      <c r="B115" s="2">
        <v>43434</v>
      </c>
      <c r="D115" s="1">
        <v>4</v>
      </c>
      <c r="E115" s="1">
        <v>5</v>
      </c>
      <c r="F115" s="1">
        <v>12</v>
      </c>
      <c r="G115" s="1">
        <v>14</v>
      </c>
      <c r="H115" s="1">
        <v>16</v>
      </c>
      <c r="I115" s="1">
        <v>18</v>
      </c>
      <c r="J115" s="1">
        <v>19</v>
      </c>
      <c r="K115" s="1">
        <v>22</v>
      </c>
      <c r="L115" s="1">
        <v>27</v>
      </c>
      <c r="M115" s="1">
        <v>29</v>
      </c>
      <c r="N115" s="1">
        <v>37</v>
      </c>
      <c r="O115" s="1">
        <v>43</v>
      </c>
      <c r="P115" s="1">
        <v>47</v>
      </c>
      <c r="Q115" s="1">
        <v>49</v>
      </c>
      <c r="R115" s="1">
        <v>55</v>
      </c>
      <c r="S115" s="1">
        <v>61</v>
      </c>
      <c r="T115" s="1">
        <v>62</v>
      </c>
      <c r="U115" s="1">
        <v>63</v>
      </c>
      <c r="V115" s="1">
        <v>64</v>
      </c>
      <c r="W115" s="1">
        <v>67</v>
      </c>
      <c r="X115" s="19">
        <f>IF(Y115&lt;$AF$6,X114+1,0)</f>
        <v>105</v>
      </c>
      <c r="Y115" s="3">
        <f t="shared" si="3"/>
        <v>0</v>
      </c>
      <c r="Z115" s="11" t="str">
        <f t="shared" si="5"/>
        <v/>
      </c>
      <c r="AB115" s="9"/>
      <c r="AC115" s="9"/>
      <c r="AD115" s="9"/>
      <c r="AE115" s="5"/>
      <c r="AF115" s="5"/>
      <c r="AG115" s="5"/>
      <c r="AH115" s="5"/>
      <c r="AI115" s="5"/>
      <c r="AJ115" s="5"/>
      <c r="AK115" s="5"/>
      <c r="AL115" s="29"/>
      <c r="AM115" s="9"/>
      <c r="AP115" s="68"/>
      <c r="AQ115" s="68"/>
      <c r="BA115" s="9"/>
      <c r="BB115" s="9"/>
      <c r="BC115" s="9"/>
      <c r="BD115" s="9"/>
      <c r="BE115" s="9"/>
      <c r="BF115" s="9"/>
      <c r="BG115" s="9"/>
      <c r="BH115" s="9"/>
    </row>
    <row r="116" spans="1:60" ht="12" customHeight="1" x14ac:dyDescent="0.2">
      <c r="A116" s="11">
        <v>106</v>
      </c>
      <c r="B116" s="2">
        <v>43433</v>
      </c>
      <c r="D116" s="1">
        <v>1</v>
      </c>
      <c r="E116" s="1">
        <v>4</v>
      </c>
      <c r="F116" s="1">
        <v>9</v>
      </c>
      <c r="G116" s="1">
        <v>11</v>
      </c>
      <c r="H116" s="1">
        <v>13</v>
      </c>
      <c r="I116" s="1">
        <v>25</v>
      </c>
      <c r="J116" s="1">
        <v>26</v>
      </c>
      <c r="K116" s="1">
        <v>30</v>
      </c>
      <c r="L116" s="1">
        <v>31</v>
      </c>
      <c r="M116" s="1">
        <v>32</v>
      </c>
      <c r="N116" s="1">
        <v>34</v>
      </c>
      <c r="O116" s="1">
        <v>38</v>
      </c>
      <c r="P116" s="1">
        <v>41</v>
      </c>
      <c r="Q116" s="1">
        <v>45</v>
      </c>
      <c r="R116" s="1">
        <v>47</v>
      </c>
      <c r="S116" s="1">
        <v>51</v>
      </c>
      <c r="T116" s="1">
        <v>55</v>
      </c>
      <c r="U116" s="1">
        <v>56</v>
      </c>
      <c r="V116" s="1">
        <v>69</v>
      </c>
      <c r="W116" s="1">
        <v>70</v>
      </c>
      <c r="X116" s="19">
        <f>IF(Y116&lt;$AF$6,X115+1,0)</f>
        <v>106</v>
      </c>
      <c r="Y116" s="3">
        <f t="shared" si="3"/>
        <v>0</v>
      </c>
      <c r="Z116" s="11" t="str">
        <f t="shared" si="5"/>
        <v/>
      </c>
      <c r="AB116" s="9"/>
      <c r="AC116" s="9"/>
      <c r="AD116" s="9"/>
      <c r="AE116" s="5"/>
      <c r="AF116" s="5"/>
      <c r="AG116" s="5"/>
      <c r="AH116" s="5"/>
      <c r="AI116" s="5"/>
      <c r="AJ116" s="5"/>
      <c r="AK116" s="5"/>
      <c r="AL116" s="29"/>
      <c r="AM116" s="9"/>
      <c r="AP116" s="68"/>
      <c r="AQ116" s="68"/>
      <c r="BA116" s="9"/>
      <c r="BB116" s="9"/>
      <c r="BC116" s="9"/>
      <c r="BD116" s="9"/>
      <c r="BE116" s="9"/>
      <c r="BF116" s="9"/>
      <c r="BG116" s="9"/>
      <c r="BH116" s="9"/>
    </row>
    <row r="117" spans="1:60" ht="12" customHeight="1" x14ac:dyDescent="0.2">
      <c r="A117" s="11">
        <v>107</v>
      </c>
      <c r="B117" s="2">
        <v>43432</v>
      </c>
      <c r="D117" s="1">
        <v>3</v>
      </c>
      <c r="E117" s="1">
        <v>6</v>
      </c>
      <c r="F117" s="1">
        <v>11</v>
      </c>
      <c r="G117" s="1">
        <v>13</v>
      </c>
      <c r="H117" s="1">
        <v>14</v>
      </c>
      <c r="I117" s="1">
        <v>16</v>
      </c>
      <c r="J117" s="1">
        <v>17</v>
      </c>
      <c r="K117" s="1">
        <v>20</v>
      </c>
      <c r="L117" s="1">
        <v>22</v>
      </c>
      <c r="M117" s="1">
        <v>25</v>
      </c>
      <c r="N117" s="1">
        <v>28</v>
      </c>
      <c r="O117" s="1">
        <v>32</v>
      </c>
      <c r="P117" s="1">
        <v>35</v>
      </c>
      <c r="Q117" s="1">
        <v>45</v>
      </c>
      <c r="R117" s="1">
        <v>51</v>
      </c>
      <c r="S117" s="1">
        <v>56</v>
      </c>
      <c r="T117" s="1">
        <v>61</v>
      </c>
      <c r="U117" s="1">
        <v>64</v>
      </c>
      <c r="V117" s="1">
        <v>65</v>
      </c>
      <c r="W117" s="1">
        <v>70</v>
      </c>
      <c r="X117" s="19">
        <f>IF(Y117&lt;$AF$6,X116+1,0)</f>
        <v>107</v>
      </c>
      <c r="Y117" s="3">
        <f t="shared" si="3"/>
        <v>0</v>
      </c>
      <c r="Z117" s="11" t="str">
        <f t="shared" si="5"/>
        <v/>
      </c>
      <c r="AB117" s="9"/>
      <c r="AC117" s="9"/>
      <c r="AD117" s="9"/>
      <c r="AE117" s="5"/>
      <c r="AF117" s="5"/>
      <c r="AG117" s="5"/>
      <c r="AH117" s="5"/>
      <c r="AI117" s="5"/>
      <c r="AJ117" s="5"/>
      <c r="AK117" s="5"/>
      <c r="AL117" s="29"/>
      <c r="AM117" s="9"/>
      <c r="AP117" s="68"/>
      <c r="AQ117" s="68"/>
      <c r="BA117" s="9"/>
      <c r="BB117" s="9"/>
      <c r="BC117" s="9"/>
      <c r="BD117" s="9"/>
      <c r="BE117" s="9"/>
      <c r="BF117" s="9"/>
      <c r="BG117" s="9"/>
      <c r="BH117" s="9"/>
    </row>
    <row r="118" spans="1:60" ht="12" customHeight="1" x14ac:dyDescent="0.2">
      <c r="A118" s="11">
        <v>108</v>
      </c>
      <c r="B118" s="2">
        <v>43431</v>
      </c>
      <c r="D118" s="1">
        <v>1</v>
      </c>
      <c r="E118" s="1">
        <v>3</v>
      </c>
      <c r="F118" s="1">
        <v>6</v>
      </c>
      <c r="G118" s="1">
        <v>10</v>
      </c>
      <c r="H118" s="1">
        <v>12</v>
      </c>
      <c r="I118" s="1">
        <v>14</v>
      </c>
      <c r="J118" s="1">
        <v>16</v>
      </c>
      <c r="K118" s="1">
        <v>20</v>
      </c>
      <c r="L118" s="1">
        <v>21</v>
      </c>
      <c r="M118" s="1">
        <v>22</v>
      </c>
      <c r="N118" s="1">
        <v>23</v>
      </c>
      <c r="O118" s="1">
        <v>26</v>
      </c>
      <c r="P118" s="1">
        <v>33</v>
      </c>
      <c r="Q118" s="1">
        <v>37</v>
      </c>
      <c r="R118" s="1">
        <v>38</v>
      </c>
      <c r="S118" s="1">
        <v>39</v>
      </c>
      <c r="T118" s="1">
        <v>57</v>
      </c>
      <c r="U118" s="1">
        <v>61</v>
      </c>
      <c r="V118" s="1">
        <v>64</v>
      </c>
      <c r="W118" s="1">
        <v>67</v>
      </c>
      <c r="X118" s="19">
        <f>IF(Y118&lt;$AF$6,X117+1,0)</f>
        <v>108</v>
      </c>
      <c r="Y118" s="3">
        <f t="shared" si="3"/>
        <v>0</v>
      </c>
      <c r="Z118" s="11" t="str">
        <f t="shared" si="5"/>
        <v/>
      </c>
      <c r="AB118" s="9"/>
      <c r="AC118" s="9"/>
      <c r="AD118" s="9"/>
      <c r="AE118" s="5"/>
      <c r="AF118" s="5"/>
      <c r="AG118" s="5"/>
      <c r="AH118" s="5"/>
      <c r="AI118" s="5"/>
      <c r="AJ118" s="5"/>
      <c r="AK118" s="5"/>
      <c r="AL118" s="29"/>
      <c r="AM118" s="9"/>
      <c r="AP118" s="68"/>
      <c r="AQ118" s="68"/>
      <c r="BA118" s="9"/>
      <c r="BB118" s="9"/>
      <c r="BC118" s="9"/>
      <c r="BD118" s="9"/>
      <c r="BE118" s="9"/>
      <c r="BF118" s="9"/>
      <c r="BG118" s="9"/>
      <c r="BH118" s="9"/>
    </row>
    <row r="119" spans="1:60" ht="12" customHeight="1" x14ac:dyDescent="0.2">
      <c r="A119" s="11">
        <v>109</v>
      </c>
      <c r="B119" s="2">
        <v>43430</v>
      </c>
      <c r="D119" s="1">
        <v>4</v>
      </c>
      <c r="E119" s="1">
        <v>5</v>
      </c>
      <c r="F119" s="1">
        <v>14</v>
      </c>
      <c r="G119" s="1">
        <v>20</v>
      </c>
      <c r="H119" s="1">
        <v>25</v>
      </c>
      <c r="I119" s="1">
        <v>33</v>
      </c>
      <c r="J119" s="1">
        <v>38</v>
      </c>
      <c r="K119" s="1">
        <v>39</v>
      </c>
      <c r="L119" s="1">
        <v>42</v>
      </c>
      <c r="M119" s="1">
        <v>43</v>
      </c>
      <c r="N119" s="1">
        <v>47</v>
      </c>
      <c r="O119" s="1">
        <v>50</v>
      </c>
      <c r="P119" s="1">
        <v>53</v>
      </c>
      <c r="Q119" s="1">
        <v>58</v>
      </c>
      <c r="R119" s="1">
        <v>59</v>
      </c>
      <c r="S119" s="1">
        <v>62</v>
      </c>
      <c r="T119" s="1">
        <v>63</v>
      </c>
      <c r="U119" s="1">
        <v>68</v>
      </c>
      <c r="V119" s="1">
        <v>69</v>
      </c>
      <c r="W119" s="1">
        <v>70</v>
      </c>
      <c r="X119" s="19">
        <f>IF(Y119&lt;$AF$6,X118+1,0)</f>
        <v>109</v>
      </c>
      <c r="Y119" s="3">
        <f t="shared" si="3"/>
        <v>0</v>
      </c>
      <c r="Z119" s="11" t="str">
        <f t="shared" si="5"/>
        <v/>
      </c>
      <c r="AB119" s="9"/>
      <c r="AC119" s="9"/>
      <c r="AD119" s="9"/>
      <c r="AE119" s="5"/>
      <c r="AF119" s="5"/>
      <c r="AG119" s="5"/>
      <c r="AH119" s="5"/>
      <c r="AI119" s="5"/>
      <c r="AJ119" s="5"/>
      <c r="AK119" s="5"/>
      <c r="AL119" s="29"/>
      <c r="AM119" s="9"/>
      <c r="AP119" s="68"/>
      <c r="AQ119" s="68"/>
      <c r="BA119" s="9"/>
      <c r="BB119" s="9"/>
      <c r="BC119" s="9"/>
      <c r="BD119" s="9"/>
      <c r="BE119" s="9"/>
      <c r="BF119" s="9"/>
      <c r="BG119" s="9"/>
      <c r="BH119" s="9"/>
    </row>
    <row r="120" spans="1:60" ht="12" customHeight="1" x14ac:dyDescent="0.2">
      <c r="A120" s="11">
        <v>110</v>
      </c>
      <c r="B120" s="2">
        <v>43429</v>
      </c>
      <c r="D120" s="1">
        <v>2</v>
      </c>
      <c r="E120" s="1">
        <v>3</v>
      </c>
      <c r="F120" s="1">
        <v>7</v>
      </c>
      <c r="G120" s="1">
        <v>8</v>
      </c>
      <c r="H120" s="1">
        <v>11</v>
      </c>
      <c r="I120" s="1">
        <v>12</v>
      </c>
      <c r="J120" s="1">
        <v>17</v>
      </c>
      <c r="K120" s="1">
        <v>21</v>
      </c>
      <c r="L120" s="1">
        <v>28</v>
      </c>
      <c r="M120" s="1">
        <v>36</v>
      </c>
      <c r="N120" s="1">
        <v>46</v>
      </c>
      <c r="O120" s="1">
        <v>48</v>
      </c>
      <c r="P120" s="1">
        <v>56</v>
      </c>
      <c r="Q120" s="1">
        <v>58</v>
      </c>
      <c r="R120" s="1">
        <v>59</v>
      </c>
      <c r="S120" s="1">
        <v>60</v>
      </c>
      <c r="T120" s="1">
        <v>63</v>
      </c>
      <c r="U120" s="1">
        <v>65</v>
      </c>
      <c r="V120" s="1">
        <v>66</v>
      </c>
      <c r="W120" s="1">
        <v>69</v>
      </c>
      <c r="X120" s="19">
        <f>IF(Y120&lt;$AF$6,X119+1,0)</f>
        <v>110</v>
      </c>
      <c r="Y120" s="3">
        <f t="shared" si="3"/>
        <v>0</v>
      </c>
      <c r="Z120" s="11" t="str">
        <f t="shared" si="5"/>
        <v/>
      </c>
      <c r="AB120" s="9"/>
      <c r="AC120" s="9"/>
      <c r="AD120" s="9"/>
      <c r="AE120" s="5"/>
      <c r="AF120" s="5"/>
      <c r="AG120" s="5"/>
      <c r="AH120" s="5"/>
      <c r="AI120" s="5"/>
      <c r="AJ120" s="5"/>
      <c r="AK120" s="5"/>
      <c r="AL120" s="29"/>
      <c r="AM120" s="9"/>
      <c r="AP120" s="68"/>
      <c r="AQ120" s="68"/>
      <c r="BA120" s="9"/>
      <c r="BB120" s="9"/>
      <c r="BC120" s="9"/>
      <c r="BD120" s="9"/>
      <c r="BE120" s="9"/>
      <c r="BF120" s="9"/>
      <c r="BG120" s="9"/>
      <c r="BH120" s="9"/>
    </row>
    <row r="121" spans="1:60" ht="12" customHeight="1" x14ac:dyDescent="0.2">
      <c r="A121" s="11">
        <v>111</v>
      </c>
      <c r="B121" s="2">
        <v>43428</v>
      </c>
      <c r="D121" s="1">
        <v>6</v>
      </c>
      <c r="E121" s="1">
        <v>8</v>
      </c>
      <c r="F121" s="1">
        <v>10</v>
      </c>
      <c r="G121" s="1">
        <v>12</v>
      </c>
      <c r="H121" s="1">
        <v>14</v>
      </c>
      <c r="I121" s="1">
        <v>17</v>
      </c>
      <c r="J121" s="1">
        <v>24</v>
      </c>
      <c r="K121" s="1">
        <v>25</v>
      </c>
      <c r="L121" s="1">
        <v>29</v>
      </c>
      <c r="M121" s="1">
        <v>31</v>
      </c>
      <c r="N121" s="1">
        <v>32</v>
      </c>
      <c r="O121" s="1">
        <v>39</v>
      </c>
      <c r="P121" s="1">
        <v>45</v>
      </c>
      <c r="Q121" s="1">
        <v>49</v>
      </c>
      <c r="R121" s="1">
        <v>50</v>
      </c>
      <c r="S121" s="1">
        <v>53</v>
      </c>
      <c r="T121" s="1">
        <v>54</v>
      </c>
      <c r="U121" s="1">
        <v>57</v>
      </c>
      <c r="V121" s="1">
        <v>62</v>
      </c>
      <c r="W121" s="1">
        <v>66</v>
      </c>
      <c r="X121" s="19">
        <f>IF(Y121&lt;$AF$6,X120+1,0)</f>
        <v>111</v>
      </c>
      <c r="Y121" s="3">
        <f t="shared" si="3"/>
        <v>0</v>
      </c>
      <c r="Z121" s="11" t="str">
        <f t="shared" si="5"/>
        <v/>
      </c>
      <c r="AB121" s="9"/>
      <c r="AC121" s="9"/>
      <c r="AD121" s="9"/>
      <c r="AE121" s="5"/>
      <c r="AF121" s="5"/>
      <c r="AG121" s="5"/>
      <c r="AH121" s="5"/>
      <c r="AI121" s="5"/>
      <c r="AJ121" s="5"/>
      <c r="AK121" s="5"/>
      <c r="AL121" s="29"/>
      <c r="AM121" s="9"/>
      <c r="AP121" s="68"/>
      <c r="AQ121" s="68"/>
      <c r="BA121" s="9"/>
      <c r="BB121" s="9"/>
      <c r="BC121" s="9"/>
      <c r="BD121" s="9"/>
      <c r="BE121" s="9"/>
      <c r="BF121" s="9"/>
      <c r="BG121" s="9"/>
      <c r="BH121" s="9"/>
    </row>
    <row r="122" spans="1:60" ht="12" customHeight="1" x14ac:dyDescent="0.2">
      <c r="A122" s="11">
        <v>112</v>
      </c>
      <c r="B122" s="2">
        <v>43427</v>
      </c>
      <c r="D122" s="1">
        <v>4</v>
      </c>
      <c r="E122" s="1">
        <v>10</v>
      </c>
      <c r="F122" s="1">
        <v>13</v>
      </c>
      <c r="G122" s="1">
        <v>14</v>
      </c>
      <c r="H122" s="1">
        <v>16</v>
      </c>
      <c r="I122" s="1">
        <v>17</v>
      </c>
      <c r="J122" s="1">
        <v>29</v>
      </c>
      <c r="K122" s="1">
        <v>34</v>
      </c>
      <c r="L122" s="1">
        <v>35</v>
      </c>
      <c r="M122" s="1">
        <v>39</v>
      </c>
      <c r="N122" s="1">
        <v>41</v>
      </c>
      <c r="O122" s="1">
        <v>44</v>
      </c>
      <c r="P122" s="1">
        <v>48</v>
      </c>
      <c r="Q122" s="1">
        <v>49</v>
      </c>
      <c r="R122" s="1">
        <v>50</v>
      </c>
      <c r="S122" s="1">
        <v>54</v>
      </c>
      <c r="T122" s="1">
        <v>56</v>
      </c>
      <c r="U122" s="1">
        <v>62</v>
      </c>
      <c r="V122" s="1">
        <v>65</v>
      </c>
      <c r="W122" s="1">
        <v>70</v>
      </c>
      <c r="X122" s="19">
        <f>IF(Y122&lt;$AF$6,X121+1,0)</f>
        <v>112</v>
      </c>
      <c r="Y122" s="3">
        <f t="shared" si="3"/>
        <v>0</v>
      </c>
      <c r="Z122" s="11" t="str">
        <f t="shared" si="5"/>
        <v/>
      </c>
      <c r="AB122" s="9"/>
      <c r="AC122" s="9"/>
      <c r="AD122" s="9"/>
      <c r="AE122" s="5"/>
      <c r="AF122" s="5"/>
      <c r="AG122" s="5"/>
      <c r="AH122" s="5"/>
      <c r="AI122" s="5"/>
      <c r="AJ122" s="5"/>
      <c r="AK122" s="5"/>
      <c r="AL122" s="29"/>
      <c r="AM122" s="9"/>
      <c r="AP122" s="68"/>
      <c r="AQ122" s="68"/>
      <c r="BA122" s="9"/>
      <c r="BB122" s="9"/>
      <c r="BC122" s="9"/>
      <c r="BD122" s="9"/>
      <c r="BE122" s="9"/>
      <c r="BF122" s="9"/>
      <c r="BG122" s="9"/>
      <c r="BH122" s="9"/>
    </row>
    <row r="123" spans="1:60" ht="12" customHeight="1" x14ac:dyDescent="0.2">
      <c r="A123" s="11">
        <v>113</v>
      </c>
      <c r="B123" s="2">
        <v>43426</v>
      </c>
      <c r="D123" s="1">
        <v>3</v>
      </c>
      <c r="E123" s="1">
        <v>4</v>
      </c>
      <c r="F123" s="1">
        <v>6</v>
      </c>
      <c r="G123" s="1">
        <v>13</v>
      </c>
      <c r="H123" s="1">
        <v>14</v>
      </c>
      <c r="I123" s="1">
        <v>16</v>
      </c>
      <c r="J123" s="1">
        <v>21</v>
      </c>
      <c r="K123" s="1">
        <v>23</v>
      </c>
      <c r="L123" s="1">
        <v>25</v>
      </c>
      <c r="M123" s="1">
        <v>29</v>
      </c>
      <c r="N123" s="1">
        <v>31</v>
      </c>
      <c r="O123" s="1">
        <v>35</v>
      </c>
      <c r="P123" s="1">
        <v>39</v>
      </c>
      <c r="Q123" s="1">
        <v>40</v>
      </c>
      <c r="R123" s="1">
        <v>49</v>
      </c>
      <c r="S123" s="1">
        <v>53</v>
      </c>
      <c r="T123" s="1">
        <v>61</v>
      </c>
      <c r="U123" s="1">
        <v>62</v>
      </c>
      <c r="V123" s="1">
        <v>68</v>
      </c>
      <c r="W123" s="1">
        <v>70</v>
      </c>
      <c r="X123" s="19">
        <f>IF(Y123&lt;$AF$6,X122+1,0)</f>
        <v>113</v>
      </c>
      <c r="Y123" s="3">
        <f t="shared" si="3"/>
        <v>0</v>
      </c>
      <c r="Z123" s="11" t="str">
        <f t="shared" si="5"/>
        <v/>
      </c>
      <c r="AB123" s="9"/>
      <c r="AC123" s="9"/>
      <c r="AD123" s="9"/>
      <c r="AE123" s="5"/>
      <c r="AF123" s="5"/>
      <c r="AG123" s="5"/>
      <c r="AH123" s="5"/>
      <c r="AI123" s="5"/>
      <c r="AJ123" s="5"/>
      <c r="AK123" s="5"/>
      <c r="AL123" s="29"/>
      <c r="AM123" s="9"/>
      <c r="AP123" s="68"/>
      <c r="AQ123" s="68"/>
      <c r="BA123" s="9"/>
      <c r="BB123" s="9"/>
      <c r="BC123" s="9"/>
      <c r="BD123" s="9"/>
      <c r="BE123" s="9"/>
      <c r="BF123" s="9"/>
      <c r="BG123" s="9"/>
      <c r="BH123" s="9"/>
    </row>
    <row r="124" spans="1:60" ht="12" customHeight="1" x14ac:dyDescent="0.2">
      <c r="A124" s="11">
        <v>114</v>
      </c>
      <c r="B124" s="2">
        <v>43425</v>
      </c>
      <c r="D124" s="1">
        <v>1</v>
      </c>
      <c r="E124" s="1">
        <v>5</v>
      </c>
      <c r="F124" s="1">
        <v>6</v>
      </c>
      <c r="G124" s="1">
        <v>8</v>
      </c>
      <c r="H124" s="1">
        <v>9</v>
      </c>
      <c r="I124" s="1">
        <v>11</v>
      </c>
      <c r="J124" s="1">
        <v>12</v>
      </c>
      <c r="K124" s="1">
        <v>15</v>
      </c>
      <c r="L124" s="1">
        <v>20</v>
      </c>
      <c r="M124" s="1">
        <v>34</v>
      </c>
      <c r="N124" s="1">
        <v>36</v>
      </c>
      <c r="O124" s="1">
        <v>38</v>
      </c>
      <c r="P124" s="1">
        <v>41</v>
      </c>
      <c r="Q124" s="1">
        <v>51</v>
      </c>
      <c r="R124" s="1">
        <v>59</v>
      </c>
      <c r="S124" s="1">
        <v>60</v>
      </c>
      <c r="T124" s="1">
        <v>61</v>
      </c>
      <c r="U124" s="1">
        <v>62</v>
      </c>
      <c r="V124" s="1">
        <v>65</v>
      </c>
      <c r="W124" s="1">
        <v>67</v>
      </c>
      <c r="X124" s="19">
        <f>IF(Y124&lt;$AF$6,X123+1,0)</f>
        <v>114</v>
      </c>
      <c r="Y124" s="3">
        <f t="shared" si="3"/>
        <v>0</v>
      </c>
      <c r="Z124" s="11" t="str">
        <f t="shared" si="5"/>
        <v/>
      </c>
      <c r="AB124" s="9"/>
      <c r="AC124" s="9"/>
      <c r="AD124" s="9"/>
      <c r="AE124" s="5"/>
      <c r="AF124" s="5"/>
      <c r="AG124" s="5"/>
      <c r="AH124" s="5"/>
      <c r="AI124" s="5"/>
      <c r="AJ124" s="5"/>
      <c r="AK124" s="5"/>
      <c r="AL124" s="29"/>
      <c r="AM124" s="9"/>
      <c r="AP124" s="68"/>
      <c r="AQ124" s="68"/>
      <c r="BA124" s="9"/>
      <c r="BB124" s="9"/>
      <c r="BC124" s="9"/>
      <c r="BD124" s="9"/>
      <c r="BE124" s="9"/>
      <c r="BF124" s="9"/>
      <c r="BG124" s="9"/>
      <c r="BH124" s="9"/>
    </row>
    <row r="125" spans="1:60" ht="12" customHeight="1" x14ac:dyDescent="0.2">
      <c r="A125" s="11">
        <v>115</v>
      </c>
      <c r="B125" s="2">
        <v>43424</v>
      </c>
      <c r="D125" s="1">
        <v>6</v>
      </c>
      <c r="E125" s="1">
        <v>8</v>
      </c>
      <c r="F125" s="1">
        <v>11</v>
      </c>
      <c r="G125" s="1">
        <v>13</v>
      </c>
      <c r="H125" s="1">
        <v>15</v>
      </c>
      <c r="I125" s="1">
        <v>21</v>
      </c>
      <c r="J125" s="1">
        <v>28</v>
      </c>
      <c r="K125" s="1">
        <v>29</v>
      </c>
      <c r="L125" s="1">
        <v>32</v>
      </c>
      <c r="M125" s="1">
        <v>36</v>
      </c>
      <c r="N125" s="1">
        <v>37</v>
      </c>
      <c r="O125" s="1">
        <v>38</v>
      </c>
      <c r="P125" s="1">
        <v>39</v>
      </c>
      <c r="Q125" s="1">
        <v>44</v>
      </c>
      <c r="R125" s="1">
        <v>49</v>
      </c>
      <c r="S125" s="1">
        <v>53</v>
      </c>
      <c r="T125" s="1">
        <v>60</v>
      </c>
      <c r="U125" s="1">
        <v>62</v>
      </c>
      <c r="V125" s="1">
        <v>63</v>
      </c>
      <c r="W125" s="1">
        <v>70</v>
      </c>
      <c r="X125" s="19">
        <f>IF(Y125&lt;$AF$6,X124+1,0)</f>
        <v>115</v>
      </c>
      <c r="Y125" s="3">
        <f t="shared" si="3"/>
        <v>0</v>
      </c>
      <c r="Z125" s="11" t="str">
        <f t="shared" si="5"/>
        <v/>
      </c>
      <c r="AB125" s="9"/>
      <c r="AC125" s="9"/>
      <c r="AD125" s="9"/>
      <c r="AE125" s="5"/>
      <c r="AF125" s="5"/>
      <c r="AG125" s="5"/>
      <c r="AH125" s="5"/>
      <c r="AI125" s="5"/>
      <c r="AJ125" s="5"/>
      <c r="AK125" s="5"/>
      <c r="AL125" s="29"/>
      <c r="AM125" s="9"/>
      <c r="AP125" s="68"/>
      <c r="AQ125" s="68"/>
      <c r="BA125" s="9"/>
      <c r="BB125" s="9"/>
      <c r="BC125" s="9"/>
      <c r="BD125" s="9"/>
      <c r="BE125" s="9"/>
      <c r="BF125" s="9"/>
      <c r="BG125" s="9"/>
      <c r="BH125" s="9"/>
    </row>
    <row r="126" spans="1:60" ht="12" customHeight="1" x14ac:dyDescent="0.2">
      <c r="A126" s="11">
        <v>116</v>
      </c>
      <c r="B126" s="2">
        <v>43423</v>
      </c>
      <c r="D126" s="1">
        <v>1</v>
      </c>
      <c r="E126" s="1">
        <v>5</v>
      </c>
      <c r="F126" s="1">
        <v>10</v>
      </c>
      <c r="G126" s="1">
        <v>14</v>
      </c>
      <c r="H126" s="1">
        <v>19</v>
      </c>
      <c r="I126" s="1">
        <v>20</v>
      </c>
      <c r="J126" s="1">
        <v>21</v>
      </c>
      <c r="K126" s="1">
        <v>22</v>
      </c>
      <c r="L126" s="1">
        <v>34</v>
      </c>
      <c r="M126" s="1">
        <v>39</v>
      </c>
      <c r="N126" s="1">
        <v>40</v>
      </c>
      <c r="O126" s="1">
        <v>41</v>
      </c>
      <c r="P126" s="1">
        <v>44</v>
      </c>
      <c r="Q126" s="1">
        <v>47</v>
      </c>
      <c r="R126" s="1">
        <v>51</v>
      </c>
      <c r="S126" s="1">
        <v>55</v>
      </c>
      <c r="T126" s="1">
        <v>59</v>
      </c>
      <c r="U126" s="1">
        <v>61</v>
      </c>
      <c r="V126" s="1">
        <v>68</v>
      </c>
      <c r="W126" s="1">
        <v>70</v>
      </c>
      <c r="X126" s="19">
        <f>IF(Y126&lt;$AF$6,X125+1,0)</f>
        <v>116</v>
      </c>
      <c r="Y126" s="3">
        <f t="shared" si="3"/>
        <v>0</v>
      </c>
      <c r="Z126" s="11" t="str">
        <f t="shared" si="5"/>
        <v/>
      </c>
      <c r="AB126" s="9"/>
      <c r="AC126" s="9"/>
      <c r="AD126" s="9"/>
      <c r="AE126" s="5"/>
      <c r="AF126" s="5"/>
      <c r="AG126" s="5"/>
      <c r="AH126" s="5"/>
      <c r="AI126" s="5"/>
      <c r="AJ126" s="5"/>
      <c r="AK126" s="5"/>
      <c r="AL126" s="29"/>
      <c r="AM126" s="9"/>
      <c r="AP126" s="68"/>
      <c r="AQ126" s="68"/>
      <c r="BA126" s="9"/>
      <c r="BB126" s="9"/>
      <c r="BC126" s="9"/>
      <c r="BD126" s="9"/>
      <c r="BE126" s="9"/>
      <c r="BF126" s="9"/>
      <c r="BG126" s="9"/>
      <c r="BH126" s="9"/>
    </row>
    <row r="127" spans="1:60" ht="12" customHeight="1" x14ac:dyDescent="0.2">
      <c r="A127" s="11">
        <v>117</v>
      </c>
      <c r="B127" s="2">
        <v>43422</v>
      </c>
      <c r="D127" s="1">
        <v>2</v>
      </c>
      <c r="E127" s="1">
        <v>5</v>
      </c>
      <c r="F127" s="1">
        <v>7</v>
      </c>
      <c r="G127" s="1">
        <v>11</v>
      </c>
      <c r="H127" s="1">
        <v>12</v>
      </c>
      <c r="I127" s="1">
        <v>15</v>
      </c>
      <c r="J127" s="1">
        <v>22</v>
      </c>
      <c r="K127" s="1">
        <v>26</v>
      </c>
      <c r="L127" s="1">
        <v>32</v>
      </c>
      <c r="M127" s="1">
        <v>33</v>
      </c>
      <c r="N127" s="1">
        <v>34</v>
      </c>
      <c r="O127" s="1">
        <v>35</v>
      </c>
      <c r="P127" s="1">
        <v>36</v>
      </c>
      <c r="Q127" s="1">
        <v>39</v>
      </c>
      <c r="R127" s="1">
        <v>44</v>
      </c>
      <c r="S127" s="1">
        <v>48</v>
      </c>
      <c r="T127" s="1">
        <v>50</v>
      </c>
      <c r="U127" s="1">
        <v>54</v>
      </c>
      <c r="V127" s="1">
        <v>58</v>
      </c>
      <c r="W127" s="1">
        <v>61</v>
      </c>
      <c r="X127" s="19">
        <f>IF(Y127&lt;$AF$6,X126+1,0)</f>
        <v>117</v>
      </c>
      <c r="Y127" s="3">
        <f t="shared" si="3"/>
        <v>0</v>
      </c>
      <c r="Z127" s="11" t="str">
        <f t="shared" si="5"/>
        <v/>
      </c>
      <c r="AB127" s="9"/>
      <c r="AC127" s="9"/>
      <c r="AD127" s="9"/>
      <c r="AE127" s="5"/>
      <c r="AF127" s="5"/>
      <c r="AG127" s="5"/>
      <c r="AH127" s="5"/>
      <c r="AI127" s="5"/>
      <c r="AJ127" s="5"/>
      <c r="AK127" s="5"/>
      <c r="AL127" s="29"/>
      <c r="AM127" s="9"/>
      <c r="AP127" s="68"/>
      <c r="AQ127" s="68"/>
      <c r="BA127" s="9"/>
      <c r="BB127" s="9"/>
      <c r="BC127" s="9"/>
      <c r="BD127" s="9"/>
      <c r="BE127" s="9"/>
      <c r="BF127" s="9"/>
      <c r="BG127" s="9"/>
      <c r="BH127" s="9"/>
    </row>
    <row r="128" spans="1:60" ht="12" customHeight="1" x14ac:dyDescent="0.2">
      <c r="A128" s="11">
        <v>118</v>
      </c>
      <c r="B128" s="2">
        <v>43421</v>
      </c>
      <c r="D128" s="1">
        <v>3</v>
      </c>
      <c r="E128" s="1">
        <v>6</v>
      </c>
      <c r="F128" s="1">
        <v>13</v>
      </c>
      <c r="G128" s="1">
        <v>16</v>
      </c>
      <c r="H128" s="1">
        <v>28</v>
      </c>
      <c r="I128" s="1">
        <v>29</v>
      </c>
      <c r="J128" s="1">
        <v>30</v>
      </c>
      <c r="K128" s="1">
        <v>31</v>
      </c>
      <c r="L128" s="1">
        <v>32</v>
      </c>
      <c r="M128" s="1">
        <v>34</v>
      </c>
      <c r="N128" s="1">
        <v>35</v>
      </c>
      <c r="O128" s="1">
        <v>36</v>
      </c>
      <c r="P128" s="1">
        <v>38</v>
      </c>
      <c r="Q128" s="1">
        <v>40</v>
      </c>
      <c r="R128" s="1">
        <v>41</v>
      </c>
      <c r="S128" s="1">
        <v>45</v>
      </c>
      <c r="T128" s="1">
        <v>47</v>
      </c>
      <c r="U128" s="1">
        <v>49</v>
      </c>
      <c r="V128" s="1">
        <v>67</v>
      </c>
      <c r="W128" s="1">
        <v>68</v>
      </c>
      <c r="X128" s="19">
        <f>IF(Y128&lt;$AF$6,X127+1,0)</f>
        <v>118</v>
      </c>
      <c r="Y128" s="3">
        <f t="shared" si="3"/>
        <v>0</v>
      </c>
      <c r="Z128" s="11" t="str">
        <f t="shared" si="5"/>
        <v/>
      </c>
      <c r="AB128" s="9"/>
      <c r="AC128" s="9"/>
      <c r="AD128" s="9"/>
      <c r="AE128" s="5"/>
      <c r="AF128" s="5"/>
      <c r="AG128" s="5"/>
      <c r="AH128" s="5"/>
      <c r="AI128" s="5"/>
      <c r="AJ128" s="5"/>
      <c r="AK128" s="5"/>
      <c r="AL128" s="29"/>
      <c r="AM128" s="9"/>
      <c r="AP128" s="68"/>
      <c r="AQ128" s="68"/>
      <c r="BA128" s="9"/>
      <c r="BB128" s="9"/>
      <c r="BC128" s="9"/>
      <c r="BD128" s="9"/>
      <c r="BE128" s="9"/>
      <c r="BF128" s="9"/>
      <c r="BG128" s="9"/>
      <c r="BH128" s="9"/>
    </row>
    <row r="129" spans="1:60" ht="12" customHeight="1" x14ac:dyDescent="0.2">
      <c r="A129" s="11">
        <v>119</v>
      </c>
      <c r="B129" s="2">
        <v>43420</v>
      </c>
      <c r="D129" s="1">
        <v>3</v>
      </c>
      <c r="E129" s="1">
        <v>5</v>
      </c>
      <c r="F129" s="1">
        <v>6</v>
      </c>
      <c r="G129" s="1">
        <v>9</v>
      </c>
      <c r="H129" s="1">
        <v>17</v>
      </c>
      <c r="I129" s="1">
        <v>25</v>
      </c>
      <c r="J129" s="1">
        <v>29</v>
      </c>
      <c r="K129" s="1">
        <v>30</v>
      </c>
      <c r="L129" s="1">
        <v>36</v>
      </c>
      <c r="M129" s="1">
        <v>38</v>
      </c>
      <c r="N129" s="1">
        <v>39</v>
      </c>
      <c r="O129" s="1">
        <v>43</v>
      </c>
      <c r="P129" s="1">
        <v>49</v>
      </c>
      <c r="Q129" s="1">
        <v>50</v>
      </c>
      <c r="R129" s="1">
        <v>53</v>
      </c>
      <c r="S129" s="1">
        <v>63</v>
      </c>
      <c r="T129" s="1">
        <v>65</v>
      </c>
      <c r="U129" s="1">
        <v>66</v>
      </c>
      <c r="V129" s="1">
        <v>67</v>
      </c>
      <c r="W129" s="1">
        <v>68</v>
      </c>
      <c r="X129" s="19">
        <f>IF(Y129&lt;$AF$6,X128+1,0)</f>
        <v>119</v>
      </c>
      <c r="Y129" s="3">
        <f t="shared" si="3"/>
        <v>0</v>
      </c>
      <c r="Z129" s="11" t="str">
        <f t="shared" si="5"/>
        <v/>
      </c>
      <c r="AB129" s="9"/>
      <c r="AC129" s="9"/>
      <c r="AD129" s="9"/>
      <c r="AE129" s="5"/>
      <c r="AF129" s="5"/>
      <c r="AG129" s="5"/>
      <c r="AH129" s="5"/>
      <c r="AI129" s="5"/>
      <c r="AJ129" s="5"/>
      <c r="AK129" s="5"/>
      <c r="AL129" s="29"/>
      <c r="AM129" s="9"/>
      <c r="AP129" s="68"/>
      <c r="AQ129" s="68"/>
      <c r="BA129" s="9"/>
      <c r="BB129" s="9"/>
      <c r="BC129" s="9"/>
      <c r="BD129" s="9"/>
      <c r="BE129" s="9"/>
      <c r="BF129" s="9"/>
      <c r="BG129" s="9"/>
      <c r="BH129" s="9"/>
    </row>
    <row r="130" spans="1:60" ht="12" customHeight="1" x14ac:dyDescent="0.2">
      <c r="A130" s="11">
        <v>120</v>
      </c>
      <c r="B130" s="2">
        <v>43419</v>
      </c>
      <c r="D130" s="1">
        <v>1</v>
      </c>
      <c r="E130" s="1">
        <v>4</v>
      </c>
      <c r="F130" s="1">
        <v>5</v>
      </c>
      <c r="G130" s="1">
        <v>9</v>
      </c>
      <c r="H130" s="1">
        <v>10</v>
      </c>
      <c r="I130" s="1">
        <v>11</v>
      </c>
      <c r="J130" s="1">
        <v>13</v>
      </c>
      <c r="K130" s="1">
        <v>22</v>
      </c>
      <c r="L130" s="1">
        <v>23</v>
      </c>
      <c r="M130" s="1">
        <v>25</v>
      </c>
      <c r="N130" s="1">
        <v>33</v>
      </c>
      <c r="O130" s="1">
        <v>38</v>
      </c>
      <c r="P130" s="1">
        <v>41</v>
      </c>
      <c r="Q130" s="1">
        <v>47</v>
      </c>
      <c r="R130" s="1">
        <v>50</v>
      </c>
      <c r="S130" s="1">
        <v>56</v>
      </c>
      <c r="T130" s="1">
        <v>58</v>
      </c>
      <c r="U130" s="1">
        <v>59</v>
      </c>
      <c r="V130" s="1">
        <v>61</v>
      </c>
      <c r="W130" s="1">
        <v>64</v>
      </c>
      <c r="X130" s="19">
        <f>IF(Y130&lt;$AF$6,X129+1,0)</f>
        <v>120</v>
      </c>
      <c r="Y130" s="3">
        <f t="shared" si="3"/>
        <v>0</v>
      </c>
      <c r="Z130" s="11" t="str">
        <f t="shared" si="5"/>
        <v/>
      </c>
      <c r="AB130" s="9"/>
      <c r="AC130" s="9"/>
      <c r="AD130" s="9"/>
      <c r="AE130" s="5"/>
      <c r="AF130" s="5"/>
      <c r="AG130" s="5"/>
      <c r="AH130" s="5"/>
      <c r="AI130" s="5"/>
      <c r="AJ130" s="5"/>
      <c r="AK130" s="5"/>
      <c r="AL130" s="29"/>
      <c r="AM130" s="9"/>
      <c r="AP130" s="68"/>
      <c r="AQ130" s="68"/>
      <c r="BA130" s="9"/>
      <c r="BB130" s="9"/>
      <c r="BC130" s="9"/>
      <c r="BD130" s="9"/>
      <c r="BE130" s="9"/>
      <c r="BF130" s="9"/>
      <c r="BG130" s="9"/>
      <c r="BH130" s="9"/>
    </row>
    <row r="131" spans="1:60" ht="12" customHeight="1" x14ac:dyDescent="0.2">
      <c r="A131" s="11">
        <v>121</v>
      </c>
      <c r="B131" s="2">
        <v>43418</v>
      </c>
      <c r="D131" s="1">
        <v>4</v>
      </c>
      <c r="E131" s="1">
        <v>5</v>
      </c>
      <c r="F131" s="1">
        <v>6</v>
      </c>
      <c r="G131" s="1">
        <v>9</v>
      </c>
      <c r="H131" s="1">
        <v>11</v>
      </c>
      <c r="I131" s="1">
        <v>13</v>
      </c>
      <c r="J131" s="1">
        <v>14</v>
      </c>
      <c r="K131" s="1">
        <v>20</v>
      </c>
      <c r="L131" s="1">
        <v>22</v>
      </c>
      <c r="M131" s="1">
        <v>23</v>
      </c>
      <c r="N131" s="1">
        <v>27</v>
      </c>
      <c r="O131" s="1">
        <v>29</v>
      </c>
      <c r="P131" s="1">
        <v>37</v>
      </c>
      <c r="Q131" s="1">
        <v>39</v>
      </c>
      <c r="R131" s="1">
        <v>43</v>
      </c>
      <c r="S131" s="1">
        <v>45</v>
      </c>
      <c r="T131" s="1">
        <v>48</v>
      </c>
      <c r="U131" s="1">
        <v>54</v>
      </c>
      <c r="V131" s="1">
        <v>65</v>
      </c>
      <c r="W131" s="1">
        <v>70</v>
      </c>
      <c r="X131" s="19">
        <f>IF(Y131&lt;$AF$6,X130+1,0)</f>
        <v>121</v>
      </c>
      <c r="Y131" s="3">
        <f t="shared" si="3"/>
        <v>0</v>
      </c>
      <c r="Z131" s="11" t="str">
        <f t="shared" si="5"/>
        <v/>
      </c>
      <c r="AB131" s="9"/>
      <c r="AC131" s="9"/>
      <c r="AD131" s="9"/>
      <c r="AE131" s="5"/>
      <c r="AF131" s="5"/>
      <c r="AG131" s="5"/>
      <c r="AH131" s="5"/>
      <c r="AI131" s="5"/>
      <c r="AJ131" s="5"/>
      <c r="AK131" s="5"/>
      <c r="AL131" s="29"/>
      <c r="AM131" s="9"/>
      <c r="AP131" s="68"/>
      <c r="AQ131" s="68"/>
      <c r="BA131" s="9"/>
      <c r="BB131" s="9"/>
      <c r="BC131" s="9"/>
      <c r="BD131" s="9"/>
      <c r="BE131" s="9"/>
      <c r="BF131" s="9"/>
      <c r="BG131" s="9"/>
      <c r="BH131" s="9"/>
    </row>
    <row r="132" spans="1:60" ht="12" customHeight="1" x14ac:dyDescent="0.2">
      <c r="A132" s="11">
        <v>122</v>
      </c>
      <c r="B132" s="2">
        <v>43417</v>
      </c>
      <c r="D132" s="1">
        <v>6</v>
      </c>
      <c r="E132" s="1">
        <v>8</v>
      </c>
      <c r="F132" s="1">
        <v>14</v>
      </c>
      <c r="G132" s="1">
        <v>15</v>
      </c>
      <c r="H132" s="1">
        <v>22</v>
      </c>
      <c r="I132" s="1">
        <v>25</v>
      </c>
      <c r="J132" s="1">
        <v>26</v>
      </c>
      <c r="K132" s="1">
        <v>31</v>
      </c>
      <c r="L132" s="1">
        <v>36</v>
      </c>
      <c r="M132" s="1">
        <v>44</v>
      </c>
      <c r="N132" s="1">
        <v>45</v>
      </c>
      <c r="O132" s="1">
        <v>48</v>
      </c>
      <c r="P132" s="1">
        <v>52</v>
      </c>
      <c r="Q132" s="1">
        <v>53</v>
      </c>
      <c r="R132" s="1">
        <v>56</v>
      </c>
      <c r="S132" s="1">
        <v>57</v>
      </c>
      <c r="T132" s="1">
        <v>58</v>
      </c>
      <c r="U132" s="1">
        <v>65</v>
      </c>
      <c r="V132" s="1">
        <v>66</v>
      </c>
      <c r="W132" s="1">
        <v>70</v>
      </c>
      <c r="X132" s="19">
        <f>IF(Y132&lt;$AF$6,X131+1,0)</f>
        <v>122</v>
      </c>
      <c r="Y132" s="3">
        <f t="shared" si="3"/>
        <v>0</v>
      </c>
      <c r="Z132" s="11" t="str">
        <f t="shared" si="5"/>
        <v/>
      </c>
      <c r="AB132" s="9"/>
      <c r="AC132" s="9"/>
      <c r="AD132" s="9"/>
      <c r="AE132" s="5"/>
      <c r="AF132" s="5"/>
      <c r="AG132" s="5"/>
      <c r="AH132" s="5"/>
      <c r="AI132" s="5"/>
      <c r="AJ132" s="5"/>
      <c r="AK132" s="5"/>
      <c r="AL132" s="29"/>
      <c r="AM132" s="9"/>
      <c r="AP132" s="68"/>
      <c r="AQ132" s="68"/>
      <c r="BA132" s="9"/>
      <c r="BB132" s="9"/>
      <c r="BC132" s="9"/>
      <c r="BD132" s="9"/>
      <c r="BE132" s="9"/>
      <c r="BF132" s="9"/>
      <c r="BG132" s="9"/>
      <c r="BH132" s="9"/>
    </row>
    <row r="133" spans="1:60" ht="12" customHeight="1" x14ac:dyDescent="0.2">
      <c r="A133" s="11">
        <v>123</v>
      </c>
      <c r="B133" s="2">
        <v>43416</v>
      </c>
      <c r="D133" s="1">
        <v>1</v>
      </c>
      <c r="E133" s="1">
        <v>2</v>
      </c>
      <c r="F133" s="1">
        <v>5</v>
      </c>
      <c r="G133" s="1">
        <v>6</v>
      </c>
      <c r="H133" s="1">
        <v>7</v>
      </c>
      <c r="I133" s="1">
        <v>8</v>
      </c>
      <c r="J133" s="1">
        <v>10</v>
      </c>
      <c r="K133" s="1">
        <v>13</v>
      </c>
      <c r="L133" s="1">
        <v>17</v>
      </c>
      <c r="M133" s="1">
        <v>19</v>
      </c>
      <c r="N133" s="1">
        <v>21</v>
      </c>
      <c r="O133" s="1">
        <v>23</v>
      </c>
      <c r="P133" s="1">
        <v>30</v>
      </c>
      <c r="Q133" s="1">
        <v>35</v>
      </c>
      <c r="R133" s="1">
        <v>36</v>
      </c>
      <c r="S133" s="1">
        <v>44</v>
      </c>
      <c r="T133" s="1">
        <v>46</v>
      </c>
      <c r="U133" s="1">
        <v>48</v>
      </c>
      <c r="V133" s="1">
        <v>65</v>
      </c>
      <c r="W133" s="1">
        <v>66</v>
      </c>
      <c r="X133" s="19">
        <f>IF(Y133&lt;$AF$6,X132+1,0)</f>
        <v>123</v>
      </c>
      <c r="Y133" s="3">
        <f t="shared" si="3"/>
        <v>0</v>
      </c>
      <c r="Z133" s="11" t="str">
        <f t="shared" si="5"/>
        <v/>
      </c>
      <c r="AB133" s="9"/>
      <c r="AC133" s="9"/>
      <c r="AD133" s="9"/>
      <c r="AE133" s="5"/>
      <c r="AF133" s="5"/>
      <c r="AG133" s="5"/>
      <c r="AH133" s="5"/>
      <c r="AI133" s="5"/>
      <c r="AJ133" s="5"/>
      <c r="AK133" s="5"/>
      <c r="AL133" s="29"/>
      <c r="AM133" s="9"/>
      <c r="AP133" s="68"/>
      <c r="AQ133" s="68"/>
      <c r="BA133" s="9"/>
      <c r="BB133" s="9"/>
      <c r="BC133" s="9"/>
      <c r="BD133" s="9"/>
      <c r="BE133" s="9"/>
      <c r="BF133" s="9"/>
      <c r="BG133" s="9"/>
      <c r="BH133" s="9"/>
    </row>
    <row r="134" spans="1:60" ht="12" customHeight="1" x14ac:dyDescent="0.2">
      <c r="A134" s="11">
        <v>124</v>
      </c>
      <c r="B134" s="2">
        <v>43415</v>
      </c>
      <c r="D134" s="1">
        <v>2</v>
      </c>
      <c r="E134" s="1">
        <v>7</v>
      </c>
      <c r="F134" s="1">
        <v>11</v>
      </c>
      <c r="G134" s="1">
        <v>12</v>
      </c>
      <c r="H134" s="1">
        <v>18</v>
      </c>
      <c r="I134" s="1">
        <v>27</v>
      </c>
      <c r="J134" s="1">
        <v>32</v>
      </c>
      <c r="K134" s="1">
        <v>34</v>
      </c>
      <c r="L134" s="1">
        <v>36</v>
      </c>
      <c r="M134" s="1">
        <v>40</v>
      </c>
      <c r="N134" s="1">
        <v>42</v>
      </c>
      <c r="O134" s="1">
        <v>47</v>
      </c>
      <c r="P134" s="1">
        <v>53</v>
      </c>
      <c r="Q134" s="1">
        <v>56</v>
      </c>
      <c r="R134" s="1">
        <v>57</v>
      </c>
      <c r="S134" s="1">
        <v>61</v>
      </c>
      <c r="T134" s="1">
        <v>64</v>
      </c>
      <c r="U134" s="1">
        <v>65</v>
      </c>
      <c r="V134" s="1">
        <v>69</v>
      </c>
      <c r="W134" s="1">
        <v>70</v>
      </c>
      <c r="X134" s="19">
        <f>IF(Y134&lt;$AF$6,X133+1,0)</f>
        <v>124</v>
      </c>
      <c r="Y134" s="3">
        <f t="shared" si="3"/>
        <v>0</v>
      </c>
      <c r="Z134" s="11" t="str">
        <f t="shared" si="5"/>
        <v/>
      </c>
      <c r="AB134" s="9"/>
      <c r="AC134" s="9"/>
      <c r="AD134" s="9"/>
      <c r="AE134" s="5"/>
      <c r="AF134" s="5"/>
      <c r="AG134" s="5"/>
      <c r="AH134" s="5"/>
      <c r="AI134" s="5"/>
      <c r="AJ134" s="5"/>
      <c r="AK134" s="5"/>
      <c r="AL134" s="29"/>
      <c r="AM134" s="9"/>
      <c r="AP134" s="68"/>
      <c r="AQ134" s="68"/>
      <c r="BA134" s="9"/>
      <c r="BB134" s="9"/>
      <c r="BC134" s="9"/>
      <c r="BD134" s="9"/>
      <c r="BE134" s="9"/>
      <c r="BF134" s="9"/>
      <c r="BG134" s="9"/>
      <c r="BH134" s="9"/>
    </row>
    <row r="135" spans="1:60" ht="12" customHeight="1" x14ac:dyDescent="0.2">
      <c r="A135" s="11">
        <v>125</v>
      </c>
      <c r="B135" s="2">
        <v>43414</v>
      </c>
      <c r="D135" s="1">
        <v>6</v>
      </c>
      <c r="E135" s="1">
        <v>8</v>
      </c>
      <c r="F135" s="1">
        <v>11</v>
      </c>
      <c r="G135" s="1">
        <v>15</v>
      </c>
      <c r="H135" s="1">
        <v>20</v>
      </c>
      <c r="I135" s="1">
        <v>21</v>
      </c>
      <c r="J135" s="1">
        <v>25</v>
      </c>
      <c r="K135" s="1">
        <v>27</v>
      </c>
      <c r="L135" s="1">
        <v>31</v>
      </c>
      <c r="M135" s="1">
        <v>33</v>
      </c>
      <c r="N135" s="1">
        <v>35</v>
      </c>
      <c r="O135" s="1">
        <v>37</v>
      </c>
      <c r="P135" s="1">
        <v>38</v>
      </c>
      <c r="Q135" s="1">
        <v>40</v>
      </c>
      <c r="R135" s="1">
        <v>41</v>
      </c>
      <c r="S135" s="1">
        <v>43</v>
      </c>
      <c r="T135" s="1">
        <v>47</v>
      </c>
      <c r="U135" s="1">
        <v>49</v>
      </c>
      <c r="V135" s="1">
        <v>59</v>
      </c>
      <c r="W135" s="1">
        <v>62</v>
      </c>
      <c r="X135" s="19">
        <f>IF(Y135&lt;$AF$6,X134+1,0)</f>
        <v>125</v>
      </c>
      <c r="Y135" s="3">
        <f t="shared" si="3"/>
        <v>0</v>
      </c>
      <c r="Z135" s="11" t="str">
        <f t="shared" si="5"/>
        <v/>
      </c>
      <c r="AB135" s="9"/>
      <c r="AC135" s="9"/>
      <c r="AD135" s="9"/>
      <c r="AE135" s="5"/>
      <c r="AF135" s="5"/>
      <c r="AG135" s="5"/>
      <c r="AH135" s="5"/>
      <c r="AI135" s="5"/>
      <c r="AJ135" s="5"/>
      <c r="AK135" s="5"/>
      <c r="AL135" s="29"/>
      <c r="AM135" s="9"/>
      <c r="AP135" s="68"/>
      <c r="AQ135" s="68"/>
      <c r="BA135" s="9"/>
      <c r="BB135" s="9"/>
      <c r="BC135" s="9"/>
      <c r="BD135" s="9"/>
      <c r="BE135" s="9"/>
      <c r="BF135" s="9"/>
      <c r="BG135" s="9"/>
      <c r="BH135" s="9"/>
    </row>
    <row r="136" spans="1:60" ht="12" customHeight="1" x14ac:dyDescent="0.2">
      <c r="A136" s="11">
        <v>126</v>
      </c>
      <c r="B136" s="2">
        <v>43413</v>
      </c>
      <c r="D136" s="1">
        <v>3</v>
      </c>
      <c r="E136" s="1">
        <v>5</v>
      </c>
      <c r="F136" s="1">
        <v>7</v>
      </c>
      <c r="G136" s="1">
        <v>9</v>
      </c>
      <c r="H136" s="1">
        <v>10</v>
      </c>
      <c r="I136" s="1">
        <v>16</v>
      </c>
      <c r="J136" s="1">
        <v>20</v>
      </c>
      <c r="K136" s="1">
        <v>23</v>
      </c>
      <c r="L136" s="1">
        <v>25</v>
      </c>
      <c r="M136" s="1">
        <v>31</v>
      </c>
      <c r="N136" s="1">
        <v>34</v>
      </c>
      <c r="O136" s="1">
        <v>35</v>
      </c>
      <c r="P136" s="1">
        <v>37</v>
      </c>
      <c r="Q136" s="1">
        <v>39</v>
      </c>
      <c r="R136" s="1">
        <v>42</v>
      </c>
      <c r="S136" s="1">
        <v>43</v>
      </c>
      <c r="T136" s="1">
        <v>45</v>
      </c>
      <c r="U136" s="1">
        <v>51</v>
      </c>
      <c r="V136" s="1">
        <v>52</v>
      </c>
      <c r="W136" s="1">
        <v>66</v>
      </c>
      <c r="X136" s="19">
        <f>IF(Y136&lt;$AF$6,X135+1,0)</f>
        <v>126</v>
      </c>
      <c r="Y136" s="3">
        <f t="shared" si="3"/>
        <v>0</v>
      </c>
      <c r="Z136" s="11" t="str">
        <f t="shared" si="5"/>
        <v/>
      </c>
      <c r="AB136" s="9"/>
      <c r="AC136" s="9"/>
      <c r="AD136" s="9"/>
      <c r="AE136" s="5"/>
      <c r="AF136" s="5"/>
      <c r="AG136" s="5"/>
      <c r="AH136" s="5"/>
      <c r="AI136" s="5"/>
      <c r="AJ136" s="5"/>
      <c r="AK136" s="5"/>
      <c r="AL136" s="29"/>
      <c r="AM136" s="9"/>
      <c r="AP136" s="68"/>
      <c r="AQ136" s="68"/>
      <c r="BA136" s="9"/>
      <c r="BB136" s="9"/>
      <c r="BC136" s="9"/>
      <c r="BD136" s="9"/>
      <c r="BE136" s="9"/>
      <c r="BF136" s="9"/>
      <c r="BG136" s="9"/>
      <c r="BH136" s="9"/>
    </row>
    <row r="137" spans="1:60" ht="12" customHeight="1" x14ac:dyDescent="0.2">
      <c r="A137" s="11">
        <v>127</v>
      </c>
      <c r="B137" s="2">
        <v>43412</v>
      </c>
      <c r="D137" s="1">
        <v>3</v>
      </c>
      <c r="E137" s="1">
        <v>6</v>
      </c>
      <c r="F137" s="1">
        <v>8</v>
      </c>
      <c r="G137" s="1">
        <v>9</v>
      </c>
      <c r="H137" s="1">
        <v>13</v>
      </c>
      <c r="I137" s="1">
        <v>18</v>
      </c>
      <c r="J137" s="1">
        <v>20</v>
      </c>
      <c r="K137" s="1">
        <v>24</v>
      </c>
      <c r="L137" s="1">
        <v>30</v>
      </c>
      <c r="M137" s="1">
        <v>31</v>
      </c>
      <c r="N137" s="1">
        <v>34</v>
      </c>
      <c r="O137" s="1">
        <v>35</v>
      </c>
      <c r="P137" s="1">
        <v>40</v>
      </c>
      <c r="Q137" s="1">
        <v>43</v>
      </c>
      <c r="R137" s="1">
        <v>50</v>
      </c>
      <c r="S137" s="1">
        <v>60</v>
      </c>
      <c r="T137" s="1">
        <v>62</v>
      </c>
      <c r="U137" s="1">
        <v>63</v>
      </c>
      <c r="V137" s="1">
        <v>65</v>
      </c>
      <c r="W137" s="1">
        <v>70</v>
      </c>
      <c r="X137" s="19">
        <f>IF(Y137&lt;$AF$6,X136+1,0)</f>
        <v>127</v>
      </c>
      <c r="Y137" s="3">
        <f t="shared" si="3"/>
        <v>0</v>
      </c>
      <c r="Z137" s="11" t="str">
        <f t="shared" si="5"/>
        <v/>
      </c>
      <c r="AB137" s="9"/>
      <c r="AC137" s="9"/>
      <c r="AD137" s="9"/>
      <c r="AE137" s="5"/>
      <c r="AF137" s="5"/>
      <c r="AG137" s="5"/>
      <c r="AH137" s="5"/>
      <c r="AI137" s="5"/>
      <c r="AJ137" s="5"/>
      <c r="AK137" s="5"/>
      <c r="AL137" s="29"/>
      <c r="AM137" s="9"/>
      <c r="AP137" s="68"/>
      <c r="AQ137" s="68"/>
      <c r="BA137" s="9"/>
      <c r="BB137" s="9"/>
      <c r="BC137" s="9"/>
      <c r="BD137" s="9"/>
      <c r="BE137" s="9"/>
      <c r="BF137" s="9"/>
      <c r="BG137" s="9"/>
      <c r="BH137" s="9"/>
    </row>
    <row r="138" spans="1:60" ht="12" customHeight="1" x14ac:dyDescent="0.2">
      <c r="A138" s="11">
        <v>128</v>
      </c>
      <c r="B138" s="2">
        <v>43411</v>
      </c>
      <c r="D138" s="1">
        <v>3</v>
      </c>
      <c r="E138" s="1">
        <v>14</v>
      </c>
      <c r="F138" s="1">
        <v>16</v>
      </c>
      <c r="G138" s="1">
        <v>20</v>
      </c>
      <c r="H138" s="1">
        <v>24</v>
      </c>
      <c r="I138" s="1">
        <v>29</v>
      </c>
      <c r="J138" s="1">
        <v>33</v>
      </c>
      <c r="K138" s="1">
        <v>38</v>
      </c>
      <c r="L138" s="1">
        <v>40</v>
      </c>
      <c r="M138" s="1">
        <v>45</v>
      </c>
      <c r="N138" s="1">
        <v>46</v>
      </c>
      <c r="O138" s="1">
        <v>48</v>
      </c>
      <c r="P138" s="1">
        <v>51</v>
      </c>
      <c r="Q138" s="1">
        <v>55</v>
      </c>
      <c r="R138" s="1">
        <v>56</v>
      </c>
      <c r="S138" s="1">
        <v>58</v>
      </c>
      <c r="T138" s="1">
        <v>63</v>
      </c>
      <c r="U138" s="1">
        <v>64</v>
      </c>
      <c r="V138" s="1">
        <v>65</v>
      </c>
      <c r="W138" s="1">
        <v>66</v>
      </c>
      <c r="X138" s="19">
        <f>IF(Y138&lt;$AF$6,X137+1,0)</f>
        <v>128</v>
      </c>
      <c r="Y138" s="3">
        <f t="shared" si="3"/>
        <v>0</v>
      </c>
      <c r="Z138" s="11" t="str">
        <f t="shared" si="5"/>
        <v/>
      </c>
      <c r="AB138" s="9"/>
      <c r="AC138" s="9"/>
      <c r="AD138" s="9"/>
      <c r="AE138" s="5"/>
      <c r="AF138" s="5"/>
      <c r="AG138" s="5"/>
      <c r="AH138" s="5"/>
      <c r="AI138" s="5"/>
      <c r="AJ138" s="5"/>
      <c r="AK138" s="5"/>
      <c r="AL138" s="29"/>
      <c r="AM138" s="9"/>
      <c r="AP138" s="68"/>
      <c r="AQ138" s="68"/>
      <c r="BA138" s="9"/>
      <c r="BB138" s="9"/>
      <c r="BC138" s="9"/>
      <c r="BD138" s="9"/>
      <c r="BE138" s="9"/>
      <c r="BF138" s="9"/>
      <c r="BG138" s="9"/>
      <c r="BH138" s="9"/>
    </row>
    <row r="139" spans="1:60" ht="12" customHeight="1" x14ac:dyDescent="0.2">
      <c r="A139" s="11">
        <v>129</v>
      </c>
      <c r="B139" s="2">
        <v>43410</v>
      </c>
      <c r="D139" s="1">
        <v>3</v>
      </c>
      <c r="E139" s="1">
        <v>4</v>
      </c>
      <c r="F139" s="1">
        <v>6</v>
      </c>
      <c r="G139" s="1">
        <v>8</v>
      </c>
      <c r="H139" s="1">
        <v>13</v>
      </c>
      <c r="I139" s="1">
        <v>17</v>
      </c>
      <c r="J139" s="1">
        <v>19</v>
      </c>
      <c r="K139" s="1">
        <v>24</v>
      </c>
      <c r="L139" s="1">
        <v>26</v>
      </c>
      <c r="M139" s="1">
        <v>27</v>
      </c>
      <c r="N139" s="1">
        <v>38</v>
      </c>
      <c r="O139" s="1">
        <v>41</v>
      </c>
      <c r="P139" s="1">
        <v>44</v>
      </c>
      <c r="Q139" s="1">
        <v>45</v>
      </c>
      <c r="R139" s="1">
        <v>50</v>
      </c>
      <c r="S139" s="1">
        <v>52</v>
      </c>
      <c r="T139" s="1">
        <v>53</v>
      </c>
      <c r="U139" s="1">
        <v>59</v>
      </c>
      <c r="V139" s="1">
        <v>62</v>
      </c>
      <c r="W139" s="1">
        <v>69</v>
      </c>
      <c r="X139" s="19">
        <f>IF(Y139&lt;$AF$6,X138+1,0)</f>
        <v>129</v>
      </c>
      <c r="Y139" s="3">
        <f t="shared" si="3"/>
        <v>0</v>
      </c>
      <c r="Z139" s="11" t="str">
        <f t="shared" si="5"/>
        <v/>
      </c>
      <c r="AB139" s="9"/>
      <c r="AC139" s="9"/>
      <c r="AD139" s="9"/>
      <c r="AE139" s="5"/>
      <c r="AF139" s="5"/>
      <c r="AG139" s="5"/>
      <c r="AH139" s="5"/>
      <c r="AI139" s="5"/>
      <c r="AJ139" s="5"/>
      <c r="AK139" s="5"/>
      <c r="AL139" s="29"/>
      <c r="AM139" s="9"/>
      <c r="AP139" s="68"/>
      <c r="AQ139" s="68"/>
      <c r="BA139" s="9"/>
      <c r="BB139" s="9"/>
      <c r="BC139" s="9"/>
      <c r="BD139" s="9"/>
      <c r="BE139" s="9"/>
      <c r="BF139" s="9"/>
      <c r="BG139" s="9"/>
      <c r="BH139" s="9"/>
    </row>
    <row r="140" spans="1:60" ht="12" customHeight="1" x14ac:dyDescent="0.2">
      <c r="A140" s="11">
        <v>130</v>
      </c>
      <c r="B140" s="2">
        <v>43409</v>
      </c>
      <c r="D140" s="1">
        <v>6</v>
      </c>
      <c r="E140" s="1">
        <v>13</v>
      </c>
      <c r="F140" s="1">
        <v>15</v>
      </c>
      <c r="G140" s="1">
        <v>16</v>
      </c>
      <c r="H140" s="1">
        <v>23</v>
      </c>
      <c r="I140" s="1">
        <v>25</v>
      </c>
      <c r="J140" s="1">
        <v>28</v>
      </c>
      <c r="K140" s="1">
        <v>31</v>
      </c>
      <c r="L140" s="1">
        <v>32</v>
      </c>
      <c r="M140" s="1">
        <v>38</v>
      </c>
      <c r="N140" s="1">
        <v>43</v>
      </c>
      <c r="O140" s="1">
        <v>44</v>
      </c>
      <c r="P140" s="1">
        <v>46</v>
      </c>
      <c r="Q140" s="1">
        <v>47</v>
      </c>
      <c r="R140" s="1">
        <v>49</v>
      </c>
      <c r="S140" s="1">
        <v>52</v>
      </c>
      <c r="T140" s="1">
        <v>55</v>
      </c>
      <c r="U140" s="1">
        <v>58</v>
      </c>
      <c r="V140" s="1">
        <v>61</v>
      </c>
      <c r="W140" s="1">
        <v>66</v>
      </c>
      <c r="X140" s="19">
        <f>IF(Y140&lt;$AF$6,X139+1,0)</f>
        <v>130</v>
      </c>
      <c r="Y140" s="3">
        <f t="shared" ref="Y140:Y203" si="6">SUMPRODUCT(COUNTIF($D$8:$W$8,D140:W140))</f>
        <v>0</v>
      </c>
      <c r="Z140" s="11" t="str">
        <f t="shared" si="5"/>
        <v/>
      </c>
      <c r="AB140" s="9"/>
      <c r="AC140" s="9"/>
      <c r="AD140" s="9"/>
      <c r="AE140" s="5"/>
      <c r="AF140" s="5"/>
      <c r="AG140" s="5"/>
      <c r="AH140" s="5"/>
      <c r="AI140" s="5"/>
      <c r="AJ140" s="5"/>
      <c r="AK140" s="5"/>
      <c r="AL140" s="29"/>
      <c r="AM140" s="9"/>
      <c r="AP140" s="68"/>
      <c r="AQ140" s="68"/>
      <c r="BA140" s="9"/>
      <c r="BB140" s="9"/>
      <c r="BC140" s="9"/>
      <c r="BD140" s="9"/>
      <c r="BE140" s="9"/>
      <c r="BF140" s="9"/>
      <c r="BG140" s="9"/>
      <c r="BH140" s="9"/>
    </row>
    <row r="141" spans="1:60" ht="12" customHeight="1" x14ac:dyDescent="0.2">
      <c r="A141" s="11">
        <v>131</v>
      </c>
      <c r="B141" s="2">
        <v>43408</v>
      </c>
      <c r="D141" s="1">
        <v>7</v>
      </c>
      <c r="E141" s="1">
        <v>10</v>
      </c>
      <c r="F141" s="1">
        <v>12</v>
      </c>
      <c r="G141" s="1">
        <v>20</v>
      </c>
      <c r="H141" s="1">
        <v>25</v>
      </c>
      <c r="I141" s="1">
        <v>29</v>
      </c>
      <c r="J141" s="1">
        <v>33</v>
      </c>
      <c r="K141" s="1">
        <v>35</v>
      </c>
      <c r="L141" s="1">
        <v>37</v>
      </c>
      <c r="M141" s="1">
        <v>39</v>
      </c>
      <c r="N141" s="1">
        <v>45</v>
      </c>
      <c r="O141" s="1">
        <v>46</v>
      </c>
      <c r="P141" s="1">
        <v>50</v>
      </c>
      <c r="Q141" s="1">
        <v>51</v>
      </c>
      <c r="R141" s="1">
        <v>52</v>
      </c>
      <c r="S141" s="1">
        <v>58</v>
      </c>
      <c r="T141" s="1">
        <v>59</v>
      </c>
      <c r="U141" s="1">
        <v>61</v>
      </c>
      <c r="V141" s="1">
        <v>65</v>
      </c>
      <c r="W141" s="1">
        <v>70</v>
      </c>
      <c r="X141" s="19">
        <f>IF(Y141&lt;$AF$6,X140+1,0)</f>
        <v>131</v>
      </c>
      <c r="Y141" s="3">
        <f t="shared" si="6"/>
        <v>0</v>
      </c>
      <c r="Z141" s="11" t="str">
        <f t="shared" ref="Z141:Z161" si="7">IF(X141=0,X140,"")</f>
        <v/>
      </c>
      <c r="AB141" s="9"/>
      <c r="AC141" s="9"/>
      <c r="AD141" s="9"/>
      <c r="AE141" s="5"/>
      <c r="AF141" s="5"/>
      <c r="AG141" s="5"/>
      <c r="AH141" s="5"/>
      <c r="AI141" s="5"/>
      <c r="AJ141" s="5"/>
      <c r="AK141" s="5"/>
      <c r="AL141" s="29"/>
      <c r="AM141" s="9"/>
      <c r="AP141" s="68"/>
      <c r="AQ141" s="68"/>
      <c r="BA141" s="9"/>
      <c r="BB141" s="9"/>
      <c r="BC141" s="9"/>
      <c r="BD141" s="9"/>
      <c r="BE141" s="9"/>
      <c r="BF141" s="9"/>
      <c r="BG141" s="9"/>
      <c r="BH141" s="9"/>
    </row>
    <row r="142" spans="1:60" ht="12" customHeight="1" x14ac:dyDescent="0.2">
      <c r="A142" s="11">
        <v>132</v>
      </c>
      <c r="B142" s="2">
        <v>43407</v>
      </c>
      <c r="D142" s="1">
        <v>6</v>
      </c>
      <c r="E142" s="1">
        <v>9</v>
      </c>
      <c r="F142" s="1">
        <v>10</v>
      </c>
      <c r="G142" s="1">
        <v>12</v>
      </c>
      <c r="H142" s="1">
        <v>15</v>
      </c>
      <c r="I142" s="1">
        <v>19</v>
      </c>
      <c r="J142" s="1">
        <v>20</v>
      </c>
      <c r="K142" s="1">
        <v>25</v>
      </c>
      <c r="L142" s="1">
        <v>34</v>
      </c>
      <c r="M142" s="1">
        <v>39</v>
      </c>
      <c r="N142" s="1">
        <v>41</v>
      </c>
      <c r="O142" s="1">
        <v>43</v>
      </c>
      <c r="P142" s="1">
        <v>44</v>
      </c>
      <c r="Q142" s="1">
        <v>46</v>
      </c>
      <c r="R142" s="1">
        <v>47</v>
      </c>
      <c r="S142" s="1">
        <v>54</v>
      </c>
      <c r="T142" s="1">
        <v>57</v>
      </c>
      <c r="U142" s="1">
        <v>60</v>
      </c>
      <c r="V142" s="1">
        <v>61</v>
      </c>
      <c r="W142" s="1">
        <v>64</v>
      </c>
      <c r="X142" s="19">
        <f>IF(Y142&lt;$AF$6,X141+1,0)</f>
        <v>132</v>
      </c>
      <c r="Y142" s="3">
        <f t="shared" si="6"/>
        <v>0</v>
      </c>
      <c r="Z142" s="11" t="str">
        <f t="shared" si="7"/>
        <v/>
      </c>
      <c r="AB142" s="9"/>
      <c r="AC142" s="9"/>
      <c r="AD142" s="9"/>
      <c r="AE142" s="5"/>
      <c r="AF142" s="5"/>
      <c r="AG142" s="5"/>
      <c r="AH142" s="5"/>
      <c r="AI142" s="5"/>
      <c r="AJ142" s="5"/>
      <c r="AK142" s="5"/>
      <c r="AL142" s="29"/>
      <c r="AM142" s="9"/>
      <c r="AP142" s="68"/>
      <c r="AQ142" s="68"/>
      <c r="BA142" s="9"/>
      <c r="BB142" s="9"/>
      <c r="BC142" s="9"/>
      <c r="BD142" s="9"/>
      <c r="BE142" s="9"/>
      <c r="BF142" s="9"/>
      <c r="BG142" s="9"/>
      <c r="BH142" s="9"/>
    </row>
    <row r="143" spans="1:60" ht="12" customHeight="1" x14ac:dyDescent="0.2">
      <c r="A143" s="11">
        <v>133</v>
      </c>
      <c r="B143" s="2">
        <v>43406</v>
      </c>
      <c r="D143" s="1">
        <v>3</v>
      </c>
      <c r="E143" s="1">
        <v>7</v>
      </c>
      <c r="F143" s="1">
        <v>12</v>
      </c>
      <c r="G143" s="1">
        <v>16</v>
      </c>
      <c r="H143" s="1">
        <v>27</v>
      </c>
      <c r="I143" s="1">
        <v>31</v>
      </c>
      <c r="J143" s="1">
        <v>32</v>
      </c>
      <c r="K143" s="1">
        <v>33</v>
      </c>
      <c r="L143" s="1">
        <v>36</v>
      </c>
      <c r="M143" s="1">
        <v>41</v>
      </c>
      <c r="N143" s="1">
        <v>43</v>
      </c>
      <c r="O143" s="1">
        <v>45</v>
      </c>
      <c r="P143" s="1">
        <v>48</v>
      </c>
      <c r="Q143" s="1">
        <v>49</v>
      </c>
      <c r="R143" s="1">
        <v>52</v>
      </c>
      <c r="S143" s="1">
        <v>55</v>
      </c>
      <c r="T143" s="1">
        <v>56</v>
      </c>
      <c r="U143" s="1">
        <v>60</v>
      </c>
      <c r="V143" s="1">
        <v>63</v>
      </c>
      <c r="W143" s="1">
        <v>67</v>
      </c>
      <c r="X143" s="19">
        <f>IF(Y143&lt;$AF$6,X142+1,0)</f>
        <v>133</v>
      </c>
      <c r="Y143" s="3">
        <f t="shared" si="6"/>
        <v>0</v>
      </c>
      <c r="Z143" s="11" t="str">
        <f t="shared" si="7"/>
        <v/>
      </c>
      <c r="AB143" s="9"/>
      <c r="AC143" s="9"/>
      <c r="AD143" s="9"/>
      <c r="AE143" s="5"/>
      <c r="AF143" s="5"/>
      <c r="AG143" s="5"/>
      <c r="AH143" s="5"/>
      <c r="AI143" s="5"/>
      <c r="AJ143" s="5"/>
      <c r="AK143" s="5"/>
      <c r="AL143" s="29"/>
      <c r="AM143" s="9"/>
      <c r="AP143" s="68"/>
      <c r="AQ143" s="68"/>
      <c r="BA143" s="9"/>
      <c r="BB143" s="9"/>
      <c r="BC143" s="9"/>
      <c r="BD143" s="9"/>
      <c r="BE143" s="9"/>
      <c r="BF143" s="9"/>
      <c r="BG143" s="9"/>
      <c r="BH143" s="9"/>
    </row>
    <row r="144" spans="1:60" ht="12" customHeight="1" x14ac:dyDescent="0.2">
      <c r="A144" s="11">
        <v>134</v>
      </c>
      <c r="B144" s="2">
        <v>43405</v>
      </c>
      <c r="D144" s="1">
        <v>2</v>
      </c>
      <c r="E144" s="1">
        <v>3</v>
      </c>
      <c r="F144" s="1">
        <v>4</v>
      </c>
      <c r="G144" s="1">
        <v>11</v>
      </c>
      <c r="H144" s="1">
        <v>13</v>
      </c>
      <c r="I144" s="1">
        <v>14</v>
      </c>
      <c r="J144" s="1">
        <v>17</v>
      </c>
      <c r="K144" s="1">
        <v>22</v>
      </c>
      <c r="L144" s="1">
        <v>24</v>
      </c>
      <c r="M144" s="1">
        <v>26</v>
      </c>
      <c r="N144" s="1">
        <v>31</v>
      </c>
      <c r="O144" s="1">
        <v>33</v>
      </c>
      <c r="P144" s="1">
        <v>39</v>
      </c>
      <c r="Q144" s="1">
        <v>40</v>
      </c>
      <c r="R144" s="1">
        <v>48</v>
      </c>
      <c r="S144" s="1">
        <v>50</v>
      </c>
      <c r="T144" s="1">
        <v>52</v>
      </c>
      <c r="U144" s="1">
        <v>54</v>
      </c>
      <c r="V144" s="1">
        <v>60</v>
      </c>
      <c r="W144" s="1">
        <v>65</v>
      </c>
      <c r="X144" s="19">
        <f>IF(Y144&lt;$AF$6,X143+1,0)</f>
        <v>134</v>
      </c>
      <c r="Y144" s="3">
        <f t="shared" si="6"/>
        <v>0</v>
      </c>
      <c r="Z144" s="11" t="str">
        <f t="shared" si="7"/>
        <v/>
      </c>
      <c r="AB144" s="9"/>
      <c r="AC144" s="9"/>
      <c r="AD144" s="9"/>
      <c r="AE144" s="5"/>
      <c r="AF144" s="5"/>
      <c r="AG144" s="5"/>
      <c r="AH144" s="5"/>
      <c r="AI144" s="5"/>
      <c r="AJ144" s="5"/>
      <c r="AK144" s="5"/>
      <c r="AL144" s="29"/>
      <c r="AM144" s="9"/>
      <c r="AP144" s="68"/>
      <c r="AQ144" s="68"/>
      <c r="BA144" s="9"/>
      <c r="BB144" s="9"/>
      <c r="BC144" s="9"/>
      <c r="BD144" s="9"/>
      <c r="BE144" s="9"/>
      <c r="BF144" s="9"/>
      <c r="BG144" s="9"/>
      <c r="BH144" s="9"/>
    </row>
    <row r="145" spans="1:60" ht="12" customHeight="1" x14ac:dyDescent="0.2">
      <c r="A145" s="11">
        <v>135</v>
      </c>
      <c r="B145" s="2">
        <v>43404</v>
      </c>
      <c r="D145" s="1">
        <v>7</v>
      </c>
      <c r="E145" s="1">
        <v>13</v>
      </c>
      <c r="F145" s="1">
        <v>14</v>
      </c>
      <c r="G145" s="1">
        <v>17</v>
      </c>
      <c r="H145" s="1">
        <v>25</v>
      </c>
      <c r="I145" s="1">
        <v>27</v>
      </c>
      <c r="J145" s="1">
        <v>34</v>
      </c>
      <c r="K145" s="1">
        <v>35</v>
      </c>
      <c r="L145" s="1">
        <v>41</v>
      </c>
      <c r="M145" s="1">
        <v>43</v>
      </c>
      <c r="N145" s="1">
        <v>49</v>
      </c>
      <c r="O145" s="1">
        <v>50</v>
      </c>
      <c r="P145" s="1">
        <v>53</v>
      </c>
      <c r="Q145" s="1">
        <v>55</v>
      </c>
      <c r="R145" s="1">
        <v>56</v>
      </c>
      <c r="S145" s="1">
        <v>59</v>
      </c>
      <c r="T145" s="1">
        <v>62</v>
      </c>
      <c r="U145" s="1">
        <v>63</v>
      </c>
      <c r="V145" s="1">
        <v>65</v>
      </c>
      <c r="W145" s="1">
        <v>68</v>
      </c>
      <c r="X145" s="19">
        <f>IF(Y145&lt;$AF$6,X144+1,0)</f>
        <v>135</v>
      </c>
      <c r="Y145" s="3">
        <f t="shared" si="6"/>
        <v>0</v>
      </c>
      <c r="Z145" s="11" t="str">
        <f t="shared" si="7"/>
        <v/>
      </c>
      <c r="AB145" s="9"/>
      <c r="AC145" s="9"/>
      <c r="AD145" s="9"/>
      <c r="AE145" s="5"/>
      <c r="AF145" s="5"/>
      <c r="AG145" s="5"/>
      <c r="AH145" s="5"/>
      <c r="AI145" s="5"/>
      <c r="AJ145" s="5"/>
      <c r="AK145" s="5"/>
      <c r="AL145" s="29"/>
      <c r="AM145" s="9"/>
      <c r="AP145" s="68"/>
      <c r="AQ145" s="68"/>
      <c r="BA145" s="9"/>
      <c r="BB145" s="9"/>
      <c r="BC145" s="9"/>
      <c r="BD145" s="9"/>
      <c r="BE145" s="9"/>
      <c r="BF145" s="9"/>
      <c r="BG145" s="9"/>
      <c r="BH145" s="9"/>
    </row>
    <row r="146" spans="1:60" ht="12" customHeight="1" x14ac:dyDescent="0.2">
      <c r="A146" s="11">
        <v>136</v>
      </c>
      <c r="B146" s="2">
        <v>43403</v>
      </c>
      <c r="D146" s="1">
        <v>3</v>
      </c>
      <c r="E146" s="1">
        <v>5</v>
      </c>
      <c r="F146" s="1">
        <v>7</v>
      </c>
      <c r="G146" s="1">
        <v>9</v>
      </c>
      <c r="H146" s="1">
        <v>13</v>
      </c>
      <c r="I146" s="1">
        <v>20</v>
      </c>
      <c r="J146" s="1">
        <v>32</v>
      </c>
      <c r="K146" s="1">
        <v>35</v>
      </c>
      <c r="L146" s="1">
        <v>42</v>
      </c>
      <c r="M146" s="1">
        <v>45</v>
      </c>
      <c r="N146" s="1">
        <v>47</v>
      </c>
      <c r="O146" s="1">
        <v>48</v>
      </c>
      <c r="P146" s="1">
        <v>54</v>
      </c>
      <c r="Q146" s="1">
        <v>55</v>
      </c>
      <c r="R146" s="1">
        <v>59</v>
      </c>
      <c r="S146" s="1">
        <v>61</v>
      </c>
      <c r="T146" s="1">
        <v>62</v>
      </c>
      <c r="U146" s="1">
        <v>65</v>
      </c>
      <c r="V146" s="1">
        <v>67</v>
      </c>
      <c r="W146" s="1">
        <v>70</v>
      </c>
      <c r="X146" s="19">
        <f>IF(Y146&lt;$AF$6,X145+1,0)</f>
        <v>136</v>
      </c>
      <c r="Y146" s="3">
        <f t="shared" si="6"/>
        <v>0</v>
      </c>
      <c r="Z146" s="11" t="str">
        <f t="shared" si="7"/>
        <v/>
      </c>
      <c r="AB146" s="9"/>
      <c r="AC146" s="9"/>
      <c r="AD146" s="9"/>
      <c r="AE146" s="5"/>
      <c r="AF146" s="5"/>
      <c r="AG146" s="5"/>
      <c r="AH146" s="5"/>
      <c r="AI146" s="5"/>
      <c r="AJ146" s="5"/>
      <c r="AK146" s="5"/>
      <c r="AL146" s="29"/>
      <c r="AM146" s="9"/>
      <c r="AP146" s="68"/>
      <c r="AQ146" s="68"/>
      <c r="BA146" s="9"/>
      <c r="BB146" s="9"/>
      <c r="BC146" s="9"/>
      <c r="BD146" s="9"/>
      <c r="BE146" s="9"/>
      <c r="BF146" s="9"/>
      <c r="BG146" s="9"/>
      <c r="BH146" s="9"/>
    </row>
    <row r="147" spans="1:60" ht="12" customHeight="1" x14ac:dyDescent="0.2">
      <c r="A147" s="11">
        <v>137</v>
      </c>
      <c r="B147" s="2">
        <v>43402</v>
      </c>
      <c r="D147" s="1">
        <v>2</v>
      </c>
      <c r="E147" s="1">
        <v>4</v>
      </c>
      <c r="F147" s="1">
        <v>10</v>
      </c>
      <c r="G147" s="1">
        <v>12</v>
      </c>
      <c r="H147" s="1">
        <v>18</v>
      </c>
      <c r="I147" s="1">
        <v>21</v>
      </c>
      <c r="J147" s="1">
        <v>29</v>
      </c>
      <c r="K147" s="1">
        <v>32</v>
      </c>
      <c r="L147" s="1">
        <v>34</v>
      </c>
      <c r="M147" s="1">
        <v>35</v>
      </c>
      <c r="N147" s="1">
        <v>42</v>
      </c>
      <c r="O147" s="1">
        <v>45</v>
      </c>
      <c r="P147" s="1">
        <v>46</v>
      </c>
      <c r="Q147" s="1">
        <v>47</v>
      </c>
      <c r="R147" s="1">
        <v>48</v>
      </c>
      <c r="S147" s="1">
        <v>52</v>
      </c>
      <c r="T147" s="1">
        <v>54</v>
      </c>
      <c r="U147" s="1">
        <v>55</v>
      </c>
      <c r="V147" s="1">
        <v>56</v>
      </c>
      <c r="W147" s="1">
        <v>66</v>
      </c>
      <c r="X147" s="19">
        <f>IF(Y147&lt;$AF$6,X146+1,0)</f>
        <v>137</v>
      </c>
      <c r="Y147" s="3">
        <f t="shared" si="6"/>
        <v>0</v>
      </c>
      <c r="Z147" s="11" t="str">
        <f t="shared" si="7"/>
        <v/>
      </c>
      <c r="AB147" s="9"/>
      <c r="AC147" s="9"/>
      <c r="AD147" s="9"/>
      <c r="AE147" s="5"/>
      <c r="AF147" s="5"/>
      <c r="AG147" s="5"/>
      <c r="AH147" s="5"/>
      <c r="AI147" s="5"/>
      <c r="AJ147" s="5"/>
      <c r="AK147" s="5"/>
      <c r="AL147" s="29"/>
      <c r="AM147" s="9"/>
      <c r="AP147" s="68"/>
      <c r="AQ147" s="68"/>
      <c r="BA147" s="9"/>
      <c r="BB147" s="9"/>
      <c r="BC147" s="9"/>
      <c r="BD147" s="9"/>
      <c r="BE147" s="9"/>
      <c r="BF147" s="9"/>
      <c r="BG147" s="9"/>
      <c r="BH147" s="9"/>
    </row>
    <row r="148" spans="1:60" ht="12" customHeight="1" x14ac:dyDescent="0.2">
      <c r="A148" s="11">
        <v>138</v>
      </c>
      <c r="B148" s="2">
        <v>43401</v>
      </c>
      <c r="D148" s="1">
        <v>1</v>
      </c>
      <c r="E148" s="1">
        <v>10</v>
      </c>
      <c r="F148" s="1">
        <v>11</v>
      </c>
      <c r="G148" s="1">
        <v>13</v>
      </c>
      <c r="H148" s="1">
        <v>22</v>
      </c>
      <c r="I148" s="1">
        <v>23</v>
      </c>
      <c r="J148" s="1">
        <v>25</v>
      </c>
      <c r="K148" s="1">
        <v>32</v>
      </c>
      <c r="L148" s="1">
        <v>38</v>
      </c>
      <c r="M148" s="1">
        <v>41</v>
      </c>
      <c r="N148" s="1">
        <v>42</v>
      </c>
      <c r="O148" s="1">
        <v>44</v>
      </c>
      <c r="P148" s="1">
        <v>45</v>
      </c>
      <c r="Q148" s="1">
        <v>51</v>
      </c>
      <c r="R148" s="1">
        <v>53</v>
      </c>
      <c r="S148" s="1">
        <v>56</v>
      </c>
      <c r="T148" s="1">
        <v>59</v>
      </c>
      <c r="U148" s="1">
        <v>60</v>
      </c>
      <c r="V148" s="1">
        <v>63</v>
      </c>
      <c r="W148" s="1">
        <v>67</v>
      </c>
      <c r="X148" s="19">
        <f>IF(Y148&lt;$AF$6,X147+1,0)</f>
        <v>138</v>
      </c>
      <c r="Y148" s="3">
        <f t="shared" si="6"/>
        <v>0</v>
      </c>
      <c r="Z148" s="11" t="str">
        <f t="shared" si="7"/>
        <v/>
      </c>
      <c r="AB148" s="9"/>
      <c r="AC148" s="9"/>
      <c r="AD148" s="9"/>
      <c r="AE148" s="5"/>
      <c r="AF148" s="5"/>
      <c r="AG148" s="5"/>
      <c r="AH148" s="5"/>
      <c r="AI148" s="5"/>
      <c r="AJ148" s="5"/>
      <c r="AK148" s="5"/>
      <c r="AL148" s="29"/>
      <c r="AM148" s="9"/>
      <c r="AP148" s="68"/>
      <c r="AQ148" s="68"/>
      <c r="BA148" s="9"/>
      <c r="BB148" s="9"/>
      <c r="BC148" s="9"/>
      <c r="BD148" s="9"/>
      <c r="BE148" s="9"/>
      <c r="BF148" s="9"/>
      <c r="BG148" s="9"/>
      <c r="BH148" s="9"/>
    </row>
    <row r="149" spans="1:60" ht="12" customHeight="1" x14ac:dyDescent="0.2">
      <c r="A149" s="11">
        <v>139</v>
      </c>
      <c r="B149" s="2">
        <v>43400</v>
      </c>
      <c r="D149" s="1">
        <v>2</v>
      </c>
      <c r="E149" s="1">
        <v>3</v>
      </c>
      <c r="F149" s="1">
        <v>11</v>
      </c>
      <c r="G149" s="1">
        <v>15</v>
      </c>
      <c r="H149" s="1">
        <v>18</v>
      </c>
      <c r="I149" s="1">
        <v>30</v>
      </c>
      <c r="J149" s="1">
        <v>31</v>
      </c>
      <c r="K149" s="1">
        <v>34</v>
      </c>
      <c r="L149" s="1">
        <v>38</v>
      </c>
      <c r="M149" s="1">
        <v>46</v>
      </c>
      <c r="N149" s="1">
        <v>47</v>
      </c>
      <c r="O149" s="1">
        <v>48</v>
      </c>
      <c r="P149" s="1">
        <v>51</v>
      </c>
      <c r="Q149" s="1">
        <v>52</v>
      </c>
      <c r="R149" s="1">
        <v>53</v>
      </c>
      <c r="S149" s="1">
        <v>56</v>
      </c>
      <c r="T149" s="1">
        <v>60</v>
      </c>
      <c r="U149" s="1">
        <v>62</v>
      </c>
      <c r="V149" s="1">
        <v>64</v>
      </c>
      <c r="W149" s="1">
        <v>65</v>
      </c>
      <c r="X149" s="19">
        <f>IF(Y149&lt;$AF$6,X148+1,0)</f>
        <v>139</v>
      </c>
      <c r="Y149" s="3">
        <f t="shared" si="6"/>
        <v>0</v>
      </c>
      <c r="Z149" s="11" t="str">
        <f t="shared" si="7"/>
        <v/>
      </c>
      <c r="AB149" s="9"/>
      <c r="AC149" s="9"/>
      <c r="AD149" s="9"/>
      <c r="AE149" s="5"/>
      <c r="AF149" s="5"/>
      <c r="AG149" s="5"/>
      <c r="AH149" s="5"/>
      <c r="AI149" s="5"/>
      <c r="AJ149" s="5"/>
      <c r="AK149" s="5"/>
      <c r="AL149" s="29"/>
      <c r="AM149" s="9"/>
      <c r="AP149" s="68"/>
      <c r="AQ149" s="68"/>
      <c r="BA149" s="9"/>
      <c r="BB149" s="9"/>
      <c r="BC149" s="9"/>
      <c r="BD149" s="9"/>
      <c r="BE149" s="9"/>
      <c r="BF149" s="9"/>
      <c r="BG149" s="9"/>
      <c r="BH149" s="9"/>
    </row>
    <row r="150" spans="1:60" ht="12" customHeight="1" x14ac:dyDescent="0.2">
      <c r="A150" s="11">
        <v>140</v>
      </c>
      <c r="B150" s="2">
        <v>43399</v>
      </c>
      <c r="D150" s="1">
        <v>2</v>
      </c>
      <c r="E150" s="1">
        <v>5</v>
      </c>
      <c r="F150" s="1">
        <v>6</v>
      </c>
      <c r="G150" s="1">
        <v>10</v>
      </c>
      <c r="H150" s="1">
        <v>11</v>
      </c>
      <c r="I150" s="1">
        <v>12</v>
      </c>
      <c r="J150" s="1">
        <v>13</v>
      </c>
      <c r="K150" s="1">
        <v>18</v>
      </c>
      <c r="L150" s="1">
        <v>26</v>
      </c>
      <c r="M150" s="1">
        <v>29</v>
      </c>
      <c r="N150" s="1">
        <v>34</v>
      </c>
      <c r="O150" s="1">
        <v>35</v>
      </c>
      <c r="P150" s="1">
        <v>38</v>
      </c>
      <c r="Q150" s="1">
        <v>47</v>
      </c>
      <c r="R150" s="1">
        <v>57</v>
      </c>
      <c r="S150" s="1">
        <v>59</v>
      </c>
      <c r="T150" s="1">
        <v>60</v>
      </c>
      <c r="U150" s="1">
        <v>63</v>
      </c>
      <c r="V150" s="1">
        <v>68</v>
      </c>
      <c r="W150" s="1">
        <v>70</v>
      </c>
      <c r="X150" s="19">
        <f>IF(Y150&lt;$AF$6,X149+1,0)</f>
        <v>140</v>
      </c>
      <c r="Y150" s="3">
        <f t="shared" si="6"/>
        <v>0</v>
      </c>
      <c r="Z150" s="11" t="str">
        <f t="shared" si="7"/>
        <v/>
      </c>
      <c r="AB150" s="9"/>
      <c r="AC150" s="9"/>
      <c r="AD150" s="9"/>
      <c r="AE150" s="5"/>
      <c r="AF150" s="5"/>
      <c r="AG150" s="5"/>
      <c r="AH150" s="5"/>
      <c r="AI150" s="5"/>
      <c r="AJ150" s="5"/>
      <c r="AK150" s="5"/>
      <c r="AL150" s="29"/>
      <c r="AM150" s="9"/>
      <c r="AP150" s="68"/>
      <c r="AQ150" s="68"/>
      <c r="BA150" s="9"/>
      <c r="BB150" s="9"/>
      <c r="BC150" s="9"/>
      <c r="BD150" s="9"/>
      <c r="BE150" s="9"/>
      <c r="BF150" s="9"/>
      <c r="BG150" s="9"/>
      <c r="BH150" s="9"/>
    </row>
    <row r="151" spans="1:60" ht="12" customHeight="1" x14ac:dyDescent="0.2">
      <c r="A151" s="11">
        <v>141</v>
      </c>
      <c r="B151" s="2">
        <v>43398</v>
      </c>
      <c r="D151" s="1">
        <v>3</v>
      </c>
      <c r="E151" s="1">
        <v>5</v>
      </c>
      <c r="F151" s="1">
        <v>6</v>
      </c>
      <c r="G151" s="1">
        <v>7</v>
      </c>
      <c r="H151" s="1">
        <v>9</v>
      </c>
      <c r="I151" s="1">
        <v>11</v>
      </c>
      <c r="J151" s="1">
        <v>13</v>
      </c>
      <c r="K151" s="1">
        <v>18</v>
      </c>
      <c r="L151" s="1">
        <v>20</v>
      </c>
      <c r="M151" s="1">
        <v>21</v>
      </c>
      <c r="N151" s="1">
        <v>29</v>
      </c>
      <c r="O151" s="1">
        <v>30</v>
      </c>
      <c r="P151" s="1">
        <v>35</v>
      </c>
      <c r="Q151" s="1">
        <v>36</v>
      </c>
      <c r="R151" s="1">
        <v>40</v>
      </c>
      <c r="S151" s="1">
        <v>45</v>
      </c>
      <c r="T151" s="1">
        <v>52</v>
      </c>
      <c r="U151" s="1">
        <v>53</v>
      </c>
      <c r="V151" s="1">
        <v>58</v>
      </c>
      <c r="W151" s="1">
        <v>65</v>
      </c>
      <c r="X151" s="19">
        <f>IF(Y151&lt;$AF$6,X150+1,0)</f>
        <v>141</v>
      </c>
      <c r="Y151" s="3">
        <f t="shared" si="6"/>
        <v>0</v>
      </c>
      <c r="Z151" s="11" t="str">
        <f t="shared" si="7"/>
        <v/>
      </c>
      <c r="AB151" s="9"/>
      <c r="AC151" s="9"/>
      <c r="AD151" s="9"/>
      <c r="AE151" s="5"/>
      <c r="AF151" s="5"/>
      <c r="AG151" s="5"/>
      <c r="AH151" s="5"/>
      <c r="AI151" s="5"/>
      <c r="AJ151" s="5"/>
      <c r="AK151" s="5"/>
      <c r="AL151" s="29"/>
      <c r="AM151" s="9"/>
      <c r="AP151" s="68"/>
      <c r="AQ151" s="68"/>
      <c r="BA151" s="9"/>
      <c r="BB151" s="9"/>
      <c r="BC151" s="9"/>
      <c r="BD151" s="9"/>
      <c r="BE151" s="9"/>
      <c r="BF151" s="9"/>
      <c r="BG151" s="9"/>
      <c r="BH151" s="9"/>
    </row>
    <row r="152" spans="1:60" ht="12" customHeight="1" x14ac:dyDescent="0.2">
      <c r="A152" s="11">
        <v>142</v>
      </c>
      <c r="B152" s="2">
        <v>43397</v>
      </c>
      <c r="D152" s="1">
        <v>2</v>
      </c>
      <c r="E152" s="1">
        <v>4</v>
      </c>
      <c r="F152" s="1">
        <v>10</v>
      </c>
      <c r="G152" s="1">
        <v>15</v>
      </c>
      <c r="H152" s="1">
        <v>24</v>
      </c>
      <c r="I152" s="1">
        <v>27</v>
      </c>
      <c r="J152" s="1">
        <v>28</v>
      </c>
      <c r="K152" s="1">
        <v>34</v>
      </c>
      <c r="L152" s="1">
        <v>36</v>
      </c>
      <c r="M152" s="1">
        <v>37</v>
      </c>
      <c r="N152" s="1">
        <v>39</v>
      </c>
      <c r="O152" s="1">
        <v>40</v>
      </c>
      <c r="P152" s="1">
        <v>44</v>
      </c>
      <c r="Q152" s="1">
        <v>45</v>
      </c>
      <c r="R152" s="1">
        <v>53</v>
      </c>
      <c r="S152" s="1">
        <v>59</v>
      </c>
      <c r="T152" s="1">
        <v>64</v>
      </c>
      <c r="U152" s="1">
        <v>67</v>
      </c>
      <c r="V152" s="1">
        <v>68</v>
      </c>
      <c r="W152" s="1">
        <v>69</v>
      </c>
      <c r="X152" s="19">
        <f>IF(Y152&lt;$AF$6,X151+1,0)</f>
        <v>142</v>
      </c>
      <c r="Y152" s="3">
        <f t="shared" si="6"/>
        <v>0</v>
      </c>
      <c r="Z152" s="11" t="str">
        <f t="shared" si="7"/>
        <v/>
      </c>
      <c r="AB152" s="9"/>
      <c r="AC152" s="9"/>
      <c r="AD152" s="9"/>
      <c r="AE152" s="5"/>
      <c r="AF152" s="5"/>
      <c r="AG152" s="5"/>
      <c r="AH152" s="5"/>
      <c r="AI152" s="5"/>
      <c r="AJ152" s="5"/>
      <c r="AK152" s="5"/>
      <c r="AL152" s="29"/>
      <c r="AM152" s="9"/>
      <c r="AP152" s="68"/>
      <c r="AQ152" s="68"/>
      <c r="BA152" s="9"/>
      <c r="BB152" s="9"/>
      <c r="BC152" s="9"/>
      <c r="BD152" s="9"/>
      <c r="BE152" s="9"/>
      <c r="BF152" s="9"/>
      <c r="BG152" s="9"/>
      <c r="BH152" s="9"/>
    </row>
    <row r="153" spans="1:60" ht="12" customHeight="1" x14ac:dyDescent="0.2">
      <c r="A153" s="11">
        <v>143</v>
      </c>
      <c r="B153" s="2">
        <v>43396</v>
      </c>
      <c r="D153" s="1">
        <v>1</v>
      </c>
      <c r="E153" s="1">
        <v>2</v>
      </c>
      <c r="F153" s="1">
        <v>3</v>
      </c>
      <c r="G153" s="1">
        <v>25</v>
      </c>
      <c r="H153" s="1">
        <v>26</v>
      </c>
      <c r="I153" s="1">
        <v>29</v>
      </c>
      <c r="J153" s="1">
        <v>30</v>
      </c>
      <c r="K153" s="1">
        <v>33</v>
      </c>
      <c r="L153" s="1">
        <v>35</v>
      </c>
      <c r="M153" s="1">
        <v>36</v>
      </c>
      <c r="N153" s="1">
        <v>40</v>
      </c>
      <c r="O153" s="1">
        <v>42</v>
      </c>
      <c r="P153" s="1">
        <v>47</v>
      </c>
      <c r="Q153" s="1">
        <v>49</v>
      </c>
      <c r="R153" s="1">
        <v>51</v>
      </c>
      <c r="S153" s="1">
        <v>52</v>
      </c>
      <c r="T153" s="1">
        <v>53</v>
      </c>
      <c r="U153" s="1">
        <v>56</v>
      </c>
      <c r="V153" s="1">
        <v>63</v>
      </c>
      <c r="W153" s="1">
        <v>64</v>
      </c>
      <c r="X153" s="19">
        <f>IF(Y153&lt;$AF$6,X152+1,0)</f>
        <v>143</v>
      </c>
      <c r="Y153" s="3">
        <f t="shared" si="6"/>
        <v>0</v>
      </c>
      <c r="Z153" s="11" t="str">
        <f t="shared" si="7"/>
        <v/>
      </c>
      <c r="AB153" s="9"/>
      <c r="AC153" s="9"/>
      <c r="AD153" s="9"/>
      <c r="AE153" s="5"/>
      <c r="AF153" s="5"/>
      <c r="AG153" s="5"/>
      <c r="AH153" s="5"/>
      <c r="AI153" s="5"/>
      <c r="AJ153" s="5"/>
      <c r="AK153" s="5"/>
      <c r="AL153" s="29"/>
      <c r="AM153" s="9"/>
      <c r="AP153" s="68"/>
      <c r="AQ153" s="68"/>
      <c r="BA153" s="9"/>
      <c r="BB153" s="9"/>
      <c r="BC153" s="9"/>
      <c r="BD153" s="9"/>
      <c r="BE153" s="9"/>
      <c r="BF153" s="9"/>
      <c r="BG153" s="9"/>
      <c r="BH153" s="9"/>
    </row>
    <row r="154" spans="1:60" ht="12" customHeight="1" x14ac:dyDescent="0.2">
      <c r="A154" s="11">
        <v>144</v>
      </c>
      <c r="B154" s="2">
        <v>43395</v>
      </c>
      <c r="D154" s="1">
        <v>7</v>
      </c>
      <c r="E154" s="1">
        <v>13</v>
      </c>
      <c r="F154" s="1">
        <v>14</v>
      </c>
      <c r="G154" s="1">
        <v>15</v>
      </c>
      <c r="H154" s="1">
        <v>19</v>
      </c>
      <c r="I154" s="1">
        <v>30</v>
      </c>
      <c r="J154" s="1">
        <v>31</v>
      </c>
      <c r="K154" s="1">
        <v>34</v>
      </c>
      <c r="L154" s="1">
        <v>37</v>
      </c>
      <c r="M154" s="1">
        <v>39</v>
      </c>
      <c r="N154" s="1">
        <v>40</v>
      </c>
      <c r="O154" s="1">
        <v>45</v>
      </c>
      <c r="P154" s="1">
        <v>52</v>
      </c>
      <c r="Q154" s="1">
        <v>54</v>
      </c>
      <c r="R154" s="1">
        <v>55</v>
      </c>
      <c r="S154" s="1">
        <v>56</v>
      </c>
      <c r="T154" s="1">
        <v>57</v>
      </c>
      <c r="U154" s="1">
        <v>59</v>
      </c>
      <c r="V154" s="1">
        <v>62</v>
      </c>
      <c r="W154" s="1">
        <v>67</v>
      </c>
      <c r="X154" s="19">
        <f>IF(Y154&lt;$AF$6,X153+1,0)</f>
        <v>144</v>
      </c>
      <c r="Y154" s="3">
        <f t="shared" si="6"/>
        <v>0</v>
      </c>
      <c r="Z154" s="11" t="str">
        <f t="shared" si="7"/>
        <v/>
      </c>
      <c r="AB154" s="9"/>
      <c r="AC154" s="9"/>
      <c r="AD154" s="9"/>
      <c r="AE154" s="5"/>
      <c r="AF154" s="5"/>
      <c r="AG154" s="5"/>
      <c r="AH154" s="5"/>
      <c r="AI154" s="5"/>
      <c r="AJ154" s="5"/>
      <c r="AK154" s="5"/>
      <c r="AL154" s="29"/>
      <c r="AM154" s="9"/>
      <c r="AP154" s="68"/>
      <c r="AQ154" s="68"/>
      <c r="BA154" s="9"/>
      <c r="BB154" s="9"/>
      <c r="BC154" s="9"/>
      <c r="BD154" s="9"/>
      <c r="BE154" s="9"/>
      <c r="BF154" s="9"/>
      <c r="BG154" s="9"/>
      <c r="BH154" s="9"/>
    </row>
    <row r="155" spans="1:60" ht="12" customHeight="1" x14ac:dyDescent="0.2">
      <c r="A155" s="11">
        <v>145</v>
      </c>
      <c r="B155" s="2">
        <v>43394</v>
      </c>
      <c r="D155" s="1">
        <v>3</v>
      </c>
      <c r="E155" s="1">
        <v>5</v>
      </c>
      <c r="F155" s="1">
        <v>6</v>
      </c>
      <c r="G155" s="1">
        <v>7</v>
      </c>
      <c r="H155" s="1">
        <v>9</v>
      </c>
      <c r="I155" s="1">
        <v>12</v>
      </c>
      <c r="J155" s="1">
        <v>16</v>
      </c>
      <c r="K155" s="1">
        <v>21</v>
      </c>
      <c r="L155" s="1">
        <v>31</v>
      </c>
      <c r="M155" s="1">
        <v>33</v>
      </c>
      <c r="N155" s="1">
        <v>39</v>
      </c>
      <c r="O155" s="1">
        <v>49</v>
      </c>
      <c r="P155" s="1">
        <v>56</v>
      </c>
      <c r="Q155" s="1">
        <v>57</v>
      </c>
      <c r="R155" s="1">
        <v>61</v>
      </c>
      <c r="S155" s="1">
        <v>64</v>
      </c>
      <c r="T155" s="1">
        <v>65</v>
      </c>
      <c r="U155" s="1">
        <v>66</v>
      </c>
      <c r="V155" s="1">
        <v>67</v>
      </c>
      <c r="W155" s="1">
        <v>69</v>
      </c>
      <c r="X155" s="19">
        <f>IF(Y155&lt;$AF$6,X154+1,0)</f>
        <v>145</v>
      </c>
      <c r="Y155" s="3">
        <f t="shared" si="6"/>
        <v>0</v>
      </c>
      <c r="Z155" s="11" t="str">
        <f t="shared" si="7"/>
        <v/>
      </c>
      <c r="AB155" s="9"/>
      <c r="AC155" s="9"/>
      <c r="AD155" s="9"/>
      <c r="AE155" s="5"/>
      <c r="AF155" s="5"/>
      <c r="AG155" s="5"/>
      <c r="AH155" s="5"/>
      <c r="AI155" s="5"/>
      <c r="AJ155" s="5"/>
      <c r="AK155" s="5"/>
      <c r="AL155" s="29"/>
      <c r="AM155" s="9"/>
      <c r="AP155" s="68"/>
      <c r="AQ155" s="68"/>
      <c r="BA155" s="9"/>
      <c r="BB155" s="9"/>
      <c r="BC155" s="9"/>
      <c r="BD155" s="9"/>
      <c r="BE155" s="9"/>
      <c r="BF155" s="9"/>
      <c r="BG155" s="9"/>
      <c r="BH155" s="9"/>
    </row>
    <row r="156" spans="1:60" ht="12" customHeight="1" x14ac:dyDescent="0.2">
      <c r="A156" s="11">
        <v>146</v>
      </c>
      <c r="B156" s="2">
        <v>43393</v>
      </c>
      <c r="D156" s="1">
        <v>1</v>
      </c>
      <c r="E156" s="1">
        <v>4</v>
      </c>
      <c r="F156" s="1">
        <v>7</v>
      </c>
      <c r="G156" s="1">
        <v>11</v>
      </c>
      <c r="H156" s="1">
        <v>15</v>
      </c>
      <c r="I156" s="1">
        <v>18</v>
      </c>
      <c r="J156" s="1">
        <v>26</v>
      </c>
      <c r="K156" s="1">
        <v>28</v>
      </c>
      <c r="L156" s="1">
        <v>30</v>
      </c>
      <c r="M156" s="1">
        <v>34</v>
      </c>
      <c r="N156" s="1">
        <v>39</v>
      </c>
      <c r="O156" s="1">
        <v>46</v>
      </c>
      <c r="P156" s="1">
        <v>48</v>
      </c>
      <c r="Q156" s="1">
        <v>51</v>
      </c>
      <c r="R156" s="1">
        <v>52</v>
      </c>
      <c r="S156" s="1">
        <v>54</v>
      </c>
      <c r="T156" s="1">
        <v>63</v>
      </c>
      <c r="U156" s="1">
        <v>65</v>
      </c>
      <c r="V156" s="1">
        <v>67</v>
      </c>
      <c r="W156" s="1">
        <v>68</v>
      </c>
      <c r="X156" s="19">
        <f>IF(Y156&lt;$AF$6,X155+1,0)</f>
        <v>146</v>
      </c>
      <c r="Y156" s="3">
        <f t="shared" si="6"/>
        <v>0</v>
      </c>
      <c r="Z156" s="11" t="str">
        <f t="shared" si="7"/>
        <v/>
      </c>
      <c r="AB156" s="9"/>
      <c r="AC156" s="9"/>
      <c r="AD156" s="9"/>
      <c r="AE156" s="5"/>
      <c r="AF156" s="5"/>
      <c r="AG156" s="5"/>
      <c r="AH156" s="5"/>
      <c r="AI156" s="5"/>
      <c r="AJ156" s="5"/>
      <c r="AK156" s="5"/>
      <c r="AL156" s="29"/>
      <c r="AM156" s="9"/>
      <c r="AP156" s="68"/>
      <c r="AQ156" s="68"/>
      <c r="BA156" s="9"/>
      <c r="BB156" s="9"/>
      <c r="BC156" s="9"/>
      <c r="BD156" s="9"/>
      <c r="BE156" s="9"/>
      <c r="BF156" s="9"/>
      <c r="BG156" s="9"/>
      <c r="BH156" s="9"/>
    </row>
    <row r="157" spans="1:60" ht="12" customHeight="1" x14ac:dyDescent="0.2">
      <c r="A157" s="11">
        <v>147</v>
      </c>
      <c r="B157" s="2">
        <v>43392</v>
      </c>
      <c r="D157" s="1">
        <v>7</v>
      </c>
      <c r="E157" s="1">
        <v>9</v>
      </c>
      <c r="F157" s="1">
        <v>13</v>
      </c>
      <c r="G157" s="1">
        <v>15</v>
      </c>
      <c r="H157" s="1">
        <v>25</v>
      </c>
      <c r="I157" s="1">
        <v>32</v>
      </c>
      <c r="J157" s="1">
        <v>37</v>
      </c>
      <c r="K157" s="1">
        <v>39</v>
      </c>
      <c r="L157" s="1">
        <v>43</v>
      </c>
      <c r="M157" s="1">
        <v>48</v>
      </c>
      <c r="N157" s="1">
        <v>50</v>
      </c>
      <c r="O157" s="1">
        <v>51</v>
      </c>
      <c r="P157" s="1">
        <v>53</v>
      </c>
      <c r="Q157" s="1">
        <v>54</v>
      </c>
      <c r="R157" s="1">
        <v>56</v>
      </c>
      <c r="S157" s="1">
        <v>57</v>
      </c>
      <c r="T157" s="1">
        <v>62</v>
      </c>
      <c r="U157" s="1">
        <v>66</v>
      </c>
      <c r="V157" s="1">
        <v>67</v>
      </c>
      <c r="W157" s="1">
        <v>70</v>
      </c>
      <c r="X157" s="19">
        <f>IF(Y157&lt;$AF$6,X156+1,0)</f>
        <v>147</v>
      </c>
      <c r="Y157" s="3">
        <f t="shared" si="6"/>
        <v>0</v>
      </c>
      <c r="Z157" s="11" t="str">
        <f t="shared" si="7"/>
        <v/>
      </c>
      <c r="AB157" s="9"/>
      <c r="AC157" s="9"/>
      <c r="AD157" s="9"/>
      <c r="AE157" s="5"/>
      <c r="AF157" s="5"/>
      <c r="AG157" s="5"/>
      <c r="AH157" s="5"/>
      <c r="AI157" s="5"/>
      <c r="AJ157" s="5"/>
      <c r="AK157" s="5"/>
      <c r="AL157" s="29"/>
      <c r="AM157" s="9"/>
      <c r="AP157" s="68"/>
      <c r="AQ157" s="68"/>
      <c r="BA157" s="9"/>
      <c r="BB157" s="9"/>
      <c r="BC157" s="9"/>
      <c r="BD157" s="9"/>
      <c r="BE157" s="9"/>
      <c r="BF157" s="9"/>
      <c r="BG157" s="9"/>
      <c r="BH157" s="9"/>
    </row>
    <row r="158" spans="1:60" ht="12" customHeight="1" x14ac:dyDescent="0.2">
      <c r="A158" s="11">
        <v>148</v>
      </c>
      <c r="B158" s="2">
        <v>43391</v>
      </c>
      <c r="D158" s="1">
        <v>2</v>
      </c>
      <c r="E158" s="1">
        <v>6</v>
      </c>
      <c r="F158" s="1">
        <v>13</v>
      </c>
      <c r="G158" s="1">
        <v>18</v>
      </c>
      <c r="H158" s="1">
        <v>19</v>
      </c>
      <c r="I158" s="1">
        <v>23</v>
      </c>
      <c r="J158" s="1">
        <v>31</v>
      </c>
      <c r="K158" s="1">
        <v>34</v>
      </c>
      <c r="L158" s="1">
        <v>37</v>
      </c>
      <c r="M158" s="1">
        <v>38</v>
      </c>
      <c r="N158" s="1">
        <v>42</v>
      </c>
      <c r="O158" s="1">
        <v>46</v>
      </c>
      <c r="P158" s="1">
        <v>47</v>
      </c>
      <c r="Q158" s="1">
        <v>50</v>
      </c>
      <c r="R158" s="1">
        <v>52</v>
      </c>
      <c r="S158" s="1">
        <v>55</v>
      </c>
      <c r="T158" s="1">
        <v>61</v>
      </c>
      <c r="U158" s="1">
        <v>62</v>
      </c>
      <c r="V158" s="1">
        <v>67</v>
      </c>
      <c r="W158" s="1">
        <v>70</v>
      </c>
      <c r="X158" s="19">
        <f>IF(Y158&lt;$AF$6,X157+1,0)</f>
        <v>148</v>
      </c>
      <c r="Y158" s="3">
        <f t="shared" si="6"/>
        <v>0</v>
      </c>
      <c r="Z158" s="11" t="str">
        <f t="shared" si="7"/>
        <v/>
      </c>
      <c r="AB158" s="9"/>
      <c r="AC158" s="9"/>
      <c r="AD158" s="9"/>
      <c r="AE158" s="5"/>
      <c r="AF158" s="5"/>
      <c r="AG158" s="5"/>
      <c r="AH158" s="5"/>
      <c r="AI158" s="5"/>
      <c r="AJ158" s="5"/>
      <c r="AK158" s="5"/>
      <c r="AL158" s="29"/>
      <c r="AM158" s="9"/>
      <c r="AP158" s="68"/>
      <c r="AQ158" s="68"/>
      <c r="BA158" s="9"/>
      <c r="BB158" s="9"/>
      <c r="BC158" s="9"/>
      <c r="BD158" s="9"/>
      <c r="BE158" s="9"/>
      <c r="BF158" s="9"/>
      <c r="BG158" s="9"/>
      <c r="BH158" s="9"/>
    </row>
    <row r="159" spans="1:60" ht="12" customHeight="1" x14ac:dyDescent="0.2">
      <c r="A159" s="11">
        <v>149</v>
      </c>
      <c r="B159" s="2">
        <v>43390</v>
      </c>
      <c r="D159" s="1">
        <v>1</v>
      </c>
      <c r="E159" s="1">
        <v>4</v>
      </c>
      <c r="F159" s="1">
        <v>8</v>
      </c>
      <c r="G159" s="1">
        <v>11</v>
      </c>
      <c r="H159" s="1">
        <v>17</v>
      </c>
      <c r="I159" s="1">
        <v>18</v>
      </c>
      <c r="J159" s="1">
        <v>26</v>
      </c>
      <c r="K159" s="1">
        <v>27</v>
      </c>
      <c r="L159" s="1">
        <v>33</v>
      </c>
      <c r="M159" s="1">
        <v>37</v>
      </c>
      <c r="N159" s="1">
        <v>39</v>
      </c>
      <c r="O159" s="1">
        <v>41</v>
      </c>
      <c r="P159" s="1">
        <v>45</v>
      </c>
      <c r="Q159" s="1">
        <v>55</v>
      </c>
      <c r="R159" s="1">
        <v>57</v>
      </c>
      <c r="S159" s="1">
        <v>61</v>
      </c>
      <c r="T159" s="1">
        <v>65</v>
      </c>
      <c r="U159" s="1">
        <v>66</v>
      </c>
      <c r="V159" s="1">
        <v>68</v>
      </c>
      <c r="W159" s="1">
        <v>69</v>
      </c>
      <c r="X159" s="19">
        <f>IF(Y159&lt;$AF$6,X158+1,0)</f>
        <v>149</v>
      </c>
      <c r="Y159" s="3">
        <f t="shared" si="6"/>
        <v>0</v>
      </c>
      <c r="Z159" s="11" t="str">
        <f t="shared" si="7"/>
        <v/>
      </c>
      <c r="AB159" s="9"/>
      <c r="AC159" s="9"/>
      <c r="AD159" s="9"/>
      <c r="AE159" s="5"/>
      <c r="AF159" s="5"/>
      <c r="AG159" s="5"/>
      <c r="AH159" s="5"/>
      <c r="AI159" s="5"/>
      <c r="AJ159" s="5"/>
      <c r="AK159" s="5"/>
      <c r="AL159" s="29"/>
      <c r="AM159" s="9"/>
      <c r="AP159" s="68"/>
      <c r="AQ159" s="68"/>
      <c r="BA159" s="9"/>
      <c r="BB159" s="9"/>
      <c r="BC159" s="9"/>
      <c r="BD159" s="9"/>
      <c r="BE159" s="9"/>
      <c r="BF159" s="9"/>
      <c r="BG159" s="9"/>
      <c r="BH159" s="9"/>
    </row>
    <row r="160" spans="1:60" ht="12" customHeight="1" x14ac:dyDescent="0.2">
      <c r="A160" s="11">
        <v>150</v>
      </c>
      <c r="B160" s="2">
        <v>43389</v>
      </c>
      <c r="D160" s="1">
        <v>1</v>
      </c>
      <c r="E160" s="1">
        <v>2</v>
      </c>
      <c r="F160" s="1">
        <v>6</v>
      </c>
      <c r="G160" s="1">
        <v>13</v>
      </c>
      <c r="H160" s="1">
        <v>15</v>
      </c>
      <c r="I160" s="1">
        <v>17</v>
      </c>
      <c r="J160" s="1">
        <v>19</v>
      </c>
      <c r="K160" s="1">
        <v>20</v>
      </c>
      <c r="L160" s="1">
        <v>24</v>
      </c>
      <c r="M160" s="1">
        <v>25</v>
      </c>
      <c r="N160" s="1">
        <v>35</v>
      </c>
      <c r="O160" s="1">
        <v>36</v>
      </c>
      <c r="P160" s="1">
        <v>41</v>
      </c>
      <c r="Q160" s="1">
        <v>46</v>
      </c>
      <c r="R160" s="1">
        <v>47</v>
      </c>
      <c r="S160" s="1">
        <v>50</v>
      </c>
      <c r="T160" s="1">
        <v>58</v>
      </c>
      <c r="U160" s="1">
        <v>63</v>
      </c>
      <c r="V160" s="1">
        <v>66</v>
      </c>
      <c r="W160" s="1">
        <v>67</v>
      </c>
      <c r="X160" s="19">
        <f>IF(Y160&lt;$AF$6,X159+1,0)</f>
        <v>150</v>
      </c>
      <c r="Y160" s="3">
        <f t="shared" si="6"/>
        <v>0</v>
      </c>
      <c r="Z160" s="11" t="str">
        <f t="shared" si="7"/>
        <v/>
      </c>
      <c r="AB160" s="9"/>
      <c r="AC160" s="9"/>
      <c r="AD160" s="9"/>
      <c r="AE160" s="5"/>
      <c r="AF160" s="5"/>
      <c r="AG160" s="5"/>
      <c r="AH160" s="5"/>
      <c r="AI160" s="5"/>
      <c r="AJ160" s="5"/>
      <c r="AK160" s="5"/>
      <c r="AL160" s="29"/>
      <c r="AM160" s="9"/>
      <c r="AP160" s="68"/>
      <c r="AQ160" s="68"/>
      <c r="BA160" s="9"/>
      <c r="BB160" s="9"/>
      <c r="BC160" s="9"/>
      <c r="BD160" s="9"/>
      <c r="BE160" s="9"/>
      <c r="BF160" s="9"/>
      <c r="BG160" s="9"/>
      <c r="BH160" s="9"/>
    </row>
    <row r="161" spans="1:60" ht="12" customHeight="1" x14ac:dyDescent="0.2">
      <c r="A161" s="11">
        <v>151</v>
      </c>
      <c r="B161" s="2">
        <v>43388</v>
      </c>
      <c r="D161" s="1">
        <v>4</v>
      </c>
      <c r="E161" s="1">
        <v>5</v>
      </c>
      <c r="F161" s="1">
        <v>14</v>
      </c>
      <c r="G161" s="1">
        <v>19</v>
      </c>
      <c r="H161" s="1">
        <v>24</v>
      </c>
      <c r="I161" s="1">
        <v>30</v>
      </c>
      <c r="J161" s="1">
        <v>34</v>
      </c>
      <c r="K161" s="1">
        <v>36</v>
      </c>
      <c r="L161" s="1">
        <v>37</v>
      </c>
      <c r="M161" s="1">
        <v>40</v>
      </c>
      <c r="N161" s="1">
        <v>42</v>
      </c>
      <c r="O161" s="1">
        <v>49</v>
      </c>
      <c r="P161" s="1">
        <v>52</v>
      </c>
      <c r="Q161" s="1">
        <v>53</v>
      </c>
      <c r="R161" s="1">
        <v>58</v>
      </c>
      <c r="S161" s="1">
        <v>59</v>
      </c>
      <c r="T161" s="1">
        <v>60</v>
      </c>
      <c r="U161" s="1">
        <v>63</v>
      </c>
      <c r="V161" s="1">
        <v>66</v>
      </c>
      <c r="W161" s="1">
        <v>67</v>
      </c>
      <c r="X161" s="19">
        <f>IF(Y161&lt;$AF$6,X160+1,0)</f>
        <v>151</v>
      </c>
      <c r="Y161" s="3">
        <f t="shared" si="6"/>
        <v>0</v>
      </c>
      <c r="Z161" s="11" t="str">
        <f t="shared" si="7"/>
        <v/>
      </c>
      <c r="AB161" s="9"/>
      <c r="AC161" s="9"/>
      <c r="AD161" s="9"/>
      <c r="AE161" s="5"/>
      <c r="AF161" s="5"/>
      <c r="AG161" s="5"/>
      <c r="AH161" s="5"/>
      <c r="AI161" s="5"/>
      <c r="AJ161" s="5"/>
      <c r="AK161" s="5"/>
      <c r="AL161" s="29"/>
      <c r="AM161" s="9"/>
      <c r="AP161" s="68"/>
      <c r="AQ161" s="68"/>
      <c r="BA161" s="9"/>
      <c r="BB161" s="9"/>
      <c r="BC161" s="9"/>
      <c r="BD161" s="9"/>
      <c r="BE161" s="9"/>
      <c r="BF161" s="9"/>
      <c r="BG161" s="9"/>
      <c r="BH161" s="9"/>
    </row>
    <row r="162" spans="1:60" ht="12" customHeight="1" x14ac:dyDescent="0.2">
      <c r="A162" s="11">
        <v>152</v>
      </c>
      <c r="B162" s="2">
        <v>43387</v>
      </c>
      <c r="D162" s="1">
        <v>2</v>
      </c>
      <c r="E162" s="1">
        <v>3</v>
      </c>
      <c r="F162" s="1">
        <v>6</v>
      </c>
      <c r="G162" s="1">
        <v>8</v>
      </c>
      <c r="H162" s="1">
        <v>11</v>
      </c>
      <c r="I162" s="1">
        <v>15</v>
      </c>
      <c r="J162" s="1">
        <v>19</v>
      </c>
      <c r="K162" s="1">
        <v>21</v>
      </c>
      <c r="L162" s="1">
        <v>24</v>
      </c>
      <c r="M162" s="1">
        <v>25</v>
      </c>
      <c r="N162" s="1">
        <v>32</v>
      </c>
      <c r="O162" s="1">
        <v>36</v>
      </c>
      <c r="P162" s="1">
        <v>40</v>
      </c>
      <c r="Q162" s="1">
        <v>41</v>
      </c>
      <c r="R162" s="1">
        <v>45</v>
      </c>
      <c r="S162" s="1">
        <v>47</v>
      </c>
      <c r="T162" s="1">
        <v>53</v>
      </c>
      <c r="U162" s="1">
        <v>55</v>
      </c>
      <c r="V162" s="1">
        <v>58</v>
      </c>
      <c r="W162" s="1">
        <v>64</v>
      </c>
      <c r="X162" s="19">
        <f>IF(Y162&lt;$AF$6,X161+1,0)</f>
        <v>152</v>
      </c>
      <c r="Y162" s="3">
        <f t="shared" si="6"/>
        <v>0</v>
      </c>
      <c r="Z162" s="11" t="str">
        <f t="shared" ref="Z162:Z194" si="8">IF(X162=0,X161,"")</f>
        <v/>
      </c>
      <c r="AB162" s="9"/>
      <c r="AC162" s="9"/>
      <c r="AD162" s="9"/>
      <c r="AE162" s="5"/>
      <c r="AF162" s="5"/>
      <c r="AG162" s="5"/>
      <c r="AH162" s="5"/>
      <c r="AI162" s="5"/>
      <c r="AJ162" s="5"/>
      <c r="AK162" s="5"/>
      <c r="AL162" s="29"/>
      <c r="AM162" s="9"/>
      <c r="AP162" s="68"/>
      <c r="AQ162" s="68"/>
      <c r="BA162" s="9"/>
      <c r="BB162" s="9"/>
      <c r="BC162" s="9"/>
      <c r="BD162" s="9"/>
      <c r="BE162" s="9"/>
      <c r="BF162" s="9"/>
      <c r="BG162" s="9"/>
      <c r="BH162" s="9"/>
    </row>
    <row r="163" spans="1:60" ht="12" customHeight="1" x14ac:dyDescent="0.2">
      <c r="A163" s="11">
        <v>153</v>
      </c>
      <c r="B163" s="2">
        <v>43386</v>
      </c>
      <c r="D163" s="1">
        <v>16</v>
      </c>
      <c r="E163" s="1">
        <v>17</v>
      </c>
      <c r="F163" s="1">
        <v>19</v>
      </c>
      <c r="G163" s="1">
        <v>20</v>
      </c>
      <c r="H163" s="1">
        <v>21</v>
      </c>
      <c r="I163" s="1">
        <v>26</v>
      </c>
      <c r="J163" s="1">
        <v>31</v>
      </c>
      <c r="K163" s="1">
        <v>34</v>
      </c>
      <c r="L163" s="1">
        <v>35</v>
      </c>
      <c r="M163" s="1">
        <v>36</v>
      </c>
      <c r="N163" s="1">
        <v>41</v>
      </c>
      <c r="O163" s="1">
        <v>44</v>
      </c>
      <c r="P163" s="1">
        <v>48</v>
      </c>
      <c r="Q163" s="1">
        <v>49</v>
      </c>
      <c r="R163" s="1">
        <v>50</v>
      </c>
      <c r="S163" s="1">
        <v>53</v>
      </c>
      <c r="T163" s="1">
        <v>55</v>
      </c>
      <c r="U163" s="1">
        <v>56</v>
      </c>
      <c r="V163" s="1">
        <v>60</v>
      </c>
      <c r="W163" s="1">
        <v>64</v>
      </c>
      <c r="X163" s="19">
        <f>IF(Y163&lt;$AF$6,X162+1,0)</f>
        <v>153</v>
      </c>
      <c r="Y163" s="3">
        <f t="shared" si="6"/>
        <v>0</v>
      </c>
      <c r="Z163" s="11" t="str">
        <f t="shared" si="8"/>
        <v/>
      </c>
      <c r="AB163" s="9"/>
      <c r="AC163" s="9"/>
      <c r="AD163" s="9"/>
      <c r="AE163" s="5"/>
      <c r="AF163" s="5"/>
      <c r="AG163" s="5"/>
      <c r="AH163" s="5"/>
      <c r="AI163" s="5"/>
      <c r="AJ163" s="5"/>
      <c r="AK163" s="5"/>
      <c r="AL163" s="29"/>
      <c r="AM163" s="9"/>
      <c r="AP163" s="68"/>
      <c r="AQ163" s="68"/>
      <c r="BA163" s="9"/>
      <c r="BB163" s="9"/>
      <c r="BC163" s="9"/>
      <c r="BD163" s="9"/>
      <c r="BE163" s="9"/>
      <c r="BF163" s="9"/>
      <c r="BG163" s="9"/>
      <c r="BH163" s="9"/>
    </row>
    <row r="164" spans="1:60" ht="12" customHeight="1" x14ac:dyDescent="0.2">
      <c r="A164" s="11">
        <v>154</v>
      </c>
      <c r="B164" s="2">
        <v>43385</v>
      </c>
      <c r="D164" s="1">
        <v>1</v>
      </c>
      <c r="E164" s="1">
        <v>10</v>
      </c>
      <c r="F164" s="1">
        <v>17</v>
      </c>
      <c r="G164" s="1">
        <v>18</v>
      </c>
      <c r="H164" s="1">
        <v>19</v>
      </c>
      <c r="I164" s="1">
        <v>22</v>
      </c>
      <c r="J164" s="1">
        <v>23</v>
      </c>
      <c r="K164" s="1">
        <v>24</v>
      </c>
      <c r="L164" s="1">
        <v>25</v>
      </c>
      <c r="M164" s="1">
        <v>28</v>
      </c>
      <c r="N164" s="1">
        <v>32</v>
      </c>
      <c r="O164" s="1">
        <v>38</v>
      </c>
      <c r="P164" s="1">
        <v>41</v>
      </c>
      <c r="Q164" s="1">
        <v>45</v>
      </c>
      <c r="R164" s="1">
        <v>46</v>
      </c>
      <c r="S164" s="1">
        <v>47</v>
      </c>
      <c r="T164" s="1">
        <v>50</v>
      </c>
      <c r="U164" s="1">
        <v>53</v>
      </c>
      <c r="V164" s="1">
        <v>57</v>
      </c>
      <c r="W164" s="1">
        <v>61</v>
      </c>
      <c r="X164" s="19">
        <f>IF(Y164&lt;$AF$6,X163+1,0)</f>
        <v>154</v>
      </c>
      <c r="Y164" s="3">
        <f t="shared" si="6"/>
        <v>0</v>
      </c>
      <c r="Z164" s="11" t="str">
        <f t="shared" si="8"/>
        <v/>
      </c>
      <c r="AB164" s="9"/>
      <c r="AC164" s="9"/>
      <c r="AD164" s="9"/>
      <c r="AE164" s="5"/>
      <c r="AF164" s="5"/>
      <c r="AG164" s="5"/>
      <c r="AH164" s="5"/>
      <c r="AI164" s="5"/>
      <c r="AJ164" s="5"/>
      <c r="AK164" s="5"/>
      <c r="AL164" s="29"/>
      <c r="AM164" s="9"/>
      <c r="AP164" s="68"/>
      <c r="AQ164" s="68"/>
      <c r="BA164" s="9"/>
      <c r="BB164" s="9"/>
      <c r="BC164" s="9"/>
      <c r="BD164" s="9"/>
      <c r="BE164" s="9"/>
      <c r="BF164" s="9"/>
      <c r="BG164" s="9"/>
      <c r="BH164" s="9"/>
    </row>
    <row r="165" spans="1:60" ht="12" customHeight="1" x14ac:dyDescent="0.2">
      <c r="A165" s="11">
        <v>155</v>
      </c>
      <c r="B165" s="2">
        <v>43384</v>
      </c>
      <c r="D165" s="1">
        <v>1</v>
      </c>
      <c r="E165" s="1">
        <v>3</v>
      </c>
      <c r="F165" s="1">
        <v>4</v>
      </c>
      <c r="G165" s="1">
        <v>16</v>
      </c>
      <c r="H165" s="1">
        <v>21</v>
      </c>
      <c r="I165" s="1">
        <v>23</v>
      </c>
      <c r="J165" s="1">
        <v>24</v>
      </c>
      <c r="K165" s="1">
        <v>33</v>
      </c>
      <c r="L165" s="1">
        <v>36</v>
      </c>
      <c r="M165" s="1">
        <v>39</v>
      </c>
      <c r="N165" s="1">
        <v>42</v>
      </c>
      <c r="O165" s="1">
        <v>43</v>
      </c>
      <c r="P165" s="1">
        <v>44</v>
      </c>
      <c r="Q165" s="1">
        <v>48</v>
      </c>
      <c r="R165" s="1">
        <v>53</v>
      </c>
      <c r="S165" s="1">
        <v>57</v>
      </c>
      <c r="T165" s="1">
        <v>59</v>
      </c>
      <c r="U165" s="1">
        <v>61</v>
      </c>
      <c r="V165" s="1">
        <v>64</v>
      </c>
      <c r="W165" s="1">
        <v>70</v>
      </c>
      <c r="X165" s="19">
        <f>IF(Y165&lt;$AF$6,X164+1,0)</f>
        <v>155</v>
      </c>
      <c r="Y165" s="3">
        <f t="shared" si="6"/>
        <v>0</v>
      </c>
      <c r="Z165" s="11" t="str">
        <f t="shared" si="8"/>
        <v/>
      </c>
      <c r="AB165" s="9"/>
      <c r="AC165" s="9"/>
      <c r="AD165" s="9"/>
      <c r="AE165" s="5"/>
      <c r="AF165" s="5"/>
      <c r="AG165" s="5"/>
      <c r="AH165" s="5"/>
      <c r="AI165" s="5"/>
      <c r="AJ165" s="5"/>
      <c r="AK165" s="5"/>
      <c r="AL165" s="29"/>
      <c r="AM165" s="9"/>
      <c r="AP165" s="68"/>
      <c r="AQ165" s="68"/>
      <c r="BA165" s="9"/>
      <c r="BB165" s="9"/>
      <c r="BC165" s="9"/>
      <c r="BD165" s="9"/>
      <c r="BE165" s="9"/>
      <c r="BF165" s="9"/>
      <c r="BG165" s="9"/>
      <c r="BH165" s="9"/>
    </row>
    <row r="166" spans="1:60" ht="12" customHeight="1" x14ac:dyDescent="0.2">
      <c r="A166" s="11">
        <v>156</v>
      </c>
      <c r="B166" s="2">
        <v>43383</v>
      </c>
      <c r="D166" s="1">
        <v>3</v>
      </c>
      <c r="E166" s="1">
        <v>4</v>
      </c>
      <c r="F166" s="1">
        <v>8</v>
      </c>
      <c r="G166" s="1">
        <v>9</v>
      </c>
      <c r="H166" s="1">
        <v>10</v>
      </c>
      <c r="I166" s="1">
        <v>13</v>
      </c>
      <c r="J166" s="1">
        <v>24</v>
      </c>
      <c r="K166" s="1">
        <v>33</v>
      </c>
      <c r="L166" s="1">
        <v>39</v>
      </c>
      <c r="M166" s="1">
        <v>41</v>
      </c>
      <c r="N166" s="1">
        <v>46</v>
      </c>
      <c r="O166" s="1">
        <v>52</v>
      </c>
      <c r="P166" s="1">
        <v>55</v>
      </c>
      <c r="Q166" s="1">
        <v>58</v>
      </c>
      <c r="R166" s="1">
        <v>60</v>
      </c>
      <c r="S166" s="1">
        <v>61</v>
      </c>
      <c r="T166" s="1">
        <v>64</v>
      </c>
      <c r="U166" s="1">
        <v>65</v>
      </c>
      <c r="V166" s="1">
        <v>67</v>
      </c>
      <c r="W166" s="1">
        <v>69</v>
      </c>
      <c r="X166" s="19">
        <f>IF(Y166&lt;$AF$6,X165+1,0)</f>
        <v>156</v>
      </c>
      <c r="Y166" s="3">
        <f t="shared" si="6"/>
        <v>0</v>
      </c>
      <c r="Z166" s="11" t="str">
        <f t="shared" si="8"/>
        <v/>
      </c>
      <c r="AB166" s="9"/>
      <c r="AC166" s="9"/>
      <c r="AD166" s="9"/>
      <c r="AE166" s="5"/>
      <c r="AF166" s="5"/>
      <c r="AG166" s="5"/>
      <c r="AH166" s="5"/>
      <c r="AI166" s="5"/>
      <c r="AJ166" s="5"/>
      <c r="AK166" s="5"/>
      <c r="AL166" s="29"/>
      <c r="AM166" s="9"/>
      <c r="AP166" s="68"/>
      <c r="AQ166" s="68"/>
      <c r="BA166" s="9"/>
      <c r="BB166" s="9"/>
      <c r="BC166" s="9"/>
      <c r="BD166" s="9"/>
      <c r="BE166" s="9"/>
      <c r="BF166" s="9"/>
      <c r="BG166" s="9"/>
      <c r="BH166" s="9"/>
    </row>
    <row r="167" spans="1:60" ht="12" customHeight="1" x14ac:dyDescent="0.2">
      <c r="A167" s="11">
        <v>157</v>
      </c>
      <c r="B167" s="2">
        <v>43382</v>
      </c>
      <c r="D167" s="1">
        <v>2</v>
      </c>
      <c r="E167" s="1">
        <v>3</v>
      </c>
      <c r="F167" s="1">
        <v>7</v>
      </c>
      <c r="G167" s="1">
        <v>14</v>
      </c>
      <c r="H167" s="1">
        <v>19</v>
      </c>
      <c r="I167" s="1">
        <v>22</v>
      </c>
      <c r="J167" s="1">
        <v>23</v>
      </c>
      <c r="K167" s="1">
        <v>30</v>
      </c>
      <c r="L167" s="1">
        <v>31</v>
      </c>
      <c r="M167" s="1">
        <v>34</v>
      </c>
      <c r="N167" s="1">
        <v>41</v>
      </c>
      <c r="O167" s="1">
        <v>45</v>
      </c>
      <c r="P167" s="1">
        <v>47</v>
      </c>
      <c r="Q167" s="1">
        <v>50</v>
      </c>
      <c r="R167" s="1">
        <v>52</v>
      </c>
      <c r="S167" s="1">
        <v>57</v>
      </c>
      <c r="T167" s="1">
        <v>58</v>
      </c>
      <c r="U167" s="1">
        <v>62</v>
      </c>
      <c r="V167" s="1">
        <v>65</v>
      </c>
      <c r="W167" s="1">
        <v>66</v>
      </c>
      <c r="X167" s="19">
        <f>IF(Y167&lt;$AF$6,X166+1,0)</f>
        <v>157</v>
      </c>
      <c r="Y167" s="3">
        <f t="shared" si="6"/>
        <v>0</v>
      </c>
      <c r="Z167" s="11" t="str">
        <f t="shared" si="8"/>
        <v/>
      </c>
      <c r="AB167" s="9"/>
      <c r="AC167" s="9"/>
      <c r="AD167" s="9"/>
      <c r="AE167" s="5"/>
      <c r="AF167" s="5"/>
      <c r="AG167" s="5"/>
      <c r="AH167" s="5"/>
      <c r="AI167" s="5"/>
      <c r="AJ167" s="5"/>
      <c r="AK167" s="5"/>
      <c r="AL167" s="29"/>
      <c r="AM167" s="9"/>
      <c r="AP167" s="68"/>
      <c r="AQ167" s="68"/>
      <c r="BA167" s="9"/>
      <c r="BB167" s="9"/>
      <c r="BC167" s="9"/>
      <c r="BD167" s="9"/>
      <c r="BE167" s="9"/>
      <c r="BF167" s="9"/>
      <c r="BG167" s="9"/>
      <c r="BH167" s="9"/>
    </row>
    <row r="168" spans="1:60" ht="12" customHeight="1" x14ac:dyDescent="0.2">
      <c r="A168" s="11">
        <v>158</v>
      </c>
      <c r="B168" s="2">
        <v>43381</v>
      </c>
      <c r="D168" s="1">
        <v>3</v>
      </c>
      <c r="E168" s="1">
        <v>10</v>
      </c>
      <c r="F168" s="1">
        <v>11</v>
      </c>
      <c r="G168" s="1">
        <v>13</v>
      </c>
      <c r="H168" s="1">
        <v>17</v>
      </c>
      <c r="I168" s="1">
        <v>19</v>
      </c>
      <c r="J168" s="1">
        <v>20</v>
      </c>
      <c r="K168" s="1">
        <v>23</v>
      </c>
      <c r="L168" s="1">
        <v>24</v>
      </c>
      <c r="M168" s="1">
        <v>26</v>
      </c>
      <c r="N168" s="1">
        <v>27</v>
      </c>
      <c r="O168" s="1">
        <v>29</v>
      </c>
      <c r="P168" s="1">
        <v>30</v>
      </c>
      <c r="Q168" s="1">
        <v>41</v>
      </c>
      <c r="R168" s="1">
        <v>42</v>
      </c>
      <c r="S168" s="1">
        <v>45</v>
      </c>
      <c r="T168" s="1">
        <v>60</v>
      </c>
      <c r="U168" s="1">
        <v>67</v>
      </c>
      <c r="V168" s="1">
        <v>68</v>
      </c>
      <c r="W168" s="1">
        <v>70</v>
      </c>
      <c r="X168" s="19">
        <f>IF(Y168&lt;$AF$6,X167+1,0)</f>
        <v>158</v>
      </c>
      <c r="Y168" s="3">
        <f t="shared" si="6"/>
        <v>0</v>
      </c>
      <c r="Z168" s="11" t="str">
        <f t="shared" si="8"/>
        <v/>
      </c>
      <c r="AB168" s="9"/>
      <c r="AC168" s="9"/>
      <c r="AD168" s="9"/>
      <c r="AE168" s="5"/>
      <c r="AF168" s="5"/>
      <c r="AG168" s="5"/>
      <c r="AH168" s="5"/>
      <c r="AI168" s="5"/>
      <c r="AJ168" s="5"/>
      <c r="AK168" s="5"/>
      <c r="AL168" s="29"/>
      <c r="AM168" s="9"/>
      <c r="AP168" s="68"/>
      <c r="AQ168" s="68"/>
      <c r="BA168" s="9"/>
      <c r="BB168" s="9"/>
      <c r="BC168" s="9"/>
      <c r="BD168" s="9"/>
      <c r="BE168" s="9"/>
      <c r="BF168" s="9"/>
      <c r="BG168" s="9"/>
      <c r="BH168" s="9"/>
    </row>
    <row r="169" spans="1:60" ht="12" customHeight="1" x14ac:dyDescent="0.2">
      <c r="A169" s="11">
        <v>159</v>
      </c>
      <c r="B169" s="2">
        <v>43380</v>
      </c>
      <c r="D169" s="1">
        <v>3</v>
      </c>
      <c r="E169" s="1">
        <v>5</v>
      </c>
      <c r="F169" s="1">
        <v>13</v>
      </c>
      <c r="G169" s="1">
        <v>14</v>
      </c>
      <c r="H169" s="1">
        <v>15</v>
      </c>
      <c r="I169" s="1">
        <v>16</v>
      </c>
      <c r="J169" s="1">
        <v>23</v>
      </c>
      <c r="K169" s="1">
        <v>25</v>
      </c>
      <c r="L169" s="1">
        <v>26</v>
      </c>
      <c r="M169" s="1">
        <v>29</v>
      </c>
      <c r="N169" s="1">
        <v>35</v>
      </c>
      <c r="O169" s="1">
        <v>36</v>
      </c>
      <c r="P169" s="1">
        <v>39</v>
      </c>
      <c r="Q169" s="1">
        <v>49</v>
      </c>
      <c r="R169" s="1">
        <v>51</v>
      </c>
      <c r="S169" s="1">
        <v>52</v>
      </c>
      <c r="T169" s="1">
        <v>55</v>
      </c>
      <c r="U169" s="1">
        <v>59</v>
      </c>
      <c r="V169" s="1">
        <v>61</v>
      </c>
      <c r="W169" s="1">
        <v>65</v>
      </c>
      <c r="X169" s="19">
        <f>IF(Y169&lt;$AF$6,X168+1,0)</f>
        <v>159</v>
      </c>
      <c r="Y169" s="3">
        <f t="shared" si="6"/>
        <v>0</v>
      </c>
      <c r="Z169" s="11" t="str">
        <f t="shared" si="8"/>
        <v/>
      </c>
      <c r="AB169" s="9"/>
      <c r="AC169" s="9"/>
      <c r="AD169" s="9"/>
      <c r="AE169" s="5"/>
      <c r="AF169" s="5"/>
      <c r="AG169" s="5"/>
      <c r="AH169" s="5"/>
      <c r="AI169" s="5"/>
      <c r="AJ169" s="5"/>
      <c r="AK169" s="5"/>
      <c r="AL169" s="29"/>
      <c r="AM169" s="9"/>
      <c r="AP169" s="68"/>
      <c r="AQ169" s="68"/>
      <c r="BA169" s="9"/>
      <c r="BB169" s="9"/>
      <c r="BC169" s="9"/>
      <c r="BD169" s="9"/>
      <c r="BE169" s="9"/>
      <c r="BF169" s="9"/>
      <c r="BG169" s="9"/>
      <c r="BH169" s="9"/>
    </row>
    <row r="170" spans="1:60" ht="12" customHeight="1" x14ac:dyDescent="0.2">
      <c r="A170" s="11">
        <v>160</v>
      </c>
      <c r="B170" s="2">
        <v>43379</v>
      </c>
      <c r="D170" s="1">
        <v>1</v>
      </c>
      <c r="E170" s="1">
        <v>3</v>
      </c>
      <c r="F170" s="1">
        <v>13</v>
      </c>
      <c r="G170" s="1">
        <v>19</v>
      </c>
      <c r="H170" s="1">
        <v>23</v>
      </c>
      <c r="I170" s="1">
        <v>27</v>
      </c>
      <c r="J170" s="1">
        <v>28</v>
      </c>
      <c r="K170" s="1">
        <v>29</v>
      </c>
      <c r="L170" s="1">
        <v>41</v>
      </c>
      <c r="M170" s="1">
        <v>42</v>
      </c>
      <c r="N170" s="1">
        <v>43</v>
      </c>
      <c r="O170" s="1">
        <v>44</v>
      </c>
      <c r="P170" s="1">
        <v>45</v>
      </c>
      <c r="Q170" s="1">
        <v>50</v>
      </c>
      <c r="R170" s="1">
        <v>52</v>
      </c>
      <c r="S170" s="1">
        <v>54</v>
      </c>
      <c r="T170" s="1">
        <v>60</v>
      </c>
      <c r="U170" s="1">
        <v>62</v>
      </c>
      <c r="V170" s="1">
        <v>68</v>
      </c>
      <c r="W170" s="1">
        <v>69</v>
      </c>
      <c r="X170" s="19">
        <f>IF(Y170&lt;$AF$6,X169+1,0)</f>
        <v>160</v>
      </c>
      <c r="Y170" s="3">
        <f t="shared" si="6"/>
        <v>0</v>
      </c>
      <c r="Z170" s="11" t="str">
        <f t="shared" si="8"/>
        <v/>
      </c>
      <c r="AB170" s="9"/>
      <c r="AC170" s="9"/>
      <c r="AD170" s="9"/>
      <c r="AE170" s="5"/>
      <c r="AF170" s="5"/>
      <c r="AG170" s="5"/>
      <c r="AH170" s="5"/>
      <c r="AI170" s="5"/>
      <c r="AJ170" s="5"/>
      <c r="AK170" s="5"/>
      <c r="AL170" s="29"/>
      <c r="AM170" s="9"/>
      <c r="AP170" s="68"/>
      <c r="AQ170" s="68"/>
      <c r="BA170" s="9"/>
      <c r="BB170" s="9"/>
      <c r="BC170" s="9"/>
      <c r="BD170" s="9"/>
      <c r="BE170" s="9"/>
      <c r="BF170" s="9"/>
      <c r="BG170" s="9"/>
      <c r="BH170" s="9"/>
    </row>
    <row r="171" spans="1:60" ht="12" customHeight="1" x14ac:dyDescent="0.2">
      <c r="A171" s="11">
        <v>161</v>
      </c>
      <c r="B171" s="2">
        <v>43378</v>
      </c>
      <c r="D171" s="1">
        <v>1</v>
      </c>
      <c r="E171" s="1">
        <v>2</v>
      </c>
      <c r="F171" s="1">
        <v>5</v>
      </c>
      <c r="G171" s="1">
        <v>8</v>
      </c>
      <c r="H171" s="1">
        <v>9</v>
      </c>
      <c r="I171" s="1">
        <v>11</v>
      </c>
      <c r="J171" s="1">
        <v>20</v>
      </c>
      <c r="K171" s="1">
        <v>24</v>
      </c>
      <c r="L171" s="1">
        <v>29</v>
      </c>
      <c r="M171" s="1">
        <v>36</v>
      </c>
      <c r="N171" s="1">
        <v>38</v>
      </c>
      <c r="O171" s="1">
        <v>39</v>
      </c>
      <c r="P171" s="1">
        <v>42</v>
      </c>
      <c r="Q171" s="1">
        <v>43</v>
      </c>
      <c r="R171" s="1">
        <v>49</v>
      </c>
      <c r="S171" s="1">
        <v>53</v>
      </c>
      <c r="T171" s="1">
        <v>58</v>
      </c>
      <c r="U171" s="1">
        <v>61</v>
      </c>
      <c r="V171" s="1">
        <v>65</v>
      </c>
      <c r="W171" s="1">
        <v>67</v>
      </c>
      <c r="X171" s="19">
        <f>IF(Y171&lt;$AF$6,X170+1,0)</f>
        <v>161</v>
      </c>
      <c r="Y171" s="3">
        <f t="shared" si="6"/>
        <v>0</v>
      </c>
      <c r="Z171" s="11" t="str">
        <f t="shared" si="8"/>
        <v/>
      </c>
      <c r="AB171" s="9"/>
      <c r="AC171" s="9"/>
      <c r="AD171" s="9"/>
      <c r="AE171" s="5"/>
      <c r="AF171" s="5"/>
      <c r="AG171" s="5"/>
      <c r="AH171" s="5"/>
      <c r="AI171" s="5"/>
      <c r="AJ171" s="5"/>
      <c r="AK171" s="5"/>
      <c r="AL171" s="29"/>
      <c r="AM171" s="9"/>
      <c r="AP171" s="68"/>
      <c r="AQ171" s="68"/>
      <c r="BA171" s="9"/>
      <c r="BB171" s="9"/>
      <c r="BC171" s="9"/>
      <c r="BD171" s="9"/>
      <c r="BE171" s="9"/>
      <c r="BF171" s="9"/>
      <c r="BG171" s="9"/>
      <c r="BH171" s="9"/>
    </row>
    <row r="172" spans="1:60" ht="12" customHeight="1" x14ac:dyDescent="0.2">
      <c r="A172" s="11">
        <v>162</v>
      </c>
      <c r="B172" s="2">
        <v>43377</v>
      </c>
      <c r="D172" s="1">
        <v>1</v>
      </c>
      <c r="E172" s="1">
        <v>5</v>
      </c>
      <c r="F172" s="1">
        <v>7</v>
      </c>
      <c r="G172" s="1">
        <v>10</v>
      </c>
      <c r="H172" s="1">
        <v>11</v>
      </c>
      <c r="I172" s="1">
        <v>16</v>
      </c>
      <c r="J172" s="1">
        <v>17</v>
      </c>
      <c r="K172" s="1">
        <v>20</v>
      </c>
      <c r="L172" s="1">
        <v>23</v>
      </c>
      <c r="M172" s="1">
        <v>28</v>
      </c>
      <c r="N172" s="1">
        <v>33</v>
      </c>
      <c r="O172" s="1">
        <v>36</v>
      </c>
      <c r="P172" s="1">
        <v>38</v>
      </c>
      <c r="Q172" s="1">
        <v>41</v>
      </c>
      <c r="R172" s="1">
        <v>43</v>
      </c>
      <c r="S172" s="1">
        <v>44</v>
      </c>
      <c r="T172" s="1">
        <v>55</v>
      </c>
      <c r="U172" s="1">
        <v>59</v>
      </c>
      <c r="V172" s="1">
        <v>66</v>
      </c>
      <c r="W172" s="1">
        <v>67</v>
      </c>
      <c r="X172" s="19">
        <f>IF(Y172&lt;$AF$6,X171+1,0)</f>
        <v>162</v>
      </c>
      <c r="Y172" s="3">
        <f t="shared" si="6"/>
        <v>0</v>
      </c>
      <c r="Z172" s="11" t="str">
        <f t="shared" si="8"/>
        <v/>
      </c>
      <c r="AB172" s="9"/>
      <c r="AC172" s="9"/>
      <c r="AD172" s="9"/>
      <c r="AE172" s="5"/>
      <c r="AF172" s="5"/>
      <c r="AG172" s="5"/>
      <c r="AH172" s="5"/>
      <c r="AI172" s="5"/>
      <c r="AJ172" s="5"/>
      <c r="AK172" s="5"/>
      <c r="AL172" s="29"/>
      <c r="AM172" s="9"/>
      <c r="AP172" s="68"/>
      <c r="AQ172" s="68"/>
      <c r="BA172" s="9"/>
      <c r="BB172" s="9"/>
      <c r="BC172" s="9"/>
      <c r="BD172" s="9"/>
      <c r="BE172" s="9"/>
      <c r="BF172" s="9"/>
      <c r="BG172" s="9"/>
      <c r="BH172" s="9"/>
    </row>
    <row r="173" spans="1:60" ht="12" customHeight="1" x14ac:dyDescent="0.2">
      <c r="A173" s="11">
        <v>163</v>
      </c>
      <c r="B173" s="2">
        <v>43376</v>
      </c>
      <c r="D173" s="1">
        <v>3</v>
      </c>
      <c r="E173" s="1">
        <v>4</v>
      </c>
      <c r="F173" s="1">
        <v>8</v>
      </c>
      <c r="G173" s="1">
        <v>9</v>
      </c>
      <c r="H173" s="1">
        <v>10</v>
      </c>
      <c r="I173" s="1">
        <v>13</v>
      </c>
      <c r="J173" s="1">
        <v>16</v>
      </c>
      <c r="K173" s="1">
        <v>23</v>
      </c>
      <c r="L173" s="1">
        <v>24</v>
      </c>
      <c r="M173" s="1">
        <v>33</v>
      </c>
      <c r="N173" s="1">
        <v>35</v>
      </c>
      <c r="O173" s="1">
        <v>38</v>
      </c>
      <c r="P173" s="1">
        <v>41</v>
      </c>
      <c r="Q173" s="1">
        <v>45</v>
      </c>
      <c r="R173" s="1">
        <v>47</v>
      </c>
      <c r="S173" s="1">
        <v>50</v>
      </c>
      <c r="T173" s="1">
        <v>55</v>
      </c>
      <c r="U173" s="1">
        <v>57</v>
      </c>
      <c r="V173" s="1">
        <v>59</v>
      </c>
      <c r="W173" s="1">
        <v>60</v>
      </c>
      <c r="X173" s="19">
        <f>IF(Y173&lt;$AF$6,X172+1,0)</f>
        <v>163</v>
      </c>
      <c r="Y173" s="3">
        <f t="shared" si="6"/>
        <v>0</v>
      </c>
      <c r="Z173" s="11" t="str">
        <f t="shared" si="8"/>
        <v/>
      </c>
      <c r="AB173" s="9"/>
      <c r="AC173" s="9"/>
      <c r="AD173" s="9"/>
      <c r="AE173" s="5"/>
      <c r="AF173" s="5"/>
      <c r="AG173" s="5"/>
      <c r="AH173" s="5"/>
      <c r="AI173" s="5"/>
      <c r="AJ173" s="5"/>
      <c r="AK173" s="5"/>
      <c r="AL173" s="29"/>
      <c r="AM173" s="9"/>
      <c r="AP173" s="68"/>
      <c r="AQ173" s="68"/>
      <c r="BA173" s="9"/>
      <c r="BB173" s="9"/>
      <c r="BC173" s="9"/>
      <c r="BD173" s="9"/>
      <c r="BE173" s="9"/>
      <c r="BF173" s="9"/>
      <c r="BG173" s="9"/>
      <c r="BH173" s="9"/>
    </row>
    <row r="174" spans="1:60" ht="12" customHeight="1" x14ac:dyDescent="0.2">
      <c r="A174" s="11">
        <v>164</v>
      </c>
      <c r="B174" s="2">
        <v>43375</v>
      </c>
      <c r="D174" s="1">
        <v>2</v>
      </c>
      <c r="E174" s="1">
        <v>9</v>
      </c>
      <c r="F174" s="1">
        <v>11</v>
      </c>
      <c r="G174" s="1">
        <v>13</v>
      </c>
      <c r="H174" s="1">
        <v>14</v>
      </c>
      <c r="I174" s="1">
        <v>15</v>
      </c>
      <c r="J174" s="1">
        <v>21</v>
      </c>
      <c r="K174" s="1">
        <v>23</v>
      </c>
      <c r="L174" s="1">
        <v>26</v>
      </c>
      <c r="M174" s="1">
        <v>41</v>
      </c>
      <c r="N174" s="1">
        <v>52</v>
      </c>
      <c r="O174" s="1">
        <v>53</v>
      </c>
      <c r="P174" s="1">
        <v>56</v>
      </c>
      <c r="Q174" s="1">
        <v>58</v>
      </c>
      <c r="R174" s="1">
        <v>59</v>
      </c>
      <c r="S174" s="1">
        <v>61</v>
      </c>
      <c r="T174" s="1">
        <v>63</v>
      </c>
      <c r="U174" s="1">
        <v>65</v>
      </c>
      <c r="V174" s="1">
        <v>68</v>
      </c>
      <c r="W174" s="1">
        <v>69</v>
      </c>
      <c r="X174" s="19">
        <f>IF(Y174&lt;$AF$6,X173+1,0)</f>
        <v>164</v>
      </c>
      <c r="Y174" s="3">
        <f t="shared" si="6"/>
        <v>0</v>
      </c>
      <c r="Z174" s="11" t="str">
        <f t="shared" si="8"/>
        <v/>
      </c>
      <c r="AB174" s="9"/>
      <c r="AC174" s="9"/>
      <c r="AD174" s="9"/>
      <c r="AE174" s="5"/>
      <c r="AF174" s="5"/>
      <c r="AG174" s="5"/>
      <c r="AH174" s="5"/>
      <c r="AI174" s="5"/>
      <c r="AJ174" s="5"/>
      <c r="AK174" s="5"/>
      <c r="AL174" s="29"/>
      <c r="AM174" s="9"/>
      <c r="AP174" s="68"/>
      <c r="AQ174" s="68"/>
      <c r="BA174" s="9"/>
      <c r="BB174" s="9"/>
      <c r="BC174" s="9"/>
      <c r="BD174" s="9"/>
      <c r="BE174" s="9"/>
      <c r="BF174" s="9"/>
      <c r="BG174" s="9"/>
      <c r="BH174" s="9"/>
    </row>
    <row r="175" spans="1:60" ht="12" customHeight="1" x14ac:dyDescent="0.2">
      <c r="A175" s="11">
        <v>165</v>
      </c>
      <c r="B175" s="2">
        <v>43374</v>
      </c>
      <c r="D175" s="1">
        <v>12</v>
      </c>
      <c r="E175" s="1">
        <v>13</v>
      </c>
      <c r="F175" s="1">
        <v>14</v>
      </c>
      <c r="G175" s="1">
        <v>16</v>
      </c>
      <c r="H175" s="1">
        <v>22</v>
      </c>
      <c r="I175" s="1">
        <v>24</v>
      </c>
      <c r="J175" s="1">
        <v>27</v>
      </c>
      <c r="K175" s="1">
        <v>28</v>
      </c>
      <c r="L175" s="1">
        <v>30</v>
      </c>
      <c r="M175" s="1">
        <v>35</v>
      </c>
      <c r="N175" s="1">
        <v>42</v>
      </c>
      <c r="O175" s="1">
        <v>43</v>
      </c>
      <c r="P175" s="1">
        <v>45</v>
      </c>
      <c r="Q175" s="1">
        <v>46</v>
      </c>
      <c r="R175" s="1">
        <v>47</v>
      </c>
      <c r="S175" s="1">
        <v>48</v>
      </c>
      <c r="T175" s="1">
        <v>50</v>
      </c>
      <c r="U175" s="1">
        <v>52</v>
      </c>
      <c r="V175" s="1">
        <v>61</v>
      </c>
      <c r="W175" s="1">
        <v>62</v>
      </c>
      <c r="X175" s="19">
        <f>IF(Y175&lt;$AF$6,X174+1,0)</f>
        <v>165</v>
      </c>
      <c r="Y175" s="3">
        <f t="shared" si="6"/>
        <v>0</v>
      </c>
      <c r="Z175" s="11" t="str">
        <f t="shared" si="8"/>
        <v/>
      </c>
      <c r="AB175" s="9"/>
      <c r="AC175" s="9"/>
      <c r="AD175" s="9"/>
      <c r="AE175" s="5"/>
      <c r="AF175" s="5"/>
      <c r="AG175" s="5"/>
      <c r="AH175" s="5"/>
      <c r="AI175" s="5"/>
      <c r="AJ175" s="5"/>
      <c r="AK175" s="5"/>
      <c r="AL175" s="29"/>
      <c r="AM175" s="9"/>
      <c r="AP175" s="68"/>
      <c r="AQ175" s="68"/>
      <c r="BA175" s="9"/>
      <c r="BB175" s="9"/>
      <c r="BC175" s="9"/>
      <c r="BD175" s="9"/>
      <c r="BE175" s="9"/>
      <c r="BF175" s="9"/>
      <c r="BG175" s="9"/>
      <c r="BH175" s="9"/>
    </row>
    <row r="176" spans="1:60" ht="12" customHeight="1" x14ac:dyDescent="0.2">
      <c r="A176" s="11">
        <v>166</v>
      </c>
      <c r="B176" s="2">
        <v>43373</v>
      </c>
      <c r="D176" s="1">
        <v>3</v>
      </c>
      <c r="E176" s="1">
        <v>4</v>
      </c>
      <c r="F176" s="1">
        <v>13</v>
      </c>
      <c r="G176" s="1">
        <v>15</v>
      </c>
      <c r="H176" s="1">
        <v>21</v>
      </c>
      <c r="I176" s="1">
        <v>22</v>
      </c>
      <c r="J176" s="1">
        <v>23</v>
      </c>
      <c r="K176" s="1">
        <v>24</v>
      </c>
      <c r="L176" s="1">
        <v>26</v>
      </c>
      <c r="M176" s="1">
        <v>29</v>
      </c>
      <c r="N176" s="1">
        <v>34</v>
      </c>
      <c r="O176" s="1">
        <v>36</v>
      </c>
      <c r="P176" s="1">
        <v>41</v>
      </c>
      <c r="Q176" s="1">
        <v>42</v>
      </c>
      <c r="R176" s="1">
        <v>47</v>
      </c>
      <c r="S176" s="1">
        <v>49</v>
      </c>
      <c r="T176" s="1">
        <v>50</v>
      </c>
      <c r="U176" s="1">
        <v>52</v>
      </c>
      <c r="V176" s="1">
        <v>55</v>
      </c>
      <c r="W176" s="1">
        <v>57</v>
      </c>
      <c r="X176" s="19">
        <f>IF(Y176&lt;$AF$6,X175+1,0)</f>
        <v>166</v>
      </c>
      <c r="Y176" s="3">
        <f t="shared" si="6"/>
        <v>0</v>
      </c>
      <c r="Z176" s="11" t="str">
        <f t="shared" si="8"/>
        <v/>
      </c>
      <c r="AB176" s="9"/>
      <c r="AC176" s="9"/>
      <c r="AD176" s="9"/>
      <c r="AE176" s="5"/>
      <c r="AF176" s="5"/>
      <c r="AG176" s="5"/>
      <c r="AH176" s="5"/>
      <c r="AI176" s="5"/>
      <c r="AJ176" s="5"/>
      <c r="AK176" s="5"/>
      <c r="AL176" s="29"/>
      <c r="AM176" s="9"/>
      <c r="AP176" s="68"/>
      <c r="AQ176" s="68"/>
      <c r="BA176" s="9"/>
      <c r="BB176" s="9"/>
      <c r="BC176" s="9"/>
      <c r="BD176" s="9"/>
      <c r="BE176" s="9"/>
      <c r="BF176" s="9"/>
      <c r="BG176" s="9"/>
      <c r="BH176" s="9"/>
    </row>
    <row r="177" spans="1:60" ht="12" customHeight="1" x14ac:dyDescent="0.2">
      <c r="A177" s="11">
        <v>167</v>
      </c>
      <c r="B177" s="2">
        <v>43372</v>
      </c>
      <c r="D177" s="1">
        <v>2</v>
      </c>
      <c r="E177" s="1">
        <v>11</v>
      </c>
      <c r="F177" s="1">
        <v>12</v>
      </c>
      <c r="G177" s="1">
        <v>14</v>
      </c>
      <c r="H177" s="1">
        <v>16</v>
      </c>
      <c r="I177" s="1">
        <v>18</v>
      </c>
      <c r="J177" s="1">
        <v>19</v>
      </c>
      <c r="K177" s="1">
        <v>23</v>
      </c>
      <c r="L177" s="1">
        <v>34</v>
      </c>
      <c r="M177" s="1">
        <v>39</v>
      </c>
      <c r="N177" s="1">
        <v>43</v>
      </c>
      <c r="O177" s="1">
        <v>44</v>
      </c>
      <c r="P177" s="1">
        <v>48</v>
      </c>
      <c r="Q177" s="1">
        <v>49</v>
      </c>
      <c r="R177" s="1">
        <v>53</v>
      </c>
      <c r="S177" s="1">
        <v>58</v>
      </c>
      <c r="T177" s="1">
        <v>59</v>
      </c>
      <c r="U177" s="1">
        <v>64</v>
      </c>
      <c r="V177" s="1">
        <v>68</v>
      </c>
      <c r="W177" s="1">
        <v>69</v>
      </c>
      <c r="X177" s="19">
        <f>IF(Y177&lt;$AF$6,X176+1,0)</f>
        <v>167</v>
      </c>
      <c r="Y177" s="3">
        <f t="shared" si="6"/>
        <v>0</v>
      </c>
      <c r="Z177" s="11" t="str">
        <f t="shared" si="8"/>
        <v/>
      </c>
      <c r="AB177" s="9"/>
      <c r="AC177" s="9"/>
      <c r="AD177" s="9"/>
      <c r="AE177" s="5"/>
      <c r="AF177" s="5"/>
      <c r="AG177" s="5"/>
      <c r="AH177" s="5"/>
      <c r="AI177" s="5"/>
      <c r="AJ177" s="5"/>
      <c r="AK177" s="5"/>
      <c r="AL177" s="29"/>
      <c r="AM177" s="9"/>
      <c r="AP177" s="68"/>
      <c r="AQ177" s="68"/>
      <c r="BA177" s="9"/>
      <c r="BB177" s="9"/>
      <c r="BC177" s="9"/>
      <c r="BD177" s="9"/>
      <c r="BE177" s="9"/>
      <c r="BF177" s="9"/>
      <c r="BG177" s="9"/>
      <c r="BH177" s="9"/>
    </row>
    <row r="178" spans="1:60" ht="12" customHeight="1" x14ac:dyDescent="0.2">
      <c r="A178" s="11">
        <v>168</v>
      </c>
      <c r="B178" s="2">
        <v>43371</v>
      </c>
      <c r="D178" s="1">
        <v>3</v>
      </c>
      <c r="E178" s="1">
        <v>4</v>
      </c>
      <c r="F178" s="1">
        <v>5</v>
      </c>
      <c r="G178" s="1">
        <v>9</v>
      </c>
      <c r="H178" s="1">
        <v>15</v>
      </c>
      <c r="I178" s="1">
        <v>19</v>
      </c>
      <c r="J178" s="1">
        <v>26</v>
      </c>
      <c r="K178" s="1">
        <v>31</v>
      </c>
      <c r="L178" s="1">
        <v>32</v>
      </c>
      <c r="M178" s="1">
        <v>35</v>
      </c>
      <c r="N178" s="1">
        <v>39</v>
      </c>
      <c r="O178" s="1">
        <v>41</v>
      </c>
      <c r="P178" s="1">
        <v>43</v>
      </c>
      <c r="Q178" s="1">
        <v>45</v>
      </c>
      <c r="R178" s="1">
        <v>48</v>
      </c>
      <c r="S178" s="1">
        <v>54</v>
      </c>
      <c r="T178" s="1">
        <v>55</v>
      </c>
      <c r="U178" s="1">
        <v>56</v>
      </c>
      <c r="V178" s="1">
        <v>60</v>
      </c>
      <c r="W178" s="1">
        <v>66</v>
      </c>
      <c r="X178" s="19">
        <f>IF(Y178&lt;$AF$6,X177+1,0)</f>
        <v>168</v>
      </c>
      <c r="Y178" s="3">
        <f t="shared" si="6"/>
        <v>0</v>
      </c>
      <c r="Z178" s="11" t="str">
        <f t="shared" si="8"/>
        <v/>
      </c>
      <c r="AB178" s="9"/>
      <c r="AC178" s="9"/>
      <c r="AD178" s="9"/>
      <c r="AE178" s="5"/>
      <c r="AF178" s="5"/>
      <c r="AG178" s="5"/>
      <c r="AH178" s="5"/>
      <c r="AI178" s="5"/>
      <c r="AJ178" s="5"/>
      <c r="AK178" s="5"/>
      <c r="AL178" s="29"/>
      <c r="AM178" s="9"/>
      <c r="AP178" s="68"/>
      <c r="AQ178" s="68"/>
      <c r="BA178" s="9"/>
      <c r="BB178" s="9"/>
      <c r="BC178" s="9"/>
      <c r="BD178" s="9"/>
      <c r="BE178" s="9"/>
      <c r="BF178" s="9"/>
      <c r="BG178" s="9"/>
      <c r="BH178" s="9"/>
    </row>
    <row r="179" spans="1:60" ht="12" customHeight="1" x14ac:dyDescent="0.2">
      <c r="A179" s="11">
        <v>169</v>
      </c>
      <c r="B179" s="2">
        <v>43370</v>
      </c>
      <c r="D179" s="1">
        <v>1</v>
      </c>
      <c r="E179" s="1">
        <v>3</v>
      </c>
      <c r="F179" s="1">
        <v>9</v>
      </c>
      <c r="G179" s="1">
        <v>11</v>
      </c>
      <c r="H179" s="1">
        <v>15</v>
      </c>
      <c r="I179" s="1">
        <v>18</v>
      </c>
      <c r="J179" s="1">
        <v>19</v>
      </c>
      <c r="K179" s="1">
        <v>23</v>
      </c>
      <c r="L179" s="1">
        <v>25</v>
      </c>
      <c r="M179" s="1">
        <v>30</v>
      </c>
      <c r="N179" s="1">
        <v>32</v>
      </c>
      <c r="O179" s="1">
        <v>33</v>
      </c>
      <c r="P179" s="1">
        <v>35</v>
      </c>
      <c r="Q179" s="1">
        <v>38</v>
      </c>
      <c r="R179" s="1">
        <v>53</v>
      </c>
      <c r="S179" s="1">
        <v>58</v>
      </c>
      <c r="T179" s="1">
        <v>59</v>
      </c>
      <c r="U179" s="1">
        <v>60</v>
      </c>
      <c r="V179" s="1">
        <v>65</v>
      </c>
      <c r="W179" s="1">
        <v>69</v>
      </c>
      <c r="X179" s="19">
        <f>IF(Y179&lt;$AF$6,X178+1,0)</f>
        <v>169</v>
      </c>
      <c r="Y179" s="3">
        <f t="shared" si="6"/>
        <v>0</v>
      </c>
      <c r="Z179" s="11" t="str">
        <f t="shared" si="8"/>
        <v/>
      </c>
      <c r="AB179" s="9"/>
      <c r="AC179" s="9"/>
      <c r="AD179" s="9"/>
      <c r="AE179" s="5"/>
      <c r="AF179" s="5"/>
      <c r="AG179" s="5"/>
      <c r="AH179" s="5"/>
      <c r="AI179" s="5"/>
      <c r="AJ179" s="5"/>
      <c r="AK179" s="5"/>
      <c r="AL179" s="29"/>
      <c r="AM179" s="9"/>
      <c r="AP179" s="68"/>
      <c r="AQ179" s="68"/>
      <c r="BA179" s="9"/>
      <c r="BB179" s="9"/>
      <c r="BC179" s="9"/>
      <c r="BD179" s="9"/>
      <c r="BE179" s="9"/>
      <c r="BF179" s="9"/>
      <c r="BG179" s="9"/>
      <c r="BH179" s="9"/>
    </row>
    <row r="180" spans="1:60" ht="12" customHeight="1" x14ac:dyDescent="0.2">
      <c r="A180" s="11">
        <v>170</v>
      </c>
      <c r="B180" s="2">
        <v>43369</v>
      </c>
      <c r="D180" s="1">
        <v>5</v>
      </c>
      <c r="E180" s="1">
        <v>8</v>
      </c>
      <c r="F180" s="1">
        <v>12</v>
      </c>
      <c r="G180" s="1">
        <v>13</v>
      </c>
      <c r="H180" s="1">
        <v>16</v>
      </c>
      <c r="I180" s="1">
        <v>18</v>
      </c>
      <c r="J180" s="1">
        <v>19</v>
      </c>
      <c r="K180" s="1">
        <v>20</v>
      </c>
      <c r="L180" s="1">
        <v>25</v>
      </c>
      <c r="M180" s="1">
        <v>27</v>
      </c>
      <c r="N180" s="1">
        <v>28</v>
      </c>
      <c r="O180" s="1">
        <v>32</v>
      </c>
      <c r="P180" s="1">
        <v>33</v>
      </c>
      <c r="Q180" s="1">
        <v>42</v>
      </c>
      <c r="R180" s="1">
        <v>44</v>
      </c>
      <c r="S180" s="1">
        <v>47</v>
      </c>
      <c r="T180" s="1">
        <v>50</v>
      </c>
      <c r="U180" s="1">
        <v>55</v>
      </c>
      <c r="V180" s="1">
        <v>57</v>
      </c>
      <c r="W180" s="1">
        <v>67</v>
      </c>
      <c r="X180" s="19">
        <f>IF(Y180&lt;$AF$6,X179+1,0)</f>
        <v>170</v>
      </c>
      <c r="Y180" s="3">
        <f t="shared" si="6"/>
        <v>0</v>
      </c>
      <c r="Z180" s="11" t="str">
        <f t="shared" si="8"/>
        <v/>
      </c>
      <c r="AB180" s="9"/>
      <c r="AC180" s="9"/>
      <c r="AD180" s="9"/>
      <c r="AE180" s="5"/>
      <c r="AF180" s="5"/>
      <c r="AG180" s="5"/>
      <c r="AH180" s="5"/>
      <c r="AI180" s="5"/>
      <c r="AJ180" s="5"/>
      <c r="AK180" s="5"/>
      <c r="AL180" s="29"/>
      <c r="AM180" s="9"/>
      <c r="AP180" s="68"/>
      <c r="AQ180" s="68"/>
      <c r="BA180" s="9"/>
      <c r="BB180" s="9"/>
      <c r="BC180" s="9"/>
      <c r="BD180" s="9"/>
      <c r="BE180" s="9"/>
      <c r="BF180" s="9"/>
      <c r="BG180" s="9"/>
      <c r="BH180" s="9"/>
    </row>
    <row r="181" spans="1:60" ht="12" customHeight="1" x14ac:dyDescent="0.2">
      <c r="A181" s="11">
        <v>171</v>
      </c>
      <c r="B181" s="2">
        <v>43368</v>
      </c>
      <c r="D181" s="1">
        <v>2</v>
      </c>
      <c r="E181" s="1">
        <v>5</v>
      </c>
      <c r="F181" s="1">
        <v>9</v>
      </c>
      <c r="G181" s="1">
        <v>14</v>
      </c>
      <c r="H181" s="1">
        <v>15</v>
      </c>
      <c r="I181" s="1">
        <v>17</v>
      </c>
      <c r="J181" s="1">
        <v>24</v>
      </c>
      <c r="K181" s="1">
        <v>27</v>
      </c>
      <c r="L181" s="1">
        <v>29</v>
      </c>
      <c r="M181" s="1">
        <v>34</v>
      </c>
      <c r="N181" s="1">
        <v>35</v>
      </c>
      <c r="O181" s="1">
        <v>36</v>
      </c>
      <c r="P181" s="1">
        <v>40</v>
      </c>
      <c r="Q181" s="1">
        <v>45</v>
      </c>
      <c r="R181" s="1">
        <v>46</v>
      </c>
      <c r="S181" s="1">
        <v>55</v>
      </c>
      <c r="T181" s="1">
        <v>57</v>
      </c>
      <c r="U181" s="1">
        <v>62</v>
      </c>
      <c r="V181" s="1">
        <v>65</v>
      </c>
      <c r="W181" s="1">
        <v>67</v>
      </c>
      <c r="X181" s="19">
        <f>IF(Y181&lt;$AF$6,X180+1,0)</f>
        <v>171</v>
      </c>
      <c r="Y181" s="3">
        <f t="shared" si="6"/>
        <v>0</v>
      </c>
      <c r="Z181" s="11" t="str">
        <f t="shared" si="8"/>
        <v/>
      </c>
      <c r="AB181" s="9"/>
      <c r="AC181" s="9"/>
      <c r="AD181" s="9"/>
      <c r="AE181" s="5"/>
      <c r="AF181" s="5"/>
      <c r="AG181" s="5"/>
      <c r="AH181" s="5"/>
      <c r="AI181" s="5"/>
      <c r="AJ181" s="5"/>
      <c r="AK181" s="5"/>
      <c r="AL181" s="29"/>
      <c r="AM181" s="9"/>
      <c r="AP181" s="68"/>
      <c r="AQ181" s="68"/>
      <c r="BA181" s="9"/>
      <c r="BB181" s="9"/>
      <c r="BC181" s="9"/>
      <c r="BD181" s="9"/>
      <c r="BE181" s="9"/>
      <c r="BF181" s="9"/>
      <c r="BG181" s="9"/>
      <c r="BH181" s="9"/>
    </row>
    <row r="182" spans="1:60" ht="12" customHeight="1" x14ac:dyDescent="0.2">
      <c r="A182" s="11">
        <v>172</v>
      </c>
      <c r="B182" s="2">
        <v>43367</v>
      </c>
      <c r="D182" s="1">
        <v>3</v>
      </c>
      <c r="E182" s="1">
        <v>8</v>
      </c>
      <c r="F182" s="1">
        <v>10</v>
      </c>
      <c r="G182" s="1">
        <v>12</v>
      </c>
      <c r="H182" s="1">
        <v>13</v>
      </c>
      <c r="I182" s="1">
        <v>18</v>
      </c>
      <c r="J182" s="1">
        <v>20</v>
      </c>
      <c r="K182" s="1">
        <v>24</v>
      </c>
      <c r="L182" s="1">
        <v>30</v>
      </c>
      <c r="M182" s="1">
        <v>32</v>
      </c>
      <c r="N182" s="1">
        <v>36</v>
      </c>
      <c r="O182" s="1">
        <v>37</v>
      </c>
      <c r="P182" s="1">
        <v>42</v>
      </c>
      <c r="Q182" s="1">
        <v>43</v>
      </c>
      <c r="R182" s="1">
        <v>44</v>
      </c>
      <c r="S182" s="1">
        <v>47</v>
      </c>
      <c r="T182" s="1">
        <v>50</v>
      </c>
      <c r="U182" s="1">
        <v>53</v>
      </c>
      <c r="V182" s="1">
        <v>54</v>
      </c>
      <c r="W182" s="1">
        <v>64</v>
      </c>
      <c r="X182" s="19">
        <f>IF(Y182&lt;$AF$6,X181+1,0)</f>
        <v>172</v>
      </c>
      <c r="Y182" s="3">
        <f t="shared" si="6"/>
        <v>0</v>
      </c>
      <c r="Z182" s="11" t="str">
        <f t="shared" si="8"/>
        <v/>
      </c>
      <c r="AB182" s="9"/>
      <c r="AC182" s="9"/>
      <c r="AD182" s="9"/>
      <c r="AE182" s="5"/>
      <c r="AF182" s="5"/>
      <c r="AG182" s="5"/>
      <c r="AH182" s="5"/>
      <c r="AI182" s="5"/>
      <c r="AJ182" s="5"/>
      <c r="AK182" s="5"/>
      <c r="AL182" s="29"/>
      <c r="AM182" s="9"/>
      <c r="AP182" s="68"/>
      <c r="AQ182" s="68"/>
      <c r="BA182" s="9"/>
      <c r="BB182" s="9"/>
      <c r="BC182" s="9"/>
      <c r="BD182" s="9"/>
      <c r="BE182" s="9"/>
      <c r="BF182" s="9"/>
      <c r="BG182" s="9"/>
      <c r="BH182" s="9"/>
    </row>
    <row r="183" spans="1:60" ht="12" customHeight="1" x14ac:dyDescent="0.2">
      <c r="A183" s="11">
        <v>173</v>
      </c>
      <c r="B183" s="2">
        <v>43366</v>
      </c>
      <c r="D183" s="1">
        <v>2</v>
      </c>
      <c r="E183" s="1">
        <v>3</v>
      </c>
      <c r="F183" s="1">
        <v>6</v>
      </c>
      <c r="G183" s="1">
        <v>10</v>
      </c>
      <c r="H183" s="1">
        <v>13</v>
      </c>
      <c r="I183" s="1">
        <v>16</v>
      </c>
      <c r="J183" s="1">
        <v>18</v>
      </c>
      <c r="K183" s="1">
        <v>19</v>
      </c>
      <c r="L183" s="1">
        <v>22</v>
      </c>
      <c r="M183" s="1">
        <v>27</v>
      </c>
      <c r="N183" s="1">
        <v>33</v>
      </c>
      <c r="O183" s="1">
        <v>35</v>
      </c>
      <c r="P183" s="1">
        <v>41</v>
      </c>
      <c r="Q183" s="1">
        <v>42</v>
      </c>
      <c r="R183" s="1">
        <v>56</v>
      </c>
      <c r="S183" s="1">
        <v>61</v>
      </c>
      <c r="T183" s="1">
        <v>63</v>
      </c>
      <c r="U183" s="1">
        <v>65</v>
      </c>
      <c r="V183" s="1">
        <v>68</v>
      </c>
      <c r="W183" s="1">
        <v>70</v>
      </c>
      <c r="X183" s="19">
        <f>IF(Y183&lt;$AF$6,X182+1,0)</f>
        <v>173</v>
      </c>
      <c r="Y183" s="3">
        <f t="shared" si="6"/>
        <v>0</v>
      </c>
      <c r="Z183" s="11" t="str">
        <f t="shared" si="8"/>
        <v/>
      </c>
      <c r="AB183" s="9"/>
      <c r="AC183" s="9"/>
      <c r="AD183" s="9"/>
      <c r="AE183" s="5"/>
      <c r="AF183" s="5"/>
      <c r="AG183" s="5"/>
      <c r="AH183" s="5"/>
      <c r="AI183" s="5"/>
      <c r="AJ183" s="5"/>
      <c r="AK183" s="5"/>
      <c r="AL183" s="29"/>
      <c r="AM183" s="9"/>
      <c r="AP183" s="68"/>
      <c r="AQ183" s="68"/>
      <c r="BA183" s="9"/>
      <c r="BB183" s="9"/>
      <c r="BC183" s="9"/>
      <c r="BD183" s="9"/>
      <c r="BE183" s="9"/>
      <c r="BF183" s="9"/>
      <c r="BG183" s="9"/>
      <c r="BH183" s="9"/>
    </row>
    <row r="184" spans="1:60" ht="12" customHeight="1" x14ac:dyDescent="0.2">
      <c r="A184" s="11">
        <v>174</v>
      </c>
      <c r="B184" s="2">
        <v>43365</v>
      </c>
      <c r="D184" s="1">
        <v>5</v>
      </c>
      <c r="E184" s="1">
        <v>7</v>
      </c>
      <c r="F184" s="1">
        <v>8</v>
      </c>
      <c r="G184" s="1">
        <v>16</v>
      </c>
      <c r="H184" s="1">
        <v>18</v>
      </c>
      <c r="I184" s="1">
        <v>21</v>
      </c>
      <c r="J184" s="1">
        <v>26</v>
      </c>
      <c r="K184" s="1">
        <v>27</v>
      </c>
      <c r="L184" s="1">
        <v>30</v>
      </c>
      <c r="M184" s="1">
        <v>33</v>
      </c>
      <c r="N184" s="1">
        <v>37</v>
      </c>
      <c r="O184" s="1">
        <v>47</v>
      </c>
      <c r="P184" s="1">
        <v>51</v>
      </c>
      <c r="Q184" s="1">
        <v>52</v>
      </c>
      <c r="R184" s="1">
        <v>58</v>
      </c>
      <c r="S184" s="1">
        <v>59</v>
      </c>
      <c r="T184" s="1">
        <v>61</v>
      </c>
      <c r="U184" s="1">
        <v>64</v>
      </c>
      <c r="V184" s="1">
        <v>65</v>
      </c>
      <c r="W184" s="1">
        <v>66</v>
      </c>
      <c r="X184" s="19">
        <f>IF(Y184&lt;$AF$6,X183+1,0)</f>
        <v>174</v>
      </c>
      <c r="Y184" s="3">
        <f t="shared" si="6"/>
        <v>0</v>
      </c>
      <c r="Z184" s="11" t="str">
        <f t="shared" si="8"/>
        <v/>
      </c>
      <c r="AB184" s="9"/>
      <c r="AC184" s="9"/>
      <c r="AD184" s="9"/>
      <c r="AE184" s="5"/>
      <c r="AF184" s="5"/>
      <c r="AG184" s="5"/>
      <c r="AH184" s="5"/>
      <c r="AI184" s="5"/>
      <c r="AJ184" s="5"/>
      <c r="AK184" s="5"/>
      <c r="AL184" s="29"/>
      <c r="AM184" s="9"/>
      <c r="AP184" s="68"/>
      <c r="AQ184" s="68"/>
      <c r="BA184" s="9"/>
      <c r="BB184" s="9"/>
      <c r="BC184" s="9"/>
      <c r="BD184" s="9"/>
      <c r="BE184" s="9"/>
      <c r="BF184" s="9"/>
      <c r="BG184" s="9"/>
      <c r="BH184" s="9"/>
    </row>
    <row r="185" spans="1:60" ht="12" customHeight="1" x14ac:dyDescent="0.2">
      <c r="A185" s="11">
        <v>175</v>
      </c>
      <c r="B185" s="2">
        <v>43364</v>
      </c>
      <c r="D185" s="1">
        <v>1</v>
      </c>
      <c r="E185" s="1">
        <v>4</v>
      </c>
      <c r="F185" s="1">
        <v>5</v>
      </c>
      <c r="G185" s="1">
        <v>8</v>
      </c>
      <c r="H185" s="1">
        <v>10</v>
      </c>
      <c r="I185" s="1">
        <v>11</v>
      </c>
      <c r="J185" s="1">
        <v>14</v>
      </c>
      <c r="K185" s="1">
        <v>22</v>
      </c>
      <c r="L185" s="1">
        <v>23</v>
      </c>
      <c r="M185" s="1">
        <v>25</v>
      </c>
      <c r="N185" s="1">
        <v>27</v>
      </c>
      <c r="O185" s="1">
        <v>29</v>
      </c>
      <c r="P185" s="1">
        <v>32</v>
      </c>
      <c r="Q185" s="1">
        <v>37</v>
      </c>
      <c r="R185" s="1">
        <v>48</v>
      </c>
      <c r="S185" s="1">
        <v>49</v>
      </c>
      <c r="T185" s="1">
        <v>58</v>
      </c>
      <c r="U185" s="1">
        <v>61</v>
      </c>
      <c r="V185" s="1">
        <v>65</v>
      </c>
      <c r="W185" s="1">
        <v>66</v>
      </c>
      <c r="X185" s="19">
        <f>IF(Y185&lt;$AF$6,X184+1,0)</f>
        <v>175</v>
      </c>
      <c r="Y185" s="3">
        <f t="shared" si="6"/>
        <v>0</v>
      </c>
      <c r="Z185" s="11" t="str">
        <f t="shared" si="8"/>
        <v/>
      </c>
      <c r="AB185" s="9"/>
      <c r="AC185" s="9"/>
      <c r="AD185" s="9"/>
      <c r="AE185" s="5"/>
      <c r="AF185" s="5"/>
      <c r="AG185" s="5"/>
      <c r="AH185" s="5"/>
      <c r="AI185" s="5"/>
      <c r="AJ185" s="5"/>
      <c r="AK185" s="5"/>
      <c r="AL185" s="29"/>
      <c r="AM185" s="9"/>
      <c r="AP185" s="68"/>
      <c r="AQ185" s="68"/>
      <c r="BA185" s="9"/>
      <c r="BB185" s="9"/>
      <c r="BC185" s="9"/>
      <c r="BD185" s="9"/>
      <c r="BE185" s="9"/>
      <c r="BF185" s="9"/>
      <c r="BG185" s="9"/>
      <c r="BH185" s="9"/>
    </row>
    <row r="186" spans="1:60" ht="12" customHeight="1" x14ac:dyDescent="0.2">
      <c r="A186" s="11">
        <v>176</v>
      </c>
      <c r="B186" s="2">
        <v>43363</v>
      </c>
      <c r="D186" s="1">
        <v>5</v>
      </c>
      <c r="E186" s="1">
        <v>6</v>
      </c>
      <c r="F186" s="1">
        <v>15</v>
      </c>
      <c r="G186" s="1">
        <v>17</v>
      </c>
      <c r="H186" s="1">
        <v>18</v>
      </c>
      <c r="I186" s="1">
        <v>22</v>
      </c>
      <c r="J186" s="1">
        <v>30</v>
      </c>
      <c r="K186" s="1">
        <v>33</v>
      </c>
      <c r="L186" s="1">
        <v>35</v>
      </c>
      <c r="M186" s="1">
        <v>36</v>
      </c>
      <c r="N186" s="1">
        <v>41</v>
      </c>
      <c r="O186" s="1">
        <v>46</v>
      </c>
      <c r="P186" s="1">
        <v>49</v>
      </c>
      <c r="Q186" s="1">
        <v>54</v>
      </c>
      <c r="R186" s="1">
        <v>56</v>
      </c>
      <c r="S186" s="1">
        <v>59</v>
      </c>
      <c r="T186" s="1">
        <v>61</v>
      </c>
      <c r="U186" s="1">
        <v>63</v>
      </c>
      <c r="V186" s="1">
        <v>66</v>
      </c>
      <c r="W186" s="1">
        <v>69</v>
      </c>
      <c r="X186" s="19">
        <f>IF(Y186&lt;$AF$6,X185+1,0)</f>
        <v>176</v>
      </c>
      <c r="Y186" s="3">
        <f t="shared" si="6"/>
        <v>0</v>
      </c>
      <c r="Z186" s="11" t="str">
        <f t="shared" si="8"/>
        <v/>
      </c>
      <c r="AB186" s="9"/>
      <c r="AC186" s="9"/>
      <c r="AD186" s="9"/>
      <c r="AE186" s="5"/>
      <c r="AF186" s="5"/>
      <c r="AG186" s="5"/>
      <c r="AH186" s="5"/>
      <c r="AI186" s="5"/>
      <c r="AJ186" s="5"/>
      <c r="AK186" s="5"/>
      <c r="AL186" s="29"/>
      <c r="AM186" s="9"/>
      <c r="AP186" s="68"/>
      <c r="AQ186" s="68"/>
      <c r="BA186" s="9"/>
      <c r="BB186" s="9"/>
      <c r="BC186" s="9"/>
      <c r="BD186" s="9"/>
      <c r="BE186" s="9"/>
      <c r="BF186" s="9"/>
      <c r="BG186" s="9"/>
      <c r="BH186" s="9"/>
    </row>
    <row r="187" spans="1:60" ht="12" customHeight="1" x14ac:dyDescent="0.2">
      <c r="A187" s="11">
        <v>177</v>
      </c>
      <c r="B187" s="2">
        <v>43362</v>
      </c>
      <c r="D187" s="1">
        <v>4</v>
      </c>
      <c r="E187" s="1">
        <v>7</v>
      </c>
      <c r="F187" s="1">
        <v>10</v>
      </c>
      <c r="G187" s="1">
        <v>13</v>
      </c>
      <c r="H187" s="1">
        <v>14</v>
      </c>
      <c r="I187" s="1">
        <v>15</v>
      </c>
      <c r="J187" s="1">
        <v>16</v>
      </c>
      <c r="K187" s="1">
        <v>19</v>
      </c>
      <c r="L187" s="1">
        <v>21</v>
      </c>
      <c r="M187" s="1">
        <v>28</v>
      </c>
      <c r="N187" s="1">
        <v>30</v>
      </c>
      <c r="O187" s="1">
        <v>34</v>
      </c>
      <c r="P187" s="1">
        <v>36</v>
      </c>
      <c r="Q187" s="1">
        <v>37</v>
      </c>
      <c r="R187" s="1">
        <v>43</v>
      </c>
      <c r="S187" s="1">
        <v>44</v>
      </c>
      <c r="T187" s="1">
        <v>45</v>
      </c>
      <c r="U187" s="1">
        <v>48</v>
      </c>
      <c r="V187" s="1">
        <v>56</v>
      </c>
      <c r="W187" s="1">
        <v>65</v>
      </c>
      <c r="X187" s="19">
        <f>IF(Y187&lt;$AF$6,X186+1,0)</f>
        <v>177</v>
      </c>
      <c r="Y187" s="3">
        <f t="shared" si="6"/>
        <v>0</v>
      </c>
      <c r="Z187" s="11" t="str">
        <f t="shared" si="8"/>
        <v/>
      </c>
      <c r="AB187" s="9"/>
      <c r="AC187" s="9"/>
      <c r="AD187" s="9"/>
      <c r="AE187" s="5"/>
      <c r="AF187" s="5"/>
      <c r="AG187" s="5"/>
      <c r="AH187" s="5"/>
      <c r="AI187" s="5"/>
      <c r="AJ187" s="5"/>
      <c r="AK187" s="5"/>
      <c r="AL187" s="29"/>
      <c r="AM187" s="9"/>
      <c r="AP187" s="68"/>
      <c r="AQ187" s="68"/>
      <c r="BA187" s="9"/>
      <c r="BB187" s="9"/>
      <c r="BC187" s="9"/>
      <c r="BD187" s="9"/>
      <c r="BE187" s="9"/>
      <c r="BF187" s="9"/>
      <c r="BG187" s="9"/>
      <c r="BH187" s="9"/>
    </row>
    <row r="188" spans="1:60" ht="12" customHeight="1" x14ac:dyDescent="0.2">
      <c r="A188" s="11">
        <v>178</v>
      </c>
      <c r="B188" s="2">
        <v>43361</v>
      </c>
      <c r="D188" s="1">
        <v>3</v>
      </c>
      <c r="E188" s="1">
        <v>6</v>
      </c>
      <c r="F188" s="1">
        <v>11</v>
      </c>
      <c r="G188" s="1">
        <v>13</v>
      </c>
      <c r="H188" s="1">
        <v>18</v>
      </c>
      <c r="I188" s="1">
        <v>22</v>
      </c>
      <c r="J188" s="1">
        <v>26</v>
      </c>
      <c r="K188" s="1">
        <v>30</v>
      </c>
      <c r="L188" s="1">
        <v>31</v>
      </c>
      <c r="M188" s="1">
        <v>34</v>
      </c>
      <c r="N188" s="1">
        <v>35</v>
      </c>
      <c r="O188" s="1">
        <v>40</v>
      </c>
      <c r="P188" s="1">
        <v>45</v>
      </c>
      <c r="Q188" s="1">
        <v>46</v>
      </c>
      <c r="R188" s="1">
        <v>47</v>
      </c>
      <c r="S188" s="1">
        <v>49</v>
      </c>
      <c r="T188" s="1">
        <v>58</v>
      </c>
      <c r="U188" s="1">
        <v>62</v>
      </c>
      <c r="V188" s="1">
        <v>63</v>
      </c>
      <c r="W188" s="1">
        <v>68</v>
      </c>
      <c r="X188" s="19">
        <f>IF(Y188&lt;$AF$6,X187+1,0)</f>
        <v>178</v>
      </c>
      <c r="Y188" s="3">
        <f t="shared" si="6"/>
        <v>0</v>
      </c>
      <c r="Z188" s="11" t="str">
        <f t="shared" si="8"/>
        <v/>
      </c>
      <c r="AB188" s="9"/>
      <c r="AC188" s="9"/>
      <c r="AD188" s="9"/>
      <c r="AE188" s="5"/>
      <c r="AF188" s="5"/>
      <c r="AG188" s="5"/>
      <c r="AH188" s="5"/>
      <c r="AI188" s="5"/>
      <c r="AJ188" s="5"/>
      <c r="AK188" s="5"/>
      <c r="AL188" s="29"/>
      <c r="AM188" s="9"/>
      <c r="AP188" s="68"/>
      <c r="AQ188" s="68"/>
      <c r="BA188" s="9"/>
      <c r="BB188" s="9"/>
      <c r="BC188" s="9"/>
      <c r="BD188" s="9"/>
      <c r="BE188" s="9"/>
      <c r="BF188" s="9"/>
      <c r="BG188" s="9"/>
      <c r="BH188" s="9"/>
    </row>
    <row r="189" spans="1:60" ht="12" customHeight="1" x14ac:dyDescent="0.2">
      <c r="A189" s="11">
        <v>179</v>
      </c>
      <c r="B189" s="2">
        <v>43360</v>
      </c>
      <c r="D189" s="1">
        <v>1</v>
      </c>
      <c r="E189" s="1">
        <v>4</v>
      </c>
      <c r="F189" s="1">
        <v>5</v>
      </c>
      <c r="G189" s="1">
        <v>9</v>
      </c>
      <c r="H189" s="1">
        <v>10</v>
      </c>
      <c r="I189" s="1">
        <v>14</v>
      </c>
      <c r="J189" s="1">
        <v>16</v>
      </c>
      <c r="K189" s="1">
        <v>21</v>
      </c>
      <c r="L189" s="1">
        <v>28</v>
      </c>
      <c r="M189" s="1">
        <v>29</v>
      </c>
      <c r="N189" s="1">
        <v>37</v>
      </c>
      <c r="O189" s="1">
        <v>38</v>
      </c>
      <c r="P189" s="1">
        <v>43</v>
      </c>
      <c r="Q189" s="1">
        <v>44</v>
      </c>
      <c r="R189" s="1">
        <v>50</v>
      </c>
      <c r="S189" s="1">
        <v>63</v>
      </c>
      <c r="T189" s="1">
        <v>64</v>
      </c>
      <c r="U189" s="1">
        <v>68</v>
      </c>
      <c r="V189" s="1">
        <v>69</v>
      </c>
      <c r="W189" s="1">
        <v>70</v>
      </c>
      <c r="X189" s="19">
        <f>IF(Y189&lt;$AF$6,X188+1,0)</f>
        <v>179</v>
      </c>
      <c r="Y189" s="3">
        <f t="shared" si="6"/>
        <v>0</v>
      </c>
      <c r="Z189" s="11" t="str">
        <f t="shared" si="8"/>
        <v/>
      </c>
      <c r="AB189" s="9"/>
      <c r="AC189" s="9"/>
      <c r="AD189" s="9"/>
      <c r="AE189" s="5"/>
      <c r="AF189" s="5"/>
      <c r="AG189" s="5"/>
      <c r="AH189" s="5"/>
      <c r="AI189" s="5"/>
      <c r="AJ189" s="5"/>
      <c r="AK189" s="5"/>
      <c r="AL189" s="29"/>
      <c r="AM189" s="9"/>
      <c r="AP189" s="68"/>
      <c r="AQ189" s="68"/>
      <c r="BA189" s="9"/>
      <c r="BB189" s="9"/>
      <c r="BC189" s="9"/>
      <c r="BD189" s="9"/>
      <c r="BE189" s="9"/>
      <c r="BF189" s="9"/>
      <c r="BG189" s="9"/>
      <c r="BH189" s="9"/>
    </row>
    <row r="190" spans="1:60" ht="12" customHeight="1" x14ac:dyDescent="0.2">
      <c r="A190" s="11">
        <v>180</v>
      </c>
      <c r="B190" s="2">
        <v>43359</v>
      </c>
      <c r="D190" s="1">
        <v>2</v>
      </c>
      <c r="E190" s="1">
        <v>7</v>
      </c>
      <c r="F190" s="1">
        <v>17</v>
      </c>
      <c r="G190" s="1">
        <v>25</v>
      </c>
      <c r="H190" s="1">
        <v>27</v>
      </c>
      <c r="I190" s="1">
        <v>31</v>
      </c>
      <c r="J190" s="1">
        <v>33</v>
      </c>
      <c r="K190" s="1">
        <v>37</v>
      </c>
      <c r="L190" s="1">
        <v>38</v>
      </c>
      <c r="M190" s="1">
        <v>39</v>
      </c>
      <c r="N190" s="1">
        <v>46</v>
      </c>
      <c r="O190" s="1">
        <v>51</v>
      </c>
      <c r="P190" s="1">
        <v>52</v>
      </c>
      <c r="Q190" s="1">
        <v>54</v>
      </c>
      <c r="R190" s="1">
        <v>59</v>
      </c>
      <c r="S190" s="1">
        <v>60</v>
      </c>
      <c r="T190" s="1">
        <v>64</v>
      </c>
      <c r="U190" s="1">
        <v>65</v>
      </c>
      <c r="V190" s="1">
        <v>68</v>
      </c>
      <c r="W190" s="1">
        <v>70</v>
      </c>
      <c r="X190" s="19">
        <f>IF(Y190&lt;$AF$6,X189+1,0)</f>
        <v>180</v>
      </c>
      <c r="Y190" s="3">
        <f t="shared" si="6"/>
        <v>0</v>
      </c>
      <c r="Z190" s="11" t="str">
        <f t="shared" si="8"/>
        <v/>
      </c>
      <c r="AB190" s="9"/>
      <c r="AC190" s="9"/>
      <c r="AD190" s="9"/>
      <c r="AE190" s="5"/>
      <c r="AF190" s="5"/>
      <c r="AG190" s="5"/>
      <c r="AH190" s="5"/>
      <c r="AI190" s="5"/>
      <c r="AJ190" s="5"/>
      <c r="AK190" s="5"/>
      <c r="AL190" s="29"/>
      <c r="AM190" s="9"/>
      <c r="AP190" s="68"/>
      <c r="AQ190" s="68"/>
      <c r="BA190" s="9"/>
      <c r="BB190" s="9"/>
      <c r="BC190" s="9"/>
      <c r="BD190" s="9"/>
      <c r="BE190" s="9"/>
      <c r="BF190" s="9"/>
      <c r="BG190" s="9"/>
      <c r="BH190" s="9"/>
    </row>
    <row r="191" spans="1:60" ht="12" customHeight="1" x14ac:dyDescent="0.2">
      <c r="A191" s="11">
        <v>181</v>
      </c>
      <c r="B191" s="2">
        <v>43358</v>
      </c>
      <c r="D191" s="1">
        <v>6</v>
      </c>
      <c r="E191" s="1">
        <v>12</v>
      </c>
      <c r="F191" s="1">
        <v>16</v>
      </c>
      <c r="G191" s="1">
        <v>18</v>
      </c>
      <c r="H191" s="1">
        <v>22</v>
      </c>
      <c r="I191" s="1">
        <v>24</v>
      </c>
      <c r="J191" s="1">
        <v>27</v>
      </c>
      <c r="K191" s="1">
        <v>31</v>
      </c>
      <c r="L191" s="1">
        <v>32</v>
      </c>
      <c r="M191" s="1">
        <v>35</v>
      </c>
      <c r="N191" s="1">
        <v>37</v>
      </c>
      <c r="O191" s="1">
        <v>38</v>
      </c>
      <c r="P191" s="1">
        <v>39</v>
      </c>
      <c r="Q191" s="1">
        <v>40</v>
      </c>
      <c r="R191" s="1">
        <v>43</v>
      </c>
      <c r="S191" s="1">
        <v>52</v>
      </c>
      <c r="T191" s="1">
        <v>53</v>
      </c>
      <c r="U191" s="1">
        <v>55</v>
      </c>
      <c r="V191" s="1">
        <v>65</v>
      </c>
      <c r="W191" s="1">
        <v>68</v>
      </c>
      <c r="X191" s="19">
        <f>IF(Y191&lt;$AF$6,X190+1,0)</f>
        <v>181</v>
      </c>
      <c r="Y191" s="3">
        <f t="shared" si="6"/>
        <v>0</v>
      </c>
      <c r="Z191" s="11" t="str">
        <f t="shared" si="8"/>
        <v/>
      </c>
      <c r="AB191" s="9"/>
      <c r="AC191" s="9"/>
      <c r="AD191" s="9"/>
      <c r="AE191" s="5"/>
      <c r="AF191" s="5"/>
      <c r="AG191" s="5"/>
      <c r="AH191" s="5"/>
      <c r="AI191" s="5"/>
      <c r="AJ191" s="5"/>
      <c r="AK191" s="5"/>
      <c r="AL191" s="29"/>
      <c r="AM191" s="9"/>
      <c r="AP191" s="68"/>
      <c r="AQ191" s="68"/>
      <c r="BA191" s="9"/>
      <c r="BB191" s="9"/>
      <c r="BC191" s="9"/>
      <c r="BD191" s="9"/>
      <c r="BE191" s="9"/>
      <c r="BF191" s="9"/>
      <c r="BG191" s="9"/>
      <c r="BH191" s="9"/>
    </row>
    <row r="192" spans="1:60" ht="12" customHeight="1" x14ac:dyDescent="0.2">
      <c r="A192" s="11">
        <v>182</v>
      </c>
      <c r="B192" s="2">
        <v>43357</v>
      </c>
      <c r="D192" s="1">
        <v>2</v>
      </c>
      <c r="E192" s="1">
        <v>3</v>
      </c>
      <c r="F192" s="1">
        <v>4</v>
      </c>
      <c r="G192" s="1">
        <v>6</v>
      </c>
      <c r="H192" s="1">
        <v>10</v>
      </c>
      <c r="I192" s="1">
        <v>11</v>
      </c>
      <c r="J192" s="1">
        <v>12</v>
      </c>
      <c r="K192" s="1">
        <v>13</v>
      </c>
      <c r="L192" s="1">
        <v>17</v>
      </c>
      <c r="M192" s="1">
        <v>25</v>
      </c>
      <c r="N192" s="1">
        <v>26</v>
      </c>
      <c r="O192" s="1">
        <v>45</v>
      </c>
      <c r="P192" s="1">
        <v>46</v>
      </c>
      <c r="Q192" s="1">
        <v>55</v>
      </c>
      <c r="R192" s="1">
        <v>56</v>
      </c>
      <c r="S192" s="1">
        <v>63</v>
      </c>
      <c r="T192" s="1">
        <v>65</v>
      </c>
      <c r="U192" s="1">
        <v>66</v>
      </c>
      <c r="V192" s="1">
        <v>68</v>
      </c>
      <c r="W192" s="1">
        <v>70</v>
      </c>
      <c r="X192" s="19">
        <f>IF(Y192&lt;$AF$6,X191+1,0)</f>
        <v>182</v>
      </c>
      <c r="Y192" s="3">
        <f t="shared" si="6"/>
        <v>0</v>
      </c>
      <c r="Z192" s="11" t="str">
        <f t="shared" si="8"/>
        <v/>
      </c>
      <c r="AB192" s="9"/>
      <c r="AC192" s="9"/>
      <c r="AD192" s="9"/>
      <c r="AE192" s="5"/>
      <c r="AF192" s="5"/>
      <c r="AG192" s="5"/>
      <c r="AH192" s="5"/>
      <c r="AI192" s="5"/>
      <c r="AJ192" s="5"/>
      <c r="AK192" s="5"/>
      <c r="AL192" s="29"/>
      <c r="AM192" s="9"/>
      <c r="AP192" s="68"/>
      <c r="AQ192" s="68"/>
      <c r="BA192" s="9"/>
      <c r="BB192" s="9"/>
      <c r="BC192" s="9"/>
      <c r="BD192" s="9"/>
      <c r="BE192" s="9"/>
      <c r="BF192" s="9"/>
      <c r="BG192" s="9"/>
      <c r="BH192" s="9"/>
    </row>
    <row r="193" spans="1:60" ht="12" customHeight="1" x14ac:dyDescent="0.2">
      <c r="A193" s="11">
        <v>183</v>
      </c>
      <c r="B193" s="2">
        <v>43356</v>
      </c>
      <c r="D193" s="1">
        <v>2</v>
      </c>
      <c r="E193" s="1">
        <v>3</v>
      </c>
      <c r="F193" s="1">
        <v>11</v>
      </c>
      <c r="G193" s="1">
        <v>14</v>
      </c>
      <c r="H193" s="1">
        <v>17</v>
      </c>
      <c r="I193" s="1">
        <v>19</v>
      </c>
      <c r="J193" s="1">
        <v>22</v>
      </c>
      <c r="K193" s="1">
        <v>24</v>
      </c>
      <c r="L193" s="1">
        <v>25</v>
      </c>
      <c r="M193" s="1">
        <v>28</v>
      </c>
      <c r="N193" s="1">
        <v>34</v>
      </c>
      <c r="O193" s="1">
        <v>35</v>
      </c>
      <c r="P193" s="1">
        <v>39</v>
      </c>
      <c r="Q193" s="1">
        <v>45</v>
      </c>
      <c r="R193" s="1">
        <v>48</v>
      </c>
      <c r="S193" s="1">
        <v>50</v>
      </c>
      <c r="T193" s="1">
        <v>57</v>
      </c>
      <c r="U193" s="1">
        <v>63</v>
      </c>
      <c r="V193" s="1">
        <v>65</v>
      </c>
      <c r="W193" s="1">
        <v>70</v>
      </c>
      <c r="X193" s="19">
        <f>IF(Y193&lt;$AF$6,X192+1,0)</f>
        <v>183</v>
      </c>
      <c r="Y193" s="3">
        <f t="shared" si="6"/>
        <v>0</v>
      </c>
      <c r="Z193" s="11" t="str">
        <f t="shared" si="8"/>
        <v/>
      </c>
      <c r="AB193" s="9"/>
      <c r="AC193" s="9"/>
      <c r="AD193" s="9"/>
      <c r="AE193" s="5"/>
      <c r="AF193" s="5"/>
      <c r="AG193" s="5"/>
      <c r="AH193" s="5"/>
      <c r="AI193" s="5"/>
      <c r="AJ193" s="5"/>
      <c r="AK193" s="5"/>
      <c r="AL193" s="29"/>
      <c r="AM193" s="9"/>
      <c r="AP193" s="68"/>
      <c r="AQ193" s="68"/>
      <c r="BA193" s="9"/>
      <c r="BB193" s="9"/>
      <c r="BC193" s="9"/>
      <c r="BD193" s="9"/>
      <c r="BE193" s="9"/>
      <c r="BF193" s="9"/>
      <c r="BG193" s="9"/>
      <c r="BH193" s="9"/>
    </row>
    <row r="194" spans="1:60" ht="12" customHeight="1" x14ac:dyDescent="0.2">
      <c r="A194" s="11">
        <v>184</v>
      </c>
      <c r="B194" s="2">
        <v>43355</v>
      </c>
      <c r="D194" s="1">
        <v>1</v>
      </c>
      <c r="E194" s="1">
        <v>2</v>
      </c>
      <c r="F194" s="1">
        <v>3</v>
      </c>
      <c r="G194" s="1">
        <v>5</v>
      </c>
      <c r="H194" s="1">
        <v>16</v>
      </c>
      <c r="I194" s="1">
        <v>30</v>
      </c>
      <c r="J194" s="1">
        <v>33</v>
      </c>
      <c r="K194" s="1">
        <v>34</v>
      </c>
      <c r="L194" s="1">
        <v>36</v>
      </c>
      <c r="M194" s="1">
        <v>38</v>
      </c>
      <c r="N194" s="1">
        <v>42</v>
      </c>
      <c r="O194" s="1">
        <v>45</v>
      </c>
      <c r="P194" s="1">
        <v>49</v>
      </c>
      <c r="Q194" s="1">
        <v>53</v>
      </c>
      <c r="R194" s="1">
        <v>54</v>
      </c>
      <c r="S194" s="1">
        <v>60</v>
      </c>
      <c r="T194" s="1">
        <v>61</v>
      </c>
      <c r="U194" s="1">
        <v>62</v>
      </c>
      <c r="V194" s="1">
        <v>66</v>
      </c>
      <c r="W194" s="1">
        <v>67</v>
      </c>
      <c r="X194" s="19">
        <f>IF(Y194&lt;$AF$6,X193+1,0)</f>
        <v>184</v>
      </c>
      <c r="Y194" s="3">
        <f t="shared" si="6"/>
        <v>0</v>
      </c>
      <c r="Z194" s="11" t="str">
        <f t="shared" si="8"/>
        <v/>
      </c>
      <c r="AB194" s="9"/>
      <c r="AC194" s="9"/>
      <c r="AD194" s="9"/>
      <c r="AE194" s="5"/>
      <c r="AF194" s="5"/>
      <c r="AG194" s="5"/>
      <c r="AH194" s="5"/>
      <c r="AI194" s="5"/>
      <c r="AJ194" s="5"/>
      <c r="AK194" s="5"/>
      <c r="AL194" s="29"/>
      <c r="AM194" s="9"/>
      <c r="AP194" s="68"/>
      <c r="AQ194" s="68"/>
      <c r="BA194" s="9"/>
      <c r="BB194" s="9"/>
      <c r="BC194" s="9"/>
      <c r="BD194" s="9"/>
      <c r="BE194" s="9"/>
      <c r="BF194" s="9"/>
      <c r="BG194" s="9"/>
      <c r="BH194" s="9"/>
    </row>
    <row r="195" spans="1:60" ht="12" customHeight="1" x14ac:dyDescent="0.2">
      <c r="A195" s="11">
        <v>185</v>
      </c>
      <c r="B195" s="2">
        <v>43354</v>
      </c>
      <c r="D195" s="1">
        <v>1</v>
      </c>
      <c r="E195" s="1">
        <v>3</v>
      </c>
      <c r="F195" s="1">
        <v>7</v>
      </c>
      <c r="G195" s="1">
        <v>8</v>
      </c>
      <c r="H195" s="1">
        <v>15</v>
      </c>
      <c r="I195" s="1">
        <v>17</v>
      </c>
      <c r="J195" s="1">
        <v>19</v>
      </c>
      <c r="K195" s="1">
        <v>20</v>
      </c>
      <c r="L195" s="1">
        <v>21</v>
      </c>
      <c r="M195" s="1">
        <v>22</v>
      </c>
      <c r="N195" s="1">
        <v>23</v>
      </c>
      <c r="O195" s="1">
        <v>25</v>
      </c>
      <c r="P195" s="1">
        <v>29</v>
      </c>
      <c r="Q195" s="1">
        <v>33</v>
      </c>
      <c r="R195" s="1">
        <v>44</v>
      </c>
      <c r="S195" s="1">
        <v>46</v>
      </c>
      <c r="T195" s="1">
        <v>48</v>
      </c>
      <c r="U195" s="1">
        <v>53</v>
      </c>
      <c r="V195" s="1">
        <v>59</v>
      </c>
      <c r="W195" s="1">
        <v>68</v>
      </c>
      <c r="X195" s="19">
        <f>IF(Y195&lt;$AF$6,X194+1,0)</f>
        <v>185</v>
      </c>
      <c r="Y195" s="3">
        <f t="shared" si="6"/>
        <v>0</v>
      </c>
      <c r="Z195" s="11" t="str">
        <f t="shared" ref="Z195:Z297" si="9">IF(X195=0,X194,"")</f>
        <v/>
      </c>
      <c r="AB195" s="9"/>
      <c r="AC195" s="9"/>
      <c r="AD195" s="9"/>
      <c r="AE195" s="5"/>
      <c r="AF195" s="5"/>
      <c r="AG195" s="5"/>
      <c r="AH195" s="5"/>
      <c r="AI195" s="5"/>
      <c r="AJ195" s="5"/>
      <c r="AK195" s="5"/>
      <c r="AL195" s="29"/>
      <c r="AM195" s="9"/>
      <c r="AP195" s="68"/>
      <c r="AQ195" s="68"/>
      <c r="BA195" s="9"/>
      <c r="BB195" s="9"/>
      <c r="BC195" s="9"/>
      <c r="BD195" s="9"/>
      <c r="BE195" s="9"/>
      <c r="BF195" s="9"/>
      <c r="BG195" s="9"/>
      <c r="BH195" s="9"/>
    </row>
    <row r="196" spans="1:60" ht="12" customHeight="1" x14ac:dyDescent="0.2">
      <c r="A196" s="11">
        <v>186</v>
      </c>
      <c r="B196" s="2">
        <v>43353</v>
      </c>
      <c r="D196" s="1">
        <v>6</v>
      </c>
      <c r="E196" s="1">
        <v>7</v>
      </c>
      <c r="F196" s="1">
        <v>9</v>
      </c>
      <c r="G196" s="1">
        <v>13</v>
      </c>
      <c r="H196" s="1">
        <v>15</v>
      </c>
      <c r="I196" s="1">
        <v>19</v>
      </c>
      <c r="J196" s="1">
        <v>21</v>
      </c>
      <c r="K196" s="1">
        <v>24</v>
      </c>
      <c r="L196" s="1">
        <v>28</v>
      </c>
      <c r="M196" s="1">
        <v>30</v>
      </c>
      <c r="N196" s="1">
        <v>31</v>
      </c>
      <c r="O196" s="1">
        <v>33</v>
      </c>
      <c r="P196" s="1">
        <v>34</v>
      </c>
      <c r="Q196" s="1">
        <v>41</v>
      </c>
      <c r="R196" s="1">
        <v>42</v>
      </c>
      <c r="S196" s="1">
        <v>43</v>
      </c>
      <c r="T196" s="1">
        <v>44</v>
      </c>
      <c r="U196" s="1">
        <v>58</v>
      </c>
      <c r="V196" s="1">
        <v>60</v>
      </c>
      <c r="W196" s="1">
        <v>61</v>
      </c>
      <c r="X196" s="19">
        <f>IF(Y196&lt;$AF$6,X195+1,0)</f>
        <v>186</v>
      </c>
      <c r="Y196" s="3">
        <f t="shared" si="6"/>
        <v>0</v>
      </c>
      <c r="Z196" s="11" t="str">
        <f t="shared" si="9"/>
        <v/>
      </c>
      <c r="AB196" s="9"/>
      <c r="AC196" s="9"/>
      <c r="AD196" s="9"/>
      <c r="AE196" s="5"/>
      <c r="AF196" s="5"/>
      <c r="AG196" s="5"/>
      <c r="AH196" s="5"/>
      <c r="AI196" s="5"/>
      <c r="AJ196" s="5"/>
      <c r="AK196" s="5"/>
      <c r="AL196" s="29"/>
      <c r="AM196" s="9"/>
      <c r="AP196" s="68"/>
      <c r="AQ196" s="68"/>
      <c r="BA196" s="9"/>
      <c r="BB196" s="9"/>
      <c r="BC196" s="9"/>
      <c r="BD196" s="9"/>
      <c r="BE196" s="9"/>
      <c r="BF196" s="9"/>
      <c r="BG196" s="9"/>
      <c r="BH196" s="9"/>
    </row>
    <row r="197" spans="1:60" ht="12" customHeight="1" x14ac:dyDescent="0.2">
      <c r="A197" s="11">
        <v>187</v>
      </c>
      <c r="B197" s="2">
        <v>43352</v>
      </c>
      <c r="D197" s="1">
        <v>3</v>
      </c>
      <c r="E197" s="1">
        <v>7</v>
      </c>
      <c r="F197" s="1">
        <v>8</v>
      </c>
      <c r="G197" s="1">
        <v>10</v>
      </c>
      <c r="H197" s="1">
        <v>16</v>
      </c>
      <c r="I197" s="1">
        <v>19</v>
      </c>
      <c r="J197" s="1">
        <v>21</v>
      </c>
      <c r="K197" s="1">
        <v>22</v>
      </c>
      <c r="L197" s="1">
        <v>27</v>
      </c>
      <c r="M197" s="1">
        <v>29</v>
      </c>
      <c r="N197" s="1">
        <v>30</v>
      </c>
      <c r="O197" s="1">
        <v>40</v>
      </c>
      <c r="P197" s="1">
        <v>42</v>
      </c>
      <c r="Q197" s="1">
        <v>43</v>
      </c>
      <c r="R197" s="1">
        <v>44</v>
      </c>
      <c r="S197" s="1">
        <v>45</v>
      </c>
      <c r="T197" s="1">
        <v>47</v>
      </c>
      <c r="U197" s="1">
        <v>59</v>
      </c>
      <c r="V197" s="1">
        <v>65</v>
      </c>
      <c r="W197" s="1">
        <v>67</v>
      </c>
      <c r="X197" s="19">
        <f>IF(Y197&lt;$AF$6,X196+1,0)</f>
        <v>187</v>
      </c>
      <c r="Y197" s="3">
        <f t="shared" si="6"/>
        <v>0</v>
      </c>
      <c r="Z197" s="11" t="str">
        <f t="shared" si="9"/>
        <v/>
      </c>
      <c r="AB197" s="9"/>
      <c r="AC197" s="9"/>
      <c r="AD197" s="9"/>
      <c r="AE197" s="5"/>
      <c r="AF197" s="5"/>
      <c r="AG197" s="5"/>
      <c r="AH197" s="5"/>
      <c r="AI197" s="5"/>
      <c r="AJ197" s="5"/>
      <c r="AK197" s="5"/>
      <c r="AL197" s="29"/>
      <c r="AM197" s="9"/>
      <c r="AP197" s="68"/>
      <c r="AQ197" s="68"/>
      <c r="BA197" s="9"/>
      <c r="BB197" s="9"/>
      <c r="BC197" s="9"/>
      <c r="BD197" s="9"/>
      <c r="BE197" s="9"/>
      <c r="BF197" s="9"/>
      <c r="BG197" s="9"/>
      <c r="BH197" s="9"/>
    </row>
    <row r="198" spans="1:60" ht="12" customHeight="1" x14ac:dyDescent="0.2">
      <c r="A198" s="11">
        <v>188</v>
      </c>
      <c r="B198" s="2">
        <v>43351</v>
      </c>
      <c r="D198" s="1">
        <v>8</v>
      </c>
      <c r="E198" s="1">
        <v>16</v>
      </c>
      <c r="F198" s="1">
        <v>17</v>
      </c>
      <c r="G198" s="1">
        <v>20</v>
      </c>
      <c r="H198" s="1">
        <v>24</v>
      </c>
      <c r="I198" s="1">
        <v>25</v>
      </c>
      <c r="J198" s="1">
        <v>26</v>
      </c>
      <c r="K198" s="1">
        <v>28</v>
      </c>
      <c r="L198" s="1">
        <v>29</v>
      </c>
      <c r="M198" s="1">
        <v>34</v>
      </c>
      <c r="N198" s="1">
        <v>35</v>
      </c>
      <c r="O198" s="1">
        <v>37</v>
      </c>
      <c r="P198" s="1">
        <v>41</v>
      </c>
      <c r="Q198" s="1">
        <v>42</v>
      </c>
      <c r="R198" s="1">
        <v>43</v>
      </c>
      <c r="S198" s="1">
        <v>44</v>
      </c>
      <c r="T198" s="1">
        <v>46</v>
      </c>
      <c r="U198" s="1">
        <v>52</v>
      </c>
      <c r="V198" s="1">
        <v>57</v>
      </c>
      <c r="W198" s="1">
        <v>61</v>
      </c>
      <c r="X198" s="19">
        <f>IF(Y198&lt;$AF$6,X197+1,0)</f>
        <v>188</v>
      </c>
      <c r="Y198" s="3">
        <f t="shared" si="6"/>
        <v>0</v>
      </c>
      <c r="Z198" s="11" t="str">
        <f t="shared" si="9"/>
        <v/>
      </c>
      <c r="AB198" s="9"/>
      <c r="AC198" s="9"/>
      <c r="AD198" s="9"/>
      <c r="AE198" s="5"/>
      <c r="AF198" s="5"/>
      <c r="AG198" s="5"/>
      <c r="AH198" s="5"/>
      <c r="AI198" s="5"/>
      <c r="AJ198" s="5"/>
      <c r="AK198" s="5"/>
      <c r="AL198" s="29"/>
      <c r="AM198" s="9"/>
      <c r="AP198" s="68"/>
      <c r="AQ198" s="68"/>
      <c r="BA198" s="9"/>
      <c r="BB198" s="9"/>
      <c r="BC198" s="9"/>
      <c r="BD198" s="9"/>
      <c r="BE198" s="9"/>
      <c r="BF198" s="9"/>
      <c r="BG198" s="9"/>
      <c r="BH198" s="9"/>
    </row>
    <row r="199" spans="1:60" ht="12" customHeight="1" x14ac:dyDescent="0.2">
      <c r="A199" s="11">
        <v>189</v>
      </c>
      <c r="B199" s="2">
        <v>43350</v>
      </c>
      <c r="D199" s="1">
        <v>3</v>
      </c>
      <c r="E199" s="1">
        <v>6</v>
      </c>
      <c r="F199" s="1">
        <v>8</v>
      </c>
      <c r="G199" s="1">
        <v>10</v>
      </c>
      <c r="H199" s="1">
        <v>13</v>
      </c>
      <c r="I199" s="1">
        <v>14</v>
      </c>
      <c r="J199" s="1">
        <v>17</v>
      </c>
      <c r="K199" s="1">
        <v>18</v>
      </c>
      <c r="L199" s="1">
        <v>22</v>
      </c>
      <c r="M199" s="1">
        <v>23</v>
      </c>
      <c r="N199" s="1">
        <v>24</v>
      </c>
      <c r="O199" s="1">
        <v>31</v>
      </c>
      <c r="P199" s="1">
        <v>33</v>
      </c>
      <c r="Q199" s="1">
        <v>40</v>
      </c>
      <c r="R199" s="1">
        <v>41</v>
      </c>
      <c r="S199" s="1">
        <v>42</v>
      </c>
      <c r="T199" s="1">
        <v>46</v>
      </c>
      <c r="U199" s="1">
        <v>52</v>
      </c>
      <c r="V199" s="1">
        <v>57</v>
      </c>
      <c r="W199" s="1">
        <v>58</v>
      </c>
      <c r="X199" s="19">
        <f>IF(Y199&lt;$AF$6,X198+1,0)</f>
        <v>189</v>
      </c>
      <c r="Y199" s="3">
        <f t="shared" si="6"/>
        <v>0</v>
      </c>
      <c r="Z199" s="11" t="str">
        <f t="shared" si="9"/>
        <v/>
      </c>
      <c r="AB199" s="9"/>
      <c r="AC199" s="9"/>
      <c r="AD199" s="9"/>
      <c r="AE199" s="5"/>
      <c r="AF199" s="5"/>
      <c r="AG199" s="5"/>
      <c r="AH199" s="5"/>
      <c r="AI199" s="5"/>
      <c r="AJ199" s="5"/>
      <c r="AK199" s="5"/>
      <c r="AL199" s="29"/>
      <c r="AM199" s="9"/>
      <c r="AP199" s="68"/>
      <c r="AQ199" s="68"/>
      <c r="BA199" s="9"/>
      <c r="BB199" s="9"/>
      <c r="BC199" s="9"/>
      <c r="BD199" s="9"/>
      <c r="BE199" s="9"/>
      <c r="BF199" s="9"/>
      <c r="BG199" s="9"/>
      <c r="BH199" s="9"/>
    </row>
    <row r="200" spans="1:60" ht="12" customHeight="1" x14ac:dyDescent="0.2">
      <c r="A200" s="11">
        <v>190</v>
      </c>
      <c r="B200" s="2">
        <v>43349</v>
      </c>
      <c r="D200" s="1">
        <v>6</v>
      </c>
      <c r="E200" s="1">
        <v>7</v>
      </c>
      <c r="F200" s="1">
        <v>8</v>
      </c>
      <c r="G200" s="1">
        <v>10</v>
      </c>
      <c r="H200" s="1">
        <v>13</v>
      </c>
      <c r="I200" s="1">
        <v>18</v>
      </c>
      <c r="J200" s="1">
        <v>21</v>
      </c>
      <c r="K200" s="1">
        <v>24</v>
      </c>
      <c r="L200" s="1">
        <v>26</v>
      </c>
      <c r="M200" s="1">
        <v>29</v>
      </c>
      <c r="N200" s="1">
        <v>36</v>
      </c>
      <c r="O200" s="1">
        <v>40</v>
      </c>
      <c r="P200" s="1">
        <v>42</v>
      </c>
      <c r="Q200" s="1">
        <v>46</v>
      </c>
      <c r="R200" s="1">
        <v>49</v>
      </c>
      <c r="S200" s="1">
        <v>51</v>
      </c>
      <c r="T200" s="1">
        <v>59</v>
      </c>
      <c r="U200" s="1">
        <v>60</v>
      </c>
      <c r="V200" s="1">
        <v>64</v>
      </c>
      <c r="W200" s="1">
        <v>67</v>
      </c>
      <c r="X200" s="19">
        <f>IF(Y200&lt;$AF$6,X199+1,0)</f>
        <v>190</v>
      </c>
      <c r="Y200" s="3">
        <f t="shared" si="6"/>
        <v>0</v>
      </c>
      <c r="Z200" s="11" t="str">
        <f t="shared" si="9"/>
        <v/>
      </c>
      <c r="AB200" s="9"/>
      <c r="AC200" s="9"/>
      <c r="AD200" s="9"/>
      <c r="AE200" s="5"/>
      <c r="AF200" s="5"/>
      <c r="AG200" s="5"/>
      <c r="AH200" s="5"/>
      <c r="AI200" s="5"/>
      <c r="AJ200" s="5"/>
      <c r="AK200" s="5"/>
      <c r="AL200" s="29"/>
      <c r="AM200" s="9"/>
      <c r="AP200" s="68"/>
      <c r="AQ200" s="68"/>
      <c r="BA200" s="9"/>
      <c r="BB200" s="9"/>
      <c r="BC200" s="9"/>
      <c r="BD200" s="9"/>
      <c r="BE200" s="9"/>
      <c r="BF200" s="9"/>
      <c r="BG200" s="9"/>
      <c r="BH200" s="9"/>
    </row>
    <row r="201" spans="1:60" ht="12" customHeight="1" x14ac:dyDescent="0.2">
      <c r="A201" s="11">
        <v>191</v>
      </c>
      <c r="B201" s="2">
        <v>43348</v>
      </c>
      <c r="D201" s="1">
        <v>2</v>
      </c>
      <c r="E201" s="1">
        <v>7</v>
      </c>
      <c r="F201" s="1">
        <v>11</v>
      </c>
      <c r="G201" s="1">
        <v>16</v>
      </c>
      <c r="H201" s="1">
        <v>19</v>
      </c>
      <c r="I201" s="1">
        <v>21</v>
      </c>
      <c r="J201" s="1">
        <v>28</v>
      </c>
      <c r="K201" s="1">
        <v>35</v>
      </c>
      <c r="L201" s="1">
        <v>37</v>
      </c>
      <c r="M201" s="1">
        <v>39</v>
      </c>
      <c r="N201" s="1">
        <v>45</v>
      </c>
      <c r="O201" s="1">
        <v>50</v>
      </c>
      <c r="P201" s="1">
        <v>54</v>
      </c>
      <c r="Q201" s="1">
        <v>58</v>
      </c>
      <c r="R201" s="1">
        <v>59</v>
      </c>
      <c r="S201" s="1">
        <v>60</v>
      </c>
      <c r="T201" s="1">
        <v>61</v>
      </c>
      <c r="U201" s="1">
        <v>64</v>
      </c>
      <c r="V201" s="1">
        <v>65</v>
      </c>
      <c r="W201" s="1">
        <v>70</v>
      </c>
      <c r="X201" s="19">
        <f>IF(Y201&lt;$AF$6,X200+1,0)</f>
        <v>191</v>
      </c>
      <c r="Y201" s="3">
        <f t="shared" si="6"/>
        <v>0</v>
      </c>
      <c r="Z201" s="11" t="str">
        <f t="shared" si="9"/>
        <v/>
      </c>
      <c r="AB201" s="9"/>
      <c r="AC201" s="9"/>
      <c r="AD201" s="9"/>
      <c r="AE201" s="5"/>
      <c r="AF201" s="5"/>
      <c r="AG201" s="5"/>
      <c r="AH201" s="5"/>
      <c r="AI201" s="5"/>
      <c r="AJ201" s="5"/>
      <c r="AK201" s="5"/>
      <c r="AL201" s="29"/>
      <c r="AM201" s="9"/>
      <c r="AP201" s="68"/>
      <c r="AQ201" s="68"/>
      <c r="BA201" s="9"/>
      <c r="BB201" s="9"/>
      <c r="BC201" s="9"/>
      <c r="BD201" s="9"/>
      <c r="BE201" s="9"/>
      <c r="BF201" s="9"/>
      <c r="BG201" s="9"/>
      <c r="BH201" s="9"/>
    </row>
    <row r="202" spans="1:60" ht="12" customHeight="1" x14ac:dyDescent="0.2">
      <c r="A202" s="11">
        <v>192</v>
      </c>
      <c r="B202" s="2">
        <v>43347</v>
      </c>
      <c r="D202" s="1">
        <v>11</v>
      </c>
      <c r="E202" s="1">
        <v>12</v>
      </c>
      <c r="F202" s="1">
        <v>14</v>
      </c>
      <c r="G202" s="1">
        <v>17</v>
      </c>
      <c r="H202" s="1">
        <v>20</v>
      </c>
      <c r="I202" s="1">
        <v>22</v>
      </c>
      <c r="J202" s="1">
        <v>25</v>
      </c>
      <c r="K202" s="1">
        <v>29</v>
      </c>
      <c r="L202" s="1">
        <v>30</v>
      </c>
      <c r="M202" s="1">
        <v>32</v>
      </c>
      <c r="N202" s="1">
        <v>42</v>
      </c>
      <c r="O202" s="1">
        <v>43</v>
      </c>
      <c r="P202" s="1">
        <v>51</v>
      </c>
      <c r="Q202" s="1">
        <v>52</v>
      </c>
      <c r="R202" s="1">
        <v>56</v>
      </c>
      <c r="S202" s="1">
        <v>60</v>
      </c>
      <c r="T202" s="1">
        <v>61</v>
      </c>
      <c r="U202" s="1">
        <v>62</v>
      </c>
      <c r="V202" s="1">
        <v>63</v>
      </c>
      <c r="W202" s="1">
        <v>68</v>
      </c>
      <c r="X202" s="19">
        <f>IF(Y202&lt;$AF$6,X201+1,0)</f>
        <v>192</v>
      </c>
      <c r="Y202" s="3">
        <f t="shared" si="6"/>
        <v>0</v>
      </c>
      <c r="Z202" s="11" t="str">
        <f t="shared" si="9"/>
        <v/>
      </c>
      <c r="AB202" s="9"/>
      <c r="AC202" s="9"/>
      <c r="AD202" s="9"/>
      <c r="AE202" s="5"/>
      <c r="AF202" s="5"/>
      <c r="AG202" s="5"/>
      <c r="AH202" s="5"/>
      <c r="AI202" s="5"/>
      <c r="AJ202" s="5"/>
      <c r="AK202" s="5"/>
      <c r="AL202" s="29"/>
      <c r="AM202" s="9"/>
      <c r="AP202" s="68"/>
      <c r="AQ202" s="68"/>
      <c r="BA202" s="9"/>
      <c r="BB202" s="9"/>
      <c r="BC202" s="9"/>
      <c r="BD202" s="9"/>
      <c r="BE202" s="9"/>
      <c r="BF202" s="9"/>
      <c r="BG202" s="9"/>
      <c r="BH202" s="9"/>
    </row>
    <row r="203" spans="1:60" ht="12" customHeight="1" x14ac:dyDescent="0.2">
      <c r="A203" s="11">
        <v>193</v>
      </c>
      <c r="B203" s="2">
        <v>43346</v>
      </c>
      <c r="D203" s="1">
        <v>1</v>
      </c>
      <c r="E203" s="1">
        <v>6</v>
      </c>
      <c r="F203" s="1">
        <v>8</v>
      </c>
      <c r="G203" s="1">
        <v>9</v>
      </c>
      <c r="H203" s="1">
        <v>11</v>
      </c>
      <c r="I203" s="1">
        <v>12</v>
      </c>
      <c r="J203" s="1">
        <v>16</v>
      </c>
      <c r="K203" s="1">
        <v>19</v>
      </c>
      <c r="L203" s="1">
        <v>21</v>
      </c>
      <c r="M203" s="1">
        <v>24</v>
      </c>
      <c r="N203" s="1">
        <v>25</v>
      </c>
      <c r="O203" s="1">
        <v>31</v>
      </c>
      <c r="P203" s="1">
        <v>35</v>
      </c>
      <c r="Q203" s="1">
        <v>37</v>
      </c>
      <c r="R203" s="1">
        <v>38</v>
      </c>
      <c r="S203" s="1">
        <v>51</v>
      </c>
      <c r="T203" s="1">
        <v>53</v>
      </c>
      <c r="U203" s="1">
        <v>61</v>
      </c>
      <c r="V203" s="1">
        <v>62</v>
      </c>
      <c r="W203" s="1">
        <v>67</v>
      </c>
      <c r="X203" s="19">
        <f>IF(Y203&lt;$AF$6,X202+1,0)</f>
        <v>193</v>
      </c>
      <c r="Y203" s="3">
        <f t="shared" si="6"/>
        <v>0</v>
      </c>
      <c r="Z203" s="11" t="str">
        <f t="shared" si="9"/>
        <v/>
      </c>
      <c r="AB203" s="9"/>
      <c r="AC203" s="9"/>
      <c r="AD203" s="9"/>
      <c r="AE203" s="5"/>
      <c r="AF203" s="5"/>
      <c r="AG203" s="5"/>
      <c r="AH203" s="5"/>
      <c r="AI203" s="5"/>
      <c r="AJ203" s="5"/>
      <c r="AK203" s="5"/>
      <c r="AL203" s="29"/>
      <c r="AM203" s="9"/>
      <c r="AP203" s="68"/>
      <c r="AQ203" s="68"/>
      <c r="BA203" s="9"/>
      <c r="BB203" s="9"/>
      <c r="BC203" s="9"/>
      <c r="BD203" s="9"/>
      <c r="BE203" s="9"/>
      <c r="BF203" s="9"/>
      <c r="BG203" s="9"/>
      <c r="BH203" s="9"/>
    </row>
    <row r="204" spans="1:60" ht="12" customHeight="1" x14ac:dyDescent="0.2">
      <c r="A204" s="11">
        <v>194</v>
      </c>
      <c r="B204" s="2">
        <v>43345</v>
      </c>
      <c r="D204" s="1">
        <v>2</v>
      </c>
      <c r="E204" s="1">
        <v>4</v>
      </c>
      <c r="F204" s="1">
        <v>11</v>
      </c>
      <c r="G204" s="1">
        <v>13</v>
      </c>
      <c r="H204" s="1">
        <v>17</v>
      </c>
      <c r="I204" s="1">
        <v>21</v>
      </c>
      <c r="J204" s="1">
        <v>23</v>
      </c>
      <c r="K204" s="1">
        <v>31</v>
      </c>
      <c r="L204" s="1">
        <v>34</v>
      </c>
      <c r="M204" s="1">
        <v>36</v>
      </c>
      <c r="N204" s="1">
        <v>38</v>
      </c>
      <c r="O204" s="1">
        <v>48</v>
      </c>
      <c r="P204" s="1">
        <v>56</v>
      </c>
      <c r="Q204" s="1">
        <v>57</v>
      </c>
      <c r="R204" s="1">
        <v>62</v>
      </c>
      <c r="S204" s="1">
        <v>63</v>
      </c>
      <c r="T204" s="1">
        <v>64</v>
      </c>
      <c r="U204" s="1">
        <v>65</v>
      </c>
      <c r="V204" s="1">
        <v>66</v>
      </c>
      <c r="W204" s="1">
        <v>69</v>
      </c>
      <c r="X204" s="19">
        <f>IF(Y204&lt;$AF$6,X203+1,0)</f>
        <v>194</v>
      </c>
      <c r="Y204" s="3">
        <f t="shared" ref="Y204:Y297" si="10">SUMPRODUCT(COUNTIF($D$8:$W$8,D204:W204))</f>
        <v>0</v>
      </c>
      <c r="Z204" s="11" t="str">
        <f t="shared" si="9"/>
        <v/>
      </c>
      <c r="AB204" s="9"/>
      <c r="AC204" s="9"/>
      <c r="AD204" s="9"/>
      <c r="AE204" s="5"/>
      <c r="AF204" s="5"/>
      <c r="AG204" s="5"/>
      <c r="AH204" s="5"/>
      <c r="AI204" s="5"/>
      <c r="AJ204" s="5"/>
      <c r="AK204" s="5"/>
      <c r="AL204" s="29"/>
      <c r="AM204" s="9"/>
      <c r="AP204" s="68"/>
      <c r="AQ204" s="68"/>
      <c r="BA204" s="9"/>
      <c r="BB204" s="9"/>
      <c r="BC204" s="9"/>
      <c r="BD204" s="9"/>
      <c r="BE204" s="9"/>
      <c r="BF204" s="9"/>
      <c r="BG204" s="9"/>
      <c r="BH204" s="9"/>
    </row>
    <row r="205" spans="1:60" ht="12" customHeight="1" x14ac:dyDescent="0.2">
      <c r="A205" s="11">
        <v>195</v>
      </c>
      <c r="B205" s="2">
        <v>43344</v>
      </c>
      <c r="D205" s="1">
        <v>3</v>
      </c>
      <c r="E205" s="1">
        <v>4</v>
      </c>
      <c r="F205" s="1">
        <v>12</v>
      </c>
      <c r="G205" s="1">
        <v>15</v>
      </c>
      <c r="H205" s="1">
        <v>25</v>
      </c>
      <c r="I205" s="1">
        <v>29</v>
      </c>
      <c r="J205" s="1">
        <v>35</v>
      </c>
      <c r="K205" s="1">
        <v>37</v>
      </c>
      <c r="L205" s="1">
        <v>42</v>
      </c>
      <c r="M205" s="1">
        <v>43</v>
      </c>
      <c r="N205" s="1">
        <v>46</v>
      </c>
      <c r="O205" s="1">
        <v>47</v>
      </c>
      <c r="P205" s="1">
        <v>48</v>
      </c>
      <c r="Q205" s="1">
        <v>50</v>
      </c>
      <c r="R205" s="1">
        <v>51</v>
      </c>
      <c r="S205" s="1">
        <v>55</v>
      </c>
      <c r="T205" s="1">
        <v>57</v>
      </c>
      <c r="U205" s="1">
        <v>64</v>
      </c>
      <c r="V205" s="1">
        <v>65</v>
      </c>
      <c r="W205" s="1">
        <v>69</v>
      </c>
      <c r="X205" s="19">
        <f>IF(Y205&lt;$AF$6,X204+1,0)</f>
        <v>195</v>
      </c>
      <c r="Y205" s="3">
        <f t="shared" si="10"/>
        <v>0</v>
      </c>
      <c r="Z205" s="11" t="str">
        <f t="shared" si="9"/>
        <v/>
      </c>
      <c r="AB205" s="9"/>
      <c r="AC205" s="9"/>
      <c r="AD205" s="9"/>
      <c r="AE205" s="5"/>
      <c r="AF205" s="5"/>
      <c r="AG205" s="5"/>
      <c r="AH205" s="5"/>
      <c r="AI205" s="5"/>
      <c r="AJ205" s="5"/>
      <c r="AK205" s="5"/>
      <c r="AL205" s="29"/>
      <c r="AM205" s="9"/>
      <c r="AP205" s="68"/>
      <c r="AQ205" s="68"/>
      <c r="BA205" s="9"/>
      <c r="BB205" s="9"/>
      <c r="BC205" s="9"/>
      <c r="BD205" s="9"/>
      <c r="BE205" s="9"/>
      <c r="BF205" s="9"/>
      <c r="BG205" s="9"/>
      <c r="BH205" s="9"/>
    </row>
    <row r="206" spans="1:60" ht="12" customHeight="1" x14ac:dyDescent="0.2">
      <c r="A206" s="11">
        <v>196</v>
      </c>
      <c r="B206" s="2">
        <v>43343</v>
      </c>
      <c r="D206" s="1">
        <v>6</v>
      </c>
      <c r="E206" s="1">
        <v>7</v>
      </c>
      <c r="F206" s="1">
        <v>8</v>
      </c>
      <c r="G206" s="1">
        <v>9</v>
      </c>
      <c r="H206" s="1">
        <v>14</v>
      </c>
      <c r="I206" s="1">
        <v>15</v>
      </c>
      <c r="J206" s="1">
        <v>16</v>
      </c>
      <c r="K206" s="1">
        <v>17</v>
      </c>
      <c r="L206" s="1">
        <v>21</v>
      </c>
      <c r="M206" s="1">
        <v>23</v>
      </c>
      <c r="N206" s="1">
        <v>26</v>
      </c>
      <c r="O206" s="1">
        <v>27</v>
      </c>
      <c r="P206" s="1">
        <v>30</v>
      </c>
      <c r="Q206" s="1">
        <v>37</v>
      </c>
      <c r="R206" s="1">
        <v>38</v>
      </c>
      <c r="S206" s="1">
        <v>45</v>
      </c>
      <c r="T206" s="1">
        <v>46</v>
      </c>
      <c r="U206" s="1">
        <v>47</v>
      </c>
      <c r="V206" s="1">
        <v>54</v>
      </c>
      <c r="W206" s="1">
        <v>57</v>
      </c>
      <c r="X206" s="19">
        <f>IF(Y206&lt;$AF$6,X205+1,0)</f>
        <v>196</v>
      </c>
      <c r="Y206" s="3">
        <f t="shared" si="10"/>
        <v>0</v>
      </c>
      <c r="Z206" s="11" t="str">
        <f t="shared" si="9"/>
        <v/>
      </c>
      <c r="AB206" s="9"/>
      <c r="AC206" s="9"/>
      <c r="AD206" s="9"/>
      <c r="AE206" s="5"/>
      <c r="AF206" s="5"/>
      <c r="AG206" s="5"/>
      <c r="AH206" s="5"/>
      <c r="AI206" s="5"/>
      <c r="AJ206" s="5"/>
      <c r="AK206" s="5"/>
      <c r="AL206" s="29"/>
      <c r="AM206" s="9"/>
      <c r="AP206" s="68"/>
      <c r="AQ206" s="68"/>
      <c r="BA206" s="9"/>
      <c r="BB206" s="9"/>
      <c r="BC206" s="9"/>
      <c r="BD206" s="9"/>
      <c r="BE206" s="9"/>
      <c r="BF206" s="9"/>
      <c r="BG206" s="9"/>
      <c r="BH206" s="9"/>
    </row>
    <row r="207" spans="1:60" ht="12" customHeight="1" x14ac:dyDescent="0.2">
      <c r="A207" s="11">
        <v>197</v>
      </c>
      <c r="B207" s="2">
        <v>43342</v>
      </c>
      <c r="D207" s="1">
        <v>2</v>
      </c>
      <c r="E207" s="1">
        <v>11</v>
      </c>
      <c r="F207" s="1">
        <v>16</v>
      </c>
      <c r="G207" s="1">
        <v>23</v>
      </c>
      <c r="H207" s="1">
        <v>27</v>
      </c>
      <c r="I207" s="1">
        <v>30</v>
      </c>
      <c r="J207" s="1">
        <v>33</v>
      </c>
      <c r="K207" s="1">
        <v>35</v>
      </c>
      <c r="L207" s="1">
        <v>39</v>
      </c>
      <c r="M207" s="1">
        <v>45</v>
      </c>
      <c r="N207" s="1">
        <v>46</v>
      </c>
      <c r="O207" s="1">
        <v>55</v>
      </c>
      <c r="P207" s="1">
        <v>58</v>
      </c>
      <c r="Q207" s="1">
        <v>59</v>
      </c>
      <c r="R207" s="1">
        <v>61</v>
      </c>
      <c r="S207" s="1">
        <v>65</v>
      </c>
      <c r="T207" s="1">
        <v>66</v>
      </c>
      <c r="U207" s="1">
        <v>67</v>
      </c>
      <c r="V207" s="1">
        <v>68</v>
      </c>
      <c r="W207" s="1">
        <v>69</v>
      </c>
      <c r="X207" s="19">
        <f>IF(Y207&lt;$AF$6,X206+1,0)</f>
        <v>197</v>
      </c>
      <c r="Y207" s="3">
        <f t="shared" si="10"/>
        <v>0</v>
      </c>
      <c r="Z207" s="11" t="str">
        <f t="shared" si="9"/>
        <v/>
      </c>
      <c r="AB207" s="9"/>
      <c r="AC207" s="9"/>
      <c r="AD207" s="9"/>
      <c r="AE207" s="5"/>
      <c r="AF207" s="5"/>
      <c r="AG207" s="5"/>
      <c r="AH207" s="5"/>
      <c r="AI207" s="5"/>
      <c r="AJ207" s="5"/>
      <c r="AK207" s="5"/>
      <c r="AL207" s="29"/>
      <c r="AM207" s="9"/>
      <c r="AP207" s="68"/>
      <c r="AQ207" s="68"/>
      <c r="BA207" s="9"/>
      <c r="BB207" s="9"/>
      <c r="BC207" s="9"/>
      <c r="BD207" s="9"/>
      <c r="BE207" s="9"/>
      <c r="BF207" s="9"/>
      <c r="BG207" s="9"/>
      <c r="BH207" s="9"/>
    </row>
    <row r="208" spans="1:60" ht="12" customHeight="1" x14ac:dyDescent="0.2">
      <c r="A208" s="11">
        <v>198</v>
      </c>
      <c r="B208" s="2">
        <v>43341</v>
      </c>
      <c r="D208" s="1">
        <v>2</v>
      </c>
      <c r="E208" s="1">
        <v>3</v>
      </c>
      <c r="F208" s="1">
        <v>4</v>
      </c>
      <c r="G208" s="1">
        <v>6</v>
      </c>
      <c r="H208" s="1">
        <v>10</v>
      </c>
      <c r="I208" s="1">
        <v>13</v>
      </c>
      <c r="J208" s="1">
        <v>23</v>
      </c>
      <c r="K208" s="1">
        <v>25</v>
      </c>
      <c r="L208" s="1">
        <v>27</v>
      </c>
      <c r="M208" s="1">
        <v>29</v>
      </c>
      <c r="N208" s="1">
        <v>32</v>
      </c>
      <c r="O208" s="1">
        <v>39</v>
      </c>
      <c r="P208" s="1">
        <v>41</v>
      </c>
      <c r="Q208" s="1">
        <v>44</v>
      </c>
      <c r="R208" s="1">
        <v>48</v>
      </c>
      <c r="S208" s="1">
        <v>52</v>
      </c>
      <c r="T208" s="1">
        <v>54</v>
      </c>
      <c r="U208" s="1">
        <v>55</v>
      </c>
      <c r="V208" s="1">
        <v>56</v>
      </c>
      <c r="W208" s="1">
        <v>64</v>
      </c>
      <c r="X208" s="19">
        <f>IF(Y208&lt;$AF$6,X207+1,0)</f>
        <v>198</v>
      </c>
      <c r="Y208" s="3">
        <f t="shared" si="10"/>
        <v>0</v>
      </c>
      <c r="Z208" s="11" t="str">
        <f t="shared" si="9"/>
        <v/>
      </c>
      <c r="AB208" s="9"/>
      <c r="AC208" s="9"/>
      <c r="AD208" s="9"/>
      <c r="AE208" s="5"/>
      <c r="AF208" s="5"/>
      <c r="AG208" s="5"/>
      <c r="AH208" s="5"/>
      <c r="AI208" s="5"/>
      <c r="AJ208" s="5"/>
      <c r="AK208" s="5"/>
      <c r="AL208" s="29"/>
      <c r="AM208" s="9"/>
      <c r="AP208" s="68"/>
      <c r="AQ208" s="68"/>
      <c r="BA208" s="9"/>
      <c r="BB208" s="9"/>
      <c r="BC208" s="9"/>
      <c r="BD208" s="9"/>
      <c r="BE208" s="9"/>
      <c r="BF208" s="9"/>
      <c r="BG208" s="9"/>
      <c r="BH208" s="9"/>
    </row>
    <row r="209" spans="1:60" ht="12" customHeight="1" x14ac:dyDescent="0.2">
      <c r="A209" s="11">
        <v>199</v>
      </c>
      <c r="B209" s="2">
        <v>43340</v>
      </c>
      <c r="D209" s="1">
        <v>1</v>
      </c>
      <c r="E209" s="1">
        <v>7</v>
      </c>
      <c r="F209" s="1">
        <v>19</v>
      </c>
      <c r="G209" s="1">
        <v>20</v>
      </c>
      <c r="H209" s="1">
        <v>22</v>
      </c>
      <c r="I209" s="1">
        <v>23</v>
      </c>
      <c r="J209" s="1">
        <v>24</v>
      </c>
      <c r="K209" s="1">
        <v>28</v>
      </c>
      <c r="L209" s="1">
        <v>29</v>
      </c>
      <c r="M209" s="1">
        <v>30</v>
      </c>
      <c r="N209" s="1">
        <v>35</v>
      </c>
      <c r="O209" s="1">
        <v>38</v>
      </c>
      <c r="P209" s="1">
        <v>40</v>
      </c>
      <c r="Q209" s="1">
        <v>42</v>
      </c>
      <c r="R209" s="1">
        <v>47</v>
      </c>
      <c r="S209" s="1">
        <v>50</v>
      </c>
      <c r="T209" s="1">
        <v>54</v>
      </c>
      <c r="U209" s="1">
        <v>56</v>
      </c>
      <c r="V209" s="1">
        <v>64</v>
      </c>
      <c r="W209" s="1">
        <v>65</v>
      </c>
      <c r="X209" s="19">
        <f>IF(Y209&lt;$AF$6,X208+1,0)</f>
        <v>199</v>
      </c>
      <c r="Y209" s="3">
        <f t="shared" si="10"/>
        <v>0</v>
      </c>
      <c r="Z209" s="11" t="str">
        <f t="shared" si="9"/>
        <v/>
      </c>
      <c r="AB209" s="9"/>
      <c r="AC209" s="9"/>
      <c r="AD209" s="9"/>
      <c r="AE209" s="5"/>
      <c r="AF209" s="5"/>
      <c r="AG209" s="5"/>
      <c r="AH209" s="5"/>
      <c r="AI209" s="5"/>
      <c r="AJ209" s="5"/>
      <c r="AK209" s="5"/>
      <c r="AL209" s="29"/>
      <c r="AM209" s="9"/>
      <c r="AP209" s="68"/>
      <c r="AQ209" s="68"/>
      <c r="BA209" s="9"/>
      <c r="BB209" s="9"/>
      <c r="BC209" s="9"/>
      <c r="BD209" s="9"/>
      <c r="BE209" s="9"/>
      <c r="BF209" s="9"/>
      <c r="BG209" s="9"/>
      <c r="BH209" s="9"/>
    </row>
    <row r="210" spans="1:60" ht="12" customHeight="1" x14ac:dyDescent="0.2">
      <c r="A210" s="11">
        <v>200</v>
      </c>
      <c r="B210" s="2">
        <v>43339</v>
      </c>
      <c r="D210" s="1">
        <v>3</v>
      </c>
      <c r="E210" s="1">
        <v>9</v>
      </c>
      <c r="F210" s="1">
        <v>10</v>
      </c>
      <c r="G210" s="1">
        <v>15</v>
      </c>
      <c r="H210" s="1">
        <v>17</v>
      </c>
      <c r="I210" s="1">
        <v>18</v>
      </c>
      <c r="J210" s="1">
        <v>20</v>
      </c>
      <c r="K210" s="1">
        <v>21</v>
      </c>
      <c r="L210" s="1">
        <v>24</v>
      </c>
      <c r="M210" s="1">
        <v>26</v>
      </c>
      <c r="N210" s="1">
        <v>34</v>
      </c>
      <c r="O210" s="1">
        <v>42</v>
      </c>
      <c r="P210" s="1">
        <v>49</v>
      </c>
      <c r="Q210" s="1">
        <v>50</v>
      </c>
      <c r="R210" s="1">
        <v>53</v>
      </c>
      <c r="S210" s="1">
        <v>56</v>
      </c>
      <c r="T210" s="1">
        <v>57</v>
      </c>
      <c r="U210" s="1">
        <v>59</v>
      </c>
      <c r="V210" s="1">
        <v>62</v>
      </c>
      <c r="W210" s="1">
        <v>70</v>
      </c>
      <c r="X210" s="19">
        <f>IF(Y210&lt;$AF$6,X209+1,0)</f>
        <v>200</v>
      </c>
      <c r="Y210" s="3">
        <f t="shared" si="10"/>
        <v>0</v>
      </c>
      <c r="Z210" s="11" t="str">
        <f t="shared" si="9"/>
        <v/>
      </c>
      <c r="AB210" s="9"/>
      <c r="AC210" s="9"/>
      <c r="AD210" s="9"/>
      <c r="AE210" s="5"/>
      <c r="AF210" s="5"/>
      <c r="AG210" s="5"/>
      <c r="AH210" s="5"/>
      <c r="AI210" s="5"/>
      <c r="AJ210" s="5"/>
      <c r="AK210" s="5"/>
      <c r="AL210" s="29"/>
      <c r="AM210" s="9"/>
      <c r="AP210" s="68"/>
      <c r="AQ210" s="68"/>
      <c r="BA210" s="9"/>
      <c r="BB210" s="9"/>
      <c r="BC210" s="9"/>
      <c r="BD210" s="9"/>
      <c r="BE210" s="9"/>
      <c r="BF210" s="9"/>
      <c r="BG210" s="9"/>
      <c r="BH210" s="9"/>
    </row>
    <row r="211" spans="1:60" ht="12" customHeight="1" x14ac:dyDescent="0.2">
      <c r="A211" s="11">
        <v>201</v>
      </c>
      <c r="B211" s="2">
        <v>43338</v>
      </c>
      <c r="D211" s="1">
        <v>3</v>
      </c>
      <c r="E211" s="1">
        <v>9</v>
      </c>
      <c r="F211" s="1">
        <v>16</v>
      </c>
      <c r="G211" s="1">
        <v>18</v>
      </c>
      <c r="H211" s="1">
        <v>22</v>
      </c>
      <c r="I211" s="1">
        <v>25</v>
      </c>
      <c r="J211" s="1">
        <v>27</v>
      </c>
      <c r="K211" s="1">
        <v>29</v>
      </c>
      <c r="L211" s="1">
        <v>31</v>
      </c>
      <c r="M211" s="1">
        <v>34</v>
      </c>
      <c r="N211" s="1">
        <v>39</v>
      </c>
      <c r="O211" s="1">
        <v>40</v>
      </c>
      <c r="P211" s="1">
        <v>42</v>
      </c>
      <c r="Q211" s="1">
        <v>44</v>
      </c>
      <c r="R211" s="1">
        <v>47</v>
      </c>
      <c r="S211" s="1">
        <v>48</v>
      </c>
      <c r="T211" s="1">
        <v>49</v>
      </c>
      <c r="U211" s="1">
        <v>55</v>
      </c>
      <c r="V211" s="1">
        <v>58</v>
      </c>
      <c r="W211" s="1">
        <v>63</v>
      </c>
      <c r="X211" s="19">
        <f>IF(Y211&lt;$AF$6,X210+1,0)</f>
        <v>201</v>
      </c>
      <c r="Y211" s="3">
        <f t="shared" si="10"/>
        <v>0</v>
      </c>
      <c r="Z211" s="11" t="str">
        <f t="shared" si="9"/>
        <v/>
      </c>
      <c r="AB211" s="9"/>
      <c r="AC211" s="9"/>
      <c r="AD211" s="9"/>
      <c r="AE211" s="5"/>
      <c r="AF211" s="5"/>
      <c r="AG211" s="5"/>
      <c r="AH211" s="5"/>
      <c r="AI211" s="5"/>
      <c r="AJ211" s="5"/>
      <c r="AK211" s="5"/>
      <c r="AL211" s="29"/>
      <c r="AM211" s="9"/>
      <c r="AP211" s="68"/>
      <c r="AQ211" s="68"/>
      <c r="BA211" s="9"/>
      <c r="BB211" s="9"/>
      <c r="BC211" s="9"/>
      <c r="BD211" s="9"/>
      <c r="BE211" s="9"/>
      <c r="BF211" s="9"/>
      <c r="BG211" s="9"/>
      <c r="BH211" s="9"/>
    </row>
    <row r="212" spans="1:60" ht="12" customHeight="1" x14ac:dyDescent="0.2">
      <c r="A212" s="11">
        <v>202</v>
      </c>
      <c r="B212" s="2">
        <v>43337</v>
      </c>
      <c r="D212" s="1">
        <v>2</v>
      </c>
      <c r="E212" s="1">
        <v>8</v>
      </c>
      <c r="F212" s="1">
        <v>11</v>
      </c>
      <c r="G212" s="1">
        <v>12</v>
      </c>
      <c r="H212" s="1">
        <v>17</v>
      </c>
      <c r="I212" s="1">
        <v>18</v>
      </c>
      <c r="J212" s="1">
        <v>21</v>
      </c>
      <c r="K212" s="1">
        <v>26</v>
      </c>
      <c r="L212" s="1">
        <v>28</v>
      </c>
      <c r="M212" s="1">
        <v>32</v>
      </c>
      <c r="N212" s="1">
        <v>37</v>
      </c>
      <c r="O212" s="1">
        <v>41</v>
      </c>
      <c r="P212" s="1">
        <v>46</v>
      </c>
      <c r="Q212" s="1">
        <v>55</v>
      </c>
      <c r="R212" s="1">
        <v>59</v>
      </c>
      <c r="S212" s="1">
        <v>66</v>
      </c>
      <c r="T212" s="1">
        <v>67</v>
      </c>
      <c r="U212" s="1">
        <v>68</v>
      </c>
      <c r="V212" s="1">
        <v>69</v>
      </c>
      <c r="W212" s="1">
        <v>70</v>
      </c>
      <c r="X212" s="19">
        <f>IF(Y212&lt;$AF$6,X211+1,0)</f>
        <v>202</v>
      </c>
      <c r="Y212" s="3">
        <f t="shared" si="10"/>
        <v>0</v>
      </c>
      <c r="Z212" s="11" t="str">
        <f t="shared" si="9"/>
        <v/>
      </c>
      <c r="AB212" s="9"/>
      <c r="AC212" s="5"/>
      <c r="AD212" s="9"/>
      <c r="AE212" s="5"/>
      <c r="AF212" s="5"/>
      <c r="AG212" s="5"/>
      <c r="AH212" s="5"/>
      <c r="AI212" s="5"/>
      <c r="AJ212" s="5"/>
      <c r="AK212" s="5"/>
      <c r="AL212" s="29"/>
      <c r="AM212" s="9"/>
      <c r="AP212" s="68"/>
      <c r="AQ212" s="68"/>
      <c r="BA212" s="9"/>
      <c r="BB212" s="9"/>
      <c r="BC212" s="9"/>
      <c r="BD212" s="9"/>
      <c r="BE212" s="9"/>
      <c r="BF212" s="9"/>
      <c r="BG212" s="9"/>
      <c r="BH212" s="9"/>
    </row>
    <row r="213" spans="1:60" ht="12" customHeight="1" x14ac:dyDescent="0.2">
      <c r="A213" s="11">
        <v>203</v>
      </c>
      <c r="B213" s="2">
        <v>43336</v>
      </c>
      <c r="D213" s="1">
        <v>4</v>
      </c>
      <c r="E213" s="1">
        <v>5</v>
      </c>
      <c r="F213" s="1">
        <v>6</v>
      </c>
      <c r="G213" s="1">
        <v>7</v>
      </c>
      <c r="H213" s="1">
        <v>12</v>
      </c>
      <c r="I213" s="1">
        <v>13</v>
      </c>
      <c r="J213" s="1">
        <v>28</v>
      </c>
      <c r="K213" s="1">
        <v>32</v>
      </c>
      <c r="L213" s="1">
        <v>34</v>
      </c>
      <c r="M213" s="1">
        <v>35</v>
      </c>
      <c r="N213" s="1">
        <v>37</v>
      </c>
      <c r="O213" s="1">
        <v>39</v>
      </c>
      <c r="P213" s="1">
        <v>40</v>
      </c>
      <c r="Q213" s="1">
        <v>44</v>
      </c>
      <c r="R213" s="1">
        <v>48</v>
      </c>
      <c r="S213" s="1">
        <v>52</v>
      </c>
      <c r="T213" s="1">
        <v>56</v>
      </c>
      <c r="U213" s="1">
        <v>58</v>
      </c>
      <c r="V213" s="1">
        <v>61</v>
      </c>
      <c r="W213" s="1">
        <v>69</v>
      </c>
      <c r="X213" s="19">
        <f>IF(Y213&lt;$AF$6,X212+1,0)</f>
        <v>203</v>
      </c>
      <c r="Y213" s="3">
        <f t="shared" si="10"/>
        <v>0</v>
      </c>
      <c r="Z213" s="11" t="str">
        <f t="shared" si="9"/>
        <v/>
      </c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11"/>
      <c r="AM213" s="9"/>
      <c r="AP213" s="68"/>
      <c r="AQ213" s="68"/>
      <c r="BA213" s="9"/>
      <c r="BB213" s="9"/>
      <c r="BC213" s="9"/>
      <c r="BD213" s="9"/>
      <c r="BE213" s="9"/>
      <c r="BF213" s="9"/>
      <c r="BG213" s="9"/>
      <c r="BH213" s="9"/>
    </row>
    <row r="214" spans="1:60" ht="12" customHeight="1" x14ac:dyDescent="0.2">
      <c r="A214" s="11">
        <v>204</v>
      </c>
      <c r="B214" s="2">
        <v>43335</v>
      </c>
      <c r="D214" s="1">
        <v>3</v>
      </c>
      <c r="E214" s="1">
        <v>4</v>
      </c>
      <c r="F214" s="1">
        <v>5</v>
      </c>
      <c r="G214" s="1">
        <v>9</v>
      </c>
      <c r="H214" s="1">
        <v>11</v>
      </c>
      <c r="I214" s="1">
        <v>22</v>
      </c>
      <c r="J214" s="1">
        <v>25</v>
      </c>
      <c r="K214" s="1">
        <v>26</v>
      </c>
      <c r="L214" s="1">
        <v>28</v>
      </c>
      <c r="M214" s="1">
        <v>34</v>
      </c>
      <c r="N214" s="1">
        <v>35</v>
      </c>
      <c r="O214" s="1">
        <v>40</v>
      </c>
      <c r="P214" s="1">
        <v>43</v>
      </c>
      <c r="Q214" s="1">
        <v>47</v>
      </c>
      <c r="R214" s="1">
        <v>48</v>
      </c>
      <c r="S214" s="1">
        <v>50</v>
      </c>
      <c r="T214" s="1">
        <v>54</v>
      </c>
      <c r="U214" s="1">
        <v>55</v>
      </c>
      <c r="V214" s="1">
        <v>59</v>
      </c>
      <c r="W214" s="1">
        <v>61</v>
      </c>
      <c r="X214" s="19">
        <f>IF(Y214&lt;$AF$6,X213+1,0)</f>
        <v>204</v>
      </c>
      <c r="Y214" s="3">
        <f t="shared" si="10"/>
        <v>0</v>
      </c>
      <c r="Z214" s="11" t="str">
        <f t="shared" si="9"/>
        <v/>
      </c>
      <c r="AB214" s="9"/>
      <c r="AC214" s="5"/>
      <c r="AD214" s="9"/>
      <c r="AE214" s="5"/>
      <c r="AF214" s="5"/>
      <c r="AG214" s="5"/>
      <c r="AH214" s="5"/>
      <c r="AI214" s="5"/>
      <c r="AJ214" s="5"/>
      <c r="AK214" s="5"/>
      <c r="AL214" s="29"/>
      <c r="AM214" s="9"/>
      <c r="AP214" s="68"/>
      <c r="AQ214" s="68"/>
      <c r="BA214" s="9"/>
      <c r="BB214" s="9"/>
      <c r="BC214" s="9"/>
      <c r="BD214" s="9"/>
      <c r="BE214" s="9"/>
      <c r="BF214" s="9"/>
      <c r="BG214" s="9"/>
      <c r="BH214" s="9"/>
    </row>
    <row r="215" spans="1:60" ht="12" customHeight="1" x14ac:dyDescent="0.2">
      <c r="A215" s="11">
        <v>205</v>
      </c>
      <c r="B215" s="2">
        <v>43334</v>
      </c>
      <c r="D215" s="1">
        <v>2</v>
      </c>
      <c r="E215" s="1">
        <v>3</v>
      </c>
      <c r="F215" s="1">
        <v>4</v>
      </c>
      <c r="G215" s="1">
        <v>5</v>
      </c>
      <c r="H215" s="1">
        <v>6</v>
      </c>
      <c r="I215" s="1">
        <v>13</v>
      </c>
      <c r="J215" s="1">
        <v>14</v>
      </c>
      <c r="K215" s="1">
        <v>16</v>
      </c>
      <c r="L215" s="1">
        <v>18</v>
      </c>
      <c r="M215" s="1">
        <v>20</v>
      </c>
      <c r="N215" s="1">
        <v>21</v>
      </c>
      <c r="O215" s="1">
        <v>22</v>
      </c>
      <c r="P215" s="1">
        <v>32</v>
      </c>
      <c r="Q215" s="1">
        <v>35</v>
      </c>
      <c r="R215" s="1">
        <v>40</v>
      </c>
      <c r="S215" s="1">
        <v>41</v>
      </c>
      <c r="T215" s="1">
        <v>58</v>
      </c>
      <c r="U215" s="1">
        <v>60</v>
      </c>
      <c r="V215" s="1">
        <v>65</v>
      </c>
      <c r="W215" s="1">
        <v>69</v>
      </c>
      <c r="X215" s="19">
        <f>IF(Y215&lt;$AF$6,X214+1,0)</f>
        <v>205</v>
      </c>
      <c r="Y215" s="3">
        <f t="shared" si="10"/>
        <v>0</v>
      </c>
      <c r="Z215" s="11" t="str">
        <f t="shared" si="9"/>
        <v/>
      </c>
      <c r="AB215" s="9"/>
      <c r="AC215" s="5"/>
      <c r="AD215" s="9"/>
      <c r="AE215" s="5"/>
      <c r="AF215" s="5"/>
      <c r="AG215" s="5"/>
      <c r="AH215" s="5"/>
      <c r="AI215" s="5"/>
      <c r="AJ215" s="5"/>
      <c r="AK215" s="5"/>
      <c r="AL215" s="29"/>
      <c r="AM215" s="9"/>
      <c r="AP215" s="68"/>
      <c r="AQ215" s="68"/>
      <c r="BA215" s="9"/>
      <c r="BB215" s="9"/>
      <c r="BC215" s="9"/>
      <c r="BD215" s="9"/>
      <c r="BE215" s="9"/>
      <c r="BF215" s="9"/>
      <c r="BG215" s="9"/>
      <c r="BH215" s="9"/>
    </row>
    <row r="216" spans="1:60" ht="12" customHeight="1" x14ac:dyDescent="0.2">
      <c r="A216" s="11">
        <v>206</v>
      </c>
      <c r="B216" s="2">
        <v>43333</v>
      </c>
      <c r="D216" s="1">
        <v>1</v>
      </c>
      <c r="E216" s="1">
        <v>6</v>
      </c>
      <c r="F216" s="1">
        <v>13</v>
      </c>
      <c r="G216" s="1">
        <v>14</v>
      </c>
      <c r="H216" s="1">
        <v>16</v>
      </c>
      <c r="I216" s="1">
        <v>17</v>
      </c>
      <c r="J216" s="1">
        <v>19</v>
      </c>
      <c r="K216" s="1">
        <v>28</v>
      </c>
      <c r="L216" s="1">
        <v>29</v>
      </c>
      <c r="M216" s="1">
        <v>32</v>
      </c>
      <c r="N216" s="1">
        <v>40</v>
      </c>
      <c r="O216" s="1">
        <v>42</v>
      </c>
      <c r="P216" s="1">
        <v>46</v>
      </c>
      <c r="Q216" s="1">
        <v>49</v>
      </c>
      <c r="R216" s="1">
        <v>51</v>
      </c>
      <c r="S216" s="1">
        <v>54</v>
      </c>
      <c r="T216" s="1">
        <v>59</v>
      </c>
      <c r="U216" s="1">
        <v>64</v>
      </c>
      <c r="V216" s="1">
        <v>65</v>
      </c>
      <c r="W216" s="1">
        <v>69</v>
      </c>
      <c r="X216" s="19">
        <f>IF(Y216&lt;$AF$6,X215+1,0)</f>
        <v>206</v>
      </c>
      <c r="Y216" s="3">
        <f t="shared" si="10"/>
        <v>0</v>
      </c>
      <c r="Z216" s="11" t="str">
        <f t="shared" si="9"/>
        <v/>
      </c>
      <c r="AB216" s="9"/>
      <c r="AC216" s="5"/>
      <c r="AD216" s="9"/>
      <c r="AE216" s="5"/>
      <c r="AF216" s="5"/>
      <c r="AG216" s="5"/>
      <c r="AH216" s="5"/>
      <c r="AI216" s="5"/>
      <c r="AJ216" s="5"/>
      <c r="AK216" s="5"/>
      <c r="AL216" s="29"/>
      <c r="AM216" s="9"/>
      <c r="AP216" s="68"/>
      <c r="AQ216" s="68"/>
      <c r="BA216" s="9"/>
      <c r="BB216" s="9"/>
      <c r="BC216" s="9"/>
      <c r="BD216" s="9"/>
      <c r="BE216" s="9"/>
      <c r="BF216" s="9"/>
      <c r="BG216" s="9"/>
      <c r="BH216" s="9"/>
    </row>
    <row r="217" spans="1:60" ht="12" customHeight="1" x14ac:dyDescent="0.2">
      <c r="A217" s="11">
        <v>207</v>
      </c>
      <c r="B217" s="2">
        <v>43332</v>
      </c>
      <c r="D217" s="1">
        <v>3</v>
      </c>
      <c r="E217" s="1">
        <v>7</v>
      </c>
      <c r="F217" s="1">
        <v>11</v>
      </c>
      <c r="G217" s="1">
        <v>12</v>
      </c>
      <c r="H217" s="1">
        <v>13</v>
      </c>
      <c r="I217" s="1">
        <v>17</v>
      </c>
      <c r="J217" s="1">
        <v>20</v>
      </c>
      <c r="K217" s="1">
        <v>24</v>
      </c>
      <c r="L217" s="1">
        <v>25</v>
      </c>
      <c r="M217" s="1">
        <v>27</v>
      </c>
      <c r="N217" s="1">
        <v>41</v>
      </c>
      <c r="O217" s="1">
        <v>45</v>
      </c>
      <c r="P217" s="1">
        <v>49</v>
      </c>
      <c r="Q217" s="1">
        <v>54</v>
      </c>
      <c r="R217" s="1">
        <v>55</v>
      </c>
      <c r="S217" s="1">
        <v>57</v>
      </c>
      <c r="T217" s="1">
        <v>60</v>
      </c>
      <c r="U217" s="1">
        <v>64</v>
      </c>
      <c r="V217" s="1">
        <v>65</v>
      </c>
      <c r="W217" s="1">
        <v>67</v>
      </c>
      <c r="X217" s="19">
        <f>IF(Y217&lt;$AF$6,X216+1,0)</f>
        <v>207</v>
      </c>
      <c r="Y217" s="3">
        <f t="shared" si="10"/>
        <v>0</v>
      </c>
      <c r="Z217" s="11" t="str">
        <f t="shared" si="9"/>
        <v/>
      </c>
      <c r="AB217" s="9"/>
      <c r="AC217" s="5"/>
      <c r="AD217" s="9"/>
      <c r="AE217" s="5"/>
      <c r="AF217" s="5"/>
      <c r="AG217" s="5"/>
      <c r="AH217" s="5"/>
      <c r="AI217" s="5"/>
      <c r="AJ217" s="5"/>
      <c r="AK217" s="5"/>
      <c r="AL217" s="29"/>
      <c r="AM217" s="9"/>
      <c r="AP217" s="68"/>
      <c r="AQ217" s="68"/>
      <c r="BA217" s="9"/>
      <c r="BB217" s="9"/>
      <c r="BC217" s="9"/>
      <c r="BD217" s="9"/>
      <c r="BE217" s="9"/>
      <c r="BF217" s="9"/>
      <c r="BG217" s="9"/>
      <c r="BH217" s="9"/>
    </row>
    <row r="218" spans="1:60" ht="12" customHeight="1" x14ac:dyDescent="0.2">
      <c r="A218" s="11">
        <v>208</v>
      </c>
      <c r="B218" s="2">
        <v>43331</v>
      </c>
      <c r="D218" s="1">
        <v>4</v>
      </c>
      <c r="E218" s="1">
        <v>7</v>
      </c>
      <c r="F218" s="1">
        <v>10</v>
      </c>
      <c r="G218" s="1">
        <v>11</v>
      </c>
      <c r="H218" s="1">
        <v>14</v>
      </c>
      <c r="I218" s="1">
        <v>18</v>
      </c>
      <c r="J218" s="1">
        <v>20</v>
      </c>
      <c r="K218" s="1">
        <v>26</v>
      </c>
      <c r="L218" s="1">
        <v>28</v>
      </c>
      <c r="M218" s="1">
        <v>34</v>
      </c>
      <c r="N218" s="1">
        <v>40</v>
      </c>
      <c r="O218" s="1">
        <v>46</v>
      </c>
      <c r="P218" s="1">
        <v>47</v>
      </c>
      <c r="Q218" s="1">
        <v>51</v>
      </c>
      <c r="R218" s="1">
        <v>52</v>
      </c>
      <c r="S218" s="1">
        <v>59</v>
      </c>
      <c r="T218" s="1">
        <v>61</v>
      </c>
      <c r="U218" s="1">
        <v>62</v>
      </c>
      <c r="V218" s="1">
        <v>67</v>
      </c>
      <c r="W218" s="1">
        <v>70</v>
      </c>
      <c r="X218" s="19">
        <f>IF(Y218&lt;$AF$6,X217+1,0)</f>
        <v>208</v>
      </c>
      <c r="Y218" s="3">
        <f t="shared" si="10"/>
        <v>0</v>
      </c>
      <c r="Z218" s="11" t="str">
        <f t="shared" si="9"/>
        <v/>
      </c>
      <c r="AB218" s="9"/>
      <c r="AC218" s="5"/>
      <c r="AD218" s="9"/>
      <c r="AE218" s="5"/>
      <c r="AF218" s="5"/>
      <c r="AG218" s="5"/>
      <c r="AH218" s="5"/>
      <c r="AI218" s="5"/>
      <c r="AJ218" s="5"/>
      <c r="AK218" s="5"/>
      <c r="AL218" s="29"/>
      <c r="AM218" s="9"/>
      <c r="AP218" s="68"/>
      <c r="AQ218" s="68"/>
      <c r="BA218" s="9"/>
      <c r="BB218" s="9"/>
      <c r="BC218" s="9"/>
      <c r="BD218" s="9"/>
      <c r="BE218" s="9"/>
      <c r="BF218" s="9"/>
      <c r="BG218" s="9"/>
      <c r="BH218" s="9"/>
    </row>
    <row r="219" spans="1:60" ht="12" customHeight="1" x14ac:dyDescent="0.2">
      <c r="A219" s="11">
        <v>209</v>
      </c>
      <c r="B219" s="2">
        <v>43330</v>
      </c>
      <c r="D219" s="1">
        <v>4</v>
      </c>
      <c r="E219" s="1">
        <v>8</v>
      </c>
      <c r="F219" s="1">
        <v>9</v>
      </c>
      <c r="G219" s="1">
        <v>14</v>
      </c>
      <c r="H219" s="1">
        <v>15</v>
      </c>
      <c r="I219" s="1">
        <v>17</v>
      </c>
      <c r="J219" s="1">
        <v>19</v>
      </c>
      <c r="K219" s="1">
        <v>22</v>
      </c>
      <c r="L219" s="1">
        <v>23</v>
      </c>
      <c r="M219" s="1">
        <v>28</v>
      </c>
      <c r="N219" s="1">
        <v>31</v>
      </c>
      <c r="O219" s="1">
        <v>40</v>
      </c>
      <c r="P219" s="1">
        <v>41</v>
      </c>
      <c r="Q219" s="1">
        <v>45</v>
      </c>
      <c r="R219" s="1">
        <v>46</v>
      </c>
      <c r="S219" s="1">
        <v>47</v>
      </c>
      <c r="T219" s="1">
        <v>48</v>
      </c>
      <c r="U219" s="1">
        <v>49</v>
      </c>
      <c r="V219" s="1">
        <v>51</v>
      </c>
      <c r="W219" s="1">
        <v>62</v>
      </c>
      <c r="X219" s="19">
        <f>IF(Y219&lt;$AF$6,X218+1,0)</f>
        <v>209</v>
      </c>
      <c r="Y219" s="3">
        <f t="shared" si="10"/>
        <v>0</v>
      </c>
      <c r="Z219" s="11" t="str">
        <f t="shared" si="9"/>
        <v/>
      </c>
      <c r="AB219" s="9"/>
      <c r="AC219" s="5"/>
      <c r="AD219" s="9"/>
      <c r="AE219" s="5"/>
      <c r="AF219" s="5"/>
      <c r="AG219" s="5"/>
      <c r="AH219" s="5"/>
      <c r="AI219" s="5"/>
      <c r="AJ219" s="5"/>
      <c r="AK219" s="5"/>
      <c r="AL219" s="29"/>
      <c r="AM219" s="9"/>
      <c r="AP219" s="68"/>
      <c r="AQ219" s="68"/>
      <c r="BA219" s="9"/>
      <c r="BB219" s="9"/>
      <c r="BC219" s="9"/>
      <c r="BD219" s="9"/>
      <c r="BE219" s="9"/>
      <c r="BF219" s="9"/>
      <c r="BG219" s="9"/>
      <c r="BH219" s="9"/>
    </row>
    <row r="220" spans="1:60" ht="12" customHeight="1" x14ac:dyDescent="0.2">
      <c r="A220" s="11">
        <v>210</v>
      </c>
      <c r="B220" s="2">
        <v>43329</v>
      </c>
      <c r="D220" s="1">
        <v>2</v>
      </c>
      <c r="E220" s="1">
        <v>7</v>
      </c>
      <c r="F220" s="1">
        <v>9</v>
      </c>
      <c r="G220" s="1">
        <v>10</v>
      </c>
      <c r="H220" s="1">
        <v>16</v>
      </c>
      <c r="I220" s="1">
        <v>20</v>
      </c>
      <c r="J220" s="1">
        <v>21</v>
      </c>
      <c r="K220" s="1">
        <v>22</v>
      </c>
      <c r="L220" s="1">
        <v>26</v>
      </c>
      <c r="M220" s="1">
        <v>30</v>
      </c>
      <c r="N220" s="1">
        <v>32</v>
      </c>
      <c r="O220" s="1">
        <v>33</v>
      </c>
      <c r="P220" s="1">
        <v>38</v>
      </c>
      <c r="Q220" s="1">
        <v>39</v>
      </c>
      <c r="R220" s="1">
        <v>46</v>
      </c>
      <c r="S220" s="1">
        <v>51</v>
      </c>
      <c r="T220" s="1">
        <v>57</v>
      </c>
      <c r="U220" s="1">
        <v>59</v>
      </c>
      <c r="V220" s="1">
        <v>61</v>
      </c>
      <c r="W220" s="1">
        <v>67</v>
      </c>
      <c r="X220" s="19">
        <f>IF(Y220&lt;$AF$6,X219+1,0)</f>
        <v>210</v>
      </c>
      <c r="Y220" s="3">
        <f t="shared" si="10"/>
        <v>0</v>
      </c>
      <c r="Z220" s="11" t="str">
        <f t="shared" si="9"/>
        <v/>
      </c>
      <c r="AB220" s="9"/>
      <c r="AC220" s="5"/>
      <c r="AD220" s="9"/>
      <c r="AE220" s="5"/>
      <c r="AF220" s="5"/>
      <c r="AG220" s="5"/>
      <c r="AH220" s="5"/>
      <c r="AI220" s="5"/>
      <c r="AJ220" s="5"/>
      <c r="AK220" s="5"/>
      <c r="AL220" s="29"/>
      <c r="AM220" s="9"/>
      <c r="AP220" s="68"/>
      <c r="AQ220" s="68"/>
      <c r="BA220" s="9"/>
      <c r="BB220" s="9"/>
      <c r="BC220" s="9"/>
      <c r="BD220" s="9"/>
      <c r="BE220" s="9"/>
      <c r="BF220" s="9"/>
      <c r="BG220" s="9"/>
      <c r="BH220" s="9"/>
    </row>
    <row r="221" spans="1:60" ht="12" customHeight="1" x14ac:dyDescent="0.2">
      <c r="A221" s="11">
        <v>211</v>
      </c>
      <c r="B221" s="2">
        <v>43328</v>
      </c>
      <c r="D221" s="1">
        <v>3</v>
      </c>
      <c r="E221" s="1">
        <v>9</v>
      </c>
      <c r="F221" s="1">
        <v>12</v>
      </c>
      <c r="G221" s="1">
        <v>15</v>
      </c>
      <c r="H221" s="1">
        <v>20</v>
      </c>
      <c r="I221" s="1">
        <v>23</v>
      </c>
      <c r="J221" s="1">
        <v>27</v>
      </c>
      <c r="K221" s="1">
        <v>28</v>
      </c>
      <c r="L221" s="1">
        <v>29</v>
      </c>
      <c r="M221" s="1">
        <v>34</v>
      </c>
      <c r="N221" s="1">
        <v>40</v>
      </c>
      <c r="O221" s="1">
        <v>43</v>
      </c>
      <c r="P221" s="1">
        <v>44</v>
      </c>
      <c r="Q221" s="1">
        <v>49</v>
      </c>
      <c r="R221" s="1">
        <v>54</v>
      </c>
      <c r="S221" s="1">
        <v>62</v>
      </c>
      <c r="T221" s="1">
        <v>64</v>
      </c>
      <c r="U221" s="1">
        <v>65</v>
      </c>
      <c r="V221" s="1">
        <v>68</v>
      </c>
      <c r="W221" s="1">
        <v>69</v>
      </c>
      <c r="X221" s="19">
        <f>IF(Y221&lt;$AF$6,X220+1,0)</f>
        <v>211</v>
      </c>
      <c r="Y221" s="3">
        <f t="shared" si="10"/>
        <v>0</v>
      </c>
      <c r="Z221" s="11" t="str">
        <f t="shared" si="9"/>
        <v/>
      </c>
      <c r="AB221" s="9"/>
      <c r="AC221" s="5"/>
      <c r="AD221" s="9"/>
      <c r="AE221" s="5"/>
      <c r="AF221" s="5"/>
      <c r="AG221" s="5"/>
      <c r="AH221" s="5"/>
      <c r="AI221" s="5"/>
      <c r="AJ221" s="5"/>
      <c r="AK221" s="5"/>
      <c r="AL221" s="29"/>
      <c r="AM221" s="9"/>
      <c r="AP221" s="68"/>
      <c r="AQ221" s="68"/>
      <c r="BA221" s="9"/>
      <c r="BB221" s="9"/>
      <c r="BC221" s="9"/>
      <c r="BD221" s="9"/>
      <c r="BE221" s="9"/>
      <c r="BF221" s="9"/>
      <c r="BG221" s="9"/>
      <c r="BH221" s="9"/>
    </row>
    <row r="222" spans="1:60" ht="12" customHeight="1" x14ac:dyDescent="0.2">
      <c r="A222" s="11">
        <v>212</v>
      </c>
      <c r="B222" s="2">
        <v>43327</v>
      </c>
      <c r="D222" s="1">
        <v>1</v>
      </c>
      <c r="E222" s="1">
        <v>9</v>
      </c>
      <c r="F222" s="1">
        <v>12</v>
      </c>
      <c r="G222" s="1">
        <v>17</v>
      </c>
      <c r="H222" s="1">
        <v>21</v>
      </c>
      <c r="I222" s="1">
        <v>22</v>
      </c>
      <c r="J222" s="1">
        <v>24</v>
      </c>
      <c r="K222" s="1">
        <v>28</v>
      </c>
      <c r="L222" s="1">
        <v>31</v>
      </c>
      <c r="M222" s="1">
        <v>32</v>
      </c>
      <c r="N222" s="1">
        <v>40</v>
      </c>
      <c r="O222" s="1">
        <v>47</v>
      </c>
      <c r="P222" s="1">
        <v>51</v>
      </c>
      <c r="Q222" s="1">
        <v>55</v>
      </c>
      <c r="R222" s="1">
        <v>58</v>
      </c>
      <c r="S222" s="1">
        <v>59</v>
      </c>
      <c r="T222" s="1">
        <v>61</v>
      </c>
      <c r="U222" s="1">
        <v>65</v>
      </c>
      <c r="V222" s="1">
        <v>68</v>
      </c>
      <c r="W222" s="1">
        <v>69</v>
      </c>
      <c r="X222" s="19">
        <f>IF(Y222&lt;$AF$6,X221+1,0)</f>
        <v>212</v>
      </c>
      <c r="Y222" s="3">
        <f t="shared" si="10"/>
        <v>0</v>
      </c>
      <c r="Z222" s="11" t="str">
        <f t="shared" si="9"/>
        <v/>
      </c>
      <c r="AB222" s="9"/>
      <c r="AC222" s="5"/>
      <c r="AD222" s="9"/>
      <c r="AE222" s="5"/>
      <c r="AF222" s="5"/>
      <c r="AG222" s="5"/>
      <c r="AH222" s="5"/>
      <c r="AI222" s="5"/>
      <c r="AJ222" s="5"/>
      <c r="AK222" s="5"/>
      <c r="AL222" s="29"/>
      <c r="AM222" s="9"/>
      <c r="AP222" s="68"/>
      <c r="AQ222" s="68"/>
      <c r="BA222" s="9"/>
      <c r="BB222" s="9"/>
      <c r="BC222" s="9"/>
      <c r="BD222" s="9"/>
      <c r="BE222" s="9"/>
      <c r="BF222" s="9"/>
      <c r="BG222" s="9"/>
      <c r="BH222" s="9"/>
    </row>
    <row r="223" spans="1:60" ht="12" customHeight="1" x14ac:dyDescent="0.2">
      <c r="A223" s="11">
        <v>213</v>
      </c>
      <c r="B223" s="2">
        <v>43326</v>
      </c>
      <c r="D223" s="1">
        <v>3</v>
      </c>
      <c r="E223" s="1">
        <v>10</v>
      </c>
      <c r="F223" s="1">
        <v>13</v>
      </c>
      <c r="G223" s="1">
        <v>16</v>
      </c>
      <c r="H223" s="1">
        <v>17</v>
      </c>
      <c r="I223" s="1">
        <v>20</v>
      </c>
      <c r="J223" s="1">
        <v>21</v>
      </c>
      <c r="K223" s="1">
        <v>22</v>
      </c>
      <c r="L223" s="1">
        <v>24</v>
      </c>
      <c r="M223" s="1">
        <v>25</v>
      </c>
      <c r="N223" s="1">
        <v>32</v>
      </c>
      <c r="O223" s="1">
        <v>38</v>
      </c>
      <c r="P223" s="1">
        <v>42</v>
      </c>
      <c r="Q223" s="1">
        <v>44</v>
      </c>
      <c r="R223" s="1">
        <v>45</v>
      </c>
      <c r="S223" s="1">
        <v>46</v>
      </c>
      <c r="T223" s="1">
        <v>47</v>
      </c>
      <c r="U223" s="1">
        <v>62</v>
      </c>
      <c r="V223" s="1">
        <v>66</v>
      </c>
      <c r="W223" s="1">
        <v>67</v>
      </c>
      <c r="X223" s="19">
        <f>IF(Y223&lt;$AF$6,X222+1,0)</f>
        <v>213</v>
      </c>
      <c r="Y223" s="3">
        <f t="shared" si="10"/>
        <v>0</v>
      </c>
      <c r="Z223" s="11" t="str">
        <f t="shared" si="9"/>
        <v/>
      </c>
      <c r="AB223" s="9"/>
      <c r="AC223" s="5"/>
      <c r="AD223" s="9"/>
      <c r="AE223" s="5"/>
      <c r="AF223" s="5"/>
      <c r="AG223" s="5"/>
      <c r="AH223" s="5"/>
      <c r="AI223" s="5"/>
      <c r="AJ223" s="5"/>
      <c r="AK223" s="5"/>
      <c r="AL223" s="29"/>
      <c r="AM223" s="9"/>
      <c r="AP223" s="68"/>
      <c r="AQ223" s="68"/>
      <c r="BA223" s="9"/>
      <c r="BB223" s="9"/>
      <c r="BC223" s="9"/>
      <c r="BD223" s="9"/>
      <c r="BE223" s="9"/>
      <c r="BF223" s="9"/>
      <c r="BG223" s="9"/>
      <c r="BH223" s="9"/>
    </row>
    <row r="224" spans="1:60" ht="12" customHeight="1" x14ac:dyDescent="0.2">
      <c r="A224" s="11">
        <v>214</v>
      </c>
      <c r="B224" s="2">
        <v>43325</v>
      </c>
      <c r="D224" s="1">
        <v>1</v>
      </c>
      <c r="E224" s="1">
        <v>2</v>
      </c>
      <c r="F224" s="1">
        <v>4</v>
      </c>
      <c r="G224" s="1">
        <v>10</v>
      </c>
      <c r="H224" s="1">
        <v>12</v>
      </c>
      <c r="I224" s="1">
        <v>14</v>
      </c>
      <c r="J224" s="1">
        <v>16</v>
      </c>
      <c r="K224" s="1">
        <v>19</v>
      </c>
      <c r="L224" s="1">
        <v>24</v>
      </c>
      <c r="M224" s="1">
        <v>31</v>
      </c>
      <c r="N224" s="1">
        <v>35</v>
      </c>
      <c r="O224" s="1">
        <v>36</v>
      </c>
      <c r="P224" s="1">
        <v>40</v>
      </c>
      <c r="Q224" s="1">
        <v>43</v>
      </c>
      <c r="R224" s="1">
        <v>45</v>
      </c>
      <c r="S224" s="1">
        <v>49</v>
      </c>
      <c r="T224" s="1">
        <v>52</v>
      </c>
      <c r="U224" s="1">
        <v>60</v>
      </c>
      <c r="V224" s="1">
        <v>63</v>
      </c>
      <c r="W224" s="1">
        <v>68</v>
      </c>
      <c r="X224" s="19">
        <f>IF(Y224&lt;$AF$6,X223+1,0)</f>
        <v>214</v>
      </c>
      <c r="Y224" s="3">
        <f t="shared" si="10"/>
        <v>0</v>
      </c>
      <c r="Z224" s="11" t="str">
        <f t="shared" si="9"/>
        <v/>
      </c>
      <c r="AB224" s="9"/>
      <c r="AC224" s="5"/>
      <c r="AD224" s="9"/>
      <c r="AE224" s="5"/>
      <c r="AF224" s="5"/>
      <c r="AG224" s="5"/>
      <c r="AH224" s="5"/>
      <c r="AI224" s="5"/>
      <c r="AJ224" s="5"/>
      <c r="AK224" s="5"/>
      <c r="AL224" s="29"/>
      <c r="AM224" s="9"/>
      <c r="AP224" s="68"/>
      <c r="AQ224" s="68"/>
      <c r="BA224" s="9"/>
      <c r="BB224" s="9"/>
      <c r="BC224" s="9"/>
      <c r="BD224" s="9"/>
      <c r="BE224" s="9"/>
      <c r="BF224" s="9"/>
      <c r="BG224" s="9"/>
      <c r="BH224" s="9"/>
    </row>
    <row r="225" spans="1:60" ht="12" customHeight="1" x14ac:dyDescent="0.2">
      <c r="A225" s="11">
        <v>215</v>
      </c>
      <c r="B225" s="2">
        <v>43324</v>
      </c>
      <c r="D225" s="1">
        <v>3</v>
      </c>
      <c r="E225" s="1">
        <v>10</v>
      </c>
      <c r="F225" s="1">
        <v>15</v>
      </c>
      <c r="G225" s="1">
        <v>17</v>
      </c>
      <c r="H225" s="1">
        <v>23</v>
      </c>
      <c r="I225" s="1">
        <v>27</v>
      </c>
      <c r="J225" s="1">
        <v>28</v>
      </c>
      <c r="K225" s="1">
        <v>32</v>
      </c>
      <c r="L225" s="1">
        <v>34</v>
      </c>
      <c r="M225" s="1">
        <v>38</v>
      </c>
      <c r="N225" s="1">
        <v>40</v>
      </c>
      <c r="O225" s="1">
        <v>43</v>
      </c>
      <c r="P225" s="1">
        <v>44</v>
      </c>
      <c r="Q225" s="1">
        <v>45</v>
      </c>
      <c r="R225" s="1">
        <v>51</v>
      </c>
      <c r="S225" s="1">
        <v>52</v>
      </c>
      <c r="T225" s="1">
        <v>57</v>
      </c>
      <c r="U225" s="1">
        <v>59</v>
      </c>
      <c r="V225" s="1">
        <v>60</v>
      </c>
      <c r="W225" s="1">
        <v>67</v>
      </c>
      <c r="X225" s="19">
        <f>IF(Y225&lt;$AF$6,X224+1,0)</f>
        <v>215</v>
      </c>
      <c r="Y225" s="3">
        <f t="shared" si="10"/>
        <v>0</v>
      </c>
      <c r="Z225" s="11" t="str">
        <f t="shared" si="9"/>
        <v/>
      </c>
      <c r="AB225" s="9"/>
      <c r="AC225" s="5"/>
      <c r="AD225" s="9"/>
      <c r="AE225" s="5"/>
      <c r="AF225" s="5"/>
      <c r="AG225" s="5"/>
      <c r="AH225" s="5"/>
      <c r="AI225" s="5"/>
      <c r="AJ225" s="5"/>
      <c r="AK225" s="5"/>
      <c r="AL225" s="29"/>
      <c r="AM225" s="9"/>
      <c r="AP225" s="68"/>
      <c r="AQ225" s="68"/>
      <c r="BA225" s="9"/>
      <c r="BB225" s="9"/>
      <c r="BC225" s="9"/>
      <c r="BD225" s="9"/>
      <c r="BE225" s="9"/>
      <c r="BF225" s="9"/>
      <c r="BG225" s="9"/>
      <c r="BH225" s="9"/>
    </row>
    <row r="226" spans="1:60" ht="12" customHeight="1" x14ac:dyDescent="0.2">
      <c r="A226" s="11">
        <v>216</v>
      </c>
      <c r="B226" s="2">
        <v>43323</v>
      </c>
      <c r="D226" s="1">
        <v>1</v>
      </c>
      <c r="E226" s="1">
        <v>3</v>
      </c>
      <c r="F226" s="1">
        <v>6</v>
      </c>
      <c r="G226" s="1">
        <v>7</v>
      </c>
      <c r="H226" s="1">
        <v>10</v>
      </c>
      <c r="I226" s="1">
        <v>14</v>
      </c>
      <c r="J226" s="1">
        <v>17</v>
      </c>
      <c r="K226" s="1">
        <v>18</v>
      </c>
      <c r="L226" s="1">
        <v>23</v>
      </c>
      <c r="M226" s="1">
        <v>32</v>
      </c>
      <c r="N226" s="1">
        <v>33</v>
      </c>
      <c r="O226" s="1">
        <v>34</v>
      </c>
      <c r="P226" s="1">
        <v>35</v>
      </c>
      <c r="Q226" s="1">
        <v>42</v>
      </c>
      <c r="R226" s="1">
        <v>43</v>
      </c>
      <c r="S226" s="1">
        <v>55</v>
      </c>
      <c r="T226" s="1">
        <v>61</v>
      </c>
      <c r="U226" s="1">
        <v>63</v>
      </c>
      <c r="V226" s="1">
        <v>65</v>
      </c>
      <c r="W226" s="1">
        <v>68</v>
      </c>
      <c r="X226" s="19">
        <f>IF(Y226&lt;$AF$6,X225+1,0)</f>
        <v>216</v>
      </c>
      <c r="Y226" s="3">
        <f t="shared" si="10"/>
        <v>0</v>
      </c>
      <c r="Z226" s="11" t="str">
        <f t="shared" si="9"/>
        <v/>
      </c>
      <c r="AB226" s="9"/>
      <c r="AC226" s="5"/>
      <c r="AD226" s="9"/>
      <c r="AE226" s="5"/>
      <c r="AF226" s="5"/>
      <c r="AG226" s="5"/>
      <c r="AH226" s="5"/>
      <c r="AI226" s="5"/>
      <c r="AJ226" s="5"/>
      <c r="AK226" s="5"/>
      <c r="AL226" s="29"/>
      <c r="AM226" s="9"/>
      <c r="AP226" s="68"/>
      <c r="AQ226" s="68"/>
      <c r="BA226" s="9"/>
      <c r="BB226" s="9"/>
      <c r="BC226" s="9"/>
      <c r="BD226" s="9"/>
      <c r="BE226" s="9"/>
      <c r="BF226" s="9"/>
      <c r="BG226" s="9"/>
      <c r="BH226" s="9"/>
    </row>
    <row r="227" spans="1:60" ht="12" customHeight="1" x14ac:dyDescent="0.2">
      <c r="A227" s="11">
        <v>217</v>
      </c>
      <c r="B227" s="2">
        <v>43322</v>
      </c>
      <c r="D227" s="1">
        <v>4</v>
      </c>
      <c r="E227" s="1">
        <v>5</v>
      </c>
      <c r="F227" s="1">
        <v>12</v>
      </c>
      <c r="G227" s="1">
        <v>15</v>
      </c>
      <c r="H227" s="1">
        <v>25</v>
      </c>
      <c r="I227" s="1">
        <v>27</v>
      </c>
      <c r="J227" s="1">
        <v>37</v>
      </c>
      <c r="K227" s="1">
        <v>40</v>
      </c>
      <c r="L227" s="1">
        <v>45</v>
      </c>
      <c r="M227" s="1">
        <v>46</v>
      </c>
      <c r="N227" s="1">
        <v>48</v>
      </c>
      <c r="O227" s="1">
        <v>50</v>
      </c>
      <c r="P227" s="1">
        <v>52</v>
      </c>
      <c r="Q227" s="1">
        <v>57</v>
      </c>
      <c r="R227" s="1">
        <v>59</v>
      </c>
      <c r="S227" s="1">
        <v>61</v>
      </c>
      <c r="T227" s="1">
        <v>67</v>
      </c>
      <c r="U227" s="1">
        <v>68</v>
      </c>
      <c r="V227" s="1">
        <v>69</v>
      </c>
      <c r="W227" s="1">
        <v>70</v>
      </c>
      <c r="X227" s="19">
        <f>IF(Y227&lt;$AF$6,X226+1,0)</f>
        <v>217</v>
      </c>
      <c r="Y227" s="3">
        <f t="shared" si="10"/>
        <v>0</v>
      </c>
      <c r="Z227" s="11" t="str">
        <f t="shared" si="9"/>
        <v/>
      </c>
      <c r="AB227" s="9"/>
      <c r="AC227" s="5"/>
      <c r="AD227" s="9"/>
      <c r="AE227" s="5"/>
      <c r="AF227" s="5"/>
      <c r="AG227" s="5"/>
      <c r="AH227" s="5"/>
      <c r="AI227" s="5"/>
      <c r="AJ227" s="5"/>
      <c r="AK227" s="5"/>
      <c r="AL227" s="29"/>
      <c r="AM227" s="9"/>
      <c r="AP227" s="68"/>
      <c r="AQ227" s="68"/>
      <c r="BA227" s="9"/>
      <c r="BB227" s="9"/>
      <c r="BC227" s="9"/>
      <c r="BD227" s="9"/>
      <c r="BE227" s="9"/>
      <c r="BF227" s="9"/>
      <c r="BG227" s="9"/>
      <c r="BH227" s="9"/>
    </row>
    <row r="228" spans="1:60" ht="12" customHeight="1" x14ac:dyDescent="0.2">
      <c r="A228" s="11">
        <v>218</v>
      </c>
      <c r="B228" s="2">
        <v>43321</v>
      </c>
      <c r="D228" s="1">
        <v>4</v>
      </c>
      <c r="E228" s="1">
        <v>5</v>
      </c>
      <c r="F228" s="1">
        <v>12</v>
      </c>
      <c r="G228" s="1">
        <v>24</v>
      </c>
      <c r="H228" s="1">
        <v>14</v>
      </c>
      <c r="I228" s="1">
        <v>15</v>
      </c>
      <c r="J228" s="1">
        <v>17</v>
      </c>
      <c r="K228" s="1">
        <v>19</v>
      </c>
      <c r="L228" s="1">
        <v>22</v>
      </c>
      <c r="M228" s="1">
        <v>23</v>
      </c>
      <c r="N228" s="1">
        <v>25</v>
      </c>
      <c r="O228" s="1">
        <v>29</v>
      </c>
      <c r="P228" s="1">
        <v>39</v>
      </c>
      <c r="Q228" s="1">
        <v>43</v>
      </c>
      <c r="R228" s="1">
        <v>44</v>
      </c>
      <c r="S228" s="1">
        <v>45</v>
      </c>
      <c r="T228" s="1">
        <v>49</v>
      </c>
      <c r="U228" s="1">
        <v>50</v>
      </c>
      <c r="V228" s="1">
        <v>62</v>
      </c>
      <c r="W228" s="1">
        <v>63</v>
      </c>
      <c r="X228" s="19">
        <f>IF(Y228&lt;$AF$6,X227+1,0)</f>
        <v>218</v>
      </c>
      <c r="Y228" s="3">
        <f t="shared" si="10"/>
        <v>0</v>
      </c>
      <c r="Z228" s="11" t="str">
        <f t="shared" si="9"/>
        <v/>
      </c>
      <c r="AB228" s="9"/>
      <c r="AC228" s="5"/>
      <c r="AD228" s="9"/>
      <c r="AE228" s="5"/>
      <c r="AF228" s="5"/>
      <c r="AG228" s="5"/>
      <c r="AH228" s="5"/>
      <c r="AI228" s="5"/>
      <c r="AJ228" s="5"/>
      <c r="AK228" s="5"/>
      <c r="AL228" s="29"/>
      <c r="AM228" s="9"/>
      <c r="AP228" s="68"/>
      <c r="AQ228" s="68"/>
      <c r="BA228" s="9"/>
      <c r="BB228" s="9"/>
      <c r="BC228" s="9"/>
      <c r="BD228" s="9"/>
      <c r="BE228" s="9"/>
      <c r="BF228" s="9"/>
      <c r="BG228" s="9"/>
      <c r="BH228" s="9"/>
    </row>
    <row r="229" spans="1:60" ht="12" customHeight="1" x14ac:dyDescent="0.2">
      <c r="A229" s="11">
        <v>219</v>
      </c>
      <c r="B229" s="2">
        <v>43320</v>
      </c>
      <c r="D229" s="1">
        <v>3</v>
      </c>
      <c r="E229" s="1">
        <v>6</v>
      </c>
      <c r="F229" s="1">
        <v>16</v>
      </c>
      <c r="G229" s="1">
        <v>17</v>
      </c>
      <c r="H229" s="1">
        <v>20</v>
      </c>
      <c r="I229" s="1">
        <v>22</v>
      </c>
      <c r="J229" s="1">
        <v>30</v>
      </c>
      <c r="K229" s="1">
        <v>32</v>
      </c>
      <c r="L229" s="1">
        <v>33</v>
      </c>
      <c r="M229" s="1">
        <v>34</v>
      </c>
      <c r="N229" s="1">
        <v>41</v>
      </c>
      <c r="O229" s="1">
        <v>47</v>
      </c>
      <c r="P229" s="1">
        <v>48</v>
      </c>
      <c r="Q229" s="1">
        <v>57</v>
      </c>
      <c r="R229" s="1">
        <v>61</v>
      </c>
      <c r="S229" s="1">
        <v>62</v>
      </c>
      <c r="T229" s="1">
        <v>64</v>
      </c>
      <c r="U229" s="1">
        <v>65</v>
      </c>
      <c r="V229" s="1">
        <v>66</v>
      </c>
      <c r="W229" s="1">
        <v>69</v>
      </c>
      <c r="X229" s="19">
        <f>IF(Y229&lt;$AF$6,X228+1,0)</f>
        <v>219</v>
      </c>
      <c r="Y229" s="3">
        <f t="shared" si="10"/>
        <v>0</v>
      </c>
      <c r="Z229" s="11" t="str">
        <f t="shared" si="9"/>
        <v/>
      </c>
      <c r="AB229" s="9"/>
      <c r="AC229" s="5"/>
      <c r="AD229" s="9"/>
      <c r="AE229" s="5"/>
      <c r="AF229" s="5"/>
      <c r="AG229" s="5"/>
      <c r="AH229" s="5"/>
      <c r="AI229" s="5"/>
      <c r="AJ229" s="5"/>
      <c r="AK229" s="5"/>
      <c r="AL229" s="29"/>
      <c r="AM229" s="9"/>
      <c r="AP229" s="68"/>
      <c r="AQ229" s="68"/>
      <c r="BA229" s="9"/>
      <c r="BB229" s="9"/>
      <c r="BC229" s="9"/>
      <c r="BD229" s="9"/>
      <c r="BE229" s="9"/>
      <c r="BF229" s="9"/>
      <c r="BG229" s="9"/>
      <c r="BH229" s="9"/>
    </row>
    <row r="230" spans="1:60" ht="12" customHeight="1" x14ac:dyDescent="0.2">
      <c r="A230" s="11">
        <v>220</v>
      </c>
      <c r="B230" s="2">
        <v>43319</v>
      </c>
      <c r="D230" s="1">
        <v>1</v>
      </c>
      <c r="E230" s="1">
        <v>9</v>
      </c>
      <c r="F230" s="1">
        <v>10</v>
      </c>
      <c r="G230" s="1">
        <v>14</v>
      </c>
      <c r="H230" s="1">
        <v>15</v>
      </c>
      <c r="I230" s="1">
        <v>23</v>
      </c>
      <c r="J230" s="1">
        <v>24</v>
      </c>
      <c r="K230" s="1">
        <v>34</v>
      </c>
      <c r="L230" s="1">
        <v>40</v>
      </c>
      <c r="M230" s="1">
        <v>41</v>
      </c>
      <c r="N230" s="1">
        <v>42</v>
      </c>
      <c r="O230" s="1">
        <v>43</v>
      </c>
      <c r="P230" s="1">
        <v>50</v>
      </c>
      <c r="Q230" s="1">
        <v>51</v>
      </c>
      <c r="R230" s="1">
        <v>52</v>
      </c>
      <c r="S230" s="1">
        <v>53</v>
      </c>
      <c r="T230" s="1">
        <v>56</v>
      </c>
      <c r="U230" s="1">
        <v>65</v>
      </c>
      <c r="V230" s="1">
        <v>68</v>
      </c>
      <c r="W230" s="1">
        <v>70</v>
      </c>
      <c r="X230" s="19">
        <f>IF(Y230&lt;$AF$6,X229+1,0)</f>
        <v>220</v>
      </c>
      <c r="Y230" s="3">
        <f t="shared" si="10"/>
        <v>0</v>
      </c>
      <c r="Z230" s="11" t="str">
        <f t="shared" si="9"/>
        <v/>
      </c>
      <c r="AB230" s="9"/>
      <c r="AC230" s="5"/>
      <c r="AD230" s="9"/>
      <c r="AE230" s="5"/>
      <c r="AF230" s="5"/>
      <c r="AG230" s="5"/>
      <c r="AH230" s="5"/>
      <c r="AI230" s="5"/>
      <c r="AJ230" s="5"/>
      <c r="AK230" s="5"/>
      <c r="AL230" s="29"/>
      <c r="AM230" s="9"/>
      <c r="AP230" s="68"/>
      <c r="AQ230" s="68"/>
      <c r="BA230" s="9"/>
      <c r="BB230" s="9"/>
      <c r="BC230" s="9"/>
      <c r="BD230" s="9"/>
      <c r="BE230" s="9"/>
      <c r="BF230" s="9"/>
      <c r="BG230" s="9"/>
      <c r="BH230" s="9"/>
    </row>
    <row r="231" spans="1:60" ht="12" customHeight="1" x14ac:dyDescent="0.2">
      <c r="A231" s="11">
        <v>221</v>
      </c>
      <c r="B231" s="2">
        <v>43318</v>
      </c>
      <c r="D231" s="1">
        <v>2</v>
      </c>
      <c r="E231" s="1">
        <v>5</v>
      </c>
      <c r="F231" s="1">
        <v>6</v>
      </c>
      <c r="G231" s="1">
        <v>12</v>
      </c>
      <c r="H231" s="1">
        <v>13</v>
      </c>
      <c r="I231" s="1">
        <v>16</v>
      </c>
      <c r="J231" s="1">
        <v>18</v>
      </c>
      <c r="K231" s="1">
        <v>24</v>
      </c>
      <c r="L231" s="1">
        <v>26</v>
      </c>
      <c r="M231" s="1">
        <v>31</v>
      </c>
      <c r="N231" s="1">
        <v>32</v>
      </c>
      <c r="O231" s="1">
        <v>33</v>
      </c>
      <c r="P231" s="1">
        <v>40</v>
      </c>
      <c r="Q231" s="1">
        <v>44</v>
      </c>
      <c r="R231" s="1">
        <v>46</v>
      </c>
      <c r="S231" s="1">
        <v>47</v>
      </c>
      <c r="T231" s="1">
        <v>51</v>
      </c>
      <c r="U231" s="1">
        <v>58</v>
      </c>
      <c r="V231" s="1">
        <v>62</v>
      </c>
      <c r="W231" s="1">
        <v>66</v>
      </c>
      <c r="X231" s="19">
        <f>IF(Y231&lt;$AF$6,X230+1,0)</f>
        <v>221</v>
      </c>
      <c r="Y231" s="3">
        <f t="shared" si="10"/>
        <v>0</v>
      </c>
      <c r="Z231" s="11" t="str">
        <f t="shared" si="9"/>
        <v/>
      </c>
      <c r="AB231" s="9"/>
      <c r="AC231" s="5"/>
      <c r="AD231" s="9"/>
      <c r="AE231" s="5"/>
      <c r="AF231" s="5"/>
      <c r="AG231" s="5"/>
      <c r="AH231" s="5"/>
      <c r="AI231" s="5"/>
      <c r="AJ231" s="5"/>
      <c r="AK231" s="5"/>
      <c r="AL231" s="29"/>
      <c r="AM231" s="9"/>
      <c r="AP231" s="68"/>
      <c r="AQ231" s="68"/>
      <c r="BA231" s="9"/>
      <c r="BB231" s="9"/>
      <c r="BC231" s="9"/>
      <c r="BD231" s="9"/>
      <c r="BE231" s="9"/>
      <c r="BF231" s="9"/>
      <c r="BG231" s="9"/>
      <c r="BH231" s="9"/>
    </row>
    <row r="232" spans="1:60" ht="12" customHeight="1" x14ac:dyDescent="0.2">
      <c r="A232" s="11">
        <v>222</v>
      </c>
      <c r="B232" s="2">
        <v>43317</v>
      </c>
      <c r="D232" s="1">
        <v>1</v>
      </c>
      <c r="E232" s="1">
        <v>4</v>
      </c>
      <c r="F232" s="1">
        <v>5</v>
      </c>
      <c r="G232" s="1">
        <v>12</v>
      </c>
      <c r="H232" s="1">
        <v>19</v>
      </c>
      <c r="I232" s="1">
        <v>23</v>
      </c>
      <c r="J232" s="1">
        <v>27</v>
      </c>
      <c r="K232" s="1">
        <v>28</v>
      </c>
      <c r="L232" s="1">
        <v>29</v>
      </c>
      <c r="M232" s="1">
        <v>31</v>
      </c>
      <c r="N232" s="1">
        <v>40</v>
      </c>
      <c r="O232" s="1">
        <v>49</v>
      </c>
      <c r="P232" s="1">
        <v>50</v>
      </c>
      <c r="Q232" s="1">
        <v>52</v>
      </c>
      <c r="R232" s="1">
        <v>56</v>
      </c>
      <c r="S232" s="1">
        <v>61</v>
      </c>
      <c r="T232" s="1">
        <v>62</v>
      </c>
      <c r="U232" s="1">
        <v>63</v>
      </c>
      <c r="V232" s="1">
        <v>64</v>
      </c>
      <c r="W232" s="1">
        <v>66</v>
      </c>
      <c r="X232" s="19">
        <f>IF(Y232&lt;$AF$6,X231+1,0)</f>
        <v>222</v>
      </c>
      <c r="Y232" s="3">
        <f t="shared" si="10"/>
        <v>0</v>
      </c>
      <c r="Z232" s="11" t="str">
        <f t="shared" si="9"/>
        <v/>
      </c>
      <c r="AB232" s="9"/>
      <c r="AC232" s="5"/>
      <c r="AD232" s="9"/>
      <c r="AE232" s="5"/>
      <c r="AF232" s="5"/>
      <c r="AG232" s="5"/>
      <c r="AH232" s="5"/>
      <c r="AI232" s="5"/>
      <c r="AJ232" s="5"/>
      <c r="AK232" s="5"/>
      <c r="AL232" s="29"/>
      <c r="AM232" s="9"/>
      <c r="AP232" s="68"/>
      <c r="AQ232" s="68"/>
      <c r="BA232" s="9"/>
      <c r="BB232" s="9"/>
      <c r="BC232" s="9"/>
      <c r="BD232" s="9"/>
      <c r="BE232" s="9"/>
      <c r="BF232" s="9"/>
      <c r="BG232" s="9"/>
      <c r="BH232" s="9"/>
    </row>
    <row r="233" spans="1:60" ht="12" customHeight="1" x14ac:dyDescent="0.2">
      <c r="A233" s="11">
        <v>223</v>
      </c>
      <c r="B233" s="2">
        <v>43316</v>
      </c>
      <c r="D233" s="1">
        <v>1</v>
      </c>
      <c r="E233" s="1">
        <v>4</v>
      </c>
      <c r="F233" s="1">
        <v>7</v>
      </c>
      <c r="G233" s="1">
        <v>12</v>
      </c>
      <c r="H233" s="1">
        <v>16</v>
      </c>
      <c r="I233" s="1">
        <v>17</v>
      </c>
      <c r="J233" s="1">
        <v>22</v>
      </c>
      <c r="K233" s="1">
        <v>26</v>
      </c>
      <c r="L233" s="1">
        <v>28</v>
      </c>
      <c r="M233" s="1">
        <v>34</v>
      </c>
      <c r="N233" s="1">
        <v>39</v>
      </c>
      <c r="O233" s="1">
        <v>50</v>
      </c>
      <c r="P233" s="1">
        <v>51</v>
      </c>
      <c r="Q233" s="1">
        <v>53</v>
      </c>
      <c r="R233" s="1">
        <v>55</v>
      </c>
      <c r="S233" s="1">
        <v>62</v>
      </c>
      <c r="T233" s="1">
        <v>65</v>
      </c>
      <c r="U233" s="1">
        <v>67</v>
      </c>
      <c r="V233" s="1">
        <v>69</v>
      </c>
      <c r="W233" s="1">
        <v>70</v>
      </c>
      <c r="X233" s="19">
        <f>IF(Y233&lt;$AF$6,X232+1,0)</f>
        <v>223</v>
      </c>
      <c r="Y233" s="3">
        <f t="shared" si="10"/>
        <v>0</v>
      </c>
      <c r="Z233" s="11" t="str">
        <f t="shared" si="9"/>
        <v/>
      </c>
      <c r="AB233" s="9"/>
      <c r="AC233" s="5"/>
      <c r="AD233" s="9"/>
      <c r="AE233" s="5"/>
      <c r="AF233" s="5"/>
      <c r="AG233" s="5"/>
      <c r="AH233" s="5"/>
      <c r="AI233" s="5"/>
      <c r="AJ233" s="5"/>
      <c r="AK233" s="5"/>
      <c r="AL233" s="29"/>
      <c r="AM233" s="9"/>
      <c r="AP233" s="68"/>
      <c r="AQ233" s="68"/>
      <c r="BA233" s="9"/>
      <c r="BB233" s="9"/>
      <c r="BC233" s="9"/>
      <c r="BD233" s="9"/>
      <c r="BE233" s="9"/>
      <c r="BF233" s="9"/>
      <c r="BG233" s="9"/>
      <c r="BH233" s="9"/>
    </row>
    <row r="234" spans="1:60" ht="12" customHeight="1" x14ac:dyDescent="0.2">
      <c r="A234" s="11">
        <v>224</v>
      </c>
      <c r="B234" s="2">
        <v>43315</v>
      </c>
      <c r="D234" s="1">
        <v>10</v>
      </c>
      <c r="E234" s="1">
        <v>12</v>
      </c>
      <c r="F234" s="1">
        <v>28</v>
      </c>
      <c r="G234" s="1">
        <v>30</v>
      </c>
      <c r="H234" s="1">
        <v>35</v>
      </c>
      <c r="I234" s="1">
        <v>36</v>
      </c>
      <c r="J234" s="1">
        <v>38</v>
      </c>
      <c r="K234" s="1">
        <v>40</v>
      </c>
      <c r="L234" s="1">
        <v>43</v>
      </c>
      <c r="M234" s="1">
        <v>46</v>
      </c>
      <c r="N234" s="1">
        <v>48</v>
      </c>
      <c r="O234" s="1">
        <v>49</v>
      </c>
      <c r="P234" s="1">
        <v>54</v>
      </c>
      <c r="Q234" s="1">
        <v>56</v>
      </c>
      <c r="R234" s="1">
        <v>62</v>
      </c>
      <c r="S234" s="1">
        <v>63</v>
      </c>
      <c r="T234" s="1">
        <v>65</v>
      </c>
      <c r="U234" s="1">
        <v>66</v>
      </c>
      <c r="V234" s="1">
        <v>67</v>
      </c>
      <c r="W234" s="1">
        <v>69</v>
      </c>
      <c r="X234" s="19">
        <f>IF(Y234&lt;$AF$6,X233+1,0)</f>
        <v>224</v>
      </c>
      <c r="Y234" s="3">
        <f t="shared" si="10"/>
        <v>0</v>
      </c>
      <c r="Z234" s="11" t="str">
        <f t="shared" si="9"/>
        <v/>
      </c>
      <c r="AB234" s="9"/>
      <c r="AC234" s="5"/>
      <c r="AD234" s="9"/>
      <c r="AE234" s="5"/>
      <c r="AF234" s="5"/>
      <c r="AG234" s="5"/>
      <c r="AH234" s="5"/>
      <c r="AI234" s="5"/>
      <c r="AJ234" s="5"/>
      <c r="AK234" s="5"/>
      <c r="AL234" s="29"/>
      <c r="AM234" s="9"/>
      <c r="AP234" s="68"/>
      <c r="AQ234" s="68"/>
      <c r="BA234" s="9"/>
      <c r="BB234" s="9"/>
      <c r="BC234" s="9"/>
      <c r="BD234" s="9"/>
      <c r="BE234" s="9"/>
      <c r="BF234" s="9"/>
      <c r="BG234" s="9"/>
      <c r="BH234" s="9"/>
    </row>
    <row r="235" spans="1:60" ht="12" customHeight="1" x14ac:dyDescent="0.2">
      <c r="A235" s="11">
        <v>225</v>
      </c>
      <c r="B235" s="2">
        <v>43314</v>
      </c>
      <c r="D235" s="1">
        <v>1</v>
      </c>
      <c r="E235" s="1">
        <v>4</v>
      </c>
      <c r="F235" s="1">
        <v>14</v>
      </c>
      <c r="G235" s="1">
        <v>17</v>
      </c>
      <c r="H235" s="1">
        <v>20</v>
      </c>
      <c r="I235" s="1">
        <v>21</v>
      </c>
      <c r="J235" s="1">
        <v>27</v>
      </c>
      <c r="K235" s="1">
        <v>28</v>
      </c>
      <c r="L235" s="1">
        <v>33</v>
      </c>
      <c r="M235" s="1">
        <v>37</v>
      </c>
      <c r="N235" s="1">
        <v>38</v>
      </c>
      <c r="O235" s="1">
        <v>47</v>
      </c>
      <c r="P235" s="1">
        <v>48</v>
      </c>
      <c r="Q235" s="1">
        <v>49</v>
      </c>
      <c r="R235" s="1">
        <v>54</v>
      </c>
      <c r="S235" s="1">
        <v>58</v>
      </c>
      <c r="T235" s="1">
        <v>59</v>
      </c>
      <c r="U235" s="1">
        <v>60</v>
      </c>
      <c r="V235" s="1">
        <v>63</v>
      </c>
      <c r="W235" s="1">
        <v>67</v>
      </c>
      <c r="X235" s="19">
        <f>IF(Y235&lt;$AF$6,X234+1,0)</f>
        <v>225</v>
      </c>
      <c r="Y235" s="3">
        <f t="shared" si="10"/>
        <v>0</v>
      </c>
      <c r="Z235" s="11" t="str">
        <f t="shared" si="9"/>
        <v/>
      </c>
      <c r="AB235" s="9"/>
      <c r="AC235" s="5"/>
      <c r="AD235" s="9"/>
      <c r="AE235" s="5"/>
      <c r="AF235" s="5"/>
      <c r="AG235" s="5"/>
      <c r="AH235" s="5"/>
      <c r="AI235" s="5"/>
      <c r="AJ235" s="5"/>
      <c r="AK235" s="5"/>
      <c r="AL235" s="29"/>
      <c r="AM235" s="9"/>
      <c r="AP235" s="68"/>
      <c r="AQ235" s="68"/>
      <c r="BA235" s="9"/>
      <c r="BB235" s="9"/>
      <c r="BC235" s="9"/>
      <c r="BD235" s="9"/>
      <c r="BE235" s="9"/>
      <c r="BF235" s="9"/>
      <c r="BG235" s="9"/>
      <c r="BH235" s="9"/>
    </row>
    <row r="236" spans="1:60" ht="12" customHeight="1" x14ac:dyDescent="0.2">
      <c r="A236" s="11">
        <v>226</v>
      </c>
      <c r="B236" s="2">
        <v>43313</v>
      </c>
      <c r="D236" s="1">
        <v>1</v>
      </c>
      <c r="E236" s="1">
        <v>3</v>
      </c>
      <c r="F236" s="1">
        <v>4</v>
      </c>
      <c r="G236" s="1">
        <v>7</v>
      </c>
      <c r="H236" s="1">
        <v>8</v>
      </c>
      <c r="I236" s="1">
        <v>13</v>
      </c>
      <c r="J236" s="1">
        <v>16</v>
      </c>
      <c r="K236" s="1">
        <v>17</v>
      </c>
      <c r="L236" s="1">
        <v>26</v>
      </c>
      <c r="M236" s="1">
        <v>27</v>
      </c>
      <c r="N236" s="1">
        <v>40</v>
      </c>
      <c r="O236" s="1">
        <v>42</v>
      </c>
      <c r="P236" s="1">
        <v>44</v>
      </c>
      <c r="Q236" s="1">
        <v>46</v>
      </c>
      <c r="R236" s="1">
        <v>47</v>
      </c>
      <c r="S236" s="1">
        <v>53</v>
      </c>
      <c r="T236" s="1">
        <v>54</v>
      </c>
      <c r="U236" s="1">
        <v>63</v>
      </c>
      <c r="V236" s="1">
        <v>64</v>
      </c>
      <c r="W236" s="1">
        <v>68</v>
      </c>
      <c r="X236" s="19">
        <f>IF(Y236&lt;$AF$6,X235+1,0)</f>
        <v>226</v>
      </c>
      <c r="Y236" s="77">
        <f t="shared" si="10"/>
        <v>0</v>
      </c>
      <c r="Z236" s="11" t="str">
        <f t="shared" si="9"/>
        <v/>
      </c>
      <c r="AB236" s="9"/>
      <c r="AC236" s="5"/>
      <c r="AD236" s="9"/>
      <c r="AE236" s="5"/>
      <c r="AF236" s="5"/>
      <c r="AG236" s="5"/>
      <c r="AH236" s="5"/>
      <c r="AI236" s="5"/>
      <c r="AJ236" s="5"/>
      <c r="AK236" s="5"/>
      <c r="AL236" s="29"/>
      <c r="AM236" s="9"/>
      <c r="AP236" s="68"/>
      <c r="AQ236" s="68"/>
      <c r="BA236" s="9"/>
      <c r="BB236" s="9"/>
      <c r="BC236" s="9"/>
      <c r="BD236" s="9"/>
      <c r="BE236" s="9"/>
      <c r="BF236" s="9"/>
      <c r="BG236" s="9"/>
      <c r="BH236" s="9"/>
    </row>
    <row r="237" spans="1:60" ht="12" customHeight="1" x14ac:dyDescent="0.2">
      <c r="A237" s="11">
        <v>227</v>
      </c>
      <c r="B237" s="2">
        <v>43312</v>
      </c>
      <c r="D237" s="1">
        <v>2</v>
      </c>
      <c r="E237" s="1">
        <v>5</v>
      </c>
      <c r="F237" s="1">
        <v>7</v>
      </c>
      <c r="G237" s="1">
        <v>12</v>
      </c>
      <c r="H237" s="1">
        <v>18</v>
      </c>
      <c r="I237" s="1">
        <v>23</v>
      </c>
      <c r="J237" s="1">
        <v>24</v>
      </c>
      <c r="K237" s="1">
        <v>26</v>
      </c>
      <c r="L237" s="1">
        <v>29</v>
      </c>
      <c r="M237" s="1">
        <v>31</v>
      </c>
      <c r="N237" s="1">
        <v>35</v>
      </c>
      <c r="O237" s="1">
        <v>38</v>
      </c>
      <c r="P237" s="1">
        <v>39</v>
      </c>
      <c r="Q237" s="1">
        <v>41</v>
      </c>
      <c r="R237" s="1">
        <v>42</v>
      </c>
      <c r="S237" s="1">
        <v>47</v>
      </c>
      <c r="T237" s="1">
        <v>49</v>
      </c>
      <c r="U237" s="1">
        <v>50</v>
      </c>
      <c r="V237" s="1">
        <v>52</v>
      </c>
      <c r="W237" s="1">
        <v>64</v>
      </c>
      <c r="X237" s="19">
        <f>IF(Y237&lt;$AF$6,X236+1,0)</f>
        <v>227</v>
      </c>
      <c r="Y237" s="78">
        <f t="shared" si="10"/>
        <v>0</v>
      </c>
      <c r="Z237" s="11" t="str">
        <f t="shared" si="9"/>
        <v/>
      </c>
      <c r="AB237" s="9"/>
      <c r="AC237" s="5"/>
      <c r="AD237" s="9"/>
      <c r="AE237" s="5"/>
      <c r="AF237" s="5"/>
      <c r="AG237" s="5"/>
      <c r="AH237" s="5"/>
      <c r="AI237" s="5"/>
      <c r="AJ237" s="5"/>
      <c r="AK237" s="5"/>
      <c r="AL237" s="29"/>
      <c r="AM237" s="9"/>
      <c r="AP237" s="68"/>
      <c r="AQ237" s="68"/>
      <c r="BA237" s="9"/>
      <c r="BB237" s="9"/>
      <c r="BC237" s="9"/>
      <c r="BD237" s="9"/>
      <c r="BE237" s="9"/>
      <c r="BF237" s="9"/>
      <c r="BG237" s="9"/>
      <c r="BH237" s="9"/>
    </row>
    <row r="238" spans="1:60" ht="12" customHeight="1" x14ac:dyDescent="0.2">
      <c r="A238" s="11">
        <v>228</v>
      </c>
      <c r="B238" s="2">
        <v>43311</v>
      </c>
      <c r="D238" s="1">
        <v>4</v>
      </c>
      <c r="E238" s="1">
        <v>8</v>
      </c>
      <c r="F238" s="1">
        <v>11</v>
      </c>
      <c r="G238" s="1">
        <v>16</v>
      </c>
      <c r="H238" s="1">
        <v>22</v>
      </c>
      <c r="I238" s="1">
        <v>35</v>
      </c>
      <c r="J238" s="1">
        <v>39</v>
      </c>
      <c r="K238" s="1">
        <v>41</v>
      </c>
      <c r="L238" s="1">
        <v>42</v>
      </c>
      <c r="M238" s="1">
        <v>44</v>
      </c>
      <c r="N238" s="1">
        <v>45</v>
      </c>
      <c r="O238" s="1">
        <v>49</v>
      </c>
      <c r="P238" s="1">
        <v>51</v>
      </c>
      <c r="Q238" s="1">
        <v>53</v>
      </c>
      <c r="R238" s="1">
        <v>55</v>
      </c>
      <c r="S238" s="1">
        <v>61</v>
      </c>
      <c r="T238" s="1">
        <v>64</v>
      </c>
      <c r="U238" s="1">
        <v>66</v>
      </c>
      <c r="V238" s="1">
        <v>67</v>
      </c>
      <c r="W238" s="1">
        <v>70</v>
      </c>
      <c r="X238" s="19">
        <f>IF(Y238&lt;$AF$6,X237+1,0)</f>
        <v>228</v>
      </c>
      <c r="Y238" s="78">
        <f t="shared" si="10"/>
        <v>0</v>
      </c>
      <c r="Z238" s="11" t="str">
        <f t="shared" si="9"/>
        <v/>
      </c>
      <c r="AB238" s="9"/>
      <c r="AC238" s="5"/>
      <c r="AD238" s="9"/>
      <c r="AE238" s="5"/>
      <c r="AF238" s="5"/>
      <c r="AG238" s="5"/>
      <c r="AH238" s="5"/>
      <c r="AI238" s="5"/>
      <c r="AJ238" s="5"/>
      <c r="AK238" s="5"/>
      <c r="AL238" s="29"/>
      <c r="AM238" s="9"/>
      <c r="AP238" s="68"/>
      <c r="AQ238" s="68"/>
      <c r="BA238" s="9"/>
      <c r="BB238" s="9"/>
      <c r="BC238" s="9"/>
      <c r="BD238" s="9"/>
      <c r="BE238" s="9"/>
      <c r="BF238" s="9"/>
      <c r="BG238" s="9"/>
      <c r="BH238" s="9"/>
    </row>
    <row r="239" spans="1:60" ht="12" customHeight="1" x14ac:dyDescent="0.2">
      <c r="A239" s="11">
        <v>229</v>
      </c>
      <c r="B239" s="2">
        <v>43310</v>
      </c>
      <c r="D239" s="1">
        <v>1</v>
      </c>
      <c r="E239" s="1">
        <v>6</v>
      </c>
      <c r="F239" s="1">
        <v>8</v>
      </c>
      <c r="G239" s="1">
        <v>22</v>
      </c>
      <c r="H239" s="1">
        <v>24</v>
      </c>
      <c r="I239" s="1">
        <v>26</v>
      </c>
      <c r="J239" s="1">
        <v>29</v>
      </c>
      <c r="K239" s="1">
        <v>30</v>
      </c>
      <c r="L239" s="1">
        <v>32</v>
      </c>
      <c r="M239" s="1">
        <v>36</v>
      </c>
      <c r="N239" s="1">
        <v>39</v>
      </c>
      <c r="O239" s="1">
        <v>45</v>
      </c>
      <c r="P239" s="1">
        <v>46</v>
      </c>
      <c r="Q239" s="1">
        <v>51</v>
      </c>
      <c r="R239" s="1">
        <v>58</v>
      </c>
      <c r="S239" s="1">
        <v>59</v>
      </c>
      <c r="T239" s="1">
        <v>65</v>
      </c>
      <c r="U239" s="1">
        <v>67</v>
      </c>
      <c r="V239" s="1">
        <v>69</v>
      </c>
      <c r="W239" s="1">
        <v>70</v>
      </c>
      <c r="X239" s="19">
        <f>IF(Y239&lt;$AF$6,X238+1,0)</f>
        <v>229</v>
      </c>
      <c r="Y239" s="78">
        <f t="shared" si="10"/>
        <v>0</v>
      </c>
      <c r="Z239" s="11" t="str">
        <f t="shared" si="9"/>
        <v/>
      </c>
      <c r="AB239" s="9"/>
      <c r="AC239" s="5"/>
      <c r="AD239" s="9"/>
      <c r="AE239" s="5"/>
      <c r="AF239" s="5"/>
      <c r="AG239" s="5"/>
      <c r="AH239" s="5"/>
      <c r="AI239" s="5"/>
      <c r="AJ239" s="5"/>
      <c r="AK239" s="5"/>
      <c r="AL239" s="29"/>
      <c r="AM239" s="9"/>
      <c r="AP239" s="68"/>
      <c r="AQ239" s="68"/>
      <c r="BA239" s="9"/>
      <c r="BB239" s="9"/>
      <c r="BC239" s="9"/>
      <c r="BD239" s="9"/>
      <c r="BE239" s="9"/>
      <c r="BF239" s="9"/>
      <c r="BG239" s="9"/>
      <c r="BH239" s="9"/>
    </row>
    <row r="240" spans="1:60" ht="12" customHeight="1" x14ac:dyDescent="0.2">
      <c r="A240" s="11">
        <v>230</v>
      </c>
      <c r="B240" s="2">
        <v>43309</v>
      </c>
      <c r="D240" s="1">
        <v>2</v>
      </c>
      <c r="E240" s="1">
        <v>4</v>
      </c>
      <c r="F240" s="1">
        <v>10</v>
      </c>
      <c r="G240" s="1">
        <v>17</v>
      </c>
      <c r="H240" s="1">
        <v>18</v>
      </c>
      <c r="I240" s="1">
        <v>19</v>
      </c>
      <c r="J240" s="1">
        <v>20</v>
      </c>
      <c r="K240" s="1">
        <v>22</v>
      </c>
      <c r="L240" s="1">
        <v>23</v>
      </c>
      <c r="M240" s="1">
        <v>27</v>
      </c>
      <c r="N240" s="1">
        <v>29</v>
      </c>
      <c r="O240" s="1">
        <v>36</v>
      </c>
      <c r="P240" s="1">
        <v>41</v>
      </c>
      <c r="Q240" s="1">
        <v>44</v>
      </c>
      <c r="R240" s="1">
        <v>55</v>
      </c>
      <c r="S240" s="1">
        <v>58</v>
      </c>
      <c r="T240" s="1">
        <v>64</v>
      </c>
      <c r="U240" s="1">
        <v>66</v>
      </c>
      <c r="V240" s="1">
        <v>68</v>
      </c>
      <c r="W240" s="1">
        <v>69</v>
      </c>
      <c r="X240" s="19">
        <f>IF(Y240&lt;$AF$6,X239+1,0)</f>
        <v>230</v>
      </c>
      <c r="Y240" s="78">
        <f t="shared" si="10"/>
        <v>0</v>
      </c>
      <c r="Z240" s="11" t="str">
        <f t="shared" si="9"/>
        <v/>
      </c>
      <c r="AB240" s="9"/>
      <c r="AC240" s="5"/>
      <c r="AD240" s="9"/>
      <c r="AE240" s="5"/>
      <c r="AF240" s="5"/>
      <c r="AG240" s="5"/>
      <c r="AH240" s="5"/>
      <c r="AI240" s="5"/>
      <c r="AJ240" s="5"/>
      <c r="AK240" s="5"/>
      <c r="AL240" s="29"/>
      <c r="AM240" s="9"/>
      <c r="AP240" s="68"/>
      <c r="AQ240" s="68"/>
      <c r="BA240" s="9"/>
      <c r="BB240" s="9"/>
      <c r="BC240" s="9"/>
      <c r="BD240" s="9"/>
      <c r="BE240" s="9"/>
      <c r="BF240" s="9"/>
      <c r="BG240" s="9"/>
      <c r="BH240" s="9"/>
    </row>
    <row r="241" spans="1:60" ht="12" customHeight="1" x14ac:dyDescent="0.2">
      <c r="A241" s="11">
        <v>231</v>
      </c>
      <c r="B241" s="2">
        <v>43308</v>
      </c>
      <c r="D241" s="1">
        <v>17</v>
      </c>
      <c r="E241" s="1">
        <v>29</v>
      </c>
      <c r="F241" s="1">
        <v>32</v>
      </c>
      <c r="G241" s="1">
        <v>36</v>
      </c>
      <c r="H241" s="1">
        <v>39</v>
      </c>
      <c r="I241" s="1">
        <v>40</v>
      </c>
      <c r="J241" s="1">
        <v>41</v>
      </c>
      <c r="K241" s="1">
        <v>42</v>
      </c>
      <c r="L241" s="1">
        <v>43</v>
      </c>
      <c r="M241" s="1">
        <v>45</v>
      </c>
      <c r="N241" s="1">
        <v>47</v>
      </c>
      <c r="O241" s="1">
        <v>48</v>
      </c>
      <c r="P241" s="1">
        <v>50</v>
      </c>
      <c r="Q241" s="1">
        <v>55</v>
      </c>
      <c r="R241" s="1">
        <v>61</v>
      </c>
      <c r="S241" s="1">
        <v>62</v>
      </c>
      <c r="T241" s="1">
        <v>63</v>
      </c>
      <c r="U241" s="1">
        <v>64</v>
      </c>
      <c r="V241" s="1">
        <v>65</v>
      </c>
      <c r="W241" s="1">
        <v>68</v>
      </c>
      <c r="X241" s="19">
        <f>IF(Y241&lt;$AF$6,X240+1,0)</f>
        <v>231</v>
      </c>
      <c r="Y241" s="78">
        <f t="shared" si="10"/>
        <v>0</v>
      </c>
      <c r="Z241" s="11" t="str">
        <f t="shared" si="9"/>
        <v/>
      </c>
      <c r="AB241" s="9"/>
      <c r="AC241" s="5"/>
      <c r="AD241" s="9"/>
      <c r="AE241" s="5"/>
      <c r="AF241" s="5"/>
      <c r="AG241" s="5"/>
      <c r="AH241" s="5"/>
      <c r="AI241" s="5"/>
      <c r="AJ241" s="5"/>
      <c r="AK241" s="5"/>
      <c r="AL241" s="29"/>
      <c r="AM241" s="9"/>
      <c r="AP241" s="68"/>
      <c r="AQ241" s="68"/>
      <c r="BA241" s="9"/>
      <c r="BB241" s="9"/>
      <c r="BC241" s="9"/>
      <c r="BD241" s="9"/>
      <c r="BE241" s="9"/>
      <c r="BF241" s="9"/>
      <c r="BG241" s="9"/>
      <c r="BH241" s="9"/>
    </row>
    <row r="242" spans="1:60" ht="12" customHeight="1" x14ac:dyDescent="0.2">
      <c r="A242" s="11">
        <v>232</v>
      </c>
      <c r="B242" s="2">
        <v>43307</v>
      </c>
      <c r="D242" s="1">
        <v>5</v>
      </c>
      <c r="E242" s="1">
        <v>6</v>
      </c>
      <c r="F242" s="1">
        <v>9</v>
      </c>
      <c r="G242" s="1">
        <v>11</v>
      </c>
      <c r="H242" s="1">
        <v>12</v>
      </c>
      <c r="I242" s="1">
        <v>21</v>
      </c>
      <c r="J242" s="1">
        <v>24</v>
      </c>
      <c r="K242" s="1">
        <v>29</v>
      </c>
      <c r="L242" s="1">
        <v>33</v>
      </c>
      <c r="M242" s="1">
        <v>37</v>
      </c>
      <c r="N242" s="1">
        <v>46</v>
      </c>
      <c r="O242" s="1">
        <v>49</v>
      </c>
      <c r="P242" s="1">
        <v>50</v>
      </c>
      <c r="Q242" s="1">
        <v>53</v>
      </c>
      <c r="R242" s="1">
        <v>55</v>
      </c>
      <c r="S242" s="1">
        <v>57</v>
      </c>
      <c r="T242" s="1">
        <v>59</v>
      </c>
      <c r="U242" s="1">
        <v>65</v>
      </c>
      <c r="V242" s="1">
        <v>68</v>
      </c>
      <c r="W242" s="1">
        <v>69</v>
      </c>
      <c r="X242" s="19">
        <f>IF(Y242&lt;$AF$6,X241+1,0)</f>
        <v>232</v>
      </c>
      <c r="Y242" s="78">
        <f t="shared" si="10"/>
        <v>0</v>
      </c>
      <c r="Z242" s="11" t="str">
        <f t="shared" si="9"/>
        <v/>
      </c>
      <c r="AB242" s="9"/>
      <c r="AC242" s="5"/>
      <c r="AD242" s="9"/>
      <c r="AE242" s="5"/>
      <c r="AF242" s="5"/>
      <c r="AG242" s="5"/>
      <c r="AH242" s="5"/>
      <c r="AI242" s="5"/>
      <c r="AJ242" s="5"/>
      <c r="AK242" s="5"/>
      <c r="AL242" s="29"/>
      <c r="AM242" s="9"/>
      <c r="AP242" s="68"/>
      <c r="AQ242" s="68"/>
      <c r="BA242" s="9"/>
      <c r="BB242" s="9"/>
      <c r="BC242" s="9"/>
      <c r="BD242" s="9"/>
      <c r="BE242" s="9"/>
      <c r="BF242" s="9"/>
      <c r="BG242" s="9"/>
      <c r="BH242" s="9"/>
    </row>
    <row r="243" spans="1:60" ht="12" customHeight="1" x14ac:dyDescent="0.2">
      <c r="A243" s="11">
        <v>233</v>
      </c>
      <c r="B243" s="2">
        <v>43306</v>
      </c>
      <c r="D243" s="1">
        <v>1</v>
      </c>
      <c r="E243" s="1">
        <v>11</v>
      </c>
      <c r="F243" s="1">
        <v>15</v>
      </c>
      <c r="G243" s="1">
        <v>16</v>
      </c>
      <c r="H243" s="1">
        <v>22</v>
      </c>
      <c r="I243" s="1">
        <v>26</v>
      </c>
      <c r="J243" s="1">
        <v>34</v>
      </c>
      <c r="K243" s="1">
        <v>37</v>
      </c>
      <c r="L243" s="1">
        <v>38</v>
      </c>
      <c r="M243" s="1">
        <v>41</v>
      </c>
      <c r="N243" s="1">
        <v>42</v>
      </c>
      <c r="O243" s="1">
        <v>43</v>
      </c>
      <c r="P243" s="1">
        <v>44</v>
      </c>
      <c r="Q243" s="1">
        <v>50</v>
      </c>
      <c r="R243" s="1">
        <v>53</v>
      </c>
      <c r="S243" s="1">
        <v>61</v>
      </c>
      <c r="T243" s="1">
        <v>64</v>
      </c>
      <c r="U243" s="1">
        <v>65</v>
      </c>
      <c r="V243" s="1">
        <v>67</v>
      </c>
      <c r="W243" s="1">
        <v>70</v>
      </c>
      <c r="X243" s="19">
        <f>IF(Y243&lt;$AF$6,X242+1,0)</f>
        <v>233</v>
      </c>
      <c r="Y243" s="78">
        <f t="shared" si="10"/>
        <v>0</v>
      </c>
      <c r="Z243" s="11" t="str">
        <f t="shared" si="9"/>
        <v/>
      </c>
      <c r="AB243" s="9"/>
      <c r="AC243" s="5"/>
      <c r="AD243" s="9"/>
      <c r="AE243" s="5"/>
      <c r="AF243" s="5"/>
      <c r="AG243" s="5"/>
      <c r="AH243" s="5"/>
      <c r="AI243" s="5"/>
      <c r="AJ243" s="5"/>
      <c r="AK243" s="5"/>
      <c r="AL243" s="29"/>
      <c r="AM243" s="9"/>
      <c r="AP243" s="68"/>
      <c r="AQ243" s="68"/>
      <c r="BA243" s="9"/>
      <c r="BB243" s="9"/>
      <c r="BC243" s="9"/>
      <c r="BD243" s="9"/>
      <c r="BE243" s="9"/>
      <c r="BF243" s="9"/>
      <c r="BG243" s="9"/>
      <c r="BH243" s="9"/>
    </row>
    <row r="244" spans="1:60" ht="12" customHeight="1" x14ac:dyDescent="0.2">
      <c r="A244" s="11">
        <v>234</v>
      </c>
      <c r="B244" s="2">
        <v>43305</v>
      </c>
      <c r="D244" s="1">
        <v>11</v>
      </c>
      <c r="E244" s="1">
        <v>12</v>
      </c>
      <c r="F244" s="1">
        <v>14</v>
      </c>
      <c r="G244" s="1">
        <v>17</v>
      </c>
      <c r="H244" s="1">
        <v>26</v>
      </c>
      <c r="I244" s="1">
        <v>31</v>
      </c>
      <c r="J244" s="1">
        <v>34</v>
      </c>
      <c r="K244" s="1">
        <v>43</v>
      </c>
      <c r="L244" s="1">
        <v>44</v>
      </c>
      <c r="M244" s="1">
        <v>47</v>
      </c>
      <c r="N244" s="1">
        <v>50</v>
      </c>
      <c r="O244" s="1">
        <v>52</v>
      </c>
      <c r="P244" s="1">
        <v>53</v>
      </c>
      <c r="Q244" s="1">
        <v>54</v>
      </c>
      <c r="R244" s="1">
        <v>55</v>
      </c>
      <c r="S244" s="1">
        <v>58</v>
      </c>
      <c r="T244" s="1">
        <v>59</v>
      </c>
      <c r="U244" s="1">
        <v>62</v>
      </c>
      <c r="V244" s="1">
        <v>64</v>
      </c>
      <c r="W244" s="1">
        <v>68</v>
      </c>
      <c r="X244" s="19">
        <f>IF(Y244&lt;$AF$6,X243+1,0)</f>
        <v>234</v>
      </c>
      <c r="Y244" s="78">
        <f t="shared" si="10"/>
        <v>0</v>
      </c>
      <c r="Z244" s="11" t="str">
        <f t="shared" si="9"/>
        <v/>
      </c>
      <c r="AB244" s="9"/>
      <c r="AC244" s="5"/>
      <c r="AD244" s="9"/>
      <c r="AE244" s="5"/>
      <c r="AF244" s="5"/>
      <c r="AG244" s="5"/>
      <c r="AH244" s="5"/>
      <c r="AI244" s="5"/>
      <c r="AJ244" s="5"/>
      <c r="AK244" s="5"/>
      <c r="AL244" s="29"/>
      <c r="AM244" s="9"/>
      <c r="AP244" s="68"/>
      <c r="AQ244" s="68"/>
      <c r="BA244" s="9"/>
      <c r="BB244" s="9"/>
      <c r="BC244" s="9"/>
      <c r="BD244" s="9"/>
      <c r="BE244" s="9"/>
      <c r="BF244" s="9"/>
      <c r="BG244" s="9"/>
      <c r="BH244" s="9"/>
    </row>
    <row r="245" spans="1:60" ht="12" customHeight="1" x14ac:dyDescent="0.2">
      <c r="A245" s="11">
        <v>235</v>
      </c>
      <c r="B245" s="2">
        <v>43304</v>
      </c>
      <c r="D245" s="1">
        <v>4</v>
      </c>
      <c r="E245" s="1">
        <v>5</v>
      </c>
      <c r="F245" s="1">
        <v>6</v>
      </c>
      <c r="G245" s="1">
        <v>12</v>
      </c>
      <c r="H245" s="1">
        <v>15</v>
      </c>
      <c r="I245" s="1">
        <v>19</v>
      </c>
      <c r="J245" s="1">
        <v>23</v>
      </c>
      <c r="K245" s="1">
        <v>27</v>
      </c>
      <c r="L245" s="1">
        <v>28</v>
      </c>
      <c r="M245" s="1">
        <v>33</v>
      </c>
      <c r="N245" s="1">
        <v>36</v>
      </c>
      <c r="O245" s="1">
        <v>39</v>
      </c>
      <c r="P245" s="1">
        <v>41</v>
      </c>
      <c r="Q245" s="1">
        <v>44</v>
      </c>
      <c r="R245" s="1">
        <v>48</v>
      </c>
      <c r="S245" s="1">
        <v>52</v>
      </c>
      <c r="T245" s="1">
        <v>59</v>
      </c>
      <c r="U245" s="1">
        <v>60</v>
      </c>
      <c r="V245" s="1">
        <v>64</v>
      </c>
      <c r="W245" s="1">
        <v>67</v>
      </c>
      <c r="X245" s="19">
        <f>IF(Y245&lt;$AF$6,X244+1,0)</f>
        <v>235</v>
      </c>
      <c r="Y245" s="78">
        <f t="shared" si="10"/>
        <v>0</v>
      </c>
      <c r="Z245" s="11" t="str">
        <f t="shared" si="9"/>
        <v/>
      </c>
      <c r="AB245" s="9"/>
      <c r="AC245" s="5"/>
      <c r="AD245" s="9"/>
      <c r="AE245" s="5"/>
      <c r="AF245" s="5"/>
      <c r="AG245" s="5"/>
      <c r="AH245" s="5"/>
      <c r="AI245" s="5"/>
      <c r="AJ245" s="5"/>
      <c r="AK245" s="5"/>
      <c r="AL245" s="29"/>
      <c r="AM245" s="9"/>
      <c r="AP245" s="68"/>
      <c r="AQ245" s="68"/>
      <c r="BA245" s="9"/>
      <c r="BB245" s="9"/>
      <c r="BC245" s="9"/>
      <c r="BD245" s="9"/>
      <c r="BE245" s="9"/>
      <c r="BF245" s="9"/>
      <c r="BG245" s="9"/>
      <c r="BH245" s="9"/>
    </row>
    <row r="246" spans="1:60" ht="12" customHeight="1" x14ac:dyDescent="0.2">
      <c r="A246" s="11">
        <v>236</v>
      </c>
      <c r="B246" s="2">
        <v>43303</v>
      </c>
      <c r="D246" s="1">
        <v>1</v>
      </c>
      <c r="E246" s="1">
        <v>3</v>
      </c>
      <c r="F246" s="1">
        <v>7</v>
      </c>
      <c r="G246" s="1">
        <v>8</v>
      </c>
      <c r="H246" s="1">
        <v>12</v>
      </c>
      <c r="I246" s="1">
        <v>15</v>
      </c>
      <c r="J246" s="1">
        <v>22</v>
      </c>
      <c r="K246" s="1">
        <v>25</v>
      </c>
      <c r="L246" s="1">
        <v>26</v>
      </c>
      <c r="M246" s="1">
        <v>36</v>
      </c>
      <c r="N246" s="1">
        <v>41</v>
      </c>
      <c r="O246" s="1">
        <v>47</v>
      </c>
      <c r="P246" s="1">
        <v>53</v>
      </c>
      <c r="Q246" s="1">
        <v>54</v>
      </c>
      <c r="R246" s="1">
        <v>55</v>
      </c>
      <c r="S246" s="1">
        <v>56</v>
      </c>
      <c r="T246" s="1">
        <v>57</v>
      </c>
      <c r="U246" s="1">
        <v>62</v>
      </c>
      <c r="V246" s="1">
        <v>66</v>
      </c>
      <c r="W246" s="1">
        <v>69</v>
      </c>
      <c r="X246" s="19">
        <f>IF(Y246&lt;$AF$6,X245+1,0)</f>
        <v>236</v>
      </c>
      <c r="Y246" s="78">
        <f t="shared" si="10"/>
        <v>0</v>
      </c>
      <c r="Z246" s="11" t="str">
        <f t="shared" si="9"/>
        <v/>
      </c>
      <c r="AB246" s="9"/>
      <c r="AC246" s="5"/>
      <c r="AD246" s="9"/>
      <c r="AE246" s="5"/>
      <c r="AF246" s="5"/>
      <c r="AG246" s="5"/>
      <c r="AH246" s="5"/>
      <c r="AI246" s="5"/>
      <c r="AJ246" s="5"/>
      <c r="AK246" s="5"/>
      <c r="AL246" s="29"/>
      <c r="AM246" s="9"/>
      <c r="AP246" s="68"/>
      <c r="AQ246" s="68"/>
      <c r="BA246" s="9"/>
      <c r="BB246" s="9"/>
      <c r="BC246" s="9"/>
      <c r="BD246" s="9"/>
      <c r="BE246" s="9"/>
      <c r="BF246" s="9"/>
      <c r="BG246" s="9"/>
      <c r="BH246" s="9"/>
    </row>
    <row r="247" spans="1:60" ht="12" customHeight="1" x14ac:dyDescent="0.2">
      <c r="A247" s="11">
        <v>237</v>
      </c>
      <c r="B247" s="2">
        <v>43302</v>
      </c>
      <c r="D247" s="1">
        <v>9</v>
      </c>
      <c r="E247" s="1">
        <v>17</v>
      </c>
      <c r="F247" s="1">
        <v>24</v>
      </c>
      <c r="G247" s="1">
        <v>26</v>
      </c>
      <c r="H247" s="1">
        <v>32</v>
      </c>
      <c r="I247" s="1">
        <v>33</v>
      </c>
      <c r="J247" s="1">
        <v>34</v>
      </c>
      <c r="K247" s="1">
        <v>36</v>
      </c>
      <c r="L247" s="1">
        <v>41</v>
      </c>
      <c r="M247" s="1">
        <v>43</v>
      </c>
      <c r="N247" s="1">
        <v>45</v>
      </c>
      <c r="O247" s="1">
        <v>50</v>
      </c>
      <c r="P247" s="1">
        <v>51</v>
      </c>
      <c r="Q247" s="1">
        <v>52</v>
      </c>
      <c r="R247" s="1">
        <v>60</v>
      </c>
      <c r="S247" s="1">
        <v>61</v>
      </c>
      <c r="T247" s="1">
        <v>64</v>
      </c>
      <c r="U247" s="1">
        <v>65</v>
      </c>
      <c r="V247" s="1">
        <v>66</v>
      </c>
      <c r="W247" s="1">
        <v>67</v>
      </c>
      <c r="X247" s="19">
        <f>IF(Y247&lt;$AF$6,X246+1,0)</f>
        <v>237</v>
      </c>
      <c r="Y247" s="78">
        <f t="shared" si="10"/>
        <v>0</v>
      </c>
      <c r="Z247" s="11" t="str">
        <f t="shared" si="9"/>
        <v/>
      </c>
      <c r="AB247" s="9"/>
      <c r="AC247" s="5"/>
      <c r="AD247" s="9"/>
      <c r="AE247" s="5"/>
      <c r="AF247" s="5"/>
      <c r="AG247" s="5"/>
      <c r="AH247" s="5"/>
      <c r="AI247" s="5"/>
      <c r="AJ247" s="5"/>
      <c r="AK247" s="5"/>
      <c r="AL247" s="29"/>
      <c r="AM247" s="9"/>
      <c r="AP247" s="68"/>
      <c r="AQ247" s="68"/>
      <c r="BA247" s="9"/>
      <c r="BB247" s="9"/>
      <c r="BC247" s="9"/>
      <c r="BD247" s="9"/>
      <c r="BE247" s="9"/>
      <c r="BF247" s="9"/>
      <c r="BG247" s="9"/>
      <c r="BH247" s="9"/>
    </row>
    <row r="248" spans="1:60" ht="12" customHeight="1" x14ac:dyDescent="0.2">
      <c r="A248" s="11">
        <v>238</v>
      </c>
      <c r="B248" s="2">
        <v>43301</v>
      </c>
      <c r="D248" s="1">
        <v>1</v>
      </c>
      <c r="E248" s="1">
        <v>12</v>
      </c>
      <c r="F248" s="1">
        <v>13</v>
      </c>
      <c r="G248" s="1">
        <v>27</v>
      </c>
      <c r="H248" s="1">
        <v>28</v>
      </c>
      <c r="I248" s="1">
        <v>34</v>
      </c>
      <c r="J248" s="1">
        <v>35</v>
      </c>
      <c r="K248" s="1">
        <v>37</v>
      </c>
      <c r="L248" s="1">
        <v>38</v>
      </c>
      <c r="M248" s="1">
        <v>41</v>
      </c>
      <c r="N248" s="1">
        <v>42</v>
      </c>
      <c r="O248" s="1">
        <v>48</v>
      </c>
      <c r="P248" s="1">
        <v>51</v>
      </c>
      <c r="Q248" s="1">
        <v>55</v>
      </c>
      <c r="R248" s="1">
        <v>59</v>
      </c>
      <c r="S248" s="1">
        <v>62</v>
      </c>
      <c r="T248" s="1">
        <v>63</v>
      </c>
      <c r="U248" s="1">
        <v>66</v>
      </c>
      <c r="V248" s="1">
        <v>68</v>
      </c>
      <c r="W248" s="1">
        <v>70</v>
      </c>
      <c r="X248" s="19">
        <f>IF(Y248&lt;$AF$6,X247+1,0)</f>
        <v>238</v>
      </c>
      <c r="Y248" s="78">
        <f t="shared" si="10"/>
        <v>0</v>
      </c>
      <c r="Z248" s="11" t="str">
        <f t="shared" si="9"/>
        <v/>
      </c>
      <c r="AB248" s="9"/>
      <c r="AC248" s="5"/>
      <c r="AD248" s="9"/>
      <c r="AE248" s="5"/>
      <c r="AF248" s="5"/>
      <c r="AG248" s="5"/>
      <c r="AH248" s="5"/>
      <c r="AI248" s="5"/>
      <c r="AJ248" s="5"/>
      <c r="AK248" s="5"/>
      <c r="AL248" s="29"/>
      <c r="AM248" s="9"/>
      <c r="AP248" s="68"/>
      <c r="AQ248" s="68"/>
      <c r="BA248" s="9"/>
      <c r="BB248" s="9"/>
      <c r="BC248" s="9"/>
      <c r="BD248" s="9"/>
      <c r="BE248" s="9"/>
      <c r="BF248" s="9"/>
      <c r="BG248" s="9"/>
      <c r="BH248" s="9"/>
    </row>
    <row r="249" spans="1:60" ht="12" customHeight="1" x14ac:dyDescent="0.2">
      <c r="A249" s="11">
        <v>239</v>
      </c>
      <c r="B249" s="2">
        <v>43300</v>
      </c>
      <c r="D249" s="1">
        <v>3</v>
      </c>
      <c r="E249" s="1">
        <v>5</v>
      </c>
      <c r="F249" s="1">
        <v>6</v>
      </c>
      <c r="G249" s="1">
        <v>8</v>
      </c>
      <c r="H249" s="1">
        <v>11</v>
      </c>
      <c r="I249" s="1">
        <v>15</v>
      </c>
      <c r="J249" s="1">
        <v>16</v>
      </c>
      <c r="K249" s="1">
        <v>19</v>
      </c>
      <c r="L249" s="1">
        <v>20</v>
      </c>
      <c r="M249" s="1">
        <v>24</v>
      </c>
      <c r="N249" s="1">
        <v>25</v>
      </c>
      <c r="O249" s="1">
        <v>27</v>
      </c>
      <c r="P249" s="1">
        <v>31</v>
      </c>
      <c r="Q249" s="1">
        <v>33</v>
      </c>
      <c r="R249" s="1">
        <v>37</v>
      </c>
      <c r="S249" s="1">
        <v>43</v>
      </c>
      <c r="T249" s="1">
        <v>56</v>
      </c>
      <c r="U249" s="1">
        <v>60</v>
      </c>
      <c r="V249" s="1">
        <v>64</v>
      </c>
      <c r="W249" s="1">
        <v>69</v>
      </c>
      <c r="X249" s="19">
        <f>IF(Y249&lt;$AF$6,X248+1,0)</f>
        <v>239</v>
      </c>
      <c r="Y249" s="78">
        <f t="shared" si="10"/>
        <v>0</v>
      </c>
      <c r="Z249" s="11" t="str">
        <f t="shared" si="9"/>
        <v/>
      </c>
      <c r="AB249" s="9"/>
      <c r="AC249" s="5"/>
      <c r="AD249" s="9"/>
      <c r="AE249" s="5"/>
      <c r="AF249" s="5"/>
      <c r="AG249" s="5"/>
      <c r="AH249" s="5"/>
      <c r="AI249" s="5"/>
      <c r="AJ249" s="5"/>
      <c r="AK249" s="5"/>
      <c r="AL249" s="29"/>
      <c r="AM249" s="9"/>
      <c r="AP249" s="68"/>
      <c r="AQ249" s="68"/>
      <c r="BA249" s="9"/>
      <c r="BB249" s="9"/>
      <c r="BC249" s="9"/>
      <c r="BD249" s="9"/>
      <c r="BE249" s="9"/>
      <c r="BF249" s="9"/>
      <c r="BG249" s="9"/>
      <c r="BH249" s="9"/>
    </row>
    <row r="250" spans="1:60" ht="12" customHeight="1" x14ac:dyDescent="0.2">
      <c r="A250" s="11">
        <v>240</v>
      </c>
      <c r="B250" s="2">
        <v>43299</v>
      </c>
      <c r="D250" s="1">
        <v>6</v>
      </c>
      <c r="E250" s="1">
        <v>8</v>
      </c>
      <c r="F250" s="1">
        <v>9</v>
      </c>
      <c r="G250" s="1">
        <v>11</v>
      </c>
      <c r="H250" s="1">
        <v>13</v>
      </c>
      <c r="I250" s="1">
        <v>15</v>
      </c>
      <c r="J250" s="1">
        <v>16</v>
      </c>
      <c r="K250" s="1">
        <v>22</v>
      </c>
      <c r="L250" s="1">
        <v>23</v>
      </c>
      <c r="M250" s="1">
        <v>25</v>
      </c>
      <c r="N250" s="1">
        <v>26</v>
      </c>
      <c r="O250" s="1">
        <v>34</v>
      </c>
      <c r="P250" s="1">
        <v>37</v>
      </c>
      <c r="Q250" s="1">
        <v>38</v>
      </c>
      <c r="R250" s="1">
        <v>40</v>
      </c>
      <c r="S250" s="1">
        <v>46</v>
      </c>
      <c r="T250" s="1">
        <v>49</v>
      </c>
      <c r="U250" s="1">
        <v>50</v>
      </c>
      <c r="V250" s="1">
        <v>54</v>
      </c>
      <c r="W250" s="1">
        <v>55</v>
      </c>
      <c r="X250" s="19">
        <f>IF(Y250&lt;$AF$6,X249+1,0)</f>
        <v>240</v>
      </c>
      <c r="Y250" s="78">
        <f t="shared" si="10"/>
        <v>0</v>
      </c>
      <c r="Z250" s="11" t="str">
        <f t="shared" si="9"/>
        <v/>
      </c>
      <c r="AB250" s="9"/>
      <c r="AC250" s="5"/>
      <c r="AD250" s="9"/>
      <c r="AE250" s="5"/>
      <c r="AF250" s="5"/>
      <c r="AG250" s="5"/>
      <c r="AH250" s="5"/>
      <c r="AI250" s="5"/>
      <c r="AJ250" s="5"/>
      <c r="AK250" s="5"/>
      <c r="AL250" s="29"/>
      <c r="AM250" s="9"/>
      <c r="AP250" s="68"/>
      <c r="AQ250" s="68"/>
      <c r="BA250" s="9"/>
      <c r="BB250" s="9"/>
      <c r="BC250" s="9"/>
      <c r="BD250" s="9"/>
      <c r="BE250" s="9"/>
      <c r="BF250" s="9"/>
      <c r="BG250" s="9"/>
      <c r="BH250" s="9"/>
    </row>
    <row r="251" spans="1:60" ht="12" customHeight="1" x14ac:dyDescent="0.2">
      <c r="A251" s="11">
        <v>241</v>
      </c>
      <c r="B251" s="2">
        <v>43298</v>
      </c>
      <c r="D251" s="1">
        <v>1</v>
      </c>
      <c r="E251" s="1">
        <v>3</v>
      </c>
      <c r="F251" s="1">
        <v>4</v>
      </c>
      <c r="G251" s="1">
        <v>8</v>
      </c>
      <c r="H251" s="1">
        <v>13</v>
      </c>
      <c r="I251" s="1">
        <v>14</v>
      </c>
      <c r="J251" s="1">
        <v>19</v>
      </c>
      <c r="K251" s="1">
        <v>21</v>
      </c>
      <c r="L251" s="1">
        <v>24</v>
      </c>
      <c r="M251" s="1">
        <v>29</v>
      </c>
      <c r="N251" s="1">
        <v>30</v>
      </c>
      <c r="O251" s="1">
        <v>32</v>
      </c>
      <c r="P251" s="1">
        <v>35</v>
      </c>
      <c r="Q251" s="1">
        <v>38</v>
      </c>
      <c r="R251" s="1">
        <v>39</v>
      </c>
      <c r="S251" s="1">
        <v>40</v>
      </c>
      <c r="T251" s="1">
        <v>41</v>
      </c>
      <c r="U251" s="1">
        <v>53</v>
      </c>
      <c r="V251" s="1">
        <v>68</v>
      </c>
      <c r="W251" s="1">
        <v>70</v>
      </c>
      <c r="X251" s="19">
        <f>IF(Y251&lt;$AF$6,X250+1,0)</f>
        <v>241</v>
      </c>
      <c r="Y251" s="78">
        <f t="shared" si="10"/>
        <v>0</v>
      </c>
      <c r="Z251" s="11" t="str">
        <f t="shared" si="9"/>
        <v/>
      </c>
      <c r="AP251" s="68"/>
      <c r="AQ251" s="68"/>
      <c r="BA251" s="9"/>
      <c r="BB251" s="9"/>
      <c r="BC251" s="9"/>
      <c r="BD251" s="9"/>
      <c r="BE251" s="9"/>
      <c r="BF251" s="9"/>
      <c r="BG251" s="9"/>
      <c r="BH251" s="9"/>
    </row>
    <row r="252" spans="1:60" ht="12" customHeight="1" x14ac:dyDescent="0.2">
      <c r="A252" s="11">
        <v>242</v>
      </c>
      <c r="B252" s="2">
        <v>43297</v>
      </c>
      <c r="D252" s="1">
        <v>3</v>
      </c>
      <c r="E252" s="1">
        <v>4</v>
      </c>
      <c r="F252" s="1">
        <v>6</v>
      </c>
      <c r="G252" s="1">
        <v>11</v>
      </c>
      <c r="H252" s="1">
        <v>19</v>
      </c>
      <c r="I252" s="1">
        <v>21</v>
      </c>
      <c r="J252" s="1">
        <v>27</v>
      </c>
      <c r="K252" s="1">
        <v>32</v>
      </c>
      <c r="L252" s="1">
        <v>33</v>
      </c>
      <c r="M252" s="1">
        <v>34</v>
      </c>
      <c r="N252" s="1">
        <v>40</v>
      </c>
      <c r="O252" s="1">
        <v>41</v>
      </c>
      <c r="P252" s="1">
        <v>42</v>
      </c>
      <c r="Q252" s="1">
        <v>43</v>
      </c>
      <c r="R252" s="1">
        <v>47</v>
      </c>
      <c r="S252" s="1">
        <v>51</v>
      </c>
      <c r="T252" s="1">
        <v>55</v>
      </c>
      <c r="U252" s="1">
        <v>59</v>
      </c>
      <c r="V252" s="1">
        <v>64</v>
      </c>
      <c r="W252" s="1">
        <v>70</v>
      </c>
      <c r="X252" s="19">
        <f>IF(Y252&lt;$AF$6,X251+1,0)</f>
        <v>242</v>
      </c>
      <c r="Y252" s="78">
        <f t="shared" si="10"/>
        <v>0</v>
      </c>
      <c r="Z252" s="11" t="str">
        <f t="shared" si="9"/>
        <v/>
      </c>
      <c r="AP252" s="68"/>
      <c r="AQ252" s="68"/>
      <c r="BA252" s="9"/>
      <c r="BB252" s="9"/>
      <c r="BC252" s="9"/>
      <c r="BD252" s="9"/>
      <c r="BE252" s="9"/>
      <c r="BF252" s="9"/>
      <c r="BG252" s="9"/>
      <c r="BH252" s="9"/>
    </row>
    <row r="253" spans="1:60" ht="12" customHeight="1" x14ac:dyDescent="0.2">
      <c r="A253" s="11">
        <v>243</v>
      </c>
      <c r="B253" s="2">
        <v>43296</v>
      </c>
      <c r="D253" s="1">
        <v>5</v>
      </c>
      <c r="E253" s="1">
        <v>8</v>
      </c>
      <c r="F253" s="1">
        <v>10</v>
      </c>
      <c r="G253" s="1">
        <v>11</v>
      </c>
      <c r="H253" s="1">
        <v>12</v>
      </c>
      <c r="I253" s="1">
        <v>17</v>
      </c>
      <c r="J253" s="1">
        <v>18</v>
      </c>
      <c r="K253" s="1">
        <v>25</v>
      </c>
      <c r="L253" s="1">
        <v>30</v>
      </c>
      <c r="M253" s="1">
        <v>34</v>
      </c>
      <c r="N253" s="1">
        <v>36</v>
      </c>
      <c r="O253" s="1">
        <v>38</v>
      </c>
      <c r="P253" s="1">
        <v>40</v>
      </c>
      <c r="Q253" s="1">
        <v>43</v>
      </c>
      <c r="R253" s="1">
        <v>46</v>
      </c>
      <c r="S253" s="1">
        <v>48</v>
      </c>
      <c r="T253" s="1">
        <v>51</v>
      </c>
      <c r="U253" s="1">
        <v>54</v>
      </c>
      <c r="V253" s="1">
        <v>67</v>
      </c>
      <c r="W253" s="1">
        <v>70</v>
      </c>
      <c r="X253" s="19">
        <f>IF(Y253&lt;$AF$6,X252+1,0)</f>
        <v>243</v>
      </c>
      <c r="Y253" s="78">
        <f t="shared" si="10"/>
        <v>0</v>
      </c>
      <c r="Z253" s="11" t="str">
        <f t="shared" si="9"/>
        <v/>
      </c>
      <c r="AP253" s="68"/>
      <c r="AQ253" s="68"/>
      <c r="BA253" s="9"/>
      <c r="BB253" s="9"/>
      <c r="BC253" s="9"/>
      <c r="BD253" s="9"/>
      <c r="BE253" s="9"/>
      <c r="BF253" s="9"/>
      <c r="BG253" s="9"/>
      <c r="BH253" s="9"/>
    </row>
    <row r="254" spans="1:60" ht="12" customHeight="1" x14ac:dyDescent="0.2">
      <c r="A254" s="11">
        <v>244</v>
      </c>
      <c r="B254" s="2">
        <v>43295</v>
      </c>
      <c r="D254" s="1">
        <v>6</v>
      </c>
      <c r="E254" s="1">
        <v>13</v>
      </c>
      <c r="F254" s="1">
        <v>18</v>
      </c>
      <c r="G254" s="1">
        <v>19</v>
      </c>
      <c r="H254" s="1">
        <v>20</v>
      </c>
      <c r="I254" s="1">
        <v>26</v>
      </c>
      <c r="J254" s="1">
        <v>27</v>
      </c>
      <c r="K254" s="1">
        <v>32</v>
      </c>
      <c r="L254" s="1">
        <v>33</v>
      </c>
      <c r="M254" s="1">
        <v>36</v>
      </c>
      <c r="N254" s="1">
        <v>37</v>
      </c>
      <c r="O254" s="1">
        <v>40</v>
      </c>
      <c r="P254" s="1">
        <v>41</v>
      </c>
      <c r="Q254" s="1">
        <v>43</v>
      </c>
      <c r="R254" s="1">
        <v>49</v>
      </c>
      <c r="S254" s="1">
        <v>51</v>
      </c>
      <c r="T254" s="1">
        <v>55</v>
      </c>
      <c r="U254" s="1">
        <v>61</v>
      </c>
      <c r="V254" s="1">
        <v>62</v>
      </c>
      <c r="W254" s="1">
        <v>70</v>
      </c>
      <c r="X254" s="19">
        <f>IF(Y254&lt;$AF$6,X253+1,0)</f>
        <v>244</v>
      </c>
      <c r="Y254" s="78">
        <f t="shared" si="10"/>
        <v>0</v>
      </c>
      <c r="Z254" s="11" t="str">
        <f t="shared" si="9"/>
        <v/>
      </c>
      <c r="AP254" s="68"/>
      <c r="AQ254" s="68"/>
      <c r="BA254" s="9"/>
      <c r="BB254" s="9"/>
      <c r="BC254" s="9"/>
      <c r="BD254" s="9"/>
      <c r="BE254" s="9"/>
      <c r="BF254" s="9"/>
      <c r="BG254" s="9"/>
      <c r="BH254" s="9"/>
    </row>
    <row r="255" spans="1:60" ht="12" customHeight="1" x14ac:dyDescent="0.2">
      <c r="A255" s="11">
        <v>245</v>
      </c>
      <c r="B255" s="2">
        <v>43294</v>
      </c>
      <c r="D255" s="1">
        <v>4</v>
      </c>
      <c r="E255" s="1">
        <v>6</v>
      </c>
      <c r="F255" s="1">
        <v>10</v>
      </c>
      <c r="G255" s="1">
        <v>16</v>
      </c>
      <c r="H255" s="1">
        <v>18</v>
      </c>
      <c r="I255" s="1">
        <v>20</v>
      </c>
      <c r="J255" s="1">
        <v>21</v>
      </c>
      <c r="K255" s="1">
        <v>26</v>
      </c>
      <c r="L255" s="1">
        <v>29</v>
      </c>
      <c r="M255" s="1">
        <v>30</v>
      </c>
      <c r="N255" s="1">
        <v>34</v>
      </c>
      <c r="O255" s="1">
        <v>37</v>
      </c>
      <c r="P255" s="1">
        <v>40</v>
      </c>
      <c r="Q255" s="1">
        <v>48</v>
      </c>
      <c r="R255" s="1">
        <v>52</v>
      </c>
      <c r="S255" s="1">
        <v>57</v>
      </c>
      <c r="T255" s="1">
        <v>59</v>
      </c>
      <c r="U255" s="1">
        <v>63</v>
      </c>
      <c r="V255" s="1">
        <v>66</v>
      </c>
      <c r="W255" s="1">
        <v>69</v>
      </c>
      <c r="X255" s="19">
        <f>IF(Y255&lt;$AF$6,X254+1,0)</f>
        <v>245</v>
      </c>
      <c r="Y255" s="78">
        <f t="shared" si="10"/>
        <v>0</v>
      </c>
      <c r="Z255" s="11" t="str">
        <f t="shared" si="9"/>
        <v/>
      </c>
      <c r="AP255" s="68"/>
      <c r="AQ255" s="68"/>
      <c r="BA255" s="9"/>
      <c r="BB255" s="9"/>
      <c r="BC255" s="9"/>
      <c r="BD255" s="9"/>
      <c r="BE255" s="9"/>
      <c r="BF255" s="9"/>
      <c r="BG255" s="9"/>
      <c r="BH255" s="9"/>
    </row>
    <row r="256" spans="1:60" ht="12" customHeight="1" x14ac:dyDescent="0.2">
      <c r="A256" s="11">
        <v>246</v>
      </c>
      <c r="B256" s="2">
        <v>43293</v>
      </c>
      <c r="D256" s="1">
        <v>2</v>
      </c>
      <c r="E256" s="1">
        <v>4</v>
      </c>
      <c r="F256" s="1">
        <v>7</v>
      </c>
      <c r="G256" s="1">
        <v>9</v>
      </c>
      <c r="H256" s="1">
        <v>16</v>
      </c>
      <c r="I256" s="1">
        <v>17</v>
      </c>
      <c r="J256" s="1">
        <v>21</v>
      </c>
      <c r="K256" s="1">
        <v>23</v>
      </c>
      <c r="L256" s="1">
        <v>25</v>
      </c>
      <c r="M256" s="1">
        <v>26</v>
      </c>
      <c r="N256" s="1">
        <v>29</v>
      </c>
      <c r="O256" s="1">
        <v>33</v>
      </c>
      <c r="P256" s="1">
        <v>37</v>
      </c>
      <c r="Q256" s="1">
        <v>39</v>
      </c>
      <c r="R256" s="1">
        <v>41</v>
      </c>
      <c r="S256" s="1">
        <v>49</v>
      </c>
      <c r="T256" s="1">
        <v>52</v>
      </c>
      <c r="U256" s="1">
        <v>56</v>
      </c>
      <c r="V256" s="1">
        <v>67</v>
      </c>
      <c r="W256" s="1">
        <v>69</v>
      </c>
      <c r="X256" s="19">
        <f>IF(Y256&lt;$AF$6,X255+1,0)</f>
        <v>246</v>
      </c>
      <c r="Y256" s="78">
        <f t="shared" si="10"/>
        <v>0</v>
      </c>
      <c r="Z256" s="11" t="str">
        <f t="shared" si="9"/>
        <v/>
      </c>
      <c r="AP256" s="68"/>
      <c r="AQ256" s="68"/>
      <c r="BA256" s="9"/>
      <c r="BB256" s="9"/>
      <c r="BC256" s="9"/>
      <c r="BD256" s="9"/>
      <c r="BE256" s="9"/>
      <c r="BF256" s="9"/>
      <c r="BG256" s="9"/>
      <c r="BH256" s="9"/>
    </row>
    <row r="257" spans="1:60" ht="12" customHeight="1" x14ac:dyDescent="0.2">
      <c r="A257" s="11">
        <v>247</v>
      </c>
      <c r="B257" s="2">
        <v>43292</v>
      </c>
      <c r="D257" s="1">
        <v>3</v>
      </c>
      <c r="E257" s="1">
        <v>7</v>
      </c>
      <c r="F257" s="1">
        <v>9</v>
      </c>
      <c r="G257" s="1">
        <v>14</v>
      </c>
      <c r="H257" s="1">
        <v>15</v>
      </c>
      <c r="I257" s="1">
        <v>16</v>
      </c>
      <c r="J257" s="1">
        <v>17</v>
      </c>
      <c r="K257" s="1">
        <v>20</v>
      </c>
      <c r="L257" s="1">
        <v>29</v>
      </c>
      <c r="M257" s="1">
        <v>35</v>
      </c>
      <c r="N257" s="1">
        <v>38</v>
      </c>
      <c r="O257" s="1">
        <v>39</v>
      </c>
      <c r="P257" s="1">
        <v>44</v>
      </c>
      <c r="Q257" s="1">
        <v>46</v>
      </c>
      <c r="R257" s="1">
        <v>49</v>
      </c>
      <c r="S257" s="1">
        <v>50</v>
      </c>
      <c r="T257" s="1">
        <v>51</v>
      </c>
      <c r="U257" s="1">
        <v>56</v>
      </c>
      <c r="V257" s="1">
        <v>58</v>
      </c>
      <c r="W257" s="1">
        <v>62</v>
      </c>
      <c r="X257" s="19">
        <f>IF(Y257&lt;$AF$6,X256+1,0)</f>
        <v>247</v>
      </c>
      <c r="Y257" s="78">
        <f t="shared" si="10"/>
        <v>0</v>
      </c>
      <c r="Z257" s="11" t="str">
        <f t="shared" si="9"/>
        <v/>
      </c>
      <c r="AP257" s="68"/>
      <c r="AQ257" s="68"/>
      <c r="BA257" s="9"/>
      <c r="BB257" s="9"/>
      <c r="BC257" s="9"/>
      <c r="BD257" s="9"/>
      <c r="BE257" s="9"/>
      <c r="BF257" s="9"/>
      <c r="BG257" s="9"/>
      <c r="BH257" s="9"/>
    </row>
    <row r="258" spans="1:60" ht="12" customHeight="1" x14ac:dyDescent="0.2">
      <c r="A258" s="11">
        <v>248</v>
      </c>
      <c r="B258" s="2">
        <v>43291</v>
      </c>
      <c r="D258" s="1">
        <v>8</v>
      </c>
      <c r="E258" s="1">
        <v>11</v>
      </c>
      <c r="F258" s="1">
        <v>13</v>
      </c>
      <c r="G258" s="1">
        <v>14</v>
      </c>
      <c r="H258" s="1">
        <v>15</v>
      </c>
      <c r="I258" s="1">
        <v>19</v>
      </c>
      <c r="J258" s="1">
        <v>20</v>
      </c>
      <c r="K258" s="1">
        <v>25</v>
      </c>
      <c r="L258" s="1">
        <v>27</v>
      </c>
      <c r="M258" s="1">
        <v>41</v>
      </c>
      <c r="N258" s="1">
        <v>42</v>
      </c>
      <c r="O258" s="1">
        <v>44</v>
      </c>
      <c r="P258" s="1">
        <v>50</v>
      </c>
      <c r="Q258" s="1">
        <v>51</v>
      </c>
      <c r="R258" s="1">
        <v>52</v>
      </c>
      <c r="S258" s="1">
        <v>54</v>
      </c>
      <c r="T258" s="1">
        <v>63</v>
      </c>
      <c r="U258" s="1">
        <v>65</v>
      </c>
      <c r="V258" s="1">
        <v>66</v>
      </c>
      <c r="W258" s="1">
        <v>68</v>
      </c>
      <c r="X258" s="19">
        <f>IF(Y258&lt;$AF$6,X257+1,0)</f>
        <v>248</v>
      </c>
      <c r="Y258" s="78">
        <f t="shared" si="10"/>
        <v>0</v>
      </c>
      <c r="Z258" s="11" t="str">
        <f t="shared" si="9"/>
        <v/>
      </c>
      <c r="AP258" s="68"/>
      <c r="AQ258" s="68"/>
      <c r="BA258" s="9"/>
      <c r="BB258" s="9"/>
      <c r="BC258" s="9"/>
      <c r="BD258" s="9"/>
      <c r="BE258" s="9"/>
      <c r="BF258" s="9"/>
      <c r="BG258" s="9"/>
      <c r="BH258" s="9"/>
    </row>
    <row r="259" spans="1:60" ht="12" customHeight="1" x14ac:dyDescent="0.2">
      <c r="A259" s="11">
        <v>249</v>
      </c>
      <c r="B259" s="2">
        <v>43290</v>
      </c>
      <c r="D259" s="1">
        <v>3</v>
      </c>
      <c r="E259" s="1">
        <v>5</v>
      </c>
      <c r="F259" s="1">
        <v>7</v>
      </c>
      <c r="G259" s="1">
        <v>9</v>
      </c>
      <c r="H259" s="1">
        <v>10</v>
      </c>
      <c r="I259" s="1">
        <v>11</v>
      </c>
      <c r="J259" s="1">
        <v>13</v>
      </c>
      <c r="K259" s="1">
        <v>14</v>
      </c>
      <c r="L259" s="1">
        <v>15</v>
      </c>
      <c r="M259" s="1">
        <v>22</v>
      </c>
      <c r="N259" s="1">
        <v>29</v>
      </c>
      <c r="O259" s="1">
        <v>41</v>
      </c>
      <c r="P259" s="1">
        <v>44</v>
      </c>
      <c r="Q259" s="1">
        <v>48</v>
      </c>
      <c r="R259" s="1">
        <v>53</v>
      </c>
      <c r="S259" s="1">
        <v>55</v>
      </c>
      <c r="T259" s="1">
        <v>57</v>
      </c>
      <c r="U259" s="1">
        <v>64</v>
      </c>
      <c r="V259" s="1">
        <v>66</v>
      </c>
      <c r="W259" s="1">
        <v>67</v>
      </c>
      <c r="X259" s="19">
        <f>IF(Y259&lt;$AF$6,X258+1,0)</f>
        <v>249</v>
      </c>
      <c r="Y259" s="78">
        <f t="shared" si="10"/>
        <v>0</v>
      </c>
      <c r="Z259" s="11" t="str">
        <f t="shared" si="9"/>
        <v/>
      </c>
      <c r="AP259" s="68"/>
      <c r="AQ259" s="68"/>
      <c r="BA259" s="9"/>
      <c r="BB259" s="9"/>
      <c r="BC259" s="9"/>
      <c r="BD259" s="9"/>
      <c r="BE259" s="9"/>
      <c r="BF259" s="9"/>
      <c r="BG259" s="9"/>
      <c r="BH259" s="9"/>
    </row>
    <row r="260" spans="1:60" ht="12" customHeight="1" x14ac:dyDescent="0.2">
      <c r="A260" s="11">
        <v>250</v>
      </c>
      <c r="B260" s="2">
        <v>43289</v>
      </c>
      <c r="D260" s="1">
        <v>2</v>
      </c>
      <c r="E260" s="1">
        <v>4</v>
      </c>
      <c r="F260" s="1">
        <v>9</v>
      </c>
      <c r="G260" s="1">
        <v>18</v>
      </c>
      <c r="H260" s="1">
        <v>19</v>
      </c>
      <c r="I260" s="1">
        <v>23</v>
      </c>
      <c r="J260" s="1">
        <v>25</v>
      </c>
      <c r="K260" s="1">
        <v>26</v>
      </c>
      <c r="L260" s="1">
        <v>34</v>
      </c>
      <c r="M260" s="1">
        <v>35</v>
      </c>
      <c r="N260" s="1">
        <v>36</v>
      </c>
      <c r="O260" s="1">
        <v>37</v>
      </c>
      <c r="P260" s="1">
        <v>42</v>
      </c>
      <c r="Q260" s="1">
        <v>43</v>
      </c>
      <c r="R260" s="1">
        <v>47</v>
      </c>
      <c r="S260" s="1">
        <v>50</v>
      </c>
      <c r="T260" s="1">
        <v>57</v>
      </c>
      <c r="U260" s="1">
        <v>58</v>
      </c>
      <c r="V260" s="1">
        <v>66</v>
      </c>
      <c r="W260" s="1">
        <v>68</v>
      </c>
      <c r="X260" s="19">
        <f>IF(Y260&lt;$AF$6,X259+1,0)</f>
        <v>250</v>
      </c>
      <c r="Y260" s="78">
        <f t="shared" si="10"/>
        <v>0</v>
      </c>
      <c r="Z260" s="11" t="str">
        <f t="shared" si="9"/>
        <v/>
      </c>
      <c r="AP260" s="68"/>
      <c r="AQ260" s="68"/>
      <c r="BA260" s="9"/>
      <c r="BB260" s="9"/>
      <c r="BC260" s="9"/>
      <c r="BD260" s="9"/>
      <c r="BE260" s="9"/>
      <c r="BF260" s="9"/>
      <c r="BG260" s="9"/>
      <c r="BH260" s="9"/>
    </row>
    <row r="261" spans="1:60" ht="12" customHeight="1" x14ac:dyDescent="0.2">
      <c r="A261" s="11">
        <v>251</v>
      </c>
      <c r="B261" s="2">
        <v>43288</v>
      </c>
      <c r="D261" s="1">
        <v>7</v>
      </c>
      <c r="E261" s="1">
        <v>14</v>
      </c>
      <c r="F261" s="1">
        <v>21</v>
      </c>
      <c r="G261" s="1">
        <v>23</v>
      </c>
      <c r="H261" s="1">
        <v>24</v>
      </c>
      <c r="I261" s="1">
        <v>25</v>
      </c>
      <c r="J261" s="1">
        <v>26</v>
      </c>
      <c r="K261" s="1">
        <v>27</v>
      </c>
      <c r="L261" s="1">
        <v>31</v>
      </c>
      <c r="M261" s="1">
        <v>33</v>
      </c>
      <c r="N261" s="1">
        <v>43</v>
      </c>
      <c r="O261" s="1">
        <v>46</v>
      </c>
      <c r="P261" s="1">
        <v>47</v>
      </c>
      <c r="Q261" s="1">
        <v>49</v>
      </c>
      <c r="R261" s="1">
        <v>50</v>
      </c>
      <c r="S261" s="1">
        <v>51</v>
      </c>
      <c r="T261" s="1">
        <v>57</v>
      </c>
      <c r="U261" s="1">
        <v>64</v>
      </c>
      <c r="V261" s="1">
        <v>66</v>
      </c>
      <c r="W261" s="1">
        <v>69</v>
      </c>
      <c r="X261" s="19">
        <f>IF(Y261&lt;$AF$6,X260+1,0)</f>
        <v>251</v>
      </c>
      <c r="Y261" s="78">
        <f t="shared" si="10"/>
        <v>0</v>
      </c>
      <c r="Z261" s="11" t="str">
        <f t="shared" si="9"/>
        <v/>
      </c>
      <c r="AP261" s="68"/>
      <c r="AQ261" s="68"/>
      <c r="BA261" s="9"/>
      <c r="BB261" s="9"/>
      <c r="BC261" s="9"/>
      <c r="BD261" s="9"/>
      <c r="BE261" s="9"/>
      <c r="BF261" s="9"/>
      <c r="BG261" s="9"/>
      <c r="BH261" s="9"/>
    </row>
    <row r="262" spans="1:60" ht="12" customHeight="1" x14ac:dyDescent="0.2">
      <c r="A262" s="11">
        <v>252</v>
      </c>
      <c r="B262" s="2">
        <v>43287</v>
      </c>
      <c r="D262" s="1">
        <v>13</v>
      </c>
      <c r="E262" s="1">
        <v>14</v>
      </c>
      <c r="F262" s="1">
        <v>15</v>
      </c>
      <c r="G262" s="1">
        <v>18</v>
      </c>
      <c r="H262" s="1">
        <v>20</v>
      </c>
      <c r="I262" s="1">
        <v>21</v>
      </c>
      <c r="J262" s="1">
        <v>22</v>
      </c>
      <c r="K262" s="1">
        <v>24</v>
      </c>
      <c r="L262" s="1">
        <v>26</v>
      </c>
      <c r="M262" s="1">
        <v>29</v>
      </c>
      <c r="N262" s="1">
        <v>32</v>
      </c>
      <c r="O262" s="1">
        <v>36</v>
      </c>
      <c r="P262" s="1">
        <v>48</v>
      </c>
      <c r="Q262" s="1">
        <v>49</v>
      </c>
      <c r="R262" s="1">
        <v>52</v>
      </c>
      <c r="S262" s="1">
        <v>54</v>
      </c>
      <c r="T262" s="1">
        <v>59</v>
      </c>
      <c r="U262" s="1">
        <v>62</v>
      </c>
      <c r="V262" s="1">
        <v>64</v>
      </c>
      <c r="W262" s="1">
        <v>69</v>
      </c>
      <c r="X262" s="19">
        <f>IF(Y262&lt;$AF$6,X261+1,0)</f>
        <v>252</v>
      </c>
      <c r="Y262" s="78">
        <f t="shared" si="10"/>
        <v>0</v>
      </c>
      <c r="Z262" s="11" t="str">
        <f t="shared" si="9"/>
        <v/>
      </c>
      <c r="AP262" s="68"/>
      <c r="AQ262" s="68"/>
      <c r="BA262" s="9"/>
      <c r="BB262" s="9"/>
      <c r="BC262" s="9"/>
      <c r="BD262" s="9"/>
      <c r="BE262" s="9"/>
      <c r="BF262" s="9"/>
      <c r="BG262" s="9"/>
      <c r="BH262" s="9"/>
    </row>
    <row r="263" spans="1:60" ht="12" customHeight="1" x14ac:dyDescent="0.2">
      <c r="A263" s="11">
        <v>253</v>
      </c>
      <c r="B263" s="2">
        <v>43286</v>
      </c>
      <c r="D263" s="1">
        <v>6</v>
      </c>
      <c r="E263" s="1">
        <v>9</v>
      </c>
      <c r="F263" s="1">
        <v>12</v>
      </c>
      <c r="G263" s="1">
        <v>22</v>
      </c>
      <c r="H263" s="1">
        <v>28</v>
      </c>
      <c r="I263" s="1">
        <v>29</v>
      </c>
      <c r="J263" s="1">
        <v>33</v>
      </c>
      <c r="K263" s="1">
        <v>35</v>
      </c>
      <c r="L263" s="1">
        <v>40</v>
      </c>
      <c r="M263" s="1">
        <v>45</v>
      </c>
      <c r="N263" s="1">
        <v>49</v>
      </c>
      <c r="O263" s="1">
        <v>50</v>
      </c>
      <c r="P263" s="1">
        <v>56</v>
      </c>
      <c r="Q263" s="1">
        <v>58</v>
      </c>
      <c r="R263" s="1">
        <v>63</v>
      </c>
      <c r="S263" s="1">
        <v>64</v>
      </c>
      <c r="T263" s="1">
        <v>65</v>
      </c>
      <c r="U263" s="1">
        <v>66</v>
      </c>
      <c r="V263" s="1">
        <v>68</v>
      </c>
      <c r="W263" s="1">
        <v>70</v>
      </c>
      <c r="X263" s="19">
        <f>IF(Y263&lt;$AF$6,X262+1,0)</f>
        <v>253</v>
      </c>
      <c r="Y263" s="78">
        <f t="shared" si="10"/>
        <v>0</v>
      </c>
      <c r="Z263" s="11" t="str">
        <f t="shared" si="9"/>
        <v/>
      </c>
      <c r="AP263" s="68"/>
      <c r="AQ263" s="68"/>
      <c r="BA263" s="9"/>
      <c r="BB263" s="9"/>
      <c r="BC263" s="9"/>
      <c r="BD263" s="9"/>
      <c r="BE263" s="9"/>
      <c r="BF263" s="9"/>
      <c r="BG263" s="9"/>
      <c r="BH263" s="9"/>
    </row>
    <row r="264" spans="1:60" ht="12" customHeight="1" x14ac:dyDescent="0.2">
      <c r="A264" s="11">
        <v>254</v>
      </c>
      <c r="B264" s="2">
        <v>43285</v>
      </c>
      <c r="D264" s="1">
        <v>1</v>
      </c>
      <c r="E264" s="1">
        <v>3</v>
      </c>
      <c r="F264" s="1">
        <v>4</v>
      </c>
      <c r="G264" s="1">
        <v>5</v>
      </c>
      <c r="H264" s="1">
        <v>9</v>
      </c>
      <c r="I264" s="1">
        <v>10</v>
      </c>
      <c r="J264" s="1">
        <v>15</v>
      </c>
      <c r="K264" s="1">
        <v>21</v>
      </c>
      <c r="L264" s="1">
        <v>23</v>
      </c>
      <c r="M264" s="1">
        <v>29</v>
      </c>
      <c r="N264" s="1">
        <v>30</v>
      </c>
      <c r="O264" s="1">
        <v>31</v>
      </c>
      <c r="P264" s="1">
        <v>32</v>
      </c>
      <c r="Q264" s="1">
        <v>36</v>
      </c>
      <c r="R264" s="1">
        <v>39</v>
      </c>
      <c r="S264" s="1">
        <v>41</v>
      </c>
      <c r="T264" s="1">
        <v>53</v>
      </c>
      <c r="U264" s="1">
        <v>59</v>
      </c>
      <c r="V264" s="1">
        <v>63</v>
      </c>
      <c r="W264" s="1">
        <v>67</v>
      </c>
      <c r="X264" s="19">
        <f>IF(Y264&lt;$AF$6,X263+1,0)</f>
        <v>254</v>
      </c>
      <c r="Y264" s="78">
        <f t="shared" si="10"/>
        <v>0</v>
      </c>
      <c r="Z264" s="11" t="str">
        <f t="shared" si="9"/>
        <v/>
      </c>
      <c r="AP264" s="68"/>
      <c r="AQ264" s="68"/>
      <c r="BA264" s="9"/>
      <c r="BB264" s="9"/>
      <c r="BC264" s="9"/>
      <c r="BD264" s="9"/>
      <c r="BE264" s="9"/>
      <c r="BF264" s="9"/>
      <c r="BG264" s="9"/>
      <c r="BH264" s="9"/>
    </row>
    <row r="265" spans="1:60" ht="12" customHeight="1" x14ac:dyDescent="0.2">
      <c r="A265" s="11">
        <v>255</v>
      </c>
      <c r="B265" s="2">
        <v>43284</v>
      </c>
      <c r="D265" s="1">
        <v>2</v>
      </c>
      <c r="E265" s="1">
        <v>3</v>
      </c>
      <c r="F265" s="1">
        <v>7</v>
      </c>
      <c r="G265" s="1">
        <v>8</v>
      </c>
      <c r="H265" s="1">
        <v>12</v>
      </c>
      <c r="I265" s="1">
        <v>21</v>
      </c>
      <c r="J265" s="1">
        <v>30</v>
      </c>
      <c r="K265" s="1">
        <v>32</v>
      </c>
      <c r="L265" s="1">
        <v>34</v>
      </c>
      <c r="M265" s="1">
        <v>36</v>
      </c>
      <c r="N265" s="1">
        <v>38</v>
      </c>
      <c r="O265" s="1">
        <v>40</v>
      </c>
      <c r="P265" s="1">
        <v>42</v>
      </c>
      <c r="Q265" s="1">
        <v>43</v>
      </c>
      <c r="R265" s="1">
        <v>45</v>
      </c>
      <c r="S265" s="1">
        <v>46</v>
      </c>
      <c r="T265" s="1">
        <v>47</v>
      </c>
      <c r="U265" s="1">
        <v>48</v>
      </c>
      <c r="V265" s="1">
        <v>55</v>
      </c>
      <c r="W265" s="1">
        <v>56</v>
      </c>
      <c r="X265" s="19">
        <f>IF(Y265&lt;$AF$6,X264+1,0)</f>
        <v>255</v>
      </c>
      <c r="Y265" s="78">
        <f t="shared" si="10"/>
        <v>0</v>
      </c>
      <c r="Z265" s="11" t="str">
        <f t="shared" si="9"/>
        <v/>
      </c>
      <c r="AP265" s="68"/>
      <c r="AQ265" s="68"/>
      <c r="BA265" s="9"/>
      <c r="BB265" s="9"/>
      <c r="BC265" s="9"/>
      <c r="BD265" s="9"/>
      <c r="BE265" s="9"/>
      <c r="BF265" s="9"/>
      <c r="BG265" s="9"/>
      <c r="BH265" s="9"/>
    </row>
    <row r="266" spans="1:60" ht="12" customHeight="1" x14ac:dyDescent="0.2">
      <c r="A266" s="11">
        <v>256</v>
      </c>
      <c r="B266" s="2">
        <v>43283</v>
      </c>
      <c r="D266" s="1">
        <v>6</v>
      </c>
      <c r="E266" s="1">
        <v>10</v>
      </c>
      <c r="F266" s="1">
        <v>11</v>
      </c>
      <c r="G266" s="1">
        <v>15</v>
      </c>
      <c r="H266" s="1">
        <v>17</v>
      </c>
      <c r="I266" s="1">
        <v>19</v>
      </c>
      <c r="J266" s="1">
        <v>31</v>
      </c>
      <c r="K266" s="1">
        <v>32</v>
      </c>
      <c r="L266" s="1">
        <v>34</v>
      </c>
      <c r="M266" s="1">
        <v>38</v>
      </c>
      <c r="N266" s="1">
        <v>40</v>
      </c>
      <c r="O266" s="1">
        <v>45</v>
      </c>
      <c r="P266" s="1">
        <v>46</v>
      </c>
      <c r="Q266" s="1">
        <v>57</v>
      </c>
      <c r="R266" s="1">
        <v>58</v>
      </c>
      <c r="S266" s="1">
        <v>60</v>
      </c>
      <c r="T266" s="1">
        <v>61</v>
      </c>
      <c r="U266" s="1">
        <v>64</v>
      </c>
      <c r="V266" s="1">
        <v>67</v>
      </c>
      <c r="W266" s="1">
        <v>69</v>
      </c>
      <c r="X266" s="19">
        <f>IF(Y266&lt;$AF$6,X265+1,0)</f>
        <v>256</v>
      </c>
      <c r="Y266" s="78">
        <f t="shared" si="10"/>
        <v>0</v>
      </c>
      <c r="Z266" s="11" t="str">
        <f t="shared" si="9"/>
        <v/>
      </c>
      <c r="AP266" s="68"/>
      <c r="AQ266" s="68"/>
      <c r="BA266" s="9"/>
      <c r="BB266" s="9"/>
      <c r="BC266" s="9"/>
      <c r="BD266" s="9"/>
      <c r="BE266" s="9"/>
      <c r="BF266" s="9"/>
      <c r="BG266" s="9"/>
      <c r="BH266" s="9"/>
    </row>
    <row r="267" spans="1:60" ht="12" customHeight="1" x14ac:dyDescent="0.2">
      <c r="A267" s="11">
        <v>257</v>
      </c>
      <c r="B267" s="2">
        <v>43282</v>
      </c>
      <c r="D267" s="1">
        <v>2</v>
      </c>
      <c r="E267" s="1">
        <v>5</v>
      </c>
      <c r="F267" s="1">
        <v>9</v>
      </c>
      <c r="G267" s="1">
        <v>10</v>
      </c>
      <c r="H267" s="1">
        <v>11</v>
      </c>
      <c r="I267" s="1">
        <v>18</v>
      </c>
      <c r="J267" s="1">
        <v>23</v>
      </c>
      <c r="K267" s="1">
        <v>24</v>
      </c>
      <c r="L267" s="1">
        <v>28</v>
      </c>
      <c r="M267" s="1">
        <v>30</v>
      </c>
      <c r="N267" s="1">
        <v>34</v>
      </c>
      <c r="O267" s="1">
        <v>38</v>
      </c>
      <c r="P267" s="1">
        <v>42</v>
      </c>
      <c r="Q267" s="1">
        <v>46</v>
      </c>
      <c r="R267" s="1">
        <v>47</v>
      </c>
      <c r="S267" s="1">
        <v>49</v>
      </c>
      <c r="T267" s="1">
        <v>55</v>
      </c>
      <c r="U267" s="1">
        <v>58</v>
      </c>
      <c r="V267" s="1">
        <v>61</v>
      </c>
      <c r="W267" s="1">
        <v>69</v>
      </c>
      <c r="X267" s="19">
        <f>IF(Y267&lt;$AF$6,X266+1,0)</f>
        <v>257</v>
      </c>
      <c r="Y267" s="78">
        <f t="shared" si="10"/>
        <v>0</v>
      </c>
      <c r="Z267" s="11" t="str">
        <f t="shared" si="9"/>
        <v/>
      </c>
      <c r="AP267" s="68"/>
      <c r="AQ267" s="68"/>
      <c r="BA267" s="9"/>
      <c r="BB267" s="9"/>
      <c r="BC267" s="9"/>
      <c r="BD267" s="9"/>
      <c r="BE267" s="9"/>
      <c r="BF267" s="9"/>
      <c r="BG267" s="9"/>
      <c r="BH267" s="9"/>
    </row>
    <row r="268" spans="1:60" ht="12" customHeight="1" x14ac:dyDescent="0.2">
      <c r="A268" s="11">
        <v>258</v>
      </c>
      <c r="B268" s="2">
        <v>43281</v>
      </c>
      <c r="D268" s="1">
        <v>2</v>
      </c>
      <c r="E268" s="1">
        <v>3</v>
      </c>
      <c r="F268" s="1">
        <v>5</v>
      </c>
      <c r="G268" s="1">
        <v>7</v>
      </c>
      <c r="H268" s="1">
        <v>8</v>
      </c>
      <c r="I268" s="1">
        <v>13</v>
      </c>
      <c r="J268" s="1">
        <v>14</v>
      </c>
      <c r="K268" s="1">
        <v>15</v>
      </c>
      <c r="L268" s="1">
        <v>17</v>
      </c>
      <c r="M268" s="1">
        <v>21</v>
      </c>
      <c r="N268" s="1">
        <v>25</v>
      </c>
      <c r="O268" s="1">
        <v>38</v>
      </c>
      <c r="P268" s="1">
        <v>39</v>
      </c>
      <c r="Q268" s="1">
        <v>40</v>
      </c>
      <c r="R268" s="1">
        <v>42</v>
      </c>
      <c r="S268" s="1">
        <v>44</v>
      </c>
      <c r="T268" s="1">
        <v>45</v>
      </c>
      <c r="U268" s="1">
        <v>48</v>
      </c>
      <c r="V268" s="1">
        <v>68</v>
      </c>
      <c r="W268" s="1">
        <v>69</v>
      </c>
      <c r="X268" s="19">
        <f>IF(Y268&lt;$AF$6,X267+1,0)</f>
        <v>258</v>
      </c>
      <c r="Y268" s="78">
        <f t="shared" si="10"/>
        <v>0</v>
      </c>
      <c r="Z268" s="11" t="str">
        <f t="shared" si="9"/>
        <v/>
      </c>
      <c r="AP268" s="68"/>
      <c r="AQ268" s="68"/>
      <c r="BA268" s="9"/>
      <c r="BB268" s="9"/>
      <c r="BC268" s="9"/>
      <c r="BD268" s="9"/>
      <c r="BE268" s="9"/>
      <c r="BF268" s="9"/>
      <c r="BG268" s="9"/>
      <c r="BH268" s="9"/>
    </row>
    <row r="269" spans="1:60" ht="12" customHeight="1" x14ac:dyDescent="0.2">
      <c r="A269" s="11">
        <v>259</v>
      </c>
      <c r="B269" s="2">
        <v>43280</v>
      </c>
      <c r="D269" s="1">
        <v>3</v>
      </c>
      <c r="E269" s="1">
        <v>4</v>
      </c>
      <c r="F269" s="1">
        <v>6</v>
      </c>
      <c r="G269" s="1">
        <v>10</v>
      </c>
      <c r="H269" s="1">
        <v>15</v>
      </c>
      <c r="I269" s="1">
        <v>18</v>
      </c>
      <c r="J269" s="1">
        <v>24</v>
      </c>
      <c r="K269" s="1">
        <v>30</v>
      </c>
      <c r="L269" s="1">
        <v>31</v>
      </c>
      <c r="M269" s="1">
        <v>33</v>
      </c>
      <c r="N269" s="1">
        <v>37</v>
      </c>
      <c r="O269" s="1">
        <v>39</v>
      </c>
      <c r="P269" s="1">
        <v>41</v>
      </c>
      <c r="Q269" s="1">
        <v>45</v>
      </c>
      <c r="R269" s="1">
        <v>47</v>
      </c>
      <c r="S269" s="1">
        <v>50</v>
      </c>
      <c r="T269" s="1">
        <v>53</v>
      </c>
      <c r="U269" s="1">
        <v>59</v>
      </c>
      <c r="V269" s="1">
        <v>64</v>
      </c>
      <c r="W269" s="1">
        <v>70</v>
      </c>
      <c r="X269" s="19">
        <f>IF(Y269&lt;$AF$6,X268+1,0)</f>
        <v>259</v>
      </c>
      <c r="Y269" s="78">
        <f t="shared" si="10"/>
        <v>0</v>
      </c>
      <c r="Z269" s="11" t="str">
        <f t="shared" si="9"/>
        <v/>
      </c>
      <c r="AP269" s="68"/>
      <c r="AQ269" s="68"/>
      <c r="BA269" s="9"/>
      <c r="BB269" s="9"/>
      <c r="BC269" s="9"/>
      <c r="BD269" s="9"/>
      <c r="BE269" s="9"/>
      <c r="BF269" s="9"/>
      <c r="BG269" s="9"/>
      <c r="BH269" s="9"/>
    </row>
    <row r="270" spans="1:60" ht="12" customHeight="1" x14ac:dyDescent="0.2">
      <c r="A270" s="11">
        <v>260</v>
      </c>
      <c r="B270" s="2">
        <v>43279</v>
      </c>
      <c r="D270" s="1">
        <v>4</v>
      </c>
      <c r="E270" s="1">
        <v>6</v>
      </c>
      <c r="F270" s="1">
        <v>8</v>
      </c>
      <c r="G270" s="1">
        <v>11</v>
      </c>
      <c r="H270" s="1">
        <v>22</v>
      </c>
      <c r="I270" s="1">
        <v>25</v>
      </c>
      <c r="J270" s="1">
        <v>29</v>
      </c>
      <c r="K270" s="1">
        <v>33</v>
      </c>
      <c r="L270" s="1">
        <v>38</v>
      </c>
      <c r="M270" s="1">
        <v>39</v>
      </c>
      <c r="N270" s="1">
        <v>44</v>
      </c>
      <c r="O270" s="1">
        <v>49</v>
      </c>
      <c r="P270" s="1">
        <v>50</v>
      </c>
      <c r="Q270" s="1">
        <v>53</v>
      </c>
      <c r="R270" s="1">
        <v>56</v>
      </c>
      <c r="S270" s="1">
        <v>59</v>
      </c>
      <c r="T270" s="1">
        <v>61</v>
      </c>
      <c r="U270" s="1">
        <v>64</v>
      </c>
      <c r="V270" s="1">
        <v>67</v>
      </c>
      <c r="W270" s="1">
        <v>68</v>
      </c>
      <c r="X270" s="19">
        <f>IF(Y270&lt;$AF$6,X269+1,0)</f>
        <v>260</v>
      </c>
      <c r="Y270" s="78">
        <f t="shared" si="10"/>
        <v>0</v>
      </c>
      <c r="Z270" s="11" t="str">
        <f t="shared" si="9"/>
        <v/>
      </c>
      <c r="AP270" s="68"/>
      <c r="AQ270" s="68"/>
      <c r="BA270" s="9"/>
      <c r="BB270" s="9"/>
      <c r="BC270" s="9"/>
      <c r="BD270" s="9"/>
      <c r="BE270" s="9"/>
      <c r="BF270" s="9"/>
      <c r="BG270" s="9"/>
      <c r="BH270" s="9"/>
    </row>
    <row r="271" spans="1:60" ht="12" customHeight="1" x14ac:dyDescent="0.2">
      <c r="A271" s="11">
        <v>261</v>
      </c>
      <c r="B271" s="2">
        <v>43278</v>
      </c>
      <c r="D271" s="1">
        <v>1</v>
      </c>
      <c r="E271" s="1">
        <v>3</v>
      </c>
      <c r="F271" s="1">
        <v>4</v>
      </c>
      <c r="G271" s="1">
        <v>6</v>
      </c>
      <c r="H271" s="1">
        <v>9</v>
      </c>
      <c r="I271" s="1">
        <v>10</v>
      </c>
      <c r="J271" s="1">
        <v>11</v>
      </c>
      <c r="K271" s="1">
        <v>20</v>
      </c>
      <c r="L271" s="1">
        <v>21</v>
      </c>
      <c r="M271" s="1">
        <v>22</v>
      </c>
      <c r="N271" s="1">
        <v>25</v>
      </c>
      <c r="O271" s="1">
        <v>31</v>
      </c>
      <c r="P271" s="1">
        <v>34</v>
      </c>
      <c r="Q271" s="1">
        <v>43</v>
      </c>
      <c r="R271" s="1">
        <v>50</v>
      </c>
      <c r="S271" s="1">
        <v>53</v>
      </c>
      <c r="T271" s="1">
        <v>56</v>
      </c>
      <c r="U271" s="1">
        <v>66</v>
      </c>
      <c r="V271" s="1">
        <v>69</v>
      </c>
      <c r="W271" s="1">
        <v>70</v>
      </c>
      <c r="X271" s="19">
        <f>IF(Y271&lt;$AF$6,X270+1,0)</f>
        <v>261</v>
      </c>
      <c r="Y271" s="78">
        <f t="shared" si="10"/>
        <v>0</v>
      </c>
      <c r="Z271" s="11" t="str">
        <f t="shared" si="9"/>
        <v/>
      </c>
      <c r="AP271" s="68"/>
      <c r="AQ271" s="68"/>
      <c r="BA271" s="9"/>
      <c r="BB271" s="9"/>
      <c r="BC271" s="9"/>
      <c r="BD271" s="9"/>
      <c r="BE271" s="9"/>
      <c r="BF271" s="9"/>
      <c r="BG271" s="9"/>
      <c r="BH271" s="9"/>
    </row>
    <row r="272" spans="1:60" ht="12" customHeight="1" x14ac:dyDescent="0.2">
      <c r="A272" s="11">
        <v>262</v>
      </c>
      <c r="B272" s="2">
        <v>43277</v>
      </c>
      <c r="D272" s="1">
        <v>5</v>
      </c>
      <c r="E272" s="1">
        <v>7</v>
      </c>
      <c r="F272" s="1">
        <v>9</v>
      </c>
      <c r="G272" s="1">
        <v>13</v>
      </c>
      <c r="H272" s="1">
        <v>15</v>
      </c>
      <c r="I272" s="1">
        <v>21</v>
      </c>
      <c r="J272" s="1">
        <v>25</v>
      </c>
      <c r="K272" s="1">
        <v>31</v>
      </c>
      <c r="L272" s="1">
        <v>33</v>
      </c>
      <c r="M272" s="1">
        <v>35</v>
      </c>
      <c r="N272" s="1">
        <v>36</v>
      </c>
      <c r="O272" s="1">
        <v>38</v>
      </c>
      <c r="P272" s="1">
        <v>39</v>
      </c>
      <c r="Q272" s="1">
        <v>40</v>
      </c>
      <c r="R272" s="1">
        <v>41</v>
      </c>
      <c r="S272" s="1">
        <v>42</v>
      </c>
      <c r="T272" s="1">
        <v>48</v>
      </c>
      <c r="U272" s="1">
        <v>49</v>
      </c>
      <c r="V272" s="1">
        <v>51</v>
      </c>
      <c r="W272" s="1">
        <v>67</v>
      </c>
      <c r="X272" s="19">
        <f>IF(Y272&lt;$AF$6,X271+1,0)</f>
        <v>262</v>
      </c>
      <c r="Y272" s="78">
        <f t="shared" si="10"/>
        <v>0</v>
      </c>
      <c r="Z272" s="11" t="str">
        <f t="shared" si="9"/>
        <v/>
      </c>
      <c r="AP272" s="68"/>
      <c r="AQ272" s="68"/>
      <c r="BA272" s="9"/>
      <c r="BB272" s="9"/>
      <c r="BC272" s="9"/>
      <c r="BD272" s="9"/>
      <c r="BE272" s="9"/>
      <c r="BF272" s="9"/>
      <c r="BG272" s="9"/>
      <c r="BH272" s="9"/>
    </row>
    <row r="273" spans="1:60" ht="12" customHeight="1" x14ac:dyDescent="0.2">
      <c r="A273" s="11">
        <v>263</v>
      </c>
      <c r="B273" s="2">
        <v>43276</v>
      </c>
      <c r="D273" s="1">
        <v>1</v>
      </c>
      <c r="E273" s="1">
        <v>4</v>
      </c>
      <c r="F273" s="1">
        <v>7</v>
      </c>
      <c r="G273" s="1">
        <v>8</v>
      </c>
      <c r="H273" s="1">
        <v>12</v>
      </c>
      <c r="I273" s="1">
        <v>13</v>
      </c>
      <c r="J273" s="1">
        <v>17</v>
      </c>
      <c r="K273" s="1">
        <v>18</v>
      </c>
      <c r="L273" s="1">
        <v>22</v>
      </c>
      <c r="M273" s="1">
        <v>26</v>
      </c>
      <c r="N273" s="1">
        <v>28</v>
      </c>
      <c r="O273" s="1">
        <v>40</v>
      </c>
      <c r="P273" s="1">
        <v>42</v>
      </c>
      <c r="Q273" s="1">
        <v>44</v>
      </c>
      <c r="R273" s="1">
        <v>47</v>
      </c>
      <c r="S273" s="1">
        <v>54</v>
      </c>
      <c r="T273" s="1">
        <v>55</v>
      </c>
      <c r="U273" s="1">
        <v>59</v>
      </c>
      <c r="V273" s="1">
        <v>61</v>
      </c>
      <c r="W273" s="1">
        <v>69</v>
      </c>
      <c r="X273" s="19">
        <f>IF(Y273&lt;$AF$6,X272+1,0)</f>
        <v>263</v>
      </c>
      <c r="Y273" s="78">
        <f t="shared" si="10"/>
        <v>0</v>
      </c>
      <c r="Z273" s="11" t="str">
        <f t="shared" si="9"/>
        <v/>
      </c>
      <c r="AP273" s="68"/>
      <c r="AQ273" s="68"/>
      <c r="BA273" s="9"/>
      <c r="BB273" s="9"/>
      <c r="BC273" s="9"/>
      <c r="BD273" s="9"/>
      <c r="BE273" s="9"/>
      <c r="BF273" s="9"/>
      <c r="BG273" s="9"/>
      <c r="BH273" s="9"/>
    </row>
    <row r="274" spans="1:60" ht="12" customHeight="1" x14ac:dyDescent="0.2">
      <c r="A274" s="11">
        <v>264</v>
      </c>
      <c r="B274" s="2">
        <v>43275</v>
      </c>
      <c r="D274" s="1">
        <v>9</v>
      </c>
      <c r="E274" s="1">
        <v>10</v>
      </c>
      <c r="F274" s="1">
        <v>11</v>
      </c>
      <c r="G274" s="1">
        <v>14</v>
      </c>
      <c r="H274" s="1">
        <v>17</v>
      </c>
      <c r="I274" s="1">
        <v>25</v>
      </c>
      <c r="J274" s="1">
        <v>29</v>
      </c>
      <c r="K274" s="1">
        <v>30</v>
      </c>
      <c r="L274" s="1">
        <v>33</v>
      </c>
      <c r="M274" s="1">
        <v>35</v>
      </c>
      <c r="N274" s="1">
        <v>36</v>
      </c>
      <c r="O274" s="1">
        <v>38</v>
      </c>
      <c r="P274" s="1">
        <v>41</v>
      </c>
      <c r="Q274" s="1">
        <v>47</v>
      </c>
      <c r="R274" s="1">
        <v>48</v>
      </c>
      <c r="S274" s="1">
        <v>49</v>
      </c>
      <c r="T274" s="1">
        <v>54</v>
      </c>
      <c r="U274" s="1">
        <v>56</v>
      </c>
      <c r="V274" s="1">
        <v>57</v>
      </c>
      <c r="W274" s="1">
        <v>60</v>
      </c>
      <c r="X274" s="19">
        <f>IF(Y274&lt;$AF$6,X273+1,0)</f>
        <v>264</v>
      </c>
      <c r="Y274" s="78">
        <f t="shared" si="10"/>
        <v>0</v>
      </c>
      <c r="Z274" s="11" t="str">
        <f t="shared" si="9"/>
        <v/>
      </c>
      <c r="AP274" s="68"/>
      <c r="AQ274" s="68"/>
      <c r="BA274" s="9"/>
      <c r="BB274" s="9"/>
      <c r="BC274" s="9"/>
      <c r="BD274" s="9"/>
      <c r="BE274" s="9"/>
      <c r="BF274" s="9"/>
      <c r="BG274" s="9"/>
      <c r="BH274" s="9"/>
    </row>
    <row r="275" spans="1:60" ht="12" customHeight="1" x14ac:dyDescent="0.2">
      <c r="A275" s="11">
        <v>265</v>
      </c>
      <c r="B275" s="2">
        <v>43274</v>
      </c>
      <c r="D275" s="1">
        <v>3</v>
      </c>
      <c r="E275" s="1">
        <v>5</v>
      </c>
      <c r="F275" s="1">
        <v>9</v>
      </c>
      <c r="G275" s="1">
        <v>10</v>
      </c>
      <c r="H275" s="1">
        <v>13</v>
      </c>
      <c r="I275" s="1">
        <v>22</v>
      </c>
      <c r="J275" s="1">
        <v>24</v>
      </c>
      <c r="K275" s="1">
        <v>31</v>
      </c>
      <c r="L275" s="1">
        <v>32</v>
      </c>
      <c r="M275" s="1">
        <v>40</v>
      </c>
      <c r="N275" s="1">
        <v>42</v>
      </c>
      <c r="O275" s="1">
        <v>43</v>
      </c>
      <c r="P275" s="1">
        <v>45</v>
      </c>
      <c r="Q275" s="1">
        <v>46</v>
      </c>
      <c r="R275" s="1">
        <v>51</v>
      </c>
      <c r="S275" s="1">
        <v>52</v>
      </c>
      <c r="T275" s="1">
        <v>56</v>
      </c>
      <c r="U275" s="1">
        <v>59</v>
      </c>
      <c r="V275" s="1">
        <v>60</v>
      </c>
      <c r="W275" s="1">
        <v>61</v>
      </c>
      <c r="X275" s="19">
        <f>IF(Y275&lt;$AF$6,X274+1,0)</f>
        <v>265</v>
      </c>
      <c r="Y275" s="78">
        <f t="shared" si="10"/>
        <v>0</v>
      </c>
      <c r="Z275" s="11" t="str">
        <f t="shared" si="9"/>
        <v/>
      </c>
      <c r="AP275" s="68"/>
      <c r="AQ275" s="68"/>
      <c r="BA275" s="9"/>
      <c r="BB275" s="9"/>
      <c r="BC275" s="9"/>
      <c r="BD275" s="9"/>
      <c r="BE275" s="9"/>
      <c r="BF275" s="9"/>
      <c r="BG275" s="9"/>
      <c r="BH275" s="9"/>
    </row>
    <row r="276" spans="1:60" ht="12" customHeight="1" x14ac:dyDescent="0.2">
      <c r="A276" s="11">
        <v>266</v>
      </c>
      <c r="B276" s="2">
        <v>43273</v>
      </c>
      <c r="D276" s="1">
        <v>1</v>
      </c>
      <c r="E276" s="1">
        <v>3</v>
      </c>
      <c r="F276" s="1">
        <v>5</v>
      </c>
      <c r="G276" s="1">
        <v>11</v>
      </c>
      <c r="H276" s="1">
        <v>12</v>
      </c>
      <c r="I276" s="1">
        <v>13</v>
      </c>
      <c r="J276" s="1">
        <v>19</v>
      </c>
      <c r="K276" s="1">
        <v>22</v>
      </c>
      <c r="L276" s="1">
        <v>26</v>
      </c>
      <c r="M276" s="1">
        <v>34</v>
      </c>
      <c r="N276" s="1">
        <v>37</v>
      </c>
      <c r="O276" s="1">
        <v>38</v>
      </c>
      <c r="P276" s="1">
        <v>44</v>
      </c>
      <c r="Q276" s="1">
        <v>50</v>
      </c>
      <c r="R276" s="1">
        <v>57</v>
      </c>
      <c r="S276" s="1">
        <v>61</v>
      </c>
      <c r="T276" s="1">
        <v>62</v>
      </c>
      <c r="U276" s="1">
        <v>64</v>
      </c>
      <c r="V276" s="1">
        <v>66</v>
      </c>
      <c r="W276" s="1">
        <v>70</v>
      </c>
      <c r="X276" s="19">
        <f>IF(Y276&lt;$AF$6,X275+1,0)</f>
        <v>266</v>
      </c>
      <c r="Y276" s="78">
        <f t="shared" si="10"/>
        <v>0</v>
      </c>
      <c r="Z276" s="11" t="str">
        <f t="shared" si="9"/>
        <v/>
      </c>
      <c r="AP276" s="68"/>
      <c r="AQ276" s="68"/>
      <c r="BA276" s="9"/>
      <c r="BB276" s="9"/>
      <c r="BC276" s="9"/>
      <c r="BD276" s="9"/>
      <c r="BE276" s="9"/>
      <c r="BF276" s="9"/>
      <c r="BG276" s="9"/>
      <c r="BH276" s="9"/>
    </row>
    <row r="277" spans="1:60" ht="12" customHeight="1" x14ac:dyDescent="0.2">
      <c r="A277" s="11">
        <v>267</v>
      </c>
      <c r="B277" s="2">
        <v>43272</v>
      </c>
      <c r="D277" s="1">
        <v>2</v>
      </c>
      <c r="E277" s="1">
        <v>6</v>
      </c>
      <c r="F277" s="1">
        <v>13</v>
      </c>
      <c r="G277" s="1">
        <v>15</v>
      </c>
      <c r="H277" s="1">
        <v>17</v>
      </c>
      <c r="I277" s="1">
        <v>26</v>
      </c>
      <c r="J277" s="1">
        <v>27</v>
      </c>
      <c r="K277" s="1">
        <v>28</v>
      </c>
      <c r="L277" s="1">
        <v>32</v>
      </c>
      <c r="M277" s="1">
        <v>34</v>
      </c>
      <c r="N277" s="1">
        <v>39</v>
      </c>
      <c r="O277" s="1">
        <v>41</v>
      </c>
      <c r="P277" s="1">
        <v>42</v>
      </c>
      <c r="Q277" s="1">
        <v>47</v>
      </c>
      <c r="R277" s="1">
        <v>51</v>
      </c>
      <c r="S277" s="1">
        <v>52</v>
      </c>
      <c r="T277" s="1">
        <v>63</v>
      </c>
      <c r="U277" s="1">
        <v>65</v>
      </c>
      <c r="V277" s="1">
        <v>69</v>
      </c>
      <c r="W277" s="1">
        <v>70</v>
      </c>
      <c r="X277" s="19">
        <f>IF(Y277&lt;$AF$6,X276+1,0)</f>
        <v>267</v>
      </c>
      <c r="Y277" s="78">
        <f t="shared" si="10"/>
        <v>0</v>
      </c>
      <c r="Z277" s="11" t="str">
        <f t="shared" si="9"/>
        <v/>
      </c>
      <c r="AP277" s="68"/>
      <c r="AQ277" s="68"/>
      <c r="BA277" s="9"/>
      <c r="BB277" s="9"/>
      <c r="BC277" s="9"/>
      <c r="BD277" s="9"/>
      <c r="BE277" s="9"/>
      <c r="BF277" s="9"/>
      <c r="BG277" s="9"/>
      <c r="BH277" s="9"/>
    </row>
    <row r="278" spans="1:60" ht="12" customHeight="1" x14ac:dyDescent="0.2">
      <c r="A278" s="11">
        <v>268</v>
      </c>
      <c r="B278" s="2">
        <v>43271</v>
      </c>
      <c r="D278" s="1">
        <v>1</v>
      </c>
      <c r="E278" s="1">
        <v>2</v>
      </c>
      <c r="F278" s="1">
        <v>4</v>
      </c>
      <c r="G278" s="1">
        <v>5</v>
      </c>
      <c r="H278" s="1">
        <v>8</v>
      </c>
      <c r="I278" s="1">
        <v>9</v>
      </c>
      <c r="J278" s="1">
        <v>12</v>
      </c>
      <c r="K278" s="1">
        <v>16</v>
      </c>
      <c r="L278" s="1">
        <v>21</v>
      </c>
      <c r="M278" s="1">
        <v>22</v>
      </c>
      <c r="N278" s="1">
        <v>24</v>
      </c>
      <c r="O278" s="1">
        <v>29</v>
      </c>
      <c r="P278" s="1">
        <v>31</v>
      </c>
      <c r="Q278" s="1">
        <v>33</v>
      </c>
      <c r="R278" s="1">
        <v>41</v>
      </c>
      <c r="S278" s="1">
        <v>44</v>
      </c>
      <c r="T278" s="1">
        <v>47</v>
      </c>
      <c r="U278" s="1">
        <v>54</v>
      </c>
      <c r="V278" s="1">
        <v>57</v>
      </c>
      <c r="W278" s="1">
        <v>60</v>
      </c>
      <c r="X278" s="19">
        <f>IF(Y278&lt;$AF$6,X277+1,0)</f>
        <v>268</v>
      </c>
      <c r="Y278" s="78">
        <f t="shared" si="10"/>
        <v>0</v>
      </c>
      <c r="Z278" s="11" t="str">
        <f t="shared" si="9"/>
        <v/>
      </c>
      <c r="AP278" s="68"/>
      <c r="AQ278" s="68"/>
      <c r="BA278" s="9"/>
      <c r="BB278" s="9"/>
      <c r="BC278" s="9"/>
      <c r="BD278" s="9"/>
      <c r="BE278" s="9"/>
      <c r="BF278" s="9"/>
      <c r="BG278" s="9"/>
      <c r="BH278" s="9"/>
    </row>
    <row r="279" spans="1:60" ht="12" customHeight="1" x14ac:dyDescent="0.2">
      <c r="A279" s="11">
        <v>269</v>
      </c>
      <c r="B279" s="2">
        <v>43270</v>
      </c>
      <c r="D279" s="1">
        <v>1</v>
      </c>
      <c r="E279" s="1">
        <v>9</v>
      </c>
      <c r="F279" s="1">
        <v>10</v>
      </c>
      <c r="G279" s="1">
        <v>13</v>
      </c>
      <c r="H279" s="1">
        <v>16</v>
      </c>
      <c r="I279" s="1">
        <v>23</v>
      </c>
      <c r="J279" s="1">
        <v>25</v>
      </c>
      <c r="K279" s="1">
        <v>26</v>
      </c>
      <c r="L279" s="1">
        <v>27</v>
      </c>
      <c r="M279" s="1">
        <v>31</v>
      </c>
      <c r="N279" s="1">
        <v>39</v>
      </c>
      <c r="O279" s="1">
        <v>42</v>
      </c>
      <c r="P279" s="1">
        <v>49</v>
      </c>
      <c r="Q279" s="1">
        <v>50</v>
      </c>
      <c r="R279" s="1">
        <v>51</v>
      </c>
      <c r="S279" s="1">
        <v>54</v>
      </c>
      <c r="T279" s="1">
        <v>59</v>
      </c>
      <c r="U279" s="1">
        <v>63</v>
      </c>
      <c r="V279" s="1">
        <v>65</v>
      </c>
      <c r="W279" s="1">
        <v>66</v>
      </c>
      <c r="X279" s="19">
        <f>IF(Y279&lt;$AF$6,X278+1,0)</f>
        <v>269</v>
      </c>
      <c r="Y279" s="78">
        <f t="shared" si="10"/>
        <v>0</v>
      </c>
      <c r="Z279" s="11" t="str">
        <f t="shared" si="9"/>
        <v/>
      </c>
      <c r="AP279" s="68"/>
      <c r="AQ279" s="68"/>
      <c r="BA279" s="9"/>
      <c r="BB279" s="9"/>
      <c r="BC279" s="9"/>
      <c r="BD279" s="9"/>
      <c r="BE279" s="9"/>
      <c r="BF279" s="9"/>
      <c r="BG279" s="9"/>
      <c r="BH279" s="9"/>
    </row>
    <row r="280" spans="1:60" ht="12" customHeight="1" x14ac:dyDescent="0.2">
      <c r="A280" s="11">
        <v>270</v>
      </c>
      <c r="B280" s="2">
        <v>43269</v>
      </c>
      <c r="D280" s="1">
        <v>6</v>
      </c>
      <c r="E280" s="1">
        <v>12</v>
      </c>
      <c r="F280" s="1">
        <v>15</v>
      </c>
      <c r="G280" s="1">
        <v>18</v>
      </c>
      <c r="H280" s="1">
        <v>22</v>
      </c>
      <c r="I280" s="1">
        <v>24</v>
      </c>
      <c r="J280" s="1">
        <v>25</v>
      </c>
      <c r="K280" s="1">
        <v>26</v>
      </c>
      <c r="L280" s="1">
        <v>28</v>
      </c>
      <c r="M280" s="1">
        <v>32</v>
      </c>
      <c r="N280" s="1">
        <v>36</v>
      </c>
      <c r="O280" s="1">
        <v>38</v>
      </c>
      <c r="P280" s="1">
        <v>40</v>
      </c>
      <c r="Q280" s="1">
        <v>42</v>
      </c>
      <c r="R280" s="1">
        <v>45</v>
      </c>
      <c r="S280" s="1">
        <v>46</v>
      </c>
      <c r="T280" s="1">
        <v>49</v>
      </c>
      <c r="U280" s="1">
        <v>53</v>
      </c>
      <c r="V280" s="1">
        <v>58</v>
      </c>
      <c r="W280" s="1">
        <v>63</v>
      </c>
      <c r="X280" s="19">
        <f>IF(Y280&lt;$AF$6,X279+1,0)</f>
        <v>270</v>
      </c>
      <c r="Y280" s="78">
        <f t="shared" si="10"/>
        <v>0</v>
      </c>
      <c r="Z280" s="11" t="str">
        <f t="shared" si="9"/>
        <v/>
      </c>
      <c r="AP280" s="68"/>
      <c r="AQ280" s="68"/>
      <c r="BA280" s="9"/>
      <c r="BB280" s="9"/>
      <c r="BC280" s="9"/>
      <c r="BD280" s="9"/>
      <c r="BE280" s="9"/>
      <c r="BF280" s="9"/>
      <c r="BG280" s="9"/>
      <c r="BH280" s="9"/>
    </row>
    <row r="281" spans="1:60" ht="12" customHeight="1" x14ac:dyDescent="0.2">
      <c r="A281" s="11">
        <v>271</v>
      </c>
      <c r="B281" s="2">
        <v>43268</v>
      </c>
      <c r="D281" s="1">
        <v>2</v>
      </c>
      <c r="E281" s="1">
        <v>5</v>
      </c>
      <c r="F281" s="1">
        <v>6</v>
      </c>
      <c r="G281" s="1">
        <v>8</v>
      </c>
      <c r="H281" s="1">
        <v>16</v>
      </c>
      <c r="I281" s="1">
        <v>17</v>
      </c>
      <c r="J281" s="1">
        <v>19</v>
      </c>
      <c r="K281" s="1">
        <v>21</v>
      </c>
      <c r="L281" s="1">
        <v>31</v>
      </c>
      <c r="M281" s="1">
        <v>35</v>
      </c>
      <c r="N281" s="1">
        <v>36</v>
      </c>
      <c r="O281" s="1">
        <v>38</v>
      </c>
      <c r="P281" s="1">
        <v>39</v>
      </c>
      <c r="Q281" s="1">
        <v>41</v>
      </c>
      <c r="R281" s="1">
        <v>49</v>
      </c>
      <c r="S281" s="1">
        <v>54</v>
      </c>
      <c r="T281" s="1">
        <v>56</v>
      </c>
      <c r="U281" s="1">
        <v>59</v>
      </c>
      <c r="V281" s="1">
        <v>66</v>
      </c>
      <c r="W281" s="1">
        <v>67</v>
      </c>
      <c r="X281" s="19">
        <f>IF(Y281&lt;$AF$6,X280+1,0)</f>
        <v>271</v>
      </c>
      <c r="Y281" s="78">
        <f t="shared" si="10"/>
        <v>0</v>
      </c>
      <c r="Z281" s="11" t="str">
        <f t="shared" si="9"/>
        <v/>
      </c>
      <c r="AP281" s="68"/>
      <c r="AQ281" s="68"/>
      <c r="BA281" s="9"/>
      <c r="BB281" s="9"/>
      <c r="BC281" s="9"/>
      <c r="BD281" s="9"/>
      <c r="BE281" s="9"/>
      <c r="BF281" s="9"/>
      <c r="BG281" s="9"/>
      <c r="BH281" s="9"/>
    </row>
    <row r="282" spans="1:60" ht="12" customHeight="1" x14ac:dyDescent="0.2">
      <c r="A282" s="11">
        <v>272</v>
      </c>
      <c r="B282" s="2">
        <v>43267</v>
      </c>
      <c r="D282" s="1">
        <v>2</v>
      </c>
      <c r="E282" s="1">
        <v>3</v>
      </c>
      <c r="F282" s="1">
        <v>6</v>
      </c>
      <c r="G282" s="1">
        <v>9</v>
      </c>
      <c r="H282" s="1">
        <v>11</v>
      </c>
      <c r="I282" s="1">
        <v>17</v>
      </c>
      <c r="J282" s="1">
        <v>20</v>
      </c>
      <c r="K282" s="1">
        <v>21</v>
      </c>
      <c r="L282" s="1">
        <v>30</v>
      </c>
      <c r="M282" s="1">
        <v>33</v>
      </c>
      <c r="N282" s="1">
        <v>34</v>
      </c>
      <c r="O282" s="1">
        <v>35</v>
      </c>
      <c r="P282" s="1">
        <v>45</v>
      </c>
      <c r="Q282" s="1">
        <v>46</v>
      </c>
      <c r="R282" s="1">
        <v>47</v>
      </c>
      <c r="S282" s="1">
        <v>50</v>
      </c>
      <c r="T282" s="1">
        <v>51</v>
      </c>
      <c r="U282" s="1">
        <v>55</v>
      </c>
      <c r="V282" s="1">
        <v>69</v>
      </c>
      <c r="W282" s="1">
        <v>70</v>
      </c>
      <c r="X282" s="19">
        <f>IF(Y282&lt;$AF$6,X281+1,0)</f>
        <v>272</v>
      </c>
      <c r="Y282" s="78">
        <f t="shared" si="10"/>
        <v>0</v>
      </c>
      <c r="Z282" s="11" t="str">
        <f t="shared" si="9"/>
        <v/>
      </c>
      <c r="AP282" s="68"/>
      <c r="AQ282" s="68"/>
      <c r="BA282" s="9"/>
      <c r="BB282" s="9"/>
      <c r="BC282" s="9"/>
      <c r="BD282" s="9"/>
      <c r="BE282" s="9"/>
      <c r="BF282" s="9"/>
      <c r="BG282" s="9"/>
      <c r="BH282" s="9"/>
    </row>
    <row r="283" spans="1:60" ht="12" customHeight="1" x14ac:dyDescent="0.2">
      <c r="A283" s="11">
        <v>273</v>
      </c>
      <c r="B283" s="2">
        <v>43266</v>
      </c>
      <c r="D283" s="1">
        <v>5</v>
      </c>
      <c r="E283" s="1">
        <v>11</v>
      </c>
      <c r="F283" s="1">
        <v>12</v>
      </c>
      <c r="G283" s="1">
        <v>13</v>
      </c>
      <c r="H283" s="1">
        <v>18</v>
      </c>
      <c r="I283" s="1">
        <v>19</v>
      </c>
      <c r="J283" s="1">
        <v>20</v>
      </c>
      <c r="K283" s="1">
        <v>22</v>
      </c>
      <c r="L283" s="1">
        <v>23</v>
      </c>
      <c r="M283" s="1">
        <v>25</v>
      </c>
      <c r="N283" s="1">
        <v>26</v>
      </c>
      <c r="O283" s="1">
        <v>31</v>
      </c>
      <c r="P283" s="1">
        <v>34</v>
      </c>
      <c r="Q283" s="1">
        <v>41</v>
      </c>
      <c r="R283" s="1">
        <v>47</v>
      </c>
      <c r="S283" s="1">
        <v>50</v>
      </c>
      <c r="T283" s="1">
        <v>53</v>
      </c>
      <c r="U283" s="1">
        <v>61</v>
      </c>
      <c r="V283" s="1">
        <v>67</v>
      </c>
      <c r="W283" s="1">
        <v>70</v>
      </c>
      <c r="X283" s="19">
        <f>IF(Y283&lt;$AF$6,X282+1,0)</f>
        <v>273</v>
      </c>
      <c r="Y283" s="78">
        <f t="shared" si="10"/>
        <v>0</v>
      </c>
      <c r="Z283" s="11" t="str">
        <f t="shared" si="9"/>
        <v/>
      </c>
      <c r="AP283" s="68"/>
      <c r="AQ283" s="68"/>
      <c r="BA283" s="9"/>
      <c r="BB283" s="9"/>
      <c r="BC283" s="9"/>
      <c r="BD283" s="9"/>
      <c r="BE283" s="9"/>
      <c r="BF283" s="9"/>
      <c r="BG283" s="9"/>
      <c r="BH283" s="9"/>
    </row>
    <row r="284" spans="1:60" ht="12" customHeight="1" x14ac:dyDescent="0.2">
      <c r="A284" s="11">
        <v>274</v>
      </c>
      <c r="B284" s="2">
        <v>43265</v>
      </c>
      <c r="D284" s="1">
        <v>8</v>
      </c>
      <c r="E284" s="1">
        <v>9</v>
      </c>
      <c r="F284" s="1">
        <v>18</v>
      </c>
      <c r="G284" s="1">
        <v>19</v>
      </c>
      <c r="H284" s="1">
        <v>23</v>
      </c>
      <c r="I284" s="1">
        <v>24</v>
      </c>
      <c r="J284" s="1">
        <v>26</v>
      </c>
      <c r="K284" s="1">
        <v>29</v>
      </c>
      <c r="L284" s="1">
        <v>31</v>
      </c>
      <c r="M284" s="1">
        <v>36</v>
      </c>
      <c r="N284" s="1">
        <v>37</v>
      </c>
      <c r="O284" s="1">
        <v>39</v>
      </c>
      <c r="P284" s="1">
        <v>40</v>
      </c>
      <c r="Q284" s="1">
        <v>44</v>
      </c>
      <c r="R284" s="1">
        <v>54</v>
      </c>
      <c r="S284" s="1">
        <v>58</v>
      </c>
      <c r="T284" s="1">
        <v>62</v>
      </c>
      <c r="U284" s="1">
        <v>66</v>
      </c>
      <c r="V284" s="1">
        <v>68</v>
      </c>
      <c r="W284" s="1">
        <v>70</v>
      </c>
      <c r="X284" s="19">
        <f>IF(Y284&lt;$AF$6,X283+1,0)</f>
        <v>274</v>
      </c>
      <c r="Y284" s="78">
        <f t="shared" si="10"/>
        <v>0</v>
      </c>
      <c r="Z284" s="11" t="str">
        <f t="shared" si="9"/>
        <v/>
      </c>
      <c r="AP284" s="68"/>
      <c r="AQ284" s="68"/>
      <c r="BA284" s="9"/>
      <c r="BB284" s="9"/>
      <c r="BC284" s="9"/>
      <c r="BD284" s="9"/>
      <c r="BE284" s="9"/>
      <c r="BF284" s="9"/>
      <c r="BG284" s="9"/>
      <c r="BH284" s="9"/>
    </row>
    <row r="285" spans="1:60" ht="12" customHeight="1" x14ac:dyDescent="0.2">
      <c r="A285" s="11">
        <v>275</v>
      </c>
      <c r="B285" s="2">
        <v>43264</v>
      </c>
      <c r="D285" s="1">
        <v>5</v>
      </c>
      <c r="E285" s="1">
        <v>14</v>
      </c>
      <c r="F285" s="1">
        <v>20</v>
      </c>
      <c r="G285" s="1">
        <v>23</v>
      </c>
      <c r="H285" s="1">
        <v>29</v>
      </c>
      <c r="I285" s="1">
        <v>31</v>
      </c>
      <c r="J285" s="1">
        <v>32</v>
      </c>
      <c r="K285" s="1">
        <v>33</v>
      </c>
      <c r="L285" s="1">
        <v>34</v>
      </c>
      <c r="M285" s="1">
        <v>36</v>
      </c>
      <c r="N285" s="1">
        <v>37</v>
      </c>
      <c r="O285" s="1">
        <v>39</v>
      </c>
      <c r="P285" s="1">
        <v>40</v>
      </c>
      <c r="Q285" s="1">
        <v>42</v>
      </c>
      <c r="R285" s="1">
        <v>44</v>
      </c>
      <c r="S285" s="1">
        <v>48</v>
      </c>
      <c r="T285" s="1">
        <v>49</v>
      </c>
      <c r="U285" s="1">
        <v>59</v>
      </c>
      <c r="V285" s="1">
        <v>63</v>
      </c>
      <c r="W285" s="1">
        <v>67</v>
      </c>
      <c r="X285" s="19">
        <f>IF(Y285&lt;$AF$6,X284+1,0)</f>
        <v>275</v>
      </c>
      <c r="Y285" s="78">
        <f t="shared" si="10"/>
        <v>0</v>
      </c>
      <c r="Z285" s="11" t="str">
        <f t="shared" si="9"/>
        <v/>
      </c>
      <c r="AP285" s="68"/>
      <c r="AQ285" s="68"/>
      <c r="BA285" s="9"/>
      <c r="BB285" s="9"/>
      <c r="BC285" s="9"/>
      <c r="BD285" s="9"/>
      <c r="BE285" s="9"/>
      <c r="BF285" s="9"/>
      <c r="BG285" s="9"/>
      <c r="BH285" s="9"/>
    </row>
    <row r="286" spans="1:60" ht="12" customHeight="1" x14ac:dyDescent="0.2">
      <c r="A286" s="11">
        <v>276</v>
      </c>
      <c r="B286" s="2">
        <v>43263</v>
      </c>
      <c r="D286" s="1">
        <v>9</v>
      </c>
      <c r="E286" s="1">
        <v>14</v>
      </c>
      <c r="F286" s="1">
        <v>18</v>
      </c>
      <c r="G286" s="1">
        <v>25</v>
      </c>
      <c r="H286" s="1">
        <v>27</v>
      </c>
      <c r="I286" s="1">
        <v>28</v>
      </c>
      <c r="J286" s="1">
        <v>29</v>
      </c>
      <c r="K286" s="1">
        <v>30</v>
      </c>
      <c r="L286" s="1">
        <v>31</v>
      </c>
      <c r="M286" s="1">
        <v>32</v>
      </c>
      <c r="N286" s="1">
        <v>33</v>
      </c>
      <c r="O286" s="1">
        <v>38</v>
      </c>
      <c r="P286" s="1">
        <v>43</v>
      </c>
      <c r="Q286" s="1">
        <v>51</v>
      </c>
      <c r="R286" s="1">
        <v>52</v>
      </c>
      <c r="S286" s="1">
        <v>53</v>
      </c>
      <c r="T286" s="1">
        <v>57</v>
      </c>
      <c r="U286" s="1">
        <v>61</v>
      </c>
      <c r="V286" s="1">
        <v>65</v>
      </c>
      <c r="W286" s="1">
        <v>67</v>
      </c>
      <c r="X286" s="19">
        <f>IF(Y286&lt;$AF$6,X285+1,0)</f>
        <v>276</v>
      </c>
      <c r="Y286" s="78">
        <f t="shared" si="10"/>
        <v>0</v>
      </c>
      <c r="Z286" s="11" t="str">
        <f t="shared" si="9"/>
        <v/>
      </c>
      <c r="AP286" s="68"/>
      <c r="AQ286" s="68"/>
      <c r="BA286" s="9"/>
      <c r="BB286" s="9"/>
      <c r="BC286" s="9"/>
      <c r="BD286" s="9"/>
      <c r="BE286" s="9"/>
      <c r="BF286" s="9"/>
      <c r="BG286" s="9"/>
      <c r="BH286" s="9"/>
    </row>
    <row r="287" spans="1:60" ht="12" customHeight="1" x14ac:dyDescent="0.2">
      <c r="A287" s="11">
        <v>277</v>
      </c>
      <c r="B287" s="2">
        <v>43262</v>
      </c>
      <c r="D287" s="1">
        <v>1</v>
      </c>
      <c r="E287" s="1">
        <v>3</v>
      </c>
      <c r="F287" s="1">
        <v>4</v>
      </c>
      <c r="G287" s="1">
        <v>8</v>
      </c>
      <c r="H287" s="1">
        <v>11</v>
      </c>
      <c r="I287" s="1">
        <v>16</v>
      </c>
      <c r="J287" s="1">
        <v>22</v>
      </c>
      <c r="K287" s="1">
        <v>23</v>
      </c>
      <c r="L287" s="1">
        <v>24</v>
      </c>
      <c r="M287" s="1">
        <v>25</v>
      </c>
      <c r="N287" s="1">
        <v>29</v>
      </c>
      <c r="O287" s="1">
        <v>30</v>
      </c>
      <c r="P287" s="1">
        <v>38</v>
      </c>
      <c r="Q287" s="1">
        <v>39</v>
      </c>
      <c r="R287" s="1">
        <v>43</v>
      </c>
      <c r="S287" s="1">
        <v>45</v>
      </c>
      <c r="T287" s="1">
        <v>47</v>
      </c>
      <c r="U287" s="1">
        <v>66</v>
      </c>
      <c r="V287" s="1">
        <v>69</v>
      </c>
      <c r="W287" s="1">
        <v>70</v>
      </c>
      <c r="X287" s="19">
        <f>IF(Y287&lt;$AF$6,X286+1,0)</f>
        <v>277</v>
      </c>
      <c r="Y287" s="78">
        <f t="shared" si="10"/>
        <v>0</v>
      </c>
      <c r="Z287" s="11" t="str">
        <f t="shared" si="9"/>
        <v/>
      </c>
      <c r="AP287" s="68"/>
      <c r="AQ287" s="68"/>
      <c r="BA287" s="9"/>
      <c r="BB287" s="9"/>
      <c r="BC287" s="9"/>
      <c r="BD287" s="9"/>
      <c r="BE287" s="9"/>
      <c r="BF287" s="9"/>
      <c r="BG287" s="9"/>
      <c r="BH287" s="9"/>
    </row>
    <row r="288" spans="1:60" ht="12" customHeight="1" x14ac:dyDescent="0.2">
      <c r="A288" s="11">
        <v>278</v>
      </c>
      <c r="B288" s="2">
        <v>43261</v>
      </c>
      <c r="D288" s="1">
        <v>3</v>
      </c>
      <c r="E288" s="1">
        <v>4</v>
      </c>
      <c r="F288" s="1">
        <v>9</v>
      </c>
      <c r="G288" s="1">
        <v>20</v>
      </c>
      <c r="H288" s="1">
        <v>23</v>
      </c>
      <c r="I288" s="1">
        <v>34</v>
      </c>
      <c r="J288" s="1">
        <v>35</v>
      </c>
      <c r="K288" s="1">
        <v>36</v>
      </c>
      <c r="L288" s="1">
        <v>39</v>
      </c>
      <c r="M288" s="1">
        <v>44</v>
      </c>
      <c r="N288" s="1">
        <v>48</v>
      </c>
      <c r="O288" s="1">
        <v>49</v>
      </c>
      <c r="P288" s="1">
        <v>53</v>
      </c>
      <c r="Q288" s="1">
        <v>54</v>
      </c>
      <c r="R288" s="1">
        <v>55</v>
      </c>
      <c r="S288" s="1">
        <v>58</v>
      </c>
      <c r="T288" s="1">
        <v>60</v>
      </c>
      <c r="U288" s="1">
        <v>64</v>
      </c>
      <c r="V288" s="1">
        <v>66</v>
      </c>
      <c r="W288" s="1">
        <v>70</v>
      </c>
      <c r="X288" s="19">
        <f>IF(Y288&lt;$AF$6,X287+1,0)</f>
        <v>278</v>
      </c>
      <c r="Y288" s="78">
        <f t="shared" si="10"/>
        <v>0</v>
      </c>
      <c r="Z288" s="11" t="str">
        <f t="shared" si="9"/>
        <v/>
      </c>
      <c r="AP288" s="68"/>
      <c r="AQ288" s="68"/>
      <c r="BA288" s="9"/>
      <c r="BB288" s="9"/>
      <c r="BC288" s="9"/>
      <c r="BD288" s="9"/>
      <c r="BE288" s="9"/>
      <c r="BF288" s="9"/>
      <c r="BG288" s="9"/>
      <c r="BH288" s="9"/>
    </row>
    <row r="289" spans="1:60" ht="12" customHeight="1" x14ac:dyDescent="0.2">
      <c r="A289" s="11">
        <v>279</v>
      </c>
      <c r="B289" s="2">
        <v>43260</v>
      </c>
      <c r="D289" s="1">
        <v>7</v>
      </c>
      <c r="E289" s="1">
        <v>10</v>
      </c>
      <c r="F289" s="1">
        <v>11</v>
      </c>
      <c r="G289" s="1">
        <v>19</v>
      </c>
      <c r="H289" s="1">
        <v>22</v>
      </c>
      <c r="I289" s="1">
        <v>24</v>
      </c>
      <c r="J289" s="1">
        <v>31</v>
      </c>
      <c r="K289" s="1">
        <v>33</v>
      </c>
      <c r="L289" s="1">
        <v>34</v>
      </c>
      <c r="M289" s="1">
        <v>35</v>
      </c>
      <c r="N289" s="1">
        <v>36</v>
      </c>
      <c r="O289" s="1">
        <v>41</v>
      </c>
      <c r="P289" s="1">
        <v>42</v>
      </c>
      <c r="Q289" s="1">
        <v>47</v>
      </c>
      <c r="R289" s="1">
        <v>48</v>
      </c>
      <c r="S289" s="1">
        <v>51</v>
      </c>
      <c r="T289" s="1">
        <v>57</v>
      </c>
      <c r="U289" s="1">
        <v>59</v>
      </c>
      <c r="V289" s="1">
        <v>61</v>
      </c>
      <c r="W289" s="1">
        <v>70</v>
      </c>
      <c r="X289" s="19">
        <f>IF(Y289&lt;$AF$6,X288+1,0)</f>
        <v>279</v>
      </c>
      <c r="Y289" s="78">
        <f t="shared" si="10"/>
        <v>0</v>
      </c>
      <c r="Z289" s="11" t="str">
        <f t="shared" si="9"/>
        <v/>
      </c>
      <c r="AP289" s="68"/>
      <c r="AQ289" s="68"/>
      <c r="BA289" s="9"/>
      <c r="BB289" s="9"/>
      <c r="BC289" s="9"/>
      <c r="BD289" s="9"/>
      <c r="BE289" s="9"/>
      <c r="BF289" s="9"/>
      <c r="BG289" s="9"/>
      <c r="BH289" s="9"/>
    </row>
    <row r="290" spans="1:60" ht="12" customHeight="1" x14ac:dyDescent="0.2">
      <c r="A290" s="11">
        <v>280</v>
      </c>
      <c r="B290" s="2">
        <v>43259</v>
      </c>
      <c r="D290" s="1">
        <v>2</v>
      </c>
      <c r="E290" s="1">
        <v>13</v>
      </c>
      <c r="F290" s="1">
        <v>16</v>
      </c>
      <c r="G290" s="1">
        <v>19</v>
      </c>
      <c r="H290" s="1">
        <v>20</v>
      </c>
      <c r="I290" s="1">
        <v>25</v>
      </c>
      <c r="J290" s="1">
        <v>28</v>
      </c>
      <c r="K290" s="1">
        <v>30</v>
      </c>
      <c r="L290" s="1">
        <v>33</v>
      </c>
      <c r="M290" s="1">
        <v>39</v>
      </c>
      <c r="N290" s="1">
        <v>41</v>
      </c>
      <c r="O290" s="1">
        <v>47</v>
      </c>
      <c r="P290" s="1">
        <v>49</v>
      </c>
      <c r="Q290" s="1">
        <v>54</v>
      </c>
      <c r="R290" s="1">
        <v>57</v>
      </c>
      <c r="S290" s="1">
        <v>59</v>
      </c>
      <c r="T290" s="1">
        <v>63</v>
      </c>
      <c r="U290" s="1">
        <v>67</v>
      </c>
      <c r="V290" s="1">
        <v>68</v>
      </c>
      <c r="W290" s="1">
        <v>69</v>
      </c>
      <c r="X290" s="19">
        <f>IF(Y290&lt;$AF$6,X289+1,0)</f>
        <v>280</v>
      </c>
      <c r="Y290" s="78">
        <f t="shared" si="10"/>
        <v>0</v>
      </c>
      <c r="Z290" s="11" t="str">
        <f t="shared" si="9"/>
        <v/>
      </c>
      <c r="AP290" s="68"/>
      <c r="AQ290" s="68"/>
      <c r="BA290" s="9"/>
      <c r="BB290" s="9"/>
      <c r="BC290" s="9"/>
      <c r="BD290" s="9"/>
      <c r="BE290" s="9"/>
      <c r="BF290" s="9"/>
      <c r="BG290" s="9"/>
      <c r="BH290" s="9"/>
    </row>
    <row r="291" spans="1:60" ht="12" customHeight="1" x14ac:dyDescent="0.2">
      <c r="A291" s="11">
        <v>281</v>
      </c>
      <c r="B291" s="2">
        <v>43258</v>
      </c>
      <c r="D291" s="1">
        <v>5</v>
      </c>
      <c r="E291" s="1">
        <v>6</v>
      </c>
      <c r="F291" s="1">
        <v>10</v>
      </c>
      <c r="G291" s="1">
        <v>14</v>
      </c>
      <c r="H291" s="1">
        <v>15</v>
      </c>
      <c r="I291" s="1">
        <v>16</v>
      </c>
      <c r="J291" s="1">
        <v>19</v>
      </c>
      <c r="K291" s="1">
        <v>20</v>
      </c>
      <c r="L291" s="1">
        <v>23</v>
      </c>
      <c r="M291" s="1">
        <v>25</v>
      </c>
      <c r="N291" s="1">
        <v>26</v>
      </c>
      <c r="O291" s="1">
        <v>32</v>
      </c>
      <c r="P291" s="1">
        <v>33</v>
      </c>
      <c r="Q291" s="1">
        <v>35</v>
      </c>
      <c r="R291" s="1">
        <v>37</v>
      </c>
      <c r="S291" s="1">
        <v>44</v>
      </c>
      <c r="T291" s="1">
        <v>54</v>
      </c>
      <c r="U291" s="1">
        <v>62</v>
      </c>
      <c r="V291" s="1">
        <v>65</v>
      </c>
      <c r="W291" s="1">
        <v>68</v>
      </c>
      <c r="X291" s="19">
        <f>IF(Y291&lt;$AF$6,X290+1,0)</f>
        <v>281</v>
      </c>
      <c r="Y291" s="78">
        <f t="shared" si="10"/>
        <v>0</v>
      </c>
      <c r="Z291" s="11" t="str">
        <f t="shared" si="9"/>
        <v/>
      </c>
      <c r="AP291" s="68"/>
      <c r="AQ291" s="68"/>
      <c r="BA291" s="9"/>
      <c r="BB291" s="9"/>
      <c r="BC291" s="9"/>
      <c r="BD291" s="9"/>
      <c r="BE291" s="9"/>
      <c r="BF291" s="9"/>
      <c r="BG291" s="9"/>
      <c r="BH291" s="9"/>
    </row>
    <row r="292" spans="1:60" ht="12" customHeight="1" x14ac:dyDescent="0.2">
      <c r="A292" s="11">
        <v>282</v>
      </c>
      <c r="B292" s="2">
        <v>43257</v>
      </c>
      <c r="D292" s="1">
        <v>2</v>
      </c>
      <c r="E292" s="1">
        <v>4</v>
      </c>
      <c r="F292" s="1">
        <v>7</v>
      </c>
      <c r="G292" s="1">
        <v>10</v>
      </c>
      <c r="H292" s="1">
        <v>18</v>
      </c>
      <c r="I292" s="1">
        <v>20</v>
      </c>
      <c r="J292" s="1">
        <v>22</v>
      </c>
      <c r="K292" s="1">
        <v>26</v>
      </c>
      <c r="L292" s="1">
        <v>27</v>
      </c>
      <c r="M292" s="1">
        <v>31</v>
      </c>
      <c r="N292" s="1">
        <v>41</v>
      </c>
      <c r="O292" s="1">
        <v>44</v>
      </c>
      <c r="P292" s="1">
        <v>45</v>
      </c>
      <c r="Q292" s="1">
        <v>47</v>
      </c>
      <c r="R292" s="1">
        <v>48</v>
      </c>
      <c r="S292" s="1">
        <v>53</v>
      </c>
      <c r="T292" s="1">
        <v>56</v>
      </c>
      <c r="U292" s="1">
        <v>57</v>
      </c>
      <c r="V292" s="1">
        <v>59</v>
      </c>
      <c r="W292" s="1">
        <v>65</v>
      </c>
      <c r="X292" s="19">
        <f>IF(Y292&lt;$AF$6,X291+1,0)</f>
        <v>282</v>
      </c>
      <c r="Y292" s="78">
        <f t="shared" si="10"/>
        <v>0</v>
      </c>
      <c r="Z292" s="11" t="str">
        <f t="shared" si="9"/>
        <v/>
      </c>
      <c r="AP292" s="68"/>
      <c r="AQ292" s="68"/>
      <c r="BA292" s="9"/>
      <c r="BB292" s="9"/>
      <c r="BC292" s="9"/>
      <c r="BD292" s="9"/>
      <c r="BE292" s="9"/>
      <c r="BF292" s="9"/>
      <c r="BG292" s="9"/>
      <c r="BH292" s="9"/>
    </row>
    <row r="293" spans="1:60" ht="12" customHeight="1" x14ac:dyDescent="0.2">
      <c r="A293" s="11">
        <v>283</v>
      </c>
      <c r="B293" s="2">
        <v>43256</v>
      </c>
      <c r="D293" s="1">
        <v>3</v>
      </c>
      <c r="E293" s="1">
        <v>7</v>
      </c>
      <c r="F293" s="1">
        <v>10</v>
      </c>
      <c r="G293" s="1">
        <v>12</v>
      </c>
      <c r="H293" s="1">
        <v>13</v>
      </c>
      <c r="I293" s="1">
        <v>15</v>
      </c>
      <c r="J293" s="1">
        <v>17</v>
      </c>
      <c r="K293" s="1">
        <v>22</v>
      </c>
      <c r="L293" s="1">
        <v>24</v>
      </c>
      <c r="M293" s="1">
        <v>34</v>
      </c>
      <c r="N293" s="1">
        <v>36</v>
      </c>
      <c r="O293" s="1">
        <v>39</v>
      </c>
      <c r="P293" s="1">
        <v>42</v>
      </c>
      <c r="Q293" s="1">
        <v>45</v>
      </c>
      <c r="R293" s="1">
        <v>49</v>
      </c>
      <c r="S293" s="1">
        <v>50</v>
      </c>
      <c r="T293" s="1">
        <v>51</v>
      </c>
      <c r="U293" s="1">
        <v>54</v>
      </c>
      <c r="V293" s="1">
        <v>61</v>
      </c>
      <c r="W293" s="1">
        <v>64</v>
      </c>
      <c r="X293" s="19">
        <f>IF(Y293&lt;$AF$6,X292+1,0)</f>
        <v>283</v>
      </c>
      <c r="Y293" s="78">
        <f t="shared" si="10"/>
        <v>0</v>
      </c>
      <c r="Z293" s="11" t="str">
        <f t="shared" si="9"/>
        <v/>
      </c>
      <c r="AP293" s="68"/>
      <c r="AQ293" s="68"/>
      <c r="BA293" s="9"/>
      <c r="BB293" s="9"/>
      <c r="BC293" s="9"/>
      <c r="BD293" s="9"/>
      <c r="BE293" s="9"/>
      <c r="BF293" s="9"/>
      <c r="BG293" s="9"/>
      <c r="BH293" s="9"/>
    </row>
    <row r="294" spans="1:60" ht="12" customHeight="1" x14ac:dyDescent="0.2">
      <c r="A294" s="11">
        <v>284</v>
      </c>
      <c r="B294" s="2">
        <v>43255</v>
      </c>
      <c r="D294" s="1">
        <v>1</v>
      </c>
      <c r="E294" s="1">
        <v>4</v>
      </c>
      <c r="F294" s="1">
        <v>9</v>
      </c>
      <c r="G294" s="1">
        <v>15</v>
      </c>
      <c r="H294" s="1">
        <v>26</v>
      </c>
      <c r="I294" s="1">
        <v>31</v>
      </c>
      <c r="J294" s="1">
        <v>40</v>
      </c>
      <c r="K294" s="1">
        <v>41</v>
      </c>
      <c r="L294" s="1">
        <v>43</v>
      </c>
      <c r="M294" s="1">
        <v>46</v>
      </c>
      <c r="N294" s="1">
        <v>47</v>
      </c>
      <c r="O294" s="1">
        <v>49</v>
      </c>
      <c r="P294" s="1">
        <v>52</v>
      </c>
      <c r="Q294" s="1">
        <v>55</v>
      </c>
      <c r="R294" s="1">
        <v>58</v>
      </c>
      <c r="S294" s="1">
        <v>60</v>
      </c>
      <c r="T294" s="1">
        <v>65</v>
      </c>
      <c r="U294" s="1">
        <v>67</v>
      </c>
      <c r="V294" s="1">
        <v>68</v>
      </c>
      <c r="W294" s="1">
        <v>70</v>
      </c>
      <c r="X294" s="19">
        <f>IF(Y294&lt;$AF$6,X293+1,0)</f>
        <v>284</v>
      </c>
      <c r="Y294" s="78">
        <f t="shared" si="10"/>
        <v>0</v>
      </c>
      <c r="Z294" s="11" t="str">
        <f t="shared" si="9"/>
        <v/>
      </c>
      <c r="AP294" s="68"/>
      <c r="AQ294" s="68"/>
      <c r="BA294" s="9"/>
      <c r="BB294" s="9"/>
      <c r="BC294" s="9"/>
      <c r="BD294" s="9"/>
      <c r="BE294" s="9"/>
      <c r="BF294" s="9"/>
      <c r="BG294" s="9"/>
      <c r="BH294" s="9"/>
    </row>
    <row r="295" spans="1:60" ht="12" customHeight="1" x14ac:dyDescent="0.2">
      <c r="A295" s="11">
        <v>285</v>
      </c>
      <c r="B295" s="2">
        <v>43254</v>
      </c>
      <c r="D295" s="1">
        <v>2</v>
      </c>
      <c r="E295" s="1">
        <v>3</v>
      </c>
      <c r="F295" s="1">
        <v>4</v>
      </c>
      <c r="G295" s="1">
        <v>5</v>
      </c>
      <c r="H295" s="1">
        <v>13</v>
      </c>
      <c r="I295" s="1">
        <v>18</v>
      </c>
      <c r="J295" s="1">
        <v>20</v>
      </c>
      <c r="K295" s="1">
        <v>24</v>
      </c>
      <c r="L295" s="1">
        <v>25</v>
      </c>
      <c r="M295" s="1">
        <v>26</v>
      </c>
      <c r="N295" s="1">
        <v>27</v>
      </c>
      <c r="O295" s="1">
        <v>37</v>
      </c>
      <c r="P295" s="1">
        <v>38</v>
      </c>
      <c r="Q295" s="1">
        <v>40</v>
      </c>
      <c r="R295" s="1">
        <v>44</v>
      </c>
      <c r="S295" s="1">
        <v>51</v>
      </c>
      <c r="T295" s="1">
        <v>52</v>
      </c>
      <c r="U295" s="1">
        <v>53</v>
      </c>
      <c r="V295" s="1">
        <v>63</v>
      </c>
      <c r="W295" s="1">
        <v>64</v>
      </c>
      <c r="X295" s="19">
        <f>IF(Y295&lt;$AF$6,X294+1,0)</f>
        <v>285</v>
      </c>
      <c r="Y295" s="78">
        <f t="shared" si="10"/>
        <v>0</v>
      </c>
      <c r="Z295" s="11" t="str">
        <f t="shared" si="9"/>
        <v/>
      </c>
      <c r="AP295" s="68"/>
      <c r="AQ295" s="68"/>
      <c r="BA295" s="9"/>
      <c r="BB295" s="9"/>
      <c r="BC295" s="9"/>
      <c r="BD295" s="9"/>
      <c r="BE295" s="9"/>
      <c r="BF295" s="9"/>
      <c r="BG295" s="9"/>
      <c r="BH295" s="9"/>
    </row>
    <row r="296" spans="1:60" ht="12" customHeight="1" x14ac:dyDescent="0.2">
      <c r="A296" s="11">
        <v>286</v>
      </c>
      <c r="B296" s="2">
        <v>43253</v>
      </c>
      <c r="D296" s="1">
        <v>4</v>
      </c>
      <c r="E296" s="1">
        <v>17</v>
      </c>
      <c r="F296" s="1">
        <v>20</v>
      </c>
      <c r="G296" s="1">
        <v>21</v>
      </c>
      <c r="H296" s="1">
        <v>22</v>
      </c>
      <c r="I296" s="1">
        <v>23</v>
      </c>
      <c r="J296" s="1">
        <v>28</v>
      </c>
      <c r="K296" s="1">
        <v>29</v>
      </c>
      <c r="L296" s="1">
        <v>32</v>
      </c>
      <c r="M296" s="1">
        <v>40</v>
      </c>
      <c r="N296" s="1">
        <v>41</v>
      </c>
      <c r="O296" s="1">
        <v>43</v>
      </c>
      <c r="P296" s="1">
        <v>44</v>
      </c>
      <c r="Q296" s="1">
        <v>48</v>
      </c>
      <c r="R296" s="1">
        <v>50</v>
      </c>
      <c r="S296" s="1">
        <v>51</v>
      </c>
      <c r="T296" s="1">
        <v>52</v>
      </c>
      <c r="U296" s="1">
        <v>55</v>
      </c>
      <c r="V296" s="1">
        <v>57</v>
      </c>
      <c r="W296" s="1">
        <v>69</v>
      </c>
      <c r="X296" s="19">
        <f>IF(Y296&lt;$AF$6,X295+1,0)</f>
        <v>286</v>
      </c>
      <c r="Y296" s="78">
        <f t="shared" si="10"/>
        <v>0</v>
      </c>
      <c r="Z296" s="11" t="str">
        <f t="shared" si="9"/>
        <v/>
      </c>
      <c r="AP296" s="68"/>
      <c r="AQ296" s="68"/>
      <c r="BA296" s="9"/>
      <c r="BB296" s="9"/>
      <c r="BC296" s="9"/>
      <c r="BD296" s="9"/>
      <c r="BE296" s="9"/>
      <c r="BF296" s="9"/>
      <c r="BG296" s="9"/>
      <c r="BH296" s="9"/>
    </row>
    <row r="297" spans="1:60" ht="12" customHeight="1" x14ac:dyDescent="0.2">
      <c r="A297" s="11">
        <v>287</v>
      </c>
      <c r="B297" s="2">
        <v>43252</v>
      </c>
      <c r="D297" s="1">
        <v>8</v>
      </c>
      <c r="E297" s="1">
        <v>10</v>
      </c>
      <c r="F297" s="1">
        <v>18</v>
      </c>
      <c r="G297" s="1">
        <v>21</v>
      </c>
      <c r="H297" s="1">
        <v>25</v>
      </c>
      <c r="I297" s="1">
        <v>26</v>
      </c>
      <c r="J297" s="1">
        <v>29</v>
      </c>
      <c r="K297" s="1">
        <v>32</v>
      </c>
      <c r="L297" s="1">
        <v>33</v>
      </c>
      <c r="M297" s="1">
        <v>39</v>
      </c>
      <c r="N297" s="1">
        <v>42</v>
      </c>
      <c r="O297" s="1">
        <v>45</v>
      </c>
      <c r="P297" s="1">
        <v>46</v>
      </c>
      <c r="Q297" s="1">
        <v>47</v>
      </c>
      <c r="R297" s="1">
        <v>48</v>
      </c>
      <c r="S297" s="1">
        <v>50</v>
      </c>
      <c r="T297" s="1">
        <v>52</v>
      </c>
      <c r="U297" s="1">
        <v>56</v>
      </c>
      <c r="V297" s="1">
        <v>61</v>
      </c>
      <c r="W297" s="1">
        <v>64</v>
      </c>
      <c r="X297" s="19">
        <f>IF(Y297&lt;$AF$6,X296+1,0)</f>
        <v>287</v>
      </c>
      <c r="Y297" s="34">
        <f t="shared" si="10"/>
        <v>0</v>
      </c>
      <c r="Z297" s="11" t="str">
        <f t="shared" si="9"/>
        <v/>
      </c>
      <c r="AP297" s="68"/>
      <c r="AQ297" s="68"/>
      <c r="BA297" s="9"/>
      <c r="BB297" s="9"/>
      <c r="BC297" s="9"/>
      <c r="BD297" s="9"/>
      <c r="BE297" s="9"/>
      <c r="BF297" s="9"/>
      <c r="BG297" s="9"/>
      <c r="BH297" s="9"/>
    </row>
    <row r="298" spans="1:60" ht="12" customHeight="1" x14ac:dyDescent="0.2">
      <c r="AP298" s="68"/>
      <c r="AQ298" s="68"/>
      <c r="BA298" s="9"/>
      <c r="BB298" s="9"/>
      <c r="BC298" s="9"/>
      <c r="BD298" s="9"/>
      <c r="BE298" s="9"/>
      <c r="BF298" s="9"/>
      <c r="BG298" s="9"/>
      <c r="BH298" s="9"/>
    </row>
    <row r="299" spans="1:60" ht="12" customHeight="1" x14ac:dyDescent="0.2">
      <c r="AP299" s="68"/>
      <c r="AQ299" s="68"/>
      <c r="BA299" s="9"/>
      <c r="BB299" s="9"/>
      <c r="BC299" s="9"/>
      <c r="BD299" s="9"/>
      <c r="BE299" s="9"/>
      <c r="BF299" s="9"/>
      <c r="BG299" s="9"/>
      <c r="BH299" s="9"/>
    </row>
    <row r="300" spans="1:60" ht="12" customHeight="1" x14ac:dyDescent="0.2">
      <c r="AP300" s="68"/>
      <c r="AQ300" s="68"/>
      <c r="BA300" s="9"/>
      <c r="BB300" s="9"/>
      <c r="BC300" s="9"/>
      <c r="BD300" s="9"/>
      <c r="BE300" s="9"/>
      <c r="BF300" s="9"/>
      <c r="BG300" s="9"/>
      <c r="BH300" s="9"/>
    </row>
    <row r="301" spans="1:60" ht="12" customHeight="1" x14ac:dyDescent="0.2">
      <c r="AP301" s="68"/>
      <c r="AQ301" s="68"/>
      <c r="BA301" s="9"/>
      <c r="BB301" s="9"/>
      <c r="BC301" s="9"/>
      <c r="BD301" s="9"/>
      <c r="BE301" s="9"/>
      <c r="BF301" s="9"/>
      <c r="BG301" s="9"/>
      <c r="BH301" s="9"/>
    </row>
    <row r="302" spans="1:60" ht="12" customHeight="1" x14ac:dyDescent="0.2">
      <c r="AP302" s="68"/>
      <c r="AQ302" s="68"/>
      <c r="BA302" s="9"/>
      <c r="BB302" s="9"/>
      <c r="BC302" s="9"/>
      <c r="BD302" s="9"/>
      <c r="BE302" s="9"/>
      <c r="BF302" s="9"/>
      <c r="BG302" s="9"/>
      <c r="BH302" s="9"/>
    </row>
    <row r="303" spans="1:60" ht="12" customHeight="1" x14ac:dyDescent="0.2">
      <c r="AP303" s="68"/>
      <c r="AQ303" s="68"/>
      <c r="BA303" s="9"/>
      <c r="BB303" s="9"/>
      <c r="BC303" s="9"/>
      <c r="BD303" s="9"/>
      <c r="BE303" s="9"/>
      <c r="BF303" s="9"/>
      <c r="BG303" s="9"/>
      <c r="BH303" s="9"/>
    </row>
    <row r="304" spans="1:60" ht="12" customHeight="1" x14ac:dyDescent="0.2">
      <c r="AP304" s="68"/>
      <c r="AQ304" s="68"/>
      <c r="BA304" s="9"/>
      <c r="BB304" s="9"/>
      <c r="BC304" s="9"/>
      <c r="BD304" s="9"/>
      <c r="BE304" s="9"/>
      <c r="BF304" s="9"/>
      <c r="BG304" s="9"/>
      <c r="BH304" s="9"/>
    </row>
    <row r="305" spans="42:60" ht="12" customHeight="1" x14ac:dyDescent="0.2">
      <c r="AP305" s="68"/>
      <c r="AQ305" s="68"/>
      <c r="BA305" s="9"/>
      <c r="BB305" s="9"/>
      <c r="BC305" s="9"/>
      <c r="BD305" s="9"/>
      <c r="BE305" s="9"/>
      <c r="BF305" s="9"/>
      <c r="BG305" s="9"/>
      <c r="BH305" s="9"/>
    </row>
    <row r="306" spans="42:60" ht="12" customHeight="1" x14ac:dyDescent="0.2">
      <c r="AP306" s="68"/>
      <c r="AQ306" s="68"/>
      <c r="BA306" s="9"/>
      <c r="BB306" s="9"/>
      <c r="BC306" s="9"/>
      <c r="BD306" s="9"/>
      <c r="BE306" s="9"/>
      <c r="BF306" s="9"/>
      <c r="BG306" s="9"/>
      <c r="BH306" s="9"/>
    </row>
    <row r="307" spans="42:60" ht="12" customHeight="1" x14ac:dyDescent="0.2">
      <c r="AP307" s="68"/>
      <c r="AQ307" s="68"/>
      <c r="BA307" s="9"/>
      <c r="BB307" s="9"/>
      <c r="BC307" s="9"/>
      <c r="BD307" s="9"/>
      <c r="BE307" s="9"/>
      <c r="BF307" s="9"/>
      <c r="BG307" s="9"/>
      <c r="BH307" s="9"/>
    </row>
    <row r="308" spans="42:60" ht="12" customHeight="1" x14ac:dyDescent="0.2">
      <c r="AP308" s="68"/>
      <c r="AQ308" s="68"/>
      <c r="BA308" s="9"/>
      <c r="BB308" s="9"/>
      <c r="BC308" s="9"/>
      <c r="BD308" s="9"/>
      <c r="BE308" s="9"/>
      <c r="BF308" s="9"/>
      <c r="BG308" s="9"/>
      <c r="BH308" s="9"/>
    </row>
    <row r="309" spans="42:60" ht="12" customHeight="1" x14ac:dyDescent="0.2">
      <c r="AP309" s="68"/>
      <c r="AQ309" s="68"/>
      <c r="BA309" s="9"/>
      <c r="BB309" s="9"/>
      <c r="BC309" s="9"/>
      <c r="BD309" s="9"/>
      <c r="BE309" s="9"/>
      <c r="BF309" s="9"/>
      <c r="BG309" s="9"/>
      <c r="BH309" s="9"/>
    </row>
    <row r="310" spans="42:60" ht="12" customHeight="1" x14ac:dyDescent="0.2">
      <c r="AP310" s="68"/>
      <c r="AQ310" s="68"/>
      <c r="BA310" s="9"/>
      <c r="BB310" s="9"/>
      <c r="BC310" s="9"/>
      <c r="BD310" s="9"/>
      <c r="BE310" s="9"/>
      <c r="BF310" s="9"/>
      <c r="BG310" s="9"/>
      <c r="BH310" s="9"/>
    </row>
    <row r="311" spans="42:60" ht="12" customHeight="1" x14ac:dyDescent="0.2">
      <c r="AP311" s="68"/>
      <c r="AQ311" s="68"/>
      <c r="BA311" s="9"/>
      <c r="BB311" s="9"/>
      <c r="BC311" s="9"/>
      <c r="BD311" s="9"/>
      <c r="BE311" s="9"/>
      <c r="BF311" s="9"/>
      <c r="BG311" s="9"/>
      <c r="BH311" s="9"/>
    </row>
    <row r="312" spans="42:60" ht="12" customHeight="1" x14ac:dyDescent="0.2">
      <c r="AP312" s="68"/>
      <c r="AQ312" s="68"/>
      <c r="BA312" s="9"/>
      <c r="BB312" s="9"/>
      <c r="BC312" s="9"/>
      <c r="BD312" s="9"/>
      <c r="BE312" s="9"/>
      <c r="BF312" s="9"/>
      <c r="BG312" s="9"/>
      <c r="BH312" s="9"/>
    </row>
    <row r="313" spans="42:60" ht="12" customHeight="1" x14ac:dyDescent="0.2">
      <c r="AP313" s="68"/>
      <c r="AQ313" s="68"/>
      <c r="BA313" s="9"/>
      <c r="BB313" s="9"/>
      <c r="BC313" s="9"/>
      <c r="BD313" s="9"/>
      <c r="BE313" s="9"/>
      <c r="BF313" s="9"/>
      <c r="BG313" s="9"/>
      <c r="BH313" s="9"/>
    </row>
    <row r="314" spans="42:60" ht="12" customHeight="1" x14ac:dyDescent="0.2">
      <c r="AP314" s="68"/>
      <c r="AQ314" s="68"/>
      <c r="BA314" s="9"/>
      <c r="BB314" s="9"/>
      <c r="BC314" s="9"/>
      <c r="BD314" s="9"/>
      <c r="BE314" s="9"/>
      <c r="BF314" s="9"/>
      <c r="BG314" s="9"/>
      <c r="BH314" s="9"/>
    </row>
    <row r="315" spans="42:60" ht="12" customHeight="1" x14ac:dyDescent="0.2">
      <c r="AP315" s="68"/>
      <c r="AQ315" s="68"/>
      <c r="BA315" s="9"/>
      <c r="BB315" s="9"/>
      <c r="BC315" s="9"/>
      <c r="BD315" s="9"/>
      <c r="BE315" s="9"/>
      <c r="BF315" s="9"/>
      <c r="BG315" s="9"/>
      <c r="BH315" s="9"/>
    </row>
    <row r="316" spans="42:60" ht="12" customHeight="1" x14ac:dyDescent="0.2">
      <c r="AP316" s="68"/>
      <c r="AQ316" s="68"/>
      <c r="BA316" s="9"/>
      <c r="BB316" s="9"/>
      <c r="BC316" s="9"/>
      <c r="BD316" s="9"/>
      <c r="BE316" s="9"/>
      <c r="BF316" s="9"/>
      <c r="BG316" s="9"/>
      <c r="BH316" s="9"/>
    </row>
    <row r="317" spans="42:60" ht="12" customHeight="1" x14ac:dyDescent="0.2">
      <c r="AP317" s="68"/>
      <c r="AQ317" s="68"/>
      <c r="BA317" s="9"/>
      <c r="BB317" s="9"/>
      <c r="BC317" s="9"/>
      <c r="BD317" s="9"/>
      <c r="BE317" s="9"/>
      <c r="BF317" s="9"/>
      <c r="BG317" s="9"/>
      <c r="BH317" s="9"/>
    </row>
    <row r="318" spans="42:60" ht="12" customHeight="1" x14ac:dyDescent="0.2">
      <c r="AP318" s="68"/>
      <c r="AQ318" s="68"/>
      <c r="BA318" s="9"/>
      <c r="BB318" s="9"/>
      <c r="BC318" s="9"/>
      <c r="BD318" s="9"/>
      <c r="BE318" s="9"/>
      <c r="BF318" s="9"/>
      <c r="BG318" s="9"/>
      <c r="BH318" s="9"/>
    </row>
    <row r="319" spans="42:60" ht="12" customHeight="1" x14ac:dyDescent="0.2">
      <c r="AP319" s="68"/>
      <c r="AQ319" s="68"/>
      <c r="BA319" s="9"/>
      <c r="BB319" s="9"/>
      <c r="BC319" s="9"/>
      <c r="BD319" s="9"/>
      <c r="BE319" s="9"/>
      <c r="BF319" s="9"/>
      <c r="BG319" s="9"/>
      <c r="BH319" s="9"/>
    </row>
    <row r="320" spans="42:60" ht="12" customHeight="1" x14ac:dyDescent="0.2">
      <c r="AP320" s="68"/>
      <c r="AQ320" s="68"/>
      <c r="BA320" s="9"/>
      <c r="BB320" s="9"/>
      <c r="BC320" s="9"/>
      <c r="BD320" s="9"/>
      <c r="BE320" s="9"/>
      <c r="BF320" s="9"/>
      <c r="BG320" s="9"/>
      <c r="BH320" s="9"/>
    </row>
    <row r="321" spans="42:60" ht="12" customHeight="1" x14ac:dyDescent="0.2">
      <c r="AP321" s="68"/>
      <c r="AQ321" s="68"/>
      <c r="BA321" s="9"/>
      <c r="BB321" s="9"/>
      <c r="BC321" s="9"/>
      <c r="BD321" s="9"/>
      <c r="BE321" s="9"/>
      <c r="BF321" s="9"/>
      <c r="BG321" s="9"/>
      <c r="BH321" s="9"/>
    </row>
    <row r="322" spans="42:60" ht="12" customHeight="1" x14ac:dyDescent="0.2">
      <c r="AP322" s="68"/>
      <c r="AQ322" s="68"/>
      <c r="BA322" s="9"/>
      <c r="BB322" s="9"/>
      <c r="BC322" s="9"/>
      <c r="BD322" s="9"/>
      <c r="BE322" s="9"/>
      <c r="BF322" s="9"/>
      <c r="BG322" s="9"/>
      <c r="BH322" s="9"/>
    </row>
    <row r="323" spans="42:60" ht="12" customHeight="1" x14ac:dyDescent="0.2">
      <c r="AP323" s="68"/>
      <c r="AQ323" s="68"/>
      <c r="BA323" s="9"/>
      <c r="BB323" s="9"/>
      <c r="BC323" s="9"/>
      <c r="BD323" s="9"/>
      <c r="BE323" s="9"/>
      <c r="BF323" s="9"/>
      <c r="BG323" s="9"/>
      <c r="BH323" s="9"/>
    </row>
    <row r="324" spans="42:60" ht="12" customHeight="1" x14ac:dyDescent="0.2">
      <c r="AP324" s="68"/>
      <c r="AQ324" s="68"/>
      <c r="BA324" s="9"/>
      <c r="BB324" s="9"/>
      <c r="BC324" s="9"/>
      <c r="BD324" s="9"/>
      <c r="BE324" s="9"/>
      <c r="BF324" s="9"/>
      <c r="BG324" s="9"/>
      <c r="BH324" s="9"/>
    </row>
    <row r="325" spans="42:60" ht="12" customHeight="1" x14ac:dyDescent="0.2">
      <c r="AP325" s="68"/>
      <c r="AQ325" s="68"/>
      <c r="BA325" s="9"/>
      <c r="BB325" s="9"/>
      <c r="BC325" s="9"/>
      <c r="BD325" s="9"/>
      <c r="BE325" s="9"/>
      <c r="BF325" s="9"/>
      <c r="BG325" s="9"/>
      <c r="BH325" s="9"/>
    </row>
    <row r="326" spans="42:60" ht="12" customHeight="1" x14ac:dyDescent="0.2">
      <c r="AP326" s="68"/>
      <c r="AQ326" s="68"/>
      <c r="BA326" s="9"/>
      <c r="BB326" s="9"/>
      <c r="BC326" s="9"/>
      <c r="BD326" s="9"/>
      <c r="BE326" s="9"/>
      <c r="BF326" s="9"/>
      <c r="BG326" s="9"/>
      <c r="BH326" s="9"/>
    </row>
    <row r="327" spans="42:60" ht="12" customHeight="1" x14ac:dyDescent="0.2">
      <c r="AP327" s="68"/>
      <c r="AQ327" s="68"/>
      <c r="BA327" s="9"/>
      <c r="BB327" s="9"/>
      <c r="BC327" s="9"/>
      <c r="BD327" s="9"/>
      <c r="BE327" s="9"/>
      <c r="BF327" s="9"/>
      <c r="BG327" s="9"/>
      <c r="BH327" s="9"/>
    </row>
    <row r="328" spans="42:60" ht="12" customHeight="1" x14ac:dyDescent="0.2">
      <c r="AP328" s="68"/>
      <c r="AQ328" s="68"/>
      <c r="BA328" s="9"/>
      <c r="BB328" s="9"/>
      <c r="BC328" s="9"/>
      <c r="BD328" s="9"/>
      <c r="BE328" s="9"/>
      <c r="BF328" s="9"/>
      <c r="BG328" s="9"/>
      <c r="BH328" s="9"/>
    </row>
    <row r="329" spans="42:60" ht="12" customHeight="1" x14ac:dyDescent="0.2">
      <c r="AP329" s="68"/>
      <c r="AQ329" s="68"/>
      <c r="BA329" s="9"/>
      <c r="BB329" s="9"/>
      <c r="BC329" s="9"/>
      <c r="BD329" s="9"/>
      <c r="BE329" s="9"/>
      <c r="BF329" s="9"/>
      <c r="BG329" s="9"/>
      <c r="BH329" s="9"/>
    </row>
    <row r="330" spans="42:60" ht="12" customHeight="1" x14ac:dyDescent="0.2">
      <c r="AP330" s="68"/>
      <c r="AQ330" s="68"/>
      <c r="BA330" s="9"/>
      <c r="BB330" s="9"/>
      <c r="BC330" s="9"/>
      <c r="BD330" s="9"/>
      <c r="BE330" s="9"/>
      <c r="BF330" s="9"/>
      <c r="BG330" s="9"/>
      <c r="BH330" s="9"/>
    </row>
    <row r="331" spans="42:60" ht="12" customHeight="1" x14ac:dyDescent="0.2">
      <c r="AP331" s="68"/>
      <c r="AQ331" s="68"/>
      <c r="BA331" s="9"/>
      <c r="BB331" s="9"/>
      <c r="BC331" s="9"/>
      <c r="BD331" s="9"/>
      <c r="BE331" s="9"/>
      <c r="BF331" s="9"/>
      <c r="BG331" s="9"/>
      <c r="BH331" s="9"/>
    </row>
    <row r="332" spans="42:60" ht="12" customHeight="1" x14ac:dyDescent="0.2">
      <c r="AP332" s="68"/>
      <c r="AQ332" s="68"/>
      <c r="BA332" s="9"/>
      <c r="BB332" s="9"/>
      <c r="BC332" s="9"/>
      <c r="BD332" s="9"/>
      <c r="BE332" s="9"/>
      <c r="BF332" s="9"/>
      <c r="BG332" s="9"/>
      <c r="BH332" s="9"/>
    </row>
    <row r="333" spans="42:60" ht="12" customHeight="1" x14ac:dyDescent="0.2">
      <c r="AP333" s="68"/>
      <c r="AQ333" s="68"/>
      <c r="BA333" s="9"/>
      <c r="BB333" s="9"/>
      <c r="BC333" s="9"/>
      <c r="BD333" s="9"/>
      <c r="BE333" s="9"/>
      <c r="BF333" s="9"/>
      <c r="BG333" s="9"/>
      <c r="BH333" s="9"/>
    </row>
    <row r="334" spans="42:60" ht="12" customHeight="1" x14ac:dyDescent="0.2">
      <c r="AP334" s="68"/>
      <c r="AQ334" s="68"/>
      <c r="BA334" s="9"/>
      <c r="BB334" s="9"/>
      <c r="BC334" s="9"/>
      <c r="BD334" s="9"/>
      <c r="BE334" s="9"/>
      <c r="BF334" s="9"/>
      <c r="BG334" s="9"/>
      <c r="BH334" s="9"/>
    </row>
    <row r="335" spans="42:60" ht="12" customHeight="1" x14ac:dyDescent="0.2">
      <c r="AP335" s="68"/>
      <c r="AQ335" s="68"/>
      <c r="BA335" s="9"/>
      <c r="BB335" s="9"/>
      <c r="BC335" s="9"/>
      <c r="BD335" s="9"/>
      <c r="BE335" s="9"/>
      <c r="BF335" s="9"/>
      <c r="BG335" s="9"/>
      <c r="BH335" s="9"/>
    </row>
    <row r="336" spans="42:60" ht="12" customHeight="1" x14ac:dyDescent="0.2">
      <c r="AP336" s="68"/>
      <c r="AQ336" s="68"/>
      <c r="BA336" s="9"/>
      <c r="BB336" s="9"/>
      <c r="BC336" s="9"/>
      <c r="BD336" s="9"/>
      <c r="BE336" s="9"/>
      <c r="BF336" s="9"/>
      <c r="BG336" s="9"/>
      <c r="BH336" s="9"/>
    </row>
    <row r="337" spans="42:60" ht="12" customHeight="1" x14ac:dyDescent="0.2">
      <c r="AP337" s="68"/>
      <c r="AQ337" s="68"/>
      <c r="BA337" s="9"/>
      <c r="BB337" s="9"/>
      <c r="BC337" s="9"/>
      <c r="BD337" s="9"/>
      <c r="BE337" s="9"/>
      <c r="BF337" s="9"/>
      <c r="BG337" s="9"/>
      <c r="BH337" s="9"/>
    </row>
    <row r="338" spans="42:60" ht="12" customHeight="1" x14ac:dyDescent="0.2">
      <c r="AP338" s="68"/>
      <c r="AQ338" s="68"/>
      <c r="BA338" s="9"/>
      <c r="BB338" s="9"/>
      <c r="BC338" s="9"/>
      <c r="BD338" s="9"/>
      <c r="BE338" s="9"/>
      <c r="BF338" s="9"/>
      <c r="BG338" s="9"/>
      <c r="BH338" s="9"/>
    </row>
    <row r="339" spans="42:60" ht="12" customHeight="1" x14ac:dyDescent="0.2">
      <c r="AP339" s="68"/>
      <c r="AQ339" s="68"/>
      <c r="BA339" s="9"/>
      <c r="BB339" s="9"/>
      <c r="BC339" s="9"/>
      <c r="BD339" s="9"/>
      <c r="BE339" s="9"/>
      <c r="BF339" s="9"/>
      <c r="BG339" s="9"/>
      <c r="BH339" s="9"/>
    </row>
    <row r="340" spans="42:60" ht="12" customHeight="1" x14ac:dyDescent="0.2">
      <c r="AP340" s="68"/>
      <c r="AQ340" s="68"/>
      <c r="BA340" s="9"/>
      <c r="BB340" s="9"/>
      <c r="BC340" s="9"/>
      <c r="BD340" s="9"/>
      <c r="BE340" s="9"/>
      <c r="BF340" s="9"/>
      <c r="BG340" s="9"/>
      <c r="BH340" s="9"/>
    </row>
    <row r="341" spans="42:60" ht="12" customHeight="1" x14ac:dyDescent="0.2">
      <c r="AP341" s="68"/>
      <c r="AQ341" s="68"/>
      <c r="BA341" s="9"/>
      <c r="BB341" s="9"/>
      <c r="BC341" s="9"/>
      <c r="BD341" s="9"/>
      <c r="BE341" s="9"/>
      <c r="BF341" s="9"/>
      <c r="BG341" s="9"/>
      <c r="BH341" s="9"/>
    </row>
    <row r="342" spans="42:60" ht="12" customHeight="1" x14ac:dyDescent="0.2">
      <c r="AP342" s="68"/>
      <c r="AQ342" s="68"/>
      <c r="BA342" s="9"/>
      <c r="BB342" s="9"/>
      <c r="BC342" s="9"/>
      <c r="BD342" s="9"/>
      <c r="BE342" s="9"/>
      <c r="BF342" s="9"/>
      <c r="BG342" s="9"/>
      <c r="BH342" s="9"/>
    </row>
    <row r="343" spans="42:60" ht="12" customHeight="1" x14ac:dyDescent="0.2">
      <c r="AP343" s="68"/>
      <c r="AQ343" s="68"/>
      <c r="BA343" s="9"/>
      <c r="BB343" s="9"/>
      <c r="BC343" s="9"/>
      <c r="BD343" s="9"/>
      <c r="BE343" s="9"/>
      <c r="BF343" s="9"/>
      <c r="BG343" s="9"/>
      <c r="BH343" s="9"/>
    </row>
    <row r="344" spans="42:60" ht="12" customHeight="1" x14ac:dyDescent="0.2">
      <c r="AP344" s="68"/>
      <c r="AQ344" s="68"/>
      <c r="BA344" s="9"/>
      <c r="BB344" s="9"/>
      <c r="BC344" s="9"/>
      <c r="BD344" s="9"/>
      <c r="BE344" s="9"/>
      <c r="BF344" s="9"/>
      <c r="BG344" s="9"/>
      <c r="BH344" s="9"/>
    </row>
    <row r="345" spans="42:60" ht="12" customHeight="1" x14ac:dyDescent="0.2">
      <c r="AP345" s="68"/>
      <c r="AQ345" s="68"/>
      <c r="BA345" s="9"/>
      <c r="BB345" s="9"/>
      <c r="BC345" s="9"/>
      <c r="BD345" s="9"/>
      <c r="BE345" s="9"/>
      <c r="BF345" s="9"/>
      <c r="BG345" s="9"/>
      <c r="BH345" s="9"/>
    </row>
    <row r="346" spans="42:60" ht="12" customHeight="1" x14ac:dyDescent="0.2">
      <c r="AP346" s="68"/>
      <c r="AQ346" s="68"/>
      <c r="BA346" s="9"/>
      <c r="BB346" s="9"/>
      <c r="BC346" s="9"/>
      <c r="BD346" s="9"/>
      <c r="BE346" s="9"/>
      <c r="BF346" s="9"/>
      <c r="BG346" s="9"/>
      <c r="BH346" s="9"/>
    </row>
    <row r="347" spans="42:60" ht="12" customHeight="1" x14ac:dyDescent="0.2">
      <c r="AP347" s="68"/>
      <c r="AQ347" s="68"/>
      <c r="BA347" s="9"/>
      <c r="BB347" s="9"/>
      <c r="BC347" s="9"/>
      <c r="BD347" s="9"/>
      <c r="BE347" s="9"/>
      <c r="BF347" s="9"/>
      <c r="BG347" s="9"/>
      <c r="BH347" s="9"/>
    </row>
    <row r="348" spans="42:60" ht="12" customHeight="1" x14ac:dyDescent="0.2">
      <c r="AP348" s="68"/>
      <c r="AQ348" s="68"/>
      <c r="BA348" s="9"/>
      <c r="BB348" s="9"/>
      <c r="BC348" s="9"/>
      <c r="BD348" s="9"/>
      <c r="BE348" s="9"/>
      <c r="BF348" s="9"/>
      <c r="BG348" s="9"/>
      <c r="BH348" s="9"/>
    </row>
    <row r="349" spans="42:60" ht="12" customHeight="1" x14ac:dyDescent="0.2">
      <c r="AP349" s="68"/>
      <c r="AQ349" s="68"/>
      <c r="BA349" s="9"/>
      <c r="BB349" s="9"/>
      <c r="BC349" s="9"/>
      <c r="BD349" s="9"/>
      <c r="BE349" s="9"/>
      <c r="BF349" s="9"/>
      <c r="BG349" s="9"/>
      <c r="BH349" s="9"/>
    </row>
    <row r="350" spans="42:60" ht="12" customHeight="1" x14ac:dyDescent="0.2">
      <c r="AP350" s="68"/>
      <c r="AQ350" s="68"/>
      <c r="BA350" s="9"/>
      <c r="BB350" s="9"/>
      <c r="BC350" s="9"/>
      <c r="BD350" s="9"/>
      <c r="BE350" s="9"/>
      <c r="BF350" s="9"/>
      <c r="BG350" s="9"/>
      <c r="BH350" s="9"/>
    </row>
    <row r="351" spans="42:60" ht="12" customHeight="1" x14ac:dyDescent="0.2">
      <c r="AP351" s="68"/>
      <c r="AQ351" s="68"/>
      <c r="BA351" s="9"/>
      <c r="BB351" s="9"/>
      <c r="BC351" s="9"/>
      <c r="BD351" s="9"/>
      <c r="BE351" s="9"/>
      <c r="BF351" s="9"/>
      <c r="BG351" s="9"/>
      <c r="BH351" s="9"/>
    </row>
    <row r="352" spans="42:60" ht="12" customHeight="1" x14ac:dyDescent="0.2">
      <c r="AP352" s="68"/>
      <c r="AQ352" s="68"/>
      <c r="BA352" s="9"/>
      <c r="BB352" s="9"/>
      <c r="BC352" s="9"/>
      <c r="BD352" s="9"/>
      <c r="BE352" s="9"/>
      <c r="BF352" s="9"/>
      <c r="BG352" s="9"/>
      <c r="BH352" s="9"/>
    </row>
    <row r="353" spans="42:60" ht="12" customHeight="1" x14ac:dyDescent="0.2">
      <c r="AP353" s="68"/>
      <c r="AQ353" s="68"/>
      <c r="BA353" s="9"/>
      <c r="BB353" s="9"/>
      <c r="BC353" s="9"/>
      <c r="BD353" s="9"/>
      <c r="BE353" s="9"/>
      <c r="BF353" s="9"/>
      <c r="BG353" s="9"/>
      <c r="BH353" s="9"/>
    </row>
    <row r="354" spans="42:60" ht="12" customHeight="1" x14ac:dyDescent="0.2">
      <c r="AP354" s="68"/>
      <c r="AQ354" s="68"/>
      <c r="BA354" s="9"/>
      <c r="BB354" s="9"/>
      <c r="BC354" s="9"/>
      <c r="BD354" s="9"/>
      <c r="BE354" s="9"/>
      <c r="BF354" s="9"/>
      <c r="BG354" s="9"/>
      <c r="BH354" s="9"/>
    </row>
    <row r="355" spans="42:60" ht="12" customHeight="1" x14ac:dyDescent="0.2">
      <c r="AP355" s="68"/>
      <c r="AQ355" s="68"/>
      <c r="BA355" s="9"/>
      <c r="BB355" s="9"/>
      <c r="BC355" s="9"/>
      <c r="BD355" s="9"/>
      <c r="BE355" s="9"/>
      <c r="BF355" s="9"/>
      <c r="BG355" s="9"/>
      <c r="BH355" s="9"/>
    </row>
    <row r="356" spans="42:60" ht="12" customHeight="1" x14ac:dyDescent="0.2">
      <c r="AP356" s="68"/>
      <c r="AQ356" s="68"/>
      <c r="BA356" s="9"/>
      <c r="BB356" s="9"/>
      <c r="BC356" s="9"/>
      <c r="BD356" s="9"/>
      <c r="BE356" s="9"/>
      <c r="BF356" s="9"/>
      <c r="BG356" s="9"/>
      <c r="BH356" s="9"/>
    </row>
    <row r="357" spans="42:60" ht="12" customHeight="1" x14ac:dyDescent="0.2">
      <c r="AP357" s="68"/>
      <c r="AQ357" s="68"/>
      <c r="BA357" s="9"/>
      <c r="BB357" s="9"/>
      <c r="BC357" s="9"/>
      <c r="BD357" s="9"/>
      <c r="BE357" s="9"/>
      <c r="BF357" s="9"/>
      <c r="BG357" s="9"/>
      <c r="BH357" s="9"/>
    </row>
    <row r="358" spans="42:60" ht="12" customHeight="1" x14ac:dyDescent="0.2">
      <c r="AP358" s="68"/>
      <c r="AQ358" s="68"/>
      <c r="BA358" s="9"/>
      <c r="BB358" s="9"/>
      <c r="BC358" s="9"/>
      <c r="BD358" s="9"/>
      <c r="BE358" s="9"/>
      <c r="BF358" s="9"/>
      <c r="BG358" s="9"/>
      <c r="BH358" s="9"/>
    </row>
    <row r="359" spans="42:60" ht="12" customHeight="1" x14ac:dyDescent="0.2">
      <c r="AP359" s="68"/>
      <c r="AQ359" s="68"/>
      <c r="BA359" s="9"/>
      <c r="BB359" s="9"/>
      <c r="BC359" s="9"/>
      <c r="BD359" s="9"/>
      <c r="BE359" s="9"/>
      <c r="BF359" s="9"/>
      <c r="BG359" s="9"/>
      <c r="BH359" s="9"/>
    </row>
    <row r="360" spans="42:60" ht="12" customHeight="1" x14ac:dyDescent="0.2">
      <c r="AP360" s="68"/>
      <c r="AQ360" s="68"/>
      <c r="BA360" s="9"/>
      <c r="BB360" s="9"/>
      <c r="BC360" s="9"/>
      <c r="BD360" s="9"/>
      <c r="BE360" s="9"/>
      <c r="BF360" s="9"/>
      <c r="BG360" s="9"/>
      <c r="BH360" s="9"/>
    </row>
    <row r="361" spans="42:60" ht="12" customHeight="1" x14ac:dyDescent="0.2">
      <c r="AP361" s="68"/>
      <c r="AQ361" s="68"/>
      <c r="BA361" s="9"/>
      <c r="BB361" s="9"/>
      <c r="BC361" s="9"/>
      <c r="BD361" s="9"/>
      <c r="BE361" s="9"/>
      <c r="BF361" s="9"/>
      <c r="BG361" s="9"/>
      <c r="BH361" s="9"/>
    </row>
    <row r="362" spans="42:60" ht="12" customHeight="1" x14ac:dyDescent="0.2">
      <c r="AP362" s="68"/>
      <c r="AQ362" s="68"/>
      <c r="BA362" s="9"/>
      <c r="BB362" s="9"/>
      <c r="BC362" s="9"/>
      <c r="BD362" s="9"/>
      <c r="BE362" s="9"/>
      <c r="BF362" s="9"/>
      <c r="BG362" s="9"/>
      <c r="BH362" s="9"/>
    </row>
    <row r="363" spans="42:60" ht="12" customHeight="1" x14ac:dyDescent="0.2">
      <c r="AP363" s="68"/>
      <c r="AQ363" s="68"/>
      <c r="BA363" s="9"/>
      <c r="BB363" s="9"/>
      <c r="BC363" s="9"/>
      <c r="BD363" s="9"/>
      <c r="BE363" s="9"/>
      <c r="BF363" s="9"/>
      <c r="BG363" s="9"/>
      <c r="BH363" s="9"/>
    </row>
    <row r="364" spans="42:60" ht="12" customHeight="1" x14ac:dyDescent="0.2">
      <c r="AP364" s="68"/>
      <c r="AQ364" s="68"/>
      <c r="BA364" s="9"/>
      <c r="BB364" s="9"/>
      <c r="BC364" s="9"/>
      <c r="BD364" s="9"/>
      <c r="BE364" s="9"/>
      <c r="BF364" s="9"/>
      <c r="BG364" s="9"/>
      <c r="BH364" s="9"/>
    </row>
    <row r="365" spans="42:60" ht="12" customHeight="1" x14ac:dyDescent="0.2">
      <c r="AP365" s="68"/>
      <c r="AQ365" s="68"/>
      <c r="BA365" s="9"/>
      <c r="BB365" s="9"/>
      <c r="BC365" s="9"/>
      <c r="BD365" s="9"/>
      <c r="BE365" s="9"/>
      <c r="BF365" s="9"/>
      <c r="BG365" s="9"/>
      <c r="BH365" s="9"/>
    </row>
    <row r="366" spans="42:60" ht="12" customHeight="1" x14ac:dyDescent="0.2">
      <c r="AP366" s="68"/>
      <c r="AQ366" s="68"/>
      <c r="BA366" s="9"/>
      <c r="BB366" s="9"/>
      <c r="BC366" s="9"/>
      <c r="BD366" s="9"/>
      <c r="BE366" s="9"/>
      <c r="BF366" s="9"/>
      <c r="BG366" s="9"/>
      <c r="BH366" s="9"/>
    </row>
    <row r="367" spans="42:60" ht="12" customHeight="1" x14ac:dyDescent="0.2">
      <c r="AP367" s="68"/>
      <c r="AQ367" s="68"/>
      <c r="BA367" s="9"/>
      <c r="BB367" s="9"/>
      <c r="BC367" s="9"/>
      <c r="BD367" s="9"/>
      <c r="BE367" s="9"/>
      <c r="BF367" s="9"/>
      <c r="BG367" s="9"/>
      <c r="BH367" s="9"/>
    </row>
    <row r="368" spans="42:60" ht="12" customHeight="1" x14ac:dyDescent="0.2">
      <c r="AP368" s="68"/>
      <c r="AQ368" s="68"/>
      <c r="BA368" s="9"/>
      <c r="BB368" s="9"/>
      <c r="BC368" s="9"/>
      <c r="BD368" s="9"/>
      <c r="BE368" s="9"/>
      <c r="BF368" s="9"/>
      <c r="BG368" s="9"/>
      <c r="BH368" s="9"/>
    </row>
    <row r="369" spans="42:60" ht="12" customHeight="1" x14ac:dyDescent="0.2">
      <c r="AP369" s="68"/>
      <c r="AQ369" s="68"/>
      <c r="BA369" s="9"/>
      <c r="BB369" s="9"/>
      <c r="BC369" s="9"/>
      <c r="BD369" s="9"/>
      <c r="BE369" s="9"/>
      <c r="BF369" s="9"/>
      <c r="BG369" s="9"/>
      <c r="BH369" s="9"/>
    </row>
    <row r="370" spans="42:60" ht="12" customHeight="1" x14ac:dyDescent="0.2">
      <c r="AP370" s="68"/>
      <c r="AQ370" s="68"/>
      <c r="BA370" s="9"/>
      <c r="BB370" s="9"/>
      <c r="BC370" s="9"/>
      <c r="BD370" s="9"/>
      <c r="BE370" s="9"/>
      <c r="BF370" s="9"/>
      <c r="BG370" s="9"/>
      <c r="BH370" s="9"/>
    </row>
    <row r="371" spans="42:60" ht="12" customHeight="1" x14ac:dyDescent="0.2">
      <c r="AP371" s="68"/>
      <c r="AQ371" s="68"/>
      <c r="BA371" s="9"/>
      <c r="BB371" s="9"/>
      <c r="BC371" s="9"/>
      <c r="BD371" s="9"/>
      <c r="BE371" s="9"/>
      <c r="BF371" s="9"/>
      <c r="BG371" s="9"/>
      <c r="BH371" s="9"/>
    </row>
    <row r="372" spans="42:60" ht="12" customHeight="1" x14ac:dyDescent="0.2">
      <c r="AP372" s="68"/>
      <c r="AQ372" s="68"/>
      <c r="BA372" s="9"/>
      <c r="BB372" s="9"/>
      <c r="BC372" s="9"/>
      <c r="BD372" s="9"/>
      <c r="BE372" s="9"/>
      <c r="BF372" s="9"/>
      <c r="BG372" s="9"/>
      <c r="BH372" s="9"/>
    </row>
    <row r="373" spans="42:60" ht="12" customHeight="1" x14ac:dyDescent="0.2">
      <c r="AP373" s="68"/>
      <c r="AQ373" s="68"/>
      <c r="BA373" s="9"/>
      <c r="BB373" s="9"/>
      <c r="BC373" s="9"/>
      <c r="BD373" s="9"/>
      <c r="BE373" s="9"/>
      <c r="BF373" s="9"/>
      <c r="BG373" s="9"/>
      <c r="BH373" s="9"/>
    </row>
    <row r="374" spans="42:60" ht="12" customHeight="1" x14ac:dyDescent="0.2">
      <c r="AP374" s="68"/>
      <c r="AQ374" s="68"/>
      <c r="BA374" s="9"/>
      <c r="BB374" s="9"/>
      <c r="BC374" s="9"/>
      <c r="BD374" s="9"/>
      <c r="BE374" s="9"/>
      <c r="BF374" s="9"/>
      <c r="BG374" s="9"/>
      <c r="BH374" s="9"/>
    </row>
    <row r="375" spans="42:60" ht="12" customHeight="1" x14ac:dyDescent="0.2">
      <c r="AP375" s="68"/>
      <c r="AQ375" s="68"/>
      <c r="BA375" s="9"/>
      <c r="BB375" s="9"/>
      <c r="BC375" s="9"/>
      <c r="BD375" s="9"/>
      <c r="BE375" s="9"/>
      <c r="BF375" s="9"/>
      <c r="BG375" s="9"/>
      <c r="BH375" s="9"/>
    </row>
    <row r="376" spans="42:60" ht="12" customHeight="1" x14ac:dyDescent="0.2">
      <c r="AP376" s="68"/>
      <c r="AQ376" s="68"/>
      <c r="BA376" s="9"/>
      <c r="BB376" s="9"/>
      <c r="BC376" s="9"/>
      <c r="BD376" s="9"/>
      <c r="BE376" s="9"/>
      <c r="BF376" s="9"/>
      <c r="BG376" s="9"/>
      <c r="BH376" s="9"/>
    </row>
    <row r="377" spans="42:60" ht="12" customHeight="1" x14ac:dyDescent="0.2">
      <c r="AP377" s="68"/>
      <c r="AQ377" s="68"/>
    </row>
    <row r="378" spans="42:60" ht="12" customHeight="1" x14ac:dyDescent="0.2">
      <c r="AP378" s="68"/>
      <c r="AQ378" s="68"/>
    </row>
    <row r="379" spans="42:60" ht="12" customHeight="1" x14ac:dyDescent="0.2">
      <c r="AP379" s="68"/>
      <c r="AQ379" s="68"/>
    </row>
    <row r="380" spans="42:60" ht="12" customHeight="1" x14ac:dyDescent="0.2">
      <c r="AP380" s="68"/>
      <c r="AQ380" s="68"/>
    </row>
    <row r="381" spans="42:60" ht="12" customHeight="1" x14ac:dyDescent="0.2">
      <c r="AP381" s="68"/>
      <c r="AQ381" s="68"/>
    </row>
    <row r="382" spans="42:60" ht="12" customHeight="1" x14ac:dyDescent="0.2">
      <c r="AP382" s="68"/>
      <c r="AQ382" s="68"/>
    </row>
    <row r="383" spans="42:60" ht="12" customHeight="1" x14ac:dyDescent="0.2">
      <c r="AP383" s="68"/>
      <c r="AQ383" s="68"/>
    </row>
    <row r="384" spans="42:60" ht="12" customHeight="1" x14ac:dyDescent="0.2">
      <c r="AP384" s="68"/>
      <c r="AQ384" s="68"/>
    </row>
    <row r="385" spans="42:43" ht="12" customHeight="1" x14ac:dyDescent="0.2">
      <c r="AP385" s="68"/>
      <c r="AQ385" s="68"/>
    </row>
    <row r="386" spans="42:43" ht="12" customHeight="1" x14ac:dyDescent="0.2">
      <c r="AP386" s="68"/>
      <c r="AQ386" s="68"/>
    </row>
    <row r="387" spans="42:43" ht="12" customHeight="1" x14ac:dyDescent="0.2">
      <c r="AP387" s="68"/>
      <c r="AQ387" s="68"/>
    </row>
    <row r="388" spans="42:43" ht="12" customHeight="1" x14ac:dyDescent="0.2">
      <c r="AP388" s="68"/>
      <c r="AQ388" s="68"/>
    </row>
    <row r="389" spans="42:43" ht="12" customHeight="1" x14ac:dyDescent="0.2">
      <c r="AP389" s="68"/>
      <c r="AQ389" s="68"/>
    </row>
    <row r="390" spans="42:43" ht="12" customHeight="1" x14ac:dyDescent="0.2">
      <c r="AP390" s="68"/>
      <c r="AQ390" s="68"/>
    </row>
    <row r="391" spans="42:43" ht="12" customHeight="1" x14ac:dyDescent="0.2">
      <c r="AP391" s="68"/>
      <c r="AQ391" s="68"/>
    </row>
    <row r="392" spans="42:43" ht="12" customHeight="1" x14ac:dyDescent="0.2">
      <c r="AP392" s="68"/>
      <c r="AQ392" s="68"/>
    </row>
    <row r="393" spans="42:43" ht="12" customHeight="1" x14ac:dyDescent="0.2">
      <c r="AP393" s="68"/>
      <c r="AQ393" s="68"/>
    </row>
    <row r="394" spans="42:43" ht="12" customHeight="1" x14ac:dyDescent="0.2">
      <c r="AP394" s="68"/>
      <c r="AQ394" s="68"/>
    </row>
    <row r="395" spans="42:43" ht="12" customHeight="1" x14ac:dyDescent="0.2">
      <c r="AP395" s="68"/>
      <c r="AQ395" s="68"/>
    </row>
    <row r="396" spans="42:43" ht="12" customHeight="1" x14ac:dyDescent="0.2">
      <c r="AP396" s="68"/>
      <c r="AQ396" s="68"/>
    </row>
    <row r="397" spans="42:43" ht="12" customHeight="1" x14ac:dyDescent="0.2">
      <c r="AP397" s="68"/>
      <c r="AQ397" s="68"/>
    </row>
    <row r="398" spans="42:43" ht="12" customHeight="1" x14ac:dyDescent="0.2">
      <c r="AP398" s="68"/>
      <c r="AQ398" s="68"/>
    </row>
    <row r="399" spans="42:43" ht="12" customHeight="1" x14ac:dyDescent="0.2">
      <c r="AP399" s="68"/>
      <c r="AQ399" s="68"/>
    </row>
    <row r="400" spans="42:43" ht="12" customHeight="1" x14ac:dyDescent="0.2">
      <c r="AP400" s="68"/>
      <c r="AQ400" s="68"/>
    </row>
    <row r="401" spans="42:43" ht="12" customHeight="1" x14ac:dyDescent="0.2">
      <c r="AP401" s="68"/>
      <c r="AQ401" s="68"/>
    </row>
    <row r="402" spans="42:43" ht="12" customHeight="1" x14ac:dyDescent="0.2">
      <c r="AP402" s="68"/>
      <c r="AQ402" s="68"/>
    </row>
    <row r="403" spans="42:43" ht="12" customHeight="1" x14ac:dyDescent="0.2">
      <c r="AP403" s="68"/>
      <c r="AQ403" s="68"/>
    </row>
    <row r="404" spans="42:43" ht="12" customHeight="1" x14ac:dyDescent="0.2">
      <c r="AP404" s="68"/>
      <c r="AQ404" s="68"/>
    </row>
    <row r="405" spans="42:43" ht="12" customHeight="1" x14ac:dyDescent="0.2">
      <c r="AP405" s="68"/>
      <c r="AQ405" s="68"/>
    </row>
    <row r="406" spans="42:43" ht="12" customHeight="1" x14ac:dyDescent="0.2">
      <c r="AP406" s="68"/>
      <c r="AQ406" s="68"/>
    </row>
    <row r="407" spans="42:43" ht="12" customHeight="1" x14ac:dyDescent="0.2">
      <c r="AP407" s="68"/>
      <c r="AQ407" s="68"/>
    </row>
    <row r="408" spans="42:43" ht="12" customHeight="1" x14ac:dyDescent="0.2">
      <c r="AP408" s="68"/>
      <c r="AQ408" s="68"/>
    </row>
    <row r="409" spans="42:43" ht="12" customHeight="1" x14ac:dyDescent="0.2">
      <c r="AP409" s="68"/>
      <c r="AQ409" s="68"/>
    </row>
    <row r="410" spans="42:43" ht="12" customHeight="1" x14ac:dyDescent="0.2">
      <c r="AP410" s="68"/>
      <c r="AQ410" s="68"/>
    </row>
    <row r="411" spans="42:43" ht="12" customHeight="1" x14ac:dyDescent="0.2">
      <c r="AP411" s="68"/>
      <c r="AQ411" s="68"/>
    </row>
    <row r="412" spans="42:43" ht="12" customHeight="1" x14ac:dyDescent="0.2">
      <c r="AP412" s="68"/>
      <c r="AQ412" s="68"/>
    </row>
    <row r="413" spans="42:43" ht="12" customHeight="1" x14ac:dyDescent="0.2">
      <c r="AP413" s="68"/>
      <c r="AQ413" s="68"/>
    </row>
    <row r="414" spans="42:43" ht="12" customHeight="1" x14ac:dyDescent="0.2">
      <c r="AP414" s="68"/>
      <c r="AQ414" s="68"/>
    </row>
    <row r="415" spans="42:43" ht="12" customHeight="1" x14ac:dyDescent="0.2">
      <c r="AP415" s="68"/>
      <c r="AQ415" s="68"/>
    </row>
    <row r="416" spans="42:43" ht="12" customHeight="1" x14ac:dyDescent="0.2">
      <c r="AP416" s="68"/>
      <c r="AQ416" s="68"/>
    </row>
    <row r="417" spans="42:43" ht="12" customHeight="1" x14ac:dyDescent="0.2">
      <c r="AP417" s="68"/>
      <c r="AQ417" s="68"/>
    </row>
    <row r="418" spans="42:43" ht="12" customHeight="1" x14ac:dyDescent="0.2">
      <c r="AP418" s="68"/>
      <c r="AQ418" s="68"/>
    </row>
    <row r="419" spans="42:43" ht="12" customHeight="1" x14ac:dyDescent="0.2">
      <c r="AP419" s="68"/>
      <c r="AQ419" s="68"/>
    </row>
    <row r="420" spans="42:43" ht="12" customHeight="1" x14ac:dyDescent="0.2">
      <c r="AP420" s="68"/>
      <c r="AQ420" s="68"/>
    </row>
    <row r="421" spans="42:43" ht="12" customHeight="1" x14ac:dyDescent="0.2">
      <c r="AP421" s="68"/>
      <c r="AQ421" s="68"/>
    </row>
    <row r="422" spans="42:43" ht="12" customHeight="1" x14ac:dyDescent="0.2">
      <c r="AP422" s="68"/>
      <c r="AQ422" s="68"/>
    </row>
    <row r="423" spans="42:43" ht="12" customHeight="1" x14ac:dyDescent="0.2">
      <c r="AP423" s="68"/>
      <c r="AQ423" s="68"/>
    </row>
    <row r="424" spans="42:43" ht="12" customHeight="1" x14ac:dyDescent="0.2">
      <c r="AP424" s="68"/>
      <c r="AQ424" s="68"/>
    </row>
    <row r="425" spans="42:43" ht="12" customHeight="1" x14ac:dyDescent="0.2">
      <c r="AP425" s="68"/>
      <c r="AQ425" s="68"/>
    </row>
    <row r="426" spans="42:43" ht="12" customHeight="1" x14ac:dyDescent="0.2">
      <c r="AP426" s="68"/>
      <c r="AQ426" s="68"/>
    </row>
    <row r="427" spans="42:43" ht="12" customHeight="1" x14ac:dyDescent="0.2">
      <c r="AP427" s="68"/>
      <c r="AQ427" s="68"/>
    </row>
    <row r="428" spans="42:43" ht="12" customHeight="1" x14ac:dyDescent="0.2">
      <c r="AP428" s="68"/>
      <c r="AQ428" s="68"/>
    </row>
    <row r="429" spans="42:43" ht="12" customHeight="1" x14ac:dyDescent="0.2">
      <c r="AP429" s="68"/>
      <c r="AQ429" s="68"/>
    </row>
    <row r="430" spans="42:43" ht="12" customHeight="1" x14ac:dyDescent="0.2">
      <c r="AP430" s="68"/>
      <c r="AQ430" s="68"/>
    </row>
    <row r="431" spans="42:43" ht="12" customHeight="1" x14ac:dyDescent="0.2">
      <c r="AP431" s="68"/>
      <c r="AQ431" s="68"/>
    </row>
    <row r="432" spans="42:43" ht="12" customHeight="1" x14ac:dyDescent="0.2">
      <c r="AP432" s="68"/>
      <c r="AQ432" s="68"/>
    </row>
    <row r="433" spans="42:43" ht="12" customHeight="1" x14ac:dyDescent="0.2">
      <c r="AP433" s="68"/>
      <c r="AQ433" s="68"/>
    </row>
    <row r="434" spans="42:43" ht="12" customHeight="1" x14ac:dyDescent="0.2">
      <c r="AP434" s="68"/>
      <c r="AQ434" s="68"/>
    </row>
    <row r="435" spans="42:43" ht="12" customHeight="1" x14ac:dyDescent="0.2">
      <c r="AP435" s="68"/>
      <c r="AQ435" s="68"/>
    </row>
    <row r="436" spans="42:43" ht="12" customHeight="1" x14ac:dyDescent="0.2">
      <c r="AP436" s="68"/>
      <c r="AQ436" s="68"/>
    </row>
    <row r="437" spans="42:43" ht="12" customHeight="1" x14ac:dyDescent="0.2">
      <c r="AP437" s="68"/>
      <c r="AQ437" s="68"/>
    </row>
    <row r="438" spans="42:43" ht="12" customHeight="1" x14ac:dyDescent="0.2">
      <c r="AP438" s="68"/>
      <c r="AQ438" s="68"/>
    </row>
    <row r="439" spans="42:43" ht="12" customHeight="1" x14ac:dyDescent="0.2">
      <c r="AP439" s="68"/>
      <c r="AQ439" s="68"/>
    </row>
    <row r="440" spans="42:43" ht="12" customHeight="1" x14ac:dyDescent="0.2">
      <c r="AP440" s="68"/>
      <c r="AQ440" s="68"/>
    </row>
    <row r="441" spans="42:43" ht="12" customHeight="1" x14ac:dyDescent="0.2">
      <c r="AP441" s="68"/>
      <c r="AQ441" s="68"/>
    </row>
    <row r="442" spans="42:43" ht="12" customHeight="1" x14ac:dyDescent="0.2">
      <c r="AP442" s="68"/>
      <c r="AQ442" s="68"/>
    </row>
    <row r="443" spans="42:43" ht="12" customHeight="1" x14ac:dyDescent="0.2">
      <c r="AP443" s="68"/>
      <c r="AQ443" s="68"/>
    </row>
    <row r="444" spans="42:43" ht="12" customHeight="1" x14ac:dyDescent="0.2">
      <c r="AP444" s="68"/>
      <c r="AQ444" s="68"/>
    </row>
    <row r="445" spans="42:43" ht="12" customHeight="1" x14ac:dyDescent="0.2">
      <c r="AP445" s="68"/>
      <c r="AQ445" s="68"/>
    </row>
    <row r="446" spans="42:43" ht="12" customHeight="1" x14ac:dyDescent="0.2">
      <c r="AP446" s="68"/>
      <c r="AQ446" s="68"/>
    </row>
    <row r="447" spans="42:43" ht="12" customHeight="1" x14ac:dyDescent="0.2">
      <c r="AP447" s="68"/>
      <c r="AQ447" s="68"/>
    </row>
    <row r="448" spans="42:43" ht="12" customHeight="1" x14ac:dyDescent="0.2">
      <c r="AP448" s="68"/>
      <c r="AQ448" s="68"/>
    </row>
    <row r="449" spans="42:43" ht="12" customHeight="1" x14ac:dyDescent="0.2">
      <c r="AP449" s="68"/>
      <c r="AQ449" s="68"/>
    </row>
    <row r="450" spans="42:43" ht="12" customHeight="1" x14ac:dyDescent="0.2">
      <c r="AP450" s="68"/>
      <c r="AQ450" s="68"/>
    </row>
    <row r="451" spans="42:43" ht="12" customHeight="1" x14ac:dyDescent="0.2">
      <c r="AP451" s="68"/>
      <c r="AQ451" s="68"/>
    </row>
    <row r="452" spans="42:43" ht="12" customHeight="1" x14ac:dyDescent="0.2">
      <c r="AP452" s="68"/>
      <c r="AQ452" s="68"/>
    </row>
    <row r="453" spans="42:43" ht="12" customHeight="1" x14ac:dyDescent="0.2">
      <c r="AP453" s="68"/>
      <c r="AQ453" s="68"/>
    </row>
    <row r="454" spans="42:43" ht="12" customHeight="1" x14ac:dyDescent="0.2">
      <c r="AP454" s="68"/>
      <c r="AQ454" s="68"/>
    </row>
    <row r="455" spans="42:43" ht="12" customHeight="1" x14ac:dyDescent="0.2">
      <c r="AP455" s="68"/>
      <c r="AQ455" s="68"/>
    </row>
    <row r="456" spans="42:43" ht="12" customHeight="1" x14ac:dyDescent="0.2">
      <c r="AP456" s="68"/>
      <c r="AQ456" s="68"/>
    </row>
    <row r="457" spans="42:43" ht="12" customHeight="1" x14ac:dyDescent="0.2">
      <c r="AP457" s="68"/>
      <c r="AQ457" s="68"/>
    </row>
    <row r="458" spans="42:43" ht="12" customHeight="1" x14ac:dyDescent="0.2">
      <c r="AP458" s="68"/>
      <c r="AQ458" s="68"/>
    </row>
    <row r="459" spans="42:43" ht="12" customHeight="1" x14ac:dyDescent="0.2">
      <c r="AP459" s="68"/>
      <c r="AQ459" s="68"/>
    </row>
    <row r="460" spans="42:43" ht="12" customHeight="1" x14ac:dyDescent="0.2">
      <c r="AP460" s="68"/>
      <c r="AQ460" s="68"/>
    </row>
    <row r="461" spans="42:43" ht="12" customHeight="1" x14ac:dyDescent="0.2">
      <c r="AP461" s="68"/>
      <c r="AQ461" s="68"/>
    </row>
    <row r="462" spans="42:43" ht="12" customHeight="1" x14ac:dyDescent="0.2">
      <c r="AP462" s="68"/>
      <c r="AQ462" s="68"/>
    </row>
    <row r="463" spans="42:43" ht="12" customHeight="1" x14ac:dyDescent="0.2">
      <c r="AP463" s="68"/>
      <c r="AQ463" s="68"/>
    </row>
    <row r="464" spans="42:43" ht="12" customHeight="1" x14ac:dyDescent="0.2">
      <c r="AP464" s="68"/>
      <c r="AQ464" s="68"/>
    </row>
    <row r="465" spans="42:43" ht="12" customHeight="1" x14ac:dyDescent="0.2">
      <c r="AP465" s="68"/>
      <c r="AQ465" s="68"/>
    </row>
    <row r="466" spans="42:43" ht="12" customHeight="1" x14ac:dyDescent="0.2">
      <c r="AP466" s="68"/>
      <c r="AQ466" s="68"/>
    </row>
    <row r="467" spans="42:43" ht="12" customHeight="1" x14ac:dyDescent="0.2">
      <c r="AP467" s="68"/>
      <c r="AQ467" s="68"/>
    </row>
    <row r="468" spans="42:43" ht="12" customHeight="1" x14ac:dyDescent="0.2">
      <c r="AP468" s="68"/>
      <c r="AQ468" s="68"/>
    </row>
    <row r="469" spans="42:43" ht="12" customHeight="1" x14ac:dyDescent="0.2">
      <c r="AP469" s="68"/>
      <c r="AQ469" s="68"/>
    </row>
    <row r="470" spans="42:43" ht="12" customHeight="1" x14ac:dyDescent="0.2">
      <c r="AP470" s="68"/>
      <c r="AQ470" s="68"/>
    </row>
    <row r="471" spans="42:43" ht="12" customHeight="1" x14ac:dyDescent="0.2">
      <c r="AP471" s="68"/>
      <c r="AQ471" s="68"/>
    </row>
    <row r="472" spans="42:43" ht="12" customHeight="1" x14ac:dyDescent="0.2">
      <c r="AP472" s="68"/>
      <c r="AQ472" s="68"/>
    </row>
    <row r="473" spans="42:43" ht="12" customHeight="1" x14ac:dyDescent="0.2">
      <c r="AP473" s="68"/>
      <c r="AQ473" s="68"/>
    </row>
    <row r="474" spans="42:43" ht="12" customHeight="1" x14ac:dyDescent="0.2">
      <c r="AP474" s="68"/>
      <c r="AQ474" s="68"/>
    </row>
    <row r="475" spans="42:43" ht="12" customHeight="1" x14ac:dyDescent="0.2">
      <c r="AP475" s="68"/>
      <c r="AQ475" s="68"/>
    </row>
    <row r="476" spans="42:43" ht="12" customHeight="1" x14ac:dyDescent="0.2">
      <c r="AP476" s="68"/>
      <c r="AQ476" s="68"/>
    </row>
    <row r="477" spans="42:43" ht="12" customHeight="1" x14ac:dyDescent="0.2">
      <c r="AP477" s="68"/>
      <c r="AQ477" s="68"/>
    </row>
    <row r="478" spans="42:43" ht="12" customHeight="1" x14ac:dyDescent="0.2">
      <c r="AP478" s="68"/>
      <c r="AQ478" s="68"/>
    </row>
    <row r="479" spans="42:43" ht="12" customHeight="1" x14ac:dyDescent="0.2">
      <c r="AP479" s="68"/>
      <c r="AQ479" s="68"/>
    </row>
    <row r="480" spans="42:43" ht="12" customHeight="1" x14ac:dyDescent="0.2">
      <c r="AP480" s="68"/>
      <c r="AQ480" s="68"/>
    </row>
    <row r="481" spans="42:43" ht="12" customHeight="1" x14ac:dyDescent="0.2">
      <c r="AP481" s="68"/>
      <c r="AQ481" s="68"/>
    </row>
    <row r="482" spans="42:43" ht="12" customHeight="1" x14ac:dyDescent="0.2">
      <c r="AP482" s="68"/>
      <c r="AQ482" s="68"/>
    </row>
    <row r="483" spans="42:43" ht="12" customHeight="1" x14ac:dyDescent="0.2">
      <c r="AP483" s="68"/>
      <c r="AQ483" s="68"/>
    </row>
    <row r="484" spans="42:43" ht="12" customHeight="1" x14ac:dyDescent="0.2">
      <c r="AP484" s="68"/>
      <c r="AQ484" s="68"/>
    </row>
    <row r="485" spans="42:43" ht="12" customHeight="1" x14ac:dyDescent="0.2">
      <c r="AP485" s="68"/>
      <c r="AQ485" s="68"/>
    </row>
    <row r="486" spans="42:43" ht="12" customHeight="1" x14ac:dyDescent="0.2">
      <c r="AP486" s="68"/>
      <c r="AQ486" s="68"/>
    </row>
    <row r="487" spans="42:43" ht="12" customHeight="1" x14ac:dyDescent="0.2">
      <c r="AP487" s="68"/>
      <c r="AQ487" s="68"/>
    </row>
    <row r="488" spans="42:43" ht="12" customHeight="1" x14ac:dyDescent="0.2">
      <c r="AP488" s="68"/>
      <c r="AQ488" s="68"/>
    </row>
    <row r="489" spans="42:43" ht="12" customHeight="1" x14ac:dyDescent="0.2">
      <c r="AP489" s="68"/>
      <c r="AQ489" s="68"/>
    </row>
    <row r="490" spans="42:43" ht="12" customHeight="1" x14ac:dyDescent="0.2">
      <c r="AP490" s="68"/>
      <c r="AQ490" s="68"/>
    </row>
    <row r="491" spans="42:43" ht="12" customHeight="1" x14ac:dyDescent="0.2">
      <c r="AP491" s="68"/>
      <c r="AQ491" s="68"/>
    </row>
    <row r="492" spans="42:43" ht="12" customHeight="1" x14ac:dyDescent="0.2">
      <c r="AP492" s="68"/>
      <c r="AQ492" s="68"/>
    </row>
    <row r="493" spans="42:43" ht="12" customHeight="1" x14ac:dyDescent="0.2">
      <c r="AP493" s="68"/>
      <c r="AQ493" s="68"/>
    </row>
    <row r="494" spans="42:43" ht="12" customHeight="1" x14ac:dyDescent="0.2">
      <c r="AP494" s="68"/>
      <c r="AQ494" s="68"/>
    </row>
    <row r="495" spans="42:43" ht="12" customHeight="1" x14ac:dyDescent="0.2">
      <c r="AP495" s="68"/>
      <c r="AQ495" s="68"/>
    </row>
    <row r="496" spans="42:43" ht="12" customHeight="1" x14ac:dyDescent="0.2">
      <c r="AP496" s="68"/>
      <c r="AQ496" s="68"/>
    </row>
    <row r="497" spans="42:43" ht="12" customHeight="1" x14ac:dyDescent="0.2">
      <c r="AP497" s="68"/>
      <c r="AQ497" s="68"/>
    </row>
    <row r="498" spans="42:43" ht="12" customHeight="1" x14ac:dyDescent="0.2">
      <c r="AP498" s="68"/>
      <c r="AQ498" s="68"/>
    </row>
    <row r="499" spans="42:43" ht="12" customHeight="1" x14ac:dyDescent="0.2">
      <c r="AP499" s="68"/>
      <c r="AQ499" s="68"/>
    </row>
    <row r="500" spans="42:43" ht="12" customHeight="1" x14ac:dyDescent="0.2">
      <c r="AP500" s="68"/>
      <c r="AQ500" s="68"/>
    </row>
  </sheetData>
  <sortState columnSort="1" ref="D8:W8">
    <sortCondition ref="X8"/>
  </sortState>
  <mergeCells count="10">
    <mergeCell ref="D10:W10"/>
    <mergeCell ref="AB10:AK10"/>
    <mergeCell ref="AB2:AF2"/>
    <mergeCell ref="AB8:AE8"/>
    <mergeCell ref="AB7:AE7"/>
    <mergeCell ref="AB6:AE6"/>
    <mergeCell ref="AB5:AE5"/>
    <mergeCell ref="AB4:AE4"/>
    <mergeCell ref="AB3:AE3"/>
    <mergeCell ref="AO1:AR1"/>
  </mergeCells>
  <conditionalFormatting sqref="D11:W12">
    <cfRule type="uniqueValues" priority="7"/>
  </conditionalFormatting>
  <conditionalFormatting sqref="C11:W500">
    <cfRule type="expression" dxfId="5" priority="564">
      <formula>COUNTIF($D$8:$W$8,C11)</formula>
    </cfRule>
  </conditionalFormatting>
  <conditionalFormatting sqref="AL11:AL110">
    <cfRule type="top10" dxfId="4" priority="6" rank="1"/>
  </conditionalFormatting>
  <conditionalFormatting sqref="Y11:Y500">
    <cfRule type="cellIs" dxfId="3" priority="568" operator="equal">
      <formula>0</formula>
    </cfRule>
    <cfRule type="cellIs" dxfId="2" priority="569" operator="greaterThanOrEqual">
      <formula>$AF$6</formula>
    </cfRule>
  </conditionalFormatting>
  <conditionalFormatting sqref="AM11:AM110">
    <cfRule type="containsBlanks" dxfId="1" priority="570">
      <formula>LEN(TRIM(AM11))=0</formula>
    </cfRule>
    <cfRule type="cellIs" dxfId="0" priority="571" operator="greaterThanOrEqual">
      <formula>$AF$6</formula>
    </cfRule>
  </conditionalFormatting>
  <printOptions horizontalCentered="1"/>
  <pageMargins left="0.25" right="0.25" top="0.75" bottom="0.75" header="0.3" footer="0.3"/>
  <pageSetup scale="16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2082" r:id="rId4" name="CommandButton8">
          <controlPr defaultSize="0" autoLine="0" r:id="rId5">
            <anchor moveWithCells="1">
              <from>
                <xdr:col>32</xdr:col>
                <xdr:colOff>66675</xdr:colOff>
                <xdr:row>6</xdr:row>
                <xdr:rowOff>57150</xdr:rowOff>
              </from>
              <to>
                <xdr:col>38</xdr:col>
                <xdr:colOff>9525</xdr:colOff>
                <xdr:row>8</xdr:row>
                <xdr:rowOff>9525</xdr:rowOff>
              </to>
            </anchor>
          </controlPr>
        </control>
      </mc:Choice>
      <mc:Fallback>
        <control shapeId="2082" r:id="rId4" name="CommandButton8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Loto &amp; Banco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cp:lastPrinted>2019-02-01T13:16:20Z</cp:lastPrinted>
  <dcterms:created xsi:type="dcterms:W3CDTF">2018-08-27T10:57:00Z</dcterms:created>
  <dcterms:modified xsi:type="dcterms:W3CDTF">2019-03-15T13:54:26Z</dcterms:modified>
</cp:coreProperties>
</file>