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231"/>
  <workbookPr defaultThemeVersion="166925"/>
  <mc:AlternateContent xmlns:mc="http://schemas.openxmlformats.org/markup-compatibility/2006">
    <mc:Choice Requires="x15">
      <x15ac:absPath xmlns:x15ac="http://schemas.microsoft.com/office/spreadsheetml/2010/11/ac" url="C:\Users\jthevenoux\Desktop\"/>
    </mc:Choice>
  </mc:AlternateContent>
  <xr:revisionPtr revIDLastSave="0" documentId="13_ncr:1_{1878E664-E204-4466-B332-E0AF65CE9580}" xr6:coauthVersionLast="40" xr6:coauthVersionMax="40" xr10:uidLastSave="{00000000-0000-0000-0000-000000000000}"/>
  <bookViews>
    <workbookView xWindow="-108" yWindow="-108" windowWidth="23256" windowHeight="12576" activeTab="1" xr2:uid="{56C838F8-9785-4D95-BFD0-C6778E79F4C6}"/>
  </bookViews>
  <sheets>
    <sheet name="PRIMES - TR" sheetId="2" r:id="rId1"/>
    <sheet name="Feuil2" sheetId="3" r:id="rId2"/>
    <sheet name="Planning Prévisionnel 2019" sheetId="4" r:id="rId3"/>
  </sheets>
  <definedNames>
    <definedName name="Infirmier">OFFSET(Feuil2!$E$1,MATCH(Feuil2!A$7,Feuil2!$D$1:$D$3,0)-1,0,1,MATCH(9^9^9,Feuil2!$A$1:$IV$1,1)-4)</definedName>
    <definedName name="PLAN010101">'Planning Prévisionnel 2019'!$B$5</definedName>
    <definedName name="PLAN010102">'Planning Prévisionnel 2019'!$D$5</definedName>
    <definedName name="PLAN010103">'Planning Prévisionnel 2019'!$E$5</definedName>
    <definedName name="PLAN010104">'Planning Prévisionnel 2019'!$G$5</definedName>
    <definedName name="PLAN010105">'Planning Prévisionnel 2019'!$H$5</definedName>
    <definedName name="PLAN010106">'Planning Prévisionnel 2019'!$J$5</definedName>
    <definedName name="PLAN010107">'Planning Prévisionnel 2019'!$K$5</definedName>
    <definedName name="PLAN010108">'Planning Prévisionnel 2019'!$M$5</definedName>
    <definedName name="PLAN010109">'Planning Prévisionnel 2019'!$N$5</definedName>
    <definedName name="PLAN010110">'Planning Prévisionnel 2019'!$P$5</definedName>
    <definedName name="PLAN010111">'Planning Prévisionnel 2019'!$Q$5</definedName>
    <definedName name="PLAN010112">'Planning Prévisionnel 2019'!$S$5</definedName>
    <definedName name="PLAN010113">'Planning Prévisionnel 2019'!$T$5</definedName>
    <definedName name="PLAN010114">'Planning Prévisionnel 2019'!$V$5</definedName>
    <definedName name="PLAN010201">'Planning Prévisionnel 2019'!$B$6</definedName>
    <definedName name="PLAN010202">'Planning Prévisionnel 2019'!$D$6</definedName>
    <definedName name="PLAN010203">'Planning Prévisionnel 2019'!$E$6</definedName>
    <definedName name="PLAN010204">'Planning Prévisionnel 2019'!$G$6</definedName>
    <definedName name="PLAN010205">'Planning Prévisionnel 2019'!$H$6</definedName>
    <definedName name="PLAN010206">'Planning Prévisionnel 2019'!$J$6</definedName>
    <definedName name="PLAN010207">'Planning Prévisionnel 2019'!$K$6</definedName>
    <definedName name="PLAN010208">'Planning Prévisionnel 2019'!$M$6</definedName>
    <definedName name="PLAN010209">'Planning Prévisionnel 2019'!$N$6</definedName>
    <definedName name="PLAN010210">'Planning Prévisionnel 2019'!$P$6</definedName>
    <definedName name="PLAN010211">'Planning Prévisionnel 2019'!$Q$6</definedName>
    <definedName name="PLAN010212">'Planning Prévisionnel 2019'!$S$6</definedName>
    <definedName name="PLAN010213">'Planning Prévisionnel 2019'!$T$6</definedName>
    <definedName name="PLAN010214">'Planning Prévisionnel 2019'!$V$6</definedName>
    <definedName name="PLAN010301">'Planning Prévisionnel 2019'!$B$7</definedName>
    <definedName name="PLAN010302">'Planning Prévisionnel 2019'!$D$7</definedName>
    <definedName name="PLAN010303">'Planning Prévisionnel 2019'!$E$7</definedName>
    <definedName name="PLAN010304">'Planning Prévisionnel 2019'!$G$7</definedName>
    <definedName name="PLAN010305">'Planning Prévisionnel 2019'!$H$7</definedName>
    <definedName name="PLAN010306">'Planning Prévisionnel 2019'!$J$7</definedName>
    <definedName name="PLAN010307">'Planning Prévisionnel 2019'!$K$7</definedName>
    <definedName name="PLAN010308">'Planning Prévisionnel 2019'!$M$7</definedName>
    <definedName name="PLAN010309">'Planning Prévisionnel 2019'!$N$7</definedName>
    <definedName name="PLAN010310">'Planning Prévisionnel 2019'!$P$7</definedName>
    <definedName name="PLAN010311">'Planning Prévisionnel 2019'!$Q$7</definedName>
    <definedName name="PLAN010312">'Planning Prévisionnel 2019'!$S$7</definedName>
    <definedName name="PLAN010313">'Planning Prévisionnel 2019'!$T$7</definedName>
    <definedName name="PLAN010314">'Planning Prévisionnel 2019'!$V$7</definedName>
    <definedName name="PLAN010401">'Planning Prévisionnel 2019'!$B$8</definedName>
    <definedName name="PLAN010402">'Planning Prévisionnel 2019'!$D$8</definedName>
    <definedName name="PLAN010403">'Planning Prévisionnel 2019'!$E$8</definedName>
    <definedName name="PLAN010404">'Planning Prévisionnel 2019'!$G$8</definedName>
    <definedName name="PLAN010405">'Planning Prévisionnel 2019'!$H$8</definedName>
    <definedName name="PLAN010406">'Planning Prévisionnel 2019'!$J$8</definedName>
    <definedName name="PLAN010407">'Planning Prévisionnel 2019'!$K$8</definedName>
    <definedName name="PLAN010408">'Planning Prévisionnel 2019'!$M$8</definedName>
    <definedName name="PLAN010409">'Planning Prévisionnel 2019'!$N$8</definedName>
    <definedName name="PLAN010410">'Planning Prévisionnel 2019'!$P$8</definedName>
    <definedName name="PLAN010411">'Planning Prévisionnel 2019'!$Q$8</definedName>
    <definedName name="PLAN010412">'Planning Prévisionnel 2019'!$S$8</definedName>
    <definedName name="PLAN010413">'Planning Prévisionnel 2019'!$T$8</definedName>
    <definedName name="PLAN010414">'Planning Prévisionnel 2019'!$V$8</definedName>
    <definedName name="PLAN010501">'Planning Prévisionnel 2019'!$B$9</definedName>
    <definedName name="PLAN010502">'Planning Prévisionnel 2019'!$D$9</definedName>
    <definedName name="PLAN010503">'Planning Prévisionnel 2019'!$E$9</definedName>
    <definedName name="PLAN010504">'Planning Prévisionnel 2019'!$G$9</definedName>
    <definedName name="PLAN010505">'Planning Prévisionnel 2019'!$H$9</definedName>
    <definedName name="PLAN010506">'Planning Prévisionnel 2019'!$J$9</definedName>
    <definedName name="PLAN010507">'Planning Prévisionnel 2019'!$K$9</definedName>
    <definedName name="PLAN010508">'Planning Prévisionnel 2019'!$M$9</definedName>
    <definedName name="PLAN010509">'Planning Prévisionnel 2019'!$N$9</definedName>
    <definedName name="PLAN010510">'Planning Prévisionnel 2019'!$P$9</definedName>
    <definedName name="PLAN010511">'Planning Prévisionnel 2019'!$Q$9</definedName>
    <definedName name="PLAN010512">'Planning Prévisionnel 2019'!$S$9</definedName>
    <definedName name="PLAN010513">'Planning Prévisionnel 2019'!$T$9</definedName>
    <definedName name="PLAN010514">'Planning Prévisionnel 2019'!$V$9</definedName>
    <definedName name="PLAN010601">'Planning Prévisionnel 2019'!$B$10</definedName>
    <definedName name="PLAN010602">'Planning Prévisionnel 2019'!$D$10</definedName>
    <definedName name="PLAN010603">'Planning Prévisionnel 2019'!$E$10</definedName>
    <definedName name="PLAN010604">'Planning Prévisionnel 2019'!$G$10</definedName>
    <definedName name="PLAN010605">'Planning Prévisionnel 2019'!$H$10</definedName>
    <definedName name="PLAN010606">'Planning Prévisionnel 2019'!$J$10</definedName>
    <definedName name="PLAN010607">'Planning Prévisionnel 2019'!$K$10</definedName>
    <definedName name="PLAN010608">'Planning Prévisionnel 2019'!$M$10</definedName>
    <definedName name="PLAN010609">'Planning Prévisionnel 2019'!$N$10</definedName>
    <definedName name="PLAN010610">'Planning Prévisionnel 2019'!$P$10</definedName>
    <definedName name="PLAN010611">'Planning Prévisionnel 2019'!$Q$10</definedName>
    <definedName name="PLAN010612">'Planning Prévisionnel 2019'!$S$10</definedName>
    <definedName name="PLAN010613">'Planning Prévisionnel 2019'!$T$10</definedName>
    <definedName name="PLAN010614">'Planning Prévisionnel 2019'!$V$10</definedName>
    <definedName name="PLAN010701">'Planning Prévisionnel 2019'!$B$11</definedName>
    <definedName name="PLAN010702">'Planning Prévisionnel 2019'!$D$11</definedName>
    <definedName name="PLAN010703">'Planning Prévisionnel 2019'!$E$11</definedName>
    <definedName name="PLAN010704">'Planning Prévisionnel 2019'!$G$11</definedName>
    <definedName name="PLAN010705">'Planning Prévisionnel 2019'!$H$11</definedName>
    <definedName name="PLAN010706">'Planning Prévisionnel 2019'!$J$11</definedName>
    <definedName name="PLAN010707">'Planning Prévisionnel 2019'!$K$11</definedName>
    <definedName name="PLAN010708">'Planning Prévisionnel 2019'!$M$11</definedName>
    <definedName name="PLAN010709">'Planning Prévisionnel 2019'!$N$11</definedName>
    <definedName name="PLAN010710">'Planning Prévisionnel 2019'!$P$11</definedName>
    <definedName name="PLAN010711">'Planning Prévisionnel 2019'!$Q$11</definedName>
    <definedName name="PLAN010712">'Planning Prévisionnel 2019'!$S$11</definedName>
    <definedName name="PLAN010713">'Planning Prévisionnel 2019'!$T$11</definedName>
    <definedName name="PLAN010714">'Planning Prévisionnel 2019'!$V$11</definedName>
    <definedName name="PLAN010801">'Planning Prévisionnel 2019'!$B$12</definedName>
    <definedName name="PLAN010803">'Planning Prévisionnel 2019'!$E$12</definedName>
    <definedName name="PLAN010804">'Planning Prévisionnel 2019'!$G$12</definedName>
    <definedName name="PLAN010805">'Planning Prévisionnel 2019'!$H$12</definedName>
    <definedName name="PLAN010806">'Planning Prévisionnel 2019'!$J$12</definedName>
    <definedName name="PLAN010807">'Planning Prévisionnel 2019'!$K$12</definedName>
    <definedName name="PLAN010808">'Planning Prévisionnel 2019'!$M$12</definedName>
    <definedName name="PLAN010809">'Planning Prévisionnel 2019'!$N$12</definedName>
    <definedName name="PLAN010810">'Planning Prévisionnel 2019'!$P$12</definedName>
    <definedName name="PLAN010811">'Planning Prévisionnel 2019'!$Q$12</definedName>
    <definedName name="PLAN010812">'Planning Prévisionnel 2019'!$S$12</definedName>
    <definedName name="PLAN010813">'Planning Prévisionnel 2019'!$T$12</definedName>
    <definedName name="PLAN010814">'Planning Prévisionnel 2019'!$V$12</definedName>
    <definedName name="PLAN010901">'Planning Prévisionnel 2019'!$B$13</definedName>
    <definedName name="PLAN010902">'Planning Prévisionnel 2019'!$D$13</definedName>
    <definedName name="PLAN010903">'Planning Prévisionnel 2019'!$E$13</definedName>
    <definedName name="PLAN010904">'Planning Prévisionnel 2019'!$G$13</definedName>
    <definedName name="PLAN010905">'Planning Prévisionnel 2019'!$H$13</definedName>
    <definedName name="PLAN010906">'Planning Prévisionnel 2019'!$J$13</definedName>
    <definedName name="PLAN010907">'Planning Prévisionnel 2019'!$K$13</definedName>
    <definedName name="PLAN010908">'Planning Prévisionnel 2019'!$M$13</definedName>
    <definedName name="PLAN010909">'Planning Prévisionnel 2019'!$N$13</definedName>
    <definedName name="PLAN010910">'Planning Prévisionnel 2019'!$P$13</definedName>
    <definedName name="PLAN010911">'Planning Prévisionnel 2019'!$Q$13</definedName>
    <definedName name="PLAN010912">'Planning Prévisionnel 2019'!$S$13</definedName>
    <definedName name="PLAN010913">'Planning Prévisionnel 2019'!$T$13</definedName>
    <definedName name="PLAN010914">'Planning Prévisionnel 2019'!$V$13</definedName>
    <definedName name="PLAN020101">'Planning Prévisionnel 2019'!$W$5</definedName>
    <definedName name="PLAN020102">'Planning Prévisionnel 2019'!$Y$5</definedName>
    <definedName name="PLAN020103">'Planning Prévisionnel 2019'!$Z$5</definedName>
    <definedName name="PLAN020104">'Planning Prévisionnel 2019'!$AB$5</definedName>
    <definedName name="PLAN020105">'Planning Prévisionnel 2019'!$AC$5</definedName>
    <definedName name="PLAN020106">'Planning Prévisionnel 2019'!$AE$5</definedName>
    <definedName name="PLAN020107">'Planning Prévisionnel 2019'!$AF$5</definedName>
    <definedName name="PLAN020108">'Planning Prévisionnel 2019'!$AH$5</definedName>
    <definedName name="PLAN020109">'Planning Prévisionnel 2019'!$AI$5</definedName>
    <definedName name="PLAN020110">'Planning Prévisionnel 2019'!$AK$5</definedName>
    <definedName name="PLAN020111">'Planning Prévisionnel 2019'!$AL$5</definedName>
    <definedName name="PLAN020112">'Planning Prévisionnel 2019'!$AN$5</definedName>
    <definedName name="PLAN020113">'Planning Prévisionnel 2019'!$AO$5</definedName>
    <definedName name="PLAN020114">'Planning Prévisionnel 2019'!$AQ$5</definedName>
    <definedName name="PLAN020201">'Planning Prévisionnel 2019'!$W$6</definedName>
    <definedName name="PLAN020202">'Planning Prévisionnel 2019'!$Y$6</definedName>
    <definedName name="PLAN020203">'Planning Prévisionnel 2019'!$Z$6</definedName>
    <definedName name="PLAN020204">'Planning Prévisionnel 2019'!$AB$6</definedName>
    <definedName name="PLAN020205">'Planning Prévisionnel 2019'!$AC$6</definedName>
    <definedName name="PLAN020206">'Planning Prévisionnel 2019'!$AE$6</definedName>
    <definedName name="PLAN020207">'Planning Prévisionnel 2019'!$AF$6</definedName>
    <definedName name="PLAN020208">'Planning Prévisionnel 2019'!$AH$6</definedName>
    <definedName name="PLAN020209">'Planning Prévisionnel 2019'!$AI$6</definedName>
    <definedName name="PLAN020210">'Planning Prévisionnel 2019'!$AK$6</definedName>
    <definedName name="PLAN020211">'Planning Prévisionnel 2019'!$AL$6</definedName>
    <definedName name="PLAN020212">'Planning Prévisionnel 2019'!$AN$6</definedName>
    <definedName name="PLAN020213">'Planning Prévisionnel 2019'!$AO$6</definedName>
    <definedName name="PLAN020214">'Planning Prévisionnel 2019'!$AQ$6</definedName>
    <definedName name="PLAN020301">'Planning Prévisionnel 2019'!$W$7</definedName>
    <definedName name="PLAN020302">'Planning Prévisionnel 2019'!$Y$7</definedName>
    <definedName name="PLAN020303">'Planning Prévisionnel 2019'!$Z$7</definedName>
    <definedName name="PLAN020304">'Planning Prévisionnel 2019'!$AB$7</definedName>
    <definedName name="PLAN020305">'Planning Prévisionnel 2019'!$AC$7</definedName>
    <definedName name="PLAN020306">'Planning Prévisionnel 2019'!$AE$7</definedName>
    <definedName name="PLAN020307">'Planning Prévisionnel 2019'!$AF$7</definedName>
    <definedName name="PLAN020308">'Planning Prévisionnel 2019'!$AH$7</definedName>
    <definedName name="PLAN020309">'Planning Prévisionnel 2019'!$AI$7</definedName>
    <definedName name="PLAN020310">'Planning Prévisionnel 2019'!$AK$7</definedName>
    <definedName name="PLAN020311">'Planning Prévisionnel 2019'!$AL$7</definedName>
    <definedName name="PLAN020312">'Planning Prévisionnel 2019'!$AN$7</definedName>
    <definedName name="PLAN020313">'Planning Prévisionnel 2019'!$AO$7</definedName>
    <definedName name="PLAN020314">'Planning Prévisionnel 2019'!$AQ$7</definedName>
    <definedName name="PLAN020401">'Planning Prévisionnel 2019'!$W$8</definedName>
    <definedName name="PLAN020402">'Planning Prévisionnel 2019'!$Y$8</definedName>
    <definedName name="PLAN020403">'Planning Prévisionnel 2019'!$Z$8</definedName>
    <definedName name="PLAN020404">'Planning Prévisionnel 2019'!$AB$8</definedName>
    <definedName name="PLAN020405">'Planning Prévisionnel 2019'!$AC$8</definedName>
    <definedName name="PLAN020406">'Planning Prévisionnel 2019'!$AE$8</definedName>
    <definedName name="PLAN020407">'Planning Prévisionnel 2019'!$AF$8</definedName>
    <definedName name="PLAN020408">'Planning Prévisionnel 2019'!$AH$8</definedName>
    <definedName name="PLAN020409">'Planning Prévisionnel 2019'!$AI$8</definedName>
    <definedName name="PLAN020410">'Planning Prévisionnel 2019'!$AK$8</definedName>
    <definedName name="PLAN020411">'Planning Prévisionnel 2019'!$AL$8</definedName>
    <definedName name="PLAN020412">'Planning Prévisionnel 2019'!$AN$8</definedName>
    <definedName name="PLAN020413">'Planning Prévisionnel 2019'!$AO$8</definedName>
    <definedName name="PLAN020414">'Planning Prévisionnel 2019'!$AQ$8</definedName>
    <definedName name="PLAN020501">'Planning Prévisionnel 2019'!$W$9</definedName>
    <definedName name="PLAN020502">'Planning Prévisionnel 2019'!$Y$9</definedName>
    <definedName name="PLAN020503">'Planning Prévisionnel 2019'!$Z$9</definedName>
    <definedName name="PLAN020504">'Planning Prévisionnel 2019'!$AB$9</definedName>
    <definedName name="PLAN020505">'Planning Prévisionnel 2019'!$AC$9</definedName>
    <definedName name="PLAN020506">'Planning Prévisionnel 2019'!$AE$9</definedName>
    <definedName name="PLAN020507">'Planning Prévisionnel 2019'!$AF$9</definedName>
    <definedName name="PLAN020508">'Planning Prévisionnel 2019'!$AH$9</definedName>
    <definedName name="PLAN020509">'Planning Prévisionnel 2019'!$AI$9</definedName>
    <definedName name="PLAN020510">'Planning Prévisionnel 2019'!$AK$9</definedName>
    <definedName name="PLAN020511">'Planning Prévisionnel 2019'!$AL$9</definedName>
    <definedName name="PLAN020512">'Planning Prévisionnel 2019'!$AN$9</definedName>
    <definedName name="PLAN020513">'Planning Prévisionnel 2019'!$AO$9</definedName>
    <definedName name="PLAN020514">'Planning Prévisionnel 2019'!$AQ$9</definedName>
    <definedName name="PLAN020601">'Planning Prévisionnel 2019'!$W$10</definedName>
    <definedName name="PLAN020602">'Planning Prévisionnel 2019'!$Y$10</definedName>
    <definedName name="PLAN020603">'Planning Prévisionnel 2019'!$Z$10</definedName>
    <definedName name="PLAN020604">'Planning Prévisionnel 2019'!$AB$10</definedName>
    <definedName name="PLAN020605">'Planning Prévisionnel 2019'!$AC$10</definedName>
    <definedName name="PLAN020606">'Planning Prévisionnel 2019'!$AE$10</definedName>
    <definedName name="PLAN020607">'Planning Prévisionnel 2019'!$AF$10</definedName>
    <definedName name="PLAN020608">'Planning Prévisionnel 2019'!$AH$10</definedName>
    <definedName name="PLAN020609">'Planning Prévisionnel 2019'!$AI$10</definedName>
    <definedName name="PLAN020610">'Planning Prévisionnel 2019'!$AK$10</definedName>
    <definedName name="PLAN020611">'Planning Prévisionnel 2019'!$AL$10</definedName>
    <definedName name="PLAN020612">'Planning Prévisionnel 2019'!$AN$10</definedName>
    <definedName name="PLAN020613">'Planning Prévisionnel 2019'!$AO$10</definedName>
    <definedName name="PLAN020614">'Planning Prévisionnel 2019'!$AQ$10</definedName>
    <definedName name="PLAN020701">'Planning Prévisionnel 2019'!$W$11</definedName>
    <definedName name="PLAN020702">'Planning Prévisionnel 2019'!$Y$11</definedName>
    <definedName name="PLAN020703">'Planning Prévisionnel 2019'!$Z$11</definedName>
    <definedName name="PLAN020704">'Planning Prévisionnel 2019'!$AB$11</definedName>
    <definedName name="PLAN020705">'Planning Prévisionnel 2019'!$AC$11</definedName>
    <definedName name="PLAN020706">'Planning Prévisionnel 2019'!$AE$11</definedName>
    <definedName name="PLAN020707">'Planning Prévisionnel 2019'!$AF$11</definedName>
    <definedName name="PLAN020708">'Planning Prévisionnel 2019'!$AH$11</definedName>
    <definedName name="PLAN020709">'Planning Prévisionnel 2019'!$AI$11</definedName>
    <definedName name="PLAN020710">'Planning Prévisionnel 2019'!$AK$11</definedName>
    <definedName name="PLAN020711">'Planning Prévisionnel 2019'!$AL$11</definedName>
    <definedName name="PLAN020712">'Planning Prévisionnel 2019'!$AN$11</definedName>
    <definedName name="PLAN020713">'Planning Prévisionnel 2019'!$AO$11</definedName>
    <definedName name="PLAN020714">'Planning Prévisionnel 2019'!$AQ$11</definedName>
    <definedName name="PLAN020801">'Planning Prévisionnel 2019'!$W$12</definedName>
    <definedName name="PLAN020802">'Planning Prévisionnel 2019'!$Y$12</definedName>
    <definedName name="PLAN020803">'Planning Prévisionnel 2019'!$Z$12</definedName>
    <definedName name="PLAN020804">'Planning Prévisionnel 2019'!$AB$12</definedName>
    <definedName name="PLAN020805">'Planning Prévisionnel 2019'!$AC$12</definedName>
    <definedName name="PLAN020806">'Planning Prévisionnel 2019'!$AE$12</definedName>
    <definedName name="PLAN020807">'Planning Prévisionnel 2019'!$AF$12</definedName>
    <definedName name="PLAN020808">'Planning Prévisionnel 2019'!$AH$12</definedName>
    <definedName name="PLAN020809">'Planning Prévisionnel 2019'!$AI$12</definedName>
    <definedName name="PLAN020810">'Planning Prévisionnel 2019'!$AK$12</definedName>
    <definedName name="PLAN020811">'Planning Prévisionnel 2019'!$AL$12</definedName>
    <definedName name="PLAN020812">'Planning Prévisionnel 2019'!$AN$12</definedName>
    <definedName name="PLAN020813">'Planning Prévisionnel 2019'!$AO$12</definedName>
    <definedName name="PLAN020814">'Planning Prévisionnel 2019'!$AQ$12</definedName>
    <definedName name="PLAN020901">'Planning Prévisionnel 2019'!$W$13</definedName>
    <definedName name="PLAN020902">'Planning Prévisionnel 2019'!$Y$13</definedName>
    <definedName name="PLAN020903">'Planning Prévisionnel 2019'!$Z$13</definedName>
    <definedName name="PLAN020904">'Planning Prévisionnel 2019'!$AB$13</definedName>
    <definedName name="PLAN020905">'Planning Prévisionnel 2019'!$AC$13</definedName>
    <definedName name="PLAN020906">'Planning Prévisionnel 2019'!$AE$13</definedName>
    <definedName name="PLAN020907">'Planning Prévisionnel 2019'!$AF$13</definedName>
    <definedName name="PLAN020908">'Planning Prévisionnel 2019'!$AH$13</definedName>
    <definedName name="PLAN020909">'Planning Prévisionnel 2019'!$AI$13</definedName>
    <definedName name="PLAN020910">'Planning Prévisionnel 2019'!$AK$13</definedName>
    <definedName name="PLAN020911">'Planning Prévisionnel 2019'!$AL$13</definedName>
    <definedName name="PLAN020912">'Planning Prévisionnel 2019'!$AN$13</definedName>
    <definedName name="PLAN020913">'Planning Prévisionnel 2019'!$AO$13</definedName>
    <definedName name="PLAN020914">'Planning Prévisionnel 2019'!$AQ$13</definedName>
    <definedName name="PLAN030101">'Planning Prévisionnel 2019'!$AR$5</definedName>
    <definedName name="PLAN030102">'Planning Prévisionnel 2019'!$AT$5</definedName>
    <definedName name="PLAN030103">'Planning Prévisionnel 2019'!$AU$5</definedName>
    <definedName name="PLAN030104">'Planning Prévisionnel 2019'!$AW$5</definedName>
    <definedName name="PLAN030105">'Planning Prévisionnel 2019'!$AX$5</definedName>
    <definedName name="PLAN030106">'Planning Prévisionnel 2019'!$AZ$5</definedName>
    <definedName name="PLAN030107">'Planning Prévisionnel 2019'!$BA$5</definedName>
    <definedName name="PLAN030108">'Planning Prévisionnel 2019'!$BC$5</definedName>
    <definedName name="PLAN030109">'Planning Prévisionnel 2019'!$BD$5</definedName>
    <definedName name="PLAN030110">'Planning Prévisionnel 2019'!$BF$5</definedName>
    <definedName name="PLAN030111">'Planning Prévisionnel 2019'!$BG$5</definedName>
    <definedName name="PLAN030112">'Planning Prévisionnel 2019'!$BI$5</definedName>
    <definedName name="PLAN030113">'Planning Prévisionnel 2019'!$BJ$5</definedName>
    <definedName name="PLAN030114">'Planning Prévisionnel 2019'!$BL$5</definedName>
    <definedName name="PLAN030201">'Planning Prévisionnel 2019'!$AR$6</definedName>
    <definedName name="PLAN030202">'Planning Prévisionnel 2019'!$AT$6</definedName>
    <definedName name="PLAN030203">'Planning Prévisionnel 2019'!$AU$6</definedName>
    <definedName name="PLAN030204">'Planning Prévisionnel 2019'!$AW$6</definedName>
    <definedName name="PLAN030205">'Planning Prévisionnel 2019'!$AX$6</definedName>
    <definedName name="PLAN030206">'Planning Prévisionnel 2019'!$AZ$6</definedName>
    <definedName name="PLAN030207">'Planning Prévisionnel 2019'!$BA$6</definedName>
    <definedName name="PLAN030208">'Planning Prévisionnel 2019'!$BC$6</definedName>
    <definedName name="PLAN030209">'Planning Prévisionnel 2019'!$BD$6</definedName>
    <definedName name="PLAN030210">'Planning Prévisionnel 2019'!$BF$6</definedName>
    <definedName name="PLAN030211">'Planning Prévisionnel 2019'!$BG$6</definedName>
    <definedName name="PLAN030212">'Planning Prévisionnel 2019'!$BI$6</definedName>
    <definedName name="PLAN030213">'Planning Prévisionnel 2019'!$BJ$6</definedName>
    <definedName name="PLAN030214">'Planning Prévisionnel 2019'!$BL$6</definedName>
    <definedName name="PLAN030301">'Planning Prévisionnel 2019'!$AR$7</definedName>
    <definedName name="PLAN030302">'Planning Prévisionnel 2019'!$AT$7</definedName>
    <definedName name="PLAN030303">'Planning Prévisionnel 2019'!$AU$7</definedName>
    <definedName name="PLAN030304">'Planning Prévisionnel 2019'!$AW$7</definedName>
    <definedName name="PLAN030305">'Planning Prévisionnel 2019'!$AX$7</definedName>
    <definedName name="PLAN030306">'Planning Prévisionnel 2019'!$AZ$7</definedName>
    <definedName name="PLAN030307">'Planning Prévisionnel 2019'!$BA$7</definedName>
    <definedName name="PLAN030308">'Planning Prévisionnel 2019'!$BC$7</definedName>
    <definedName name="PLAN030309">'Planning Prévisionnel 2019'!$BD$7</definedName>
    <definedName name="PLAN030310">'Planning Prévisionnel 2019'!$BF$7</definedName>
    <definedName name="PLAN030311">'Planning Prévisionnel 2019'!$BG$7</definedName>
    <definedName name="PLAN030312">'Planning Prévisionnel 2019'!$BI$7</definedName>
    <definedName name="PLAN030313">'Planning Prévisionnel 2019'!$BJ$7</definedName>
    <definedName name="PLAN030314">'Planning Prévisionnel 2019'!$BL$7</definedName>
    <definedName name="PLAN030401">'Planning Prévisionnel 2019'!$AR$8</definedName>
    <definedName name="PLAN030402">'Planning Prévisionnel 2019'!$AT$8</definedName>
    <definedName name="PLAN030403">'Planning Prévisionnel 2019'!$AU$8</definedName>
    <definedName name="PLAN030404">'Planning Prévisionnel 2019'!$AW$8</definedName>
    <definedName name="PLAN030405">'Planning Prévisionnel 2019'!$AX$8</definedName>
    <definedName name="PLAN030406">'Planning Prévisionnel 2019'!$AZ$8</definedName>
    <definedName name="PLAN030407">'Planning Prévisionnel 2019'!$BA$8</definedName>
    <definedName name="PLAN030408">'Planning Prévisionnel 2019'!$BC$8</definedName>
    <definedName name="PLAN030409">'Planning Prévisionnel 2019'!$BD$8</definedName>
    <definedName name="PLAN030410">'Planning Prévisionnel 2019'!$BF$8</definedName>
    <definedName name="PLAN030411">'Planning Prévisionnel 2019'!$BG$8</definedName>
    <definedName name="PLAN030412">'Planning Prévisionnel 2019'!$BI$8</definedName>
    <definedName name="PLAN030413">'Planning Prévisionnel 2019'!$BJ$8</definedName>
    <definedName name="PLAN030414">'Planning Prévisionnel 2019'!$BL$8</definedName>
    <definedName name="PLAN030501">'Planning Prévisionnel 2019'!$AR$9</definedName>
    <definedName name="PLAN030502">'Planning Prévisionnel 2019'!$AT$9</definedName>
    <definedName name="PLAN030503">'Planning Prévisionnel 2019'!$AU$9</definedName>
    <definedName name="PLAN030504">'Planning Prévisionnel 2019'!$AW$9</definedName>
    <definedName name="PLAN030505">'Planning Prévisionnel 2019'!$AX$9</definedName>
    <definedName name="PLAN030506">'Planning Prévisionnel 2019'!$AZ$9</definedName>
    <definedName name="PLAN030507">'Planning Prévisionnel 2019'!$BA$9</definedName>
    <definedName name="PLAN030508">'Planning Prévisionnel 2019'!$BC$9</definedName>
    <definedName name="PLAN030509">'Planning Prévisionnel 2019'!$BD$9</definedName>
    <definedName name="PLAN030510">'Planning Prévisionnel 2019'!$BF$9</definedName>
    <definedName name="PLAN030511">'Planning Prévisionnel 2019'!$BG$9</definedName>
    <definedName name="PLAN030512">'Planning Prévisionnel 2019'!$BI$9</definedName>
    <definedName name="PLAN030513">'Planning Prévisionnel 2019'!$BJ$9</definedName>
    <definedName name="PLAN030514">'Planning Prévisionnel 2019'!$BL$9</definedName>
    <definedName name="PLAN030601">'Planning Prévisionnel 2019'!$AR$10</definedName>
    <definedName name="PLAN030602">'Planning Prévisionnel 2019'!$AT$10</definedName>
    <definedName name="PLAN030603">'Planning Prévisionnel 2019'!$AU$10</definedName>
    <definedName name="PLAN030604">'Planning Prévisionnel 2019'!$AW$10</definedName>
    <definedName name="PLAN030605">'Planning Prévisionnel 2019'!$AX$10</definedName>
    <definedName name="PLAN030606">'Planning Prévisionnel 2019'!$AZ$10</definedName>
    <definedName name="PLAN030607">'Planning Prévisionnel 2019'!$BA$10</definedName>
    <definedName name="PLAN030608">'Planning Prévisionnel 2019'!$BC$10</definedName>
    <definedName name="PLAN030609">'Planning Prévisionnel 2019'!$BD$10</definedName>
    <definedName name="PLAN030610">'Planning Prévisionnel 2019'!$BF$10</definedName>
    <definedName name="PLAN030611">'Planning Prévisionnel 2019'!$BG$10</definedName>
    <definedName name="PLAN030612">'Planning Prévisionnel 2019'!$BI$10</definedName>
    <definedName name="PLAN030613">'Planning Prévisionnel 2019'!$BJ$10</definedName>
    <definedName name="PLAN030614">'Planning Prévisionnel 2019'!$BL$10</definedName>
    <definedName name="PLAN030701">'Planning Prévisionnel 2019'!$AR$11</definedName>
    <definedName name="PLAN030702">'Planning Prévisionnel 2019'!$AT$11</definedName>
    <definedName name="PLAN030703">'Planning Prévisionnel 2019'!$AU$11</definedName>
    <definedName name="PLAN030704">'Planning Prévisionnel 2019'!$AW$11</definedName>
    <definedName name="PLAN030705">'Planning Prévisionnel 2019'!$AX$11</definedName>
    <definedName name="PLAN030706">'Planning Prévisionnel 2019'!$AZ$11</definedName>
    <definedName name="PLAN030707">'Planning Prévisionnel 2019'!$BA$11</definedName>
    <definedName name="PLAN030708">'Planning Prévisionnel 2019'!$BC$11</definedName>
    <definedName name="PLAN030709">'Planning Prévisionnel 2019'!$BD$11</definedName>
    <definedName name="PLAN030710">'Planning Prévisionnel 2019'!$BF$11</definedName>
    <definedName name="PLAN030711">'Planning Prévisionnel 2019'!$BG$11</definedName>
    <definedName name="PLAN030712">'Planning Prévisionnel 2019'!$BI$11</definedName>
    <definedName name="PLAN030713">'Planning Prévisionnel 2019'!$BJ$11</definedName>
    <definedName name="PLAN030714">'Planning Prévisionnel 2019'!$BL$11</definedName>
    <definedName name="PLAN030801">'Planning Prévisionnel 2019'!$AR$12</definedName>
    <definedName name="PLAN030802">'Planning Prévisionnel 2019'!$AT$12</definedName>
    <definedName name="PLAN030803">'Planning Prévisionnel 2019'!$AU$12</definedName>
    <definedName name="PLAN030804">'Planning Prévisionnel 2019'!$AW$12</definedName>
    <definedName name="PLAN030805">'Planning Prévisionnel 2019'!$AX$12</definedName>
    <definedName name="PLAN030806">'Planning Prévisionnel 2019'!$AZ$12</definedName>
    <definedName name="PLAN030807">'Planning Prévisionnel 2019'!$BA$12</definedName>
    <definedName name="PLAN030808">'Planning Prévisionnel 2019'!$BC$12</definedName>
    <definedName name="PLAN030809">'Planning Prévisionnel 2019'!$BD$12</definedName>
    <definedName name="PLAN030810">'Planning Prévisionnel 2019'!$BF$12</definedName>
    <definedName name="PLAN030811">'Planning Prévisionnel 2019'!$BG$12</definedName>
    <definedName name="PLAN030812">'Planning Prévisionnel 2019'!$BI$12</definedName>
    <definedName name="PLAN030813">'Planning Prévisionnel 2019'!$BJ$12</definedName>
    <definedName name="PLAN030814">'Planning Prévisionnel 2019'!$BL$12</definedName>
    <definedName name="PLAN030901">'Planning Prévisionnel 2019'!$AR$13</definedName>
    <definedName name="PLAN030903">'Planning Prévisionnel 2019'!$AU$13</definedName>
    <definedName name="PLAN030905">'Planning Prévisionnel 2019'!$AX$13</definedName>
    <definedName name="PLAN030907">'Planning Prévisionnel 2019'!$BA$13</definedName>
    <definedName name="PLAN030909">'Planning Prévisionnel 2019'!$BD$13</definedName>
    <definedName name="PLAN030911">'Planning Prévisionnel 2019'!$BG$13</definedName>
    <definedName name="PLAN0309113">'Planning Prévisionnel 2019'!$BJ$13</definedName>
    <definedName name="PLAN030913">'Planning Prévisionnel 2019'!$BJ$13</definedName>
    <definedName name="PLAN040101">'Planning Prévisionnel 2019'!$BM$5</definedName>
    <definedName name="PLAN040102">'Planning Prévisionnel 2019'!$BO$5</definedName>
    <definedName name="PLAN040103">'Planning Prévisionnel 2019'!$BP$5</definedName>
    <definedName name="PLAN040104">'Planning Prévisionnel 2019'!$BR$5</definedName>
    <definedName name="PLAN040105">'Planning Prévisionnel 2019'!$BS$5</definedName>
    <definedName name="PLAN040106">'Planning Prévisionnel 2019'!$BU$5</definedName>
    <definedName name="PLAN040107">'Planning Prévisionnel 2019'!$BV$5</definedName>
    <definedName name="PLAN040108">'Planning Prévisionnel 2019'!$BX$5</definedName>
    <definedName name="PLAN040109">'Planning Prévisionnel 2019'!$BY$5</definedName>
    <definedName name="PLAN040110">'Planning Prévisionnel 2019'!$CA$5</definedName>
    <definedName name="PLAN040111">'Planning Prévisionnel 2019'!$CB$5</definedName>
    <definedName name="PLAN040112">'Planning Prévisionnel 2019'!$CD$5</definedName>
    <definedName name="PLAN040113">'Planning Prévisionnel 2019'!$CE$5</definedName>
    <definedName name="PLAN040114">'Planning Prévisionnel 2019'!$CG$5</definedName>
    <definedName name="PLAN040201">'Planning Prévisionnel 2019'!$BM$6</definedName>
    <definedName name="PLAN040202">'Planning Prévisionnel 2019'!$BO$6</definedName>
    <definedName name="PLAN040203">'Planning Prévisionnel 2019'!$BP$6</definedName>
    <definedName name="PLAN040204">'Planning Prévisionnel 2019'!$BR$6</definedName>
    <definedName name="PLAN040205">'Planning Prévisionnel 2019'!$BS$6</definedName>
    <definedName name="PLAN040206">'Planning Prévisionnel 2019'!$BU$6</definedName>
    <definedName name="PLAN040207">'Planning Prévisionnel 2019'!$BV$6</definedName>
    <definedName name="PLAN040208">'Planning Prévisionnel 2019'!$BX$6</definedName>
    <definedName name="PLAN040209">'Planning Prévisionnel 2019'!$BY$6</definedName>
    <definedName name="PLAN040210">'Planning Prévisionnel 2019'!$CA$6</definedName>
    <definedName name="PLAN040211">'Planning Prévisionnel 2019'!$CB$6</definedName>
    <definedName name="PLAN040212">'Planning Prévisionnel 2019'!$CD$6</definedName>
    <definedName name="PLAN040213">'Planning Prévisionnel 2019'!$CE$6</definedName>
    <definedName name="PLAN040214">'Planning Prévisionnel 2019'!$CG$6</definedName>
    <definedName name="PLAN040301">'Planning Prévisionnel 2019'!$BM$7</definedName>
    <definedName name="PLAN040302">'Planning Prévisionnel 2019'!$BO$7</definedName>
    <definedName name="PLAN040303">'Planning Prévisionnel 2019'!$BP$7</definedName>
    <definedName name="PLAN040304">'Planning Prévisionnel 2019'!$BR$7</definedName>
    <definedName name="PLAN040305">'Planning Prévisionnel 2019'!$BS$7</definedName>
    <definedName name="PLAN040306">'Planning Prévisionnel 2019'!$BU$7</definedName>
    <definedName name="PLAN040307">'Planning Prévisionnel 2019'!$BV$7</definedName>
    <definedName name="PLAN040308">'Planning Prévisionnel 2019'!$BX$7</definedName>
    <definedName name="PLAN040309">'Planning Prévisionnel 2019'!$BY$7</definedName>
    <definedName name="PLAN040310">'Planning Prévisionnel 2019'!$CA$7</definedName>
    <definedName name="PLAN040311">'Planning Prévisionnel 2019'!$CB$7</definedName>
    <definedName name="PLAN040312">'Planning Prévisionnel 2019'!$CD$7</definedName>
    <definedName name="PLAN040313">'Planning Prévisionnel 2019'!$CE$7</definedName>
    <definedName name="PLAN040314">'Planning Prévisionnel 2019'!$CG$7</definedName>
    <definedName name="PLAN040401">'Planning Prévisionnel 2019'!$BM$8</definedName>
    <definedName name="PLAN040402">'Planning Prévisionnel 2019'!$BO$8</definedName>
    <definedName name="PLAN040403">'Planning Prévisionnel 2019'!$BP$8</definedName>
    <definedName name="PLAN040404">'Planning Prévisionnel 2019'!$BR$8</definedName>
    <definedName name="PLAN040405">'Planning Prévisionnel 2019'!$BS$8</definedName>
    <definedName name="PLAN040406">'Planning Prévisionnel 2019'!$BU$8</definedName>
    <definedName name="PLAN040407">'Planning Prévisionnel 2019'!$BV$8</definedName>
    <definedName name="PLAN040408">'Planning Prévisionnel 2019'!$BX$8</definedName>
    <definedName name="PLAN040409">'Planning Prévisionnel 2019'!$BY$8</definedName>
    <definedName name="PLAN040410">'Planning Prévisionnel 2019'!$CA$8</definedName>
    <definedName name="PLAN040411">'Planning Prévisionnel 2019'!$CB$8</definedName>
    <definedName name="PLAN040412">'Planning Prévisionnel 2019'!$CD$8</definedName>
    <definedName name="PLAN040413">'Planning Prévisionnel 2019'!$CE$8</definedName>
    <definedName name="PLAN040414">'Planning Prévisionnel 2019'!$CG$8</definedName>
    <definedName name="PLAN040501">'Planning Prévisionnel 2019'!$BM$9</definedName>
    <definedName name="PLAN040502">'Planning Prévisionnel 2019'!$BO$9</definedName>
    <definedName name="PLAN040503">'Planning Prévisionnel 2019'!$BP$9</definedName>
    <definedName name="PLAN040504">'Planning Prévisionnel 2019'!$BR$9</definedName>
    <definedName name="PLAN040505">'Planning Prévisionnel 2019'!$BS$9</definedName>
    <definedName name="PLAN040506">'Planning Prévisionnel 2019'!$BU$9</definedName>
    <definedName name="PLAN040507">'Planning Prévisionnel 2019'!$BV$9</definedName>
    <definedName name="PLAN040508">'Planning Prévisionnel 2019'!$BX$9</definedName>
    <definedName name="PLAN040509">'Planning Prévisionnel 2019'!$BY$9</definedName>
    <definedName name="PLAN040510">'Planning Prévisionnel 2019'!$CA$9</definedName>
    <definedName name="PLAN040511">'Planning Prévisionnel 2019'!$CB$9</definedName>
    <definedName name="PLAN040512">'Planning Prévisionnel 2019'!$CD$9</definedName>
    <definedName name="PLAN040513">'Planning Prévisionnel 2019'!$CE$9</definedName>
    <definedName name="PLAN040514">'Planning Prévisionnel 2019'!$CG$9</definedName>
    <definedName name="PLAN040601">'Planning Prévisionnel 2019'!$BM$10</definedName>
    <definedName name="PLAN040602">'Planning Prévisionnel 2019'!$BO$10</definedName>
    <definedName name="PLAN040603">'Planning Prévisionnel 2019'!$BP$10</definedName>
    <definedName name="PLAN040604">'Planning Prévisionnel 2019'!$BR$10</definedName>
    <definedName name="PLAN040605">'Planning Prévisionnel 2019'!$BS$10</definedName>
    <definedName name="PLAN040606">'Planning Prévisionnel 2019'!$BU$10</definedName>
    <definedName name="PLAN040607">'Planning Prévisionnel 2019'!$BV$10</definedName>
    <definedName name="PLAN040608">'Planning Prévisionnel 2019'!$BX$10</definedName>
    <definedName name="PLAN040609">'Planning Prévisionnel 2019'!$BY$10</definedName>
    <definedName name="PLAN040610">'Planning Prévisionnel 2019'!$CA$10</definedName>
    <definedName name="PLAN040611">'Planning Prévisionnel 2019'!$CB$10</definedName>
    <definedName name="PLAN040612">'Planning Prévisionnel 2019'!$CD$10</definedName>
    <definedName name="PLAN040613">'Planning Prévisionnel 2019'!$CE$10</definedName>
    <definedName name="PLAN040614">'Planning Prévisionnel 2019'!$CG$10</definedName>
    <definedName name="PLAN040701">'Planning Prévisionnel 2019'!$BM$11</definedName>
    <definedName name="PLAN040702">'Planning Prévisionnel 2019'!$BO$11</definedName>
    <definedName name="PLAN040703">'Planning Prévisionnel 2019'!$BP$11</definedName>
    <definedName name="PLAN040704">'Planning Prévisionnel 2019'!$BR$11</definedName>
    <definedName name="PLAN040705">'Planning Prévisionnel 2019'!$BS$11</definedName>
    <definedName name="PLAN040706">'Planning Prévisionnel 2019'!$BU$11</definedName>
    <definedName name="PLAN040707">'Planning Prévisionnel 2019'!$BV$11</definedName>
    <definedName name="PLAN040708">'Planning Prévisionnel 2019'!$BX$11</definedName>
    <definedName name="PLAN040709">'Planning Prévisionnel 2019'!$BY$11</definedName>
    <definedName name="PLAN040710">'Planning Prévisionnel 2019'!$CA$11</definedName>
    <definedName name="PLAN040711">'Planning Prévisionnel 2019'!$CB$11</definedName>
    <definedName name="PLAN040712">'Planning Prévisionnel 2019'!$CD$11</definedName>
    <definedName name="PLAN040713">'Planning Prévisionnel 2019'!$CE$11</definedName>
    <definedName name="PLAN040714">'Planning Prévisionnel 2019'!$CG$11</definedName>
    <definedName name="PLAN040801">'Planning Prévisionnel 2019'!$BM$12</definedName>
    <definedName name="PLAN040802">'Planning Prévisionnel 2019'!$BO$12</definedName>
    <definedName name="PLAN040803">'Planning Prévisionnel 2019'!$BP$12</definedName>
    <definedName name="PLAN040804">'Planning Prévisionnel 2019'!$BR$12</definedName>
    <definedName name="PLAN040805">'Planning Prévisionnel 2019'!$BS$12</definedName>
    <definedName name="PLAN040806">'Planning Prévisionnel 2019'!$BU$12</definedName>
    <definedName name="PLAN040807">'Planning Prévisionnel 2019'!$BV$12</definedName>
    <definedName name="PLAN040808">'Planning Prévisionnel 2019'!$BX$12</definedName>
    <definedName name="PLAN040809">'Planning Prévisionnel 2019'!$BY$12</definedName>
    <definedName name="PLAN040810">'Planning Prévisionnel 2019'!$CA$12</definedName>
    <definedName name="PLAN040811">'Planning Prévisionnel 2019'!$CB$12</definedName>
    <definedName name="PLAN040812">'Planning Prévisionnel 2019'!$CD$12</definedName>
    <definedName name="PLAN040813">'Planning Prévisionnel 2019'!$CE$12</definedName>
    <definedName name="PLAN040814">'Planning Prévisionnel 2019'!$CG$12</definedName>
    <definedName name="PLAN040901">'Planning Prévisionnel 2019'!$BM$13</definedName>
    <definedName name="PLAN040903">'Planning Prévisionnel 2019'!$BP$13</definedName>
    <definedName name="PLAN040905">'Planning Prévisionnel 2019'!$BS$13</definedName>
    <definedName name="PLAN040907">'Planning Prévisionnel 2019'!$BV$13</definedName>
    <definedName name="PLAN040909">'Planning Prévisionnel 2019'!$BY$13</definedName>
    <definedName name="PLAN040911">'Planning Prévisionnel 2019'!$CB$13</definedName>
    <definedName name="PLAN040913">'Planning Prévisionnel 2019'!$CE$13</definedName>
    <definedName name="PLAN050101">'Planning Prévisionnel 2019'!$CH$5</definedName>
    <definedName name="PLAN050102">'Planning Prévisionnel 2019'!$CJ$5</definedName>
    <definedName name="PLAN050103">'Planning Prévisionnel 2019'!$CK$5</definedName>
    <definedName name="PLAN050104">'Planning Prévisionnel 2019'!$CM$5</definedName>
    <definedName name="PLAN050105">'Planning Prévisionnel 2019'!$CN$5</definedName>
    <definedName name="PLAN050106">'Planning Prévisionnel 2019'!$CP$5</definedName>
    <definedName name="PLAN050107">'Planning Prévisionnel 2019'!$CQ$5</definedName>
    <definedName name="PLAN050108">'Planning Prévisionnel 2019'!$CS$5</definedName>
    <definedName name="PLAN050109">'Planning Prévisionnel 2019'!$CT$5</definedName>
    <definedName name="PLAN050110">'Planning Prévisionnel 2019'!$CV$5</definedName>
    <definedName name="PLAN050111">'Planning Prévisionnel 2019'!$CW$5</definedName>
    <definedName name="PLAN050112">'Planning Prévisionnel 2019'!$CY$5</definedName>
    <definedName name="PLAN050113">'Planning Prévisionnel 2019'!$CZ$5</definedName>
    <definedName name="PLAN050114">'Planning Prévisionnel 2019'!$DB$5</definedName>
    <definedName name="PLAN050201">'Planning Prévisionnel 2019'!$CH$6</definedName>
    <definedName name="PLAN050202">'Planning Prévisionnel 2019'!$CJ$6</definedName>
    <definedName name="PLAN050203">'Planning Prévisionnel 2019'!$CK$6</definedName>
    <definedName name="PLAN050204">'Planning Prévisionnel 2019'!$CM$6</definedName>
    <definedName name="PLAN050205">'Planning Prévisionnel 2019'!$CN$6</definedName>
    <definedName name="PLAN050206">'Planning Prévisionnel 2019'!$CP$6</definedName>
    <definedName name="PLAN050207">'Planning Prévisionnel 2019'!$CQ$6</definedName>
    <definedName name="PLAN050208">'Planning Prévisionnel 2019'!$CS$6</definedName>
    <definedName name="PLAN050209">'Planning Prévisionnel 2019'!$CT$6</definedName>
    <definedName name="PLAN050210">'Planning Prévisionnel 2019'!$CV$6</definedName>
    <definedName name="PLAN050211">'Planning Prévisionnel 2019'!$CW$6</definedName>
    <definedName name="PLAN050212">'Planning Prévisionnel 2019'!$CY$6</definedName>
    <definedName name="PLAN050213">'Planning Prévisionnel 2019'!$CZ$6</definedName>
    <definedName name="PLAN050214">'Planning Prévisionnel 2019'!$DB$6</definedName>
    <definedName name="PLAN050301">'Planning Prévisionnel 2019'!$CH$7</definedName>
    <definedName name="PLAN050302">'Planning Prévisionnel 2019'!$CJ$7</definedName>
    <definedName name="PLAN050303">'Planning Prévisionnel 2019'!$CK$7</definedName>
    <definedName name="PLAN050304">'Planning Prévisionnel 2019'!$CM$7</definedName>
    <definedName name="PLAN050305">'Planning Prévisionnel 2019'!$CN$7</definedName>
    <definedName name="PLAN050306">'Planning Prévisionnel 2019'!$CP$7</definedName>
    <definedName name="PLAN050307">'Planning Prévisionnel 2019'!$CQ$7</definedName>
    <definedName name="PLAN050308">'Planning Prévisionnel 2019'!$CS$7</definedName>
    <definedName name="PLAN050309">'Planning Prévisionnel 2019'!$CT$7</definedName>
    <definedName name="PLAN050310">'Planning Prévisionnel 2019'!$CV$7</definedName>
    <definedName name="PLAN050311">'Planning Prévisionnel 2019'!$CW$7</definedName>
    <definedName name="PLAN050312">'Planning Prévisionnel 2019'!$CY$7</definedName>
    <definedName name="PLAN050313">'Planning Prévisionnel 2019'!$CZ$7</definedName>
    <definedName name="PLAN050314">'Planning Prévisionnel 2019'!$DB$7</definedName>
    <definedName name="PLAN050401">'Planning Prévisionnel 2019'!$CH$8</definedName>
    <definedName name="PLAN050402">'Planning Prévisionnel 2019'!$CJ$8</definedName>
    <definedName name="PLAN050403">'Planning Prévisionnel 2019'!$CK$8</definedName>
    <definedName name="PLAN050404">'Planning Prévisionnel 2019'!$CM$8</definedName>
    <definedName name="PLAN050405">'Planning Prévisionnel 2019'!$CN$8</definedName>
    <definedName name="PLAN050406">'Planning Prévisionnel 2019'!$CP$8</definedName>
    <definedName name="PLAN050407">'Planning Prévisionnel 2019'!$CQ$8</definedName>
    <definedName name="PLAN050408">'Planning Prévisionnel 2019'!$CS$8</definedName>
    <definedName name="PLAN050409">'Planning Prévisionnel 2019'!$CT$8</definedName>
    <definedName name="PLAN050410">'Planning Prévisionnel 2019'!$CV$8</definedName>
    <definedName name="PLAN050411">'Planning Prévisionnel 2019'!$CW$8</definedName>
    <definedName name="PLAN050412">'Planning Prévisionnel 2019'!$CY$8</definedName>
    <definedName name="PLAN050413">'Planning Prévisionnel 2019'!$CZ$8</definedName>
    <definedName name="PLAN050414">'Planning Prévisionnel 2019'!$DB$8</definedName>
    <definedName name="PLAN050501">'Planning Prévisionnel 2019'!$CH$9</definedName>
    <definedName name="PLAN050502">'Planning Prévisionnel 2019'!$CJ$9</definedName>
    <definedName name="PLAN050503">'Planning Prévisionnel 2019'!$CK$9</definedName>
    <definedName name="PLAN050504">'Planning Prévisionnel 2019'!$CM$9</definedName>
    <definedName name="PLAN050505">'Planning Prévisionnel 2019'!$CN$9</definedName>
    <definedName name="PLAN050506">'Planning Prévisionnel 2019'!$CP$9</definedName>
    <definedName name="PLAN050507">'Planning Prévisionnel 2019'!$CQ$9</definedName>
    <definedName name="PLAN050508">'Planning Prévisionnel 2019'!$CS$9</definedName>
    <definedName name="PLAN050509">'Planning Prévisionnel 2019'!$CT$9</definedName>
    <definedName name="PLAN050510">'Planning Prévisionnel 2019'!$CV$9</definedName>
    <definedName name="PLAN050511">'Planning Prévisionnel 2019'!$CW$9</definedName>
    <definedName name="PLAN050512">'Planning Prévisionnel 2019'!$CY$9</definedName>
    <definedName name="PLAN050513">'Planning Prévisionnel 2019'!$CZ$9</definedName>
    <definedName name="PLAN050514">'Planning Prévisionnel 2019'!$DB$9</definedName>
    <definedName name="PLAN050601">'Planning Prévisionnel 2019'!$CH$10</definedName>
    <definedName name="PLAN050602">'Planning Prévisionnel 2019'!$CJ$10</definedName>
    <definedName name="PLAN050603">'Planning Prévisionnel 2019'!$CK$10</definedName>
    <definedName name="PLAN050604">'Planning Prévisionnel 2019'!$CM$10</definedName>
    <definedName name="PLAN050605">'Planning Prévisionnel 2019'!$CN$10</definedName>
    <definedName name="PLAN050606">'Planning Prévisionnel 2019'!$CP$10</definedName>
    <definedName name="PLAN050607">'Planning Prévisionnel 2019'!$CQ$10</definedName>
    <definedName name="PLAN050608">'Planning Prévisionnel 2019'!$CS$10</definedName>
    <definedName name="PLAN050609">'Planning Prévisionnel 2019'!$CT$10</definedName>
    <definedName name="PLAN050610">'Planning Prévisionnel 2019'!$CV$10</definedName>
    <definedName name="PLAN050611">'Planning Prévisionnel 2019'!$CW$10</definedName>
    <definedName name="PLAN050612">'Planning Prévisionnel 2019'!$CY$10</definedName>
    <definedName name="PLAN050613">'Planning Prévisionnel 2019'!$CZ$10</definedName>
    <definedName name="PLAN050614">'Planning Prévisionnel 2019'!$DB$10</definedName>
    <definedName name="PLAN050701">'Planning Prévisionnel 2019'!$CH$11</definedName>
    <definedName name="PLAN050702">'Planning Prévisionnel 2019'!$CJ$11</definedName>
    <definedName name="PLAN050703">'Planning Prévisionnel 2019'!$CK$11</definedName>
    <definedName name="PLAN050704">'Planning Prévisionnel 2019'!$CM$11</definedName>
    <definedName name="PLAN050705">'Planning Prévisionnel 2019'!$CN$11</definedName>
    <definedName name="PLAN050706">'Planning Prévisionnel 2019'!$CP$11</definedName>
    <definedName name="PLAN050707">'Planning Prévisionnel 2019'!$CQ$11</definedName>
    <definedName name="PLAN050708">'Planning Prévisionnel 2019'!$CS$11</definedName>
    <definedName name="PLAN050709">'Planning Prévisionnel 2019'!$CT$11</definedName>
    <definedName name="PLAN050710">'Planning Prévisionnel 2019'!$CV$11</definedName>
    <definedName name="PLAN050711">'Planning Prévisionnel 2019'!$CW$11</definedName>
    <definedName name="PLAN050712">'Planning Prévisionnel 2019'!$CY$11</definedName>
    <definedName name="PLAN050713">'Planning Prévisionnel 2019'!$CZ$11</definedName>
    <definedName name="PLAN050714">'Planning Prévisionnel 2019'!$DB$11</definedName>
    <definedName name="PLAN050801">'Planning Prévisionnel 2019'!$CH$12</definedName>
    <definedName name="PLAN050802">'Planning Prévisionnel 2019'!$CJ$12</definedName>
    <definedName name="PLAN050803">'Planning Prévisionnel 2019'!$CK$12</definedName>
    <definedName name="PLAN050804">'Planning Prévisionnel 2019'!$CM$12</definedName>
    <definedName name="PLAN050805">'Planning Prévisionnel 2019'!$CN$12</definedName>
    <definedName name="PLAN050806">'Planning Prévisionnel 2019'!$CP$12</definedName>
    <definedName name="PLAN050807">'Planning Prévisionnel 2019'!$CQ$12</definedName>
    <definedName name="PLAN050808">'Planning Prévisionnel 2019'!$CS$12</definedName>
    <definedName name="PLAN050809">'Planning Prévisionnel 2019'!$CT$12</definedName>
    <definedName name="PLAN050810">'Planning Prévisionnel 2019'!$CV$12</definedName>
    <definedName name="PLAN050811">'Planning Prévisionnel 2019'!$CW$12</definedName>
    <definedName name="PLAN050812">'Planning Prévisionnel 2019'!$CY$12</definedName>
    <definedName name="PLAN050813">'Planning Prévisionnel 2019'!$CZ$12</definedName>
    <definedName name="PLAN050814">'Planning Prévisionnel 2019'!$DB$12</definedName>
    <definedName name="PLAN050901">'Planning Prévisionnel 2019'!$CH$13</definedName>
    <definedName name="PLAN050903">'Planning Prévisionnel 2019'!$CK$13</definedName>
    <definedName name="PLAN050905">'Planning Prévisionnel 2019'!$CN$13</definedName>
    <definedName name="PLAN050907">'Planning Prévisionnel 2019'!$CQ$13</definedName>
    <definedName name="PLAN050909">'Planning Prévisionnel 2019'!$CT$13</definedName>
    <definedName name="PLAN050911">'Planning Prévisionnel 2019'!$CW$13</definedName>
    <definedName name="PLAN050913">'Planning Prévisionnel 2019'!$CZ$13</definedName>
    <definedName name="PLAN060101">'Planning Prévisionnel 2019'!$DC$5</definedName>
    <definedName name="PLAN060102">'Planning Prévisionnel 2019'!$DE$5</definedName>
    <definedName name="PLAN060103">'Planning Prévisionnel 2019'!$DF$5</definedName>
    <definedName name="PLAN060104">'Planning Prévisionnel 2019'!$DH$5</definedName>
    <definedName name="PLAN060105">'Planning Prévisionnel 2019'!$DI$5</definedName>
    <definedName name="PLAN060106">'Planning Prévisionnel 2019'!$DK$5</definedName>
    <definedName name="PLAN060107">'Planning Prévisionnel 2019'!$DL$5</definedName>
    <definedName name="PLAN060108">'Planning Prévisionnel 2019'!$DN$5</definedName>
    <definedName name="PLAN060109">'Planning Prévisionnel 2019'!$DO$5</definedName>
    <definedName name="PLAN060110">'Planning Prévisionnel 2019'!$DQ$5</definedName>
    <definedName name="PLAN060111">'Planning Prévisionnel 2019'!$DR$5</definedName>
    <definedName name="PLAN060112">'Planning Prévisionnel 2019'!$DT$5</definedName>
    <definedName name="PLAN060113">'Planning Prévisionnel 2019'!$DU$5</definedName>
    <definedName name="PLAN060114">'Planning Prévisionnel 2019'!$DW$5</definedName>
    <definedName name="PLAN060201">'Planning Prévisionnel 2019'!$DC$6</definedName>
    <definedName name="PLAN060202">'Planning Prévisionnel 2019'!$DE$6</definedName>
    <definedName name="PLAN060203">'Planning Prévisionnel 2019'!$DF$6</definedName>
    <definedName name="PLAN060204">'Planning Prévisionnel 2019'!$DH$6</definedName>
    <definedName name="PLAN060205">'Planning Prévisionnel 2019'!$DI$6</definedName>
    <definedName name="PLAN060206">'Planning Prévisionnel 2019'!$DK$6</definedName>
    <definedName name="PLAN060207">'Planning Prévisionnel 2019'!$DL$6</definedName>
    <definedName name="PLAN060208">'Planning Prévisionnel 2019'!$DN$6</definedName>
    <definedName name="PLAN060209">'Planning Prévisionnel 2019'!$DO$6</definedName>
    <definedName name="PLAN060210">'Planning Prévisionnel 2019'!$DQ$6</definedName>
    <definedName name="PLAN060211">'Planning Prévisionnel 2019'!$DR$6</definedName>
    <definedName name="PLAN060212">'Planning Prévisionnel 2019'!$DT$6</definedName>
    <definedName name="PLAN060213">'Planning Prévisionnel 2019'!$DU$6</definedName>
    <definedName name="PLAN060214">'Planning Prévisionnel 2019'!$DW$6</definedName>
    <definedName name="PLAN060301">'Planning Prévisionnel 2019'!$DC$7</definedName>
    <definedName name="PLAN060302">'Planning Prévisionnel 2019'!$DE$7</definedName>
    <definedName name="PLAN060303">'Planning Prévisionnel 2019'!$DF$7</definedName>
    <definedName name="PLAN060304">'Planning Prévisionnel 2019'!$DH$7</definedName>
    <definedName name="PLAN060305">'Planning Prévisionnel 2019'!$DI$7</definedName>
    <definedName name="PLAN060306">'Planning Prévisionnel 2019'!$DK$7</definedName>
    <definedName name="PLAN060307">'Planning Prévisionnel 2019'!$DL$7</definedName>
    <definedName name="PLAN060308">'Planning Prévisionnel 2019'!$DN$7</definedName>
    <definedName name="PLAN060309">'Planning Prévisionnel 2019'!$DO$7</definedName>
    <definedName name="PLAN060310">'Planning Prévisionnel 2019'!$DQ$7</definedName>
    <definedName name="PLAN060311">'Planning Prévisionnel 2019'!$DR$7</definedName>
    <definedName name="PLAN060312">'Planning Prévisionnel 2019'!$DT$7</definedName>
    <definedName name="PLAN060313">'Planning Prévisionnel 2019'!$DU$7</definedName>
    <definedName name="PLAN060314">'Planning Prévisionnel 2019'!$DW$7</definedName>
    <definedName name="PLAN060401">'Planning Prévisionnel 2019'!$DC$8</definedName>
    <definedName name="PLAN060402">'Planning Prévisionnel 2019'!$DE$8</definedName>
    <definedName name="PLAN060403">'Planning Prévisionnel 2019'!$DF$8</definedName>
    <definedName name="PLAN060404">'Planning Prévisionnel 2019'!$DH$8</definedName>
    <definedName name="PLAN060405">'Planning Prévisionnel 2019'!$DI$8</definedName>
    <definedName name="PLAN060406">'Planning Prévisionnel 2019'!$DK$8</definedName>
    <definedName name="PLAN060407">'Planning Prévisionnel 2019'!$DL$8</definedName>
    <definedName name="PLAN060408">'Planning Prévisionnel 2019'!$DN$8</definedName>
    <definedName name="PLAN060409">'Planning Prévisionnel 2019'!$DO$8</definedName>
    <definedName name="PLAN060410">'Planning Prévisionnel 2019'!$DQ$8</definedName>
    <definedName name="PLAN060411">'Planning Prévisionnel 2019'!$DR$8</definedName>
    <definedName name="PLAN060412">'Planning Prévisionnel 2019'!$DT$8</definedName>
    <definedName name="PLAN060413">'Planning Prévisionnel 2019'!$DU$8</definedName>
    <definedName name="PLAN060414">'Planning Prévisionnel 2019'!$DW$8</definedName>
    <definedName name="PLAN060501">'Planning Prévisionnel 2019'!$DC$9</definedName>
    <definedName name="PLAN060502">'Planning Prévisionnel 2019'!$DE$9</definedName>
    <definedName name="PLAN060503">'Planning Prévisionnel 2019'!$DF$9</definedName>
    <definedName name="PLAN060504">'Planning Prévisionnel 2019'!$DH$9</definedName>
    <definedName name="PLAN060505">'Planning Prévisionnel 2019'!$DI$9</definedName>
    <definedName name="PLAN060506">'Planning Prévisionnel 2019'!$DK$9</definedName>
    <definedName name="PLAN060507">'Planning Prévisionnel 2019'!$DL$9</definedName>
    <definedName name="PLAN060508">'Planning Prévisionnel 2019'!$DN$9</definedName>
    <definedName name="PLAN060509">'Planning Prévisionnel 2019'!$DO$9</definedName>
    <definedName name="PLAN060510">'Planning Prévisionnel 2019'!$DQ$9</definedName>
    <definedName name="PLAN060511">'Planning Prévisionnel 2019'!$DR$9</definedName>
    <definedName name="PLAN060512">'Planning Prévisionnel 2019'!$DT$9</definedName>
    <definedName name="PLAN060513">'Planning Prévisionnel 2019'!$DU$9</definedName>
    <definedName name="PLAN060514">'Planning Prévisionnel 2019'!$DW$9</definedName>
    <definedName name="PLAN060601">'Planning Prévisionnel 2019'!$DC$10</definedName>
    <definedName name="PLAN060602">'Planning Prévisionnel 2019'!$DE$10</definedName>
    <definedName name="PLAN060603">'Planning Prévisionnel 2019'!$DF$10</definedName>
    <definedName name="PLAN060604">'Planning Prévisionnel 2019'!$DH$10</definedName>
    <definedName name="PLAN060605">'Planning Prévisionnel 2019'!$DI$10</definedName>
    <definedName name="PLAN060606">'Planning Prévisionnel 2019'!$DK$10</definedName>
    <definedName name="PLAN060607">'Planning Prévisionnel 2019'!$DL$10</definedName>
    <definedName name="PLAN060608">'Planning Prévisionnel 2019'!$DN$10</definedName>
    <definedName name="PLAN060609">'Planning Prévisionnel 2019'!$DO$10</definedName>
    <definedName name="PLAN060610">'Planning Prévisionnel 2019'!$DQ$10</definedName>
    <definedName name="PLAN060611">'Planning Prévisionnel 2019'!$DR$10</definedName>
    <definedName name="PLAN060612">'Planning Prévisionnel 2019'!$DT$10</definedName>
    <definedName name="PLAN060613">'Planning Prévisionnel 2019'!$DU$10</definedName>
    <definedName name="PLAN060614">'Planning Prévisionnel 2019'!$DW$10</definedName>
    <definedName name="PLAN060701">'Planning Prévisionnel 2019'!$DC$11</definedName>
    <definedName name="PLAN060702">'Planning Prévisionnel 2019'!$DE$11</definedName>
    <definedName name="PLAN060703">'Planning Prévisionnel 2019'!$DF$11</definedName>
    <definedName name="PLAN060704">'Planning Prévisionnel 2019'!$DH$11</definedName>
    <definedName name="PLAN060705">'Planning Prévisionnel 2019'!$DI$11</definedName>
    <definedName name="PLAN060706">'Planning Prévisionnel 2019'!$DK$11</definedName>
    <definedName name="PLAN060707">'Planning Prévisionnel 2019'!$DL$11</definedName>
    <definedName name="PLAN060708">'Planning Prévisionnel 2019'!$DN$11</definedName>
    <definedName name="PLAN060709">'Planning Prévisionnel 2019'!$DO$11</definedName>
    <definedName name="PLAN060710">'Planning Prévisionnel 2019'!$DQ$11</definedName>
    <definedName name="PLAN060711">'Planning Prévisionnel 2019'!$DR$11</definedName>
    <definedName name="PLAN060712">'Planning Prévisionnel 2019'!$DT$11</definedName>
    <definedName name="PLAN060713">'Planning Prévisionnel 2019'!$DU$11</definedName>
    <definedName name="PLAN060714">'Planning Prévisionnel 2019'!$DW$11</definedName>
    <definedName name="PLAN060801">'Planning Prévisionnel 2019'!$DC$12</definedName>
    <definedName name="PLAN060802">'Planning Prévisionnel 2019'!$DE$12</definedName>
    <definedName name="PLAN060803">'Planning Prévisionnel 2019'!$DF$12</definedName>
    <definedName name="PLAN060804">'Planning Prévisionnel 2019'!$DH$12</definedName>
    <definedName name="PLAN060805">'Planning Prévisionnel 2019'!$DI$12</definedName>
    <definedName name="PLAN060806">'Planning Prévisionnel 2019'!$DK$12</definedName>
    <definedName name="PLAN060807">'Planning Prévisionnel 2019'!$DL$12</definedName>
    <definedName name="PLAN060808">'Planning Prévisionnel 2019'!$DN$12</definedName>
    <definedName name="PLAN060809">'Planning Prévisionnel 2019'!$DO$12</definedName>
    <definedName name="PLAN060810">'Planning Prévisionnel 2019'!$DQ$12</definedName>
    <definedName name="PLAN060811">'Planning Prévisionnel 2019'!$DR$12</definedName>
    <definedName name="PLAN060812">'Planning Prévisionnel 2019'!$DT$12</definedName>
    <definedName name="PLAN060813">'Planning Prévisionnel 2019'!$DU$12</definedName>
    <definedName name="PLAN060814">'Planning Prévisionnel 2019'!$DW$12</definedName>
    <definedName name="PLAN060901">'Planning Prévisionnel 2019'!$DC$13</definedName>
    <definedName name="PLAN060903">'Planning Prévisionnel 2019'!$DF$13</definedName>
    <definedName name="PLAN060905">'Planning Prévisionnel 2019'!$DI$13</definedName>
    <definedName name="PLAN060907">'Planning Prévisionnel 2019'!$DL$13</definedName>
    <definedName name="PLAN060909">'Planning Prévisionnel 2019'!$DO$13</definedName>
    <definedName name="PLAN060911">'Planning Prévisionnel 2019'!$DR$13</definedName>
    <definedName name="PLAN060913">'Planning Prévisionnel 2019'!$DU$13</definedName>
    <definedName name="PLAN070101">'Planning Prévisionnel 2019'!$DX$5</definedName>
    <definedName name="PLAN070102">'Planning Prévisionnel 2019'!$DZ$5</definedName>
    <definedName name="PLAN070103">'Planning Prévisionnel 2019'!$EA$5</definedName>
    <definedName name="PLAN070104">'Planning Prévisionnel 2019'!$EC$5</definedName>
    <definedName name="PLAN070105">'Planning Prévisionnel 2019'!$ED$5</definedName>
    <definedName name="PLAN070106">'Planning Prévisionnel 2019'!$EF$5</definedName>
    <definedName name="PLAN070107">'Planning Prévisionnel 2019'!$EG$5</definedName>
    <definedName name="PLAN070108">'Planning Prévisionnel 2019'!$EI$5</definedName>
    <definedName name="PLAN070109">'Planning Prévisionnel 2019'!$EJ$5</definedName>
    <definedName name="PLAN070110">'Planning Prévisionnel 2019'!$EL$5</definedName>
    <definedName name="PLAN070111">'Planning Prévisionnel 2019'!$EM$5</definedName>
    <definedName name="PLAN070112">'Planning Prévisionnel 2019'!$EO$5</definedName>
    <definedName name="PLAN070113">'Planning Prévisionnel 2019'!$EP$5</definedName>
    <definedName name="PLAN070114">'Planning Prévisionnel 2019'!$ER$5</definedName>
    <definedName name="PLAN070201">'Planning Prévisionnel 2019'!$DX$6</definedName>
    <definedName name="PLAN070202">'Planning Prévisionnel 2019'!$DZ$6</definedName>
    <definedName name="PLAN070203">'Planning Prévisionnel 2019'!$EA$6</definedName>
    <definedName name="PLAN070204">'Planning Prévisionnel 2019'!$EC$6</definedName>
    <definedName name="PLAN070205">'Planning Prévisionnel 2019'!$ED$6</definedName>
    <definedName name="PLAN070206">'Planning Prévisionnel 2019'!$EF$6</definedName>
    <definedName name="PLAN070207">'Planning Prévisionnel 2019'!$EG$6</definedName>
    <definedName name="PLAN070208">'Planning Prévisionnel 2019'!$EI$6</definedName>
    <definedName name="PLAN070209">'Planning Prévisionnel 2019'!$EJ$6</definedName>
    <definedName name="PLAN070210">'Planning Prévisionnel 2019'!$EL$6</definedName>
    <definedName name="PLAN070211">'Planning Prévisionnel 2019'!$EM$6</definedName>
    <definedName name="PLAN070212">'Planning Prévisionnel 2019'!$EO$6</definedName>
    <definedName name="PLAN070213">'Planning Prévisionnel 2019'!$EP$6</definedName>
    <definedName name="PLAN070214">'Planning Prévisionnel 2019'!$ER$6</definedName>
    <definedName name="PLAN070301">'Planning Prévisionnel 2019'!$DX$7</definedName>
    <definedName name="PLAN070302">'Planning Prévisionnel 2019'!$DZ$7</definedName>
    <definedName name="PLAN070303">'Planning Prévisionnel 2019'!$EA$7</definedName>
    <definedName name="PLAN070304">'Planning Prévisionnel 2019'!$EC$7</definedName>
    <definedName name="PLAN070305">'Planning Prévisionnel 2019'!$ED$7</definedName>
    <definedName name="PLAN070306">'Planning Prévisionnel 2019'!$EF$7</definedName>
    <definedName name="PLAN070307">'Planning Prévisionnel 2019'!$EG$7</definedName>
    <definedName name="PLAN070308">'Planning Prévisionnel 2019'!$EI$7</definedName>
    <definedName name="PLAN070309">'Planning Prévisionnel 2019'!$EJ$7</definedName>
    <definedName name="PLAN070310">'Planning Prévisionnel 2019'!$EL$7</definedName>
    <definedName name="PLAN070311">'Planning Prévisionnel 2019'!$EM$7</definedName>
    <definedName name="PLAN070312">'Planning Prévisionnel 2019'!$EO$7</definedName>
    <definedName name="PLAN070313">'Planning Prévisionnel 2019'!$EP$7</definedName>
    <definedName name="PLAN070314">'Planning Prévisionnel 2019'!$ER$7</definedName>
    <definedName name="PLAN070401">'Planning Prévisionnel 2019'!$DX$8</definedName>
    <definedName name="PLAN070402">'Planning Prévisionnel 2019'!$DZ$8</definedName>
    <definedName name="PLAN070403">'Planning Prévisionnel 2019'!$EA$8</definedName>
    <definedName name="PLAN070404">'Planning Prévisionnel 2019'!$EC$8</definedName>
    <definedName name="PLAN070405">'Planning Prévisionnel 2019'!$ED$8</definedName>
    <definedName name="PLAN070406">'Planning Prévisionnel 2019'!$EF$8</definedName>
    <definedName name="PLAN070407">'Planning Prévisionnel 2019'!$EG$8</definedName>
    <definedName name="PLAN070408">'Planning Prévisionnel 2019'!$EI$8</definedName>
    <definedName name="PLAN070409">'Planning Prévisionnel 2019'!$EJ$8</definedName>
    <definedName name="PLAN070410">'Planning Prévisionnel 2019'!$EL$8</definedName>
    <definedName name="PLAN070411">'Planning Prévisionnel 2019'!$EM$8</definedName>
    <definedName name="PLAN070412">'Planning Prévisionnel 2019'!$EO$8</definedName>
    <definedName name="PLAN070413">'Planning Prévisionnel 2019'!$EP$8</definedName>
    <definedName name="PLAN070414">'Planning Prévisionnel 2019'!$ER$8</definedName>
    <definedName name="PLAN070501">'Planning Prévisionnel 2019'!$DX$9</definedName>
    <definedName name="PLAN070502">'Planning Prévisionnel 2019'!$DZ$9</definedName>
    <definedName name="PLAN070503">'Planning Prévisionnel 2019'!$EA$9</definedName>
    <definedName name="PLAN070504">'Planning Prévisionnel 2019'!$EC$9</definedName>
    <definedName name="PLAN070505">'Planning Prévisionnel 2019'!$ED$9</definedName>
    <definedName name="PLAN070506">'Planning Prévisionnel 2019'!$EF$9</definedName>
    <definedName name="PLAN070507">'Planning Prévisionnel 2019'!$EG$9</definedName>
    <definedName name="PLAN070508">'Planning Prévisionnel 2019'!$EI$9</definedName>
    <definedName name="PLAN070509">'Planning Prévisionnel 2019'!$EJ$9</definedName>
    <definedName name="PLAN070510">'Planning Prévisionnel 2019'!$EL$9</definedName>
    <definedName name="PLAN070511">'Planning Prévisionnel 2019'!$EM$9</definedName>
    <definedName name="PLAN070512">'Planning Prévisionnel 2019'!$EO$9</definedName>
    <definedName name="PLAN070513">'Planning Prévisionnel 2019'!$EP$9</definedName>
    <definedName name="PLAN070514">'Planning Prévisionnel 2019'!$ER$9</definedName>
    <definedName name="PLAN070601">'Planning Prévisionnel 2019'!$DX$10</definedName>
    <definedName name="PLAN070602">'Planning Prévisionnel 2019'!$DZ$10</definedName>
    <definedName name="PLAN070603">'Planning Prévisionnel 2019'!$EA$10</definedName>
    <definedName name="PLAN070604">'Planning Prévisionnel 2019'!$EC$10</definedName>
    <definedName name="PLAN070605">'Planning Prévisionnel 2019'!$ED$10</definedName>
    <definedName name="PLAN070606">'Planning Prévisionnel 2019'!$EF$10</definedName>
    <definedName name="PLAN070607">'Planning Prévisionnel 2019'!$EG$10</definedName>
    <definedName name="PLAN070608">'Planning Prévisionnel 2019'!$EI$10</definedName>
    <definedName name="PLAN070609">'Planning Prévisionnel 2019'!$EJ$10</definedName>
    <definedName name="PLAN070610">'Planning Prévisionnel 2019'!$EL$10</definedName>
    <definedName name="PLAN070611">'Planning Prévisionnel 2019'!$EM$10</definedName>
    <definedName name="PLAN070612">'Planning Prévisionnel 2019'!$EO$10</definedName>
    <definedName name="PLAN070613">'Planning Prévisionnel 2019'!$EP$10</definedName>
    <definedName name="PLAN070614">'Planning Prévisionnel 2019'!$ER$10</definedName>
    <definedName name="PLAN070701">'Planning Prévisionnel 2019'!$DX$11</definedName>
    <definedName name="PLAN070702">'Planning Prévisionnel 2019'!$DZ$11</definedName>
    <definedName name="PLAN070703">'Planning Prévisionnel 2019'!$EA$11</definedName>
    <definedName name="PLAN070704">'Planning Prévisionnel 2019'!$EC$11</definedName>
    <definedName name="PLAN070705">'Planning Prévisionnel 2019'!$ED$11</definedName>
    <definedName name="PLAN070706">'Planning Prévisionnel 2019'!$EF$11</definedName>
    <definedName name="PLAN070707">'Planning Prévisionnel 2019'!$EG$11</definedName>
    <definedName name="PLAN070708">'Planning Prévisionnel 2019'!$EI$11</definedName>
    <definedName name="PLAN070709">'Planning Prévisionnel 2019'!$EJ$11</definedName>
    <definedName name="PLAN070710">'Planning Prévisionnel 2019'!$EL$11</definedName>
    <definedName name="PLAN070711">'Planning Prévisionnel 2019'!$EM$11</definedName>
    <definedName name="PLAN070712">'Planning Prévisionnel 2019'!$EO$11</definedName>
    <definedName name="PLAN070713">'Planning Prévisionnel 2019'!$EP$11</definedName>
    <definedName name="PLAN070714">'Planning Prévisionnel 2019'!$ER$11</definedName>
    <definedName name="PLAN070801">'Planning Prévisionnel 2019'!$DX$12</definedName>
    <definedName name="PLAN070802">'Planning Prévisionnel 2019'!$DZ$12</definedName>
    <definedName name="PLAN070803">'Planning Prévisionnel 2019'!$EA$12</definedName>
    <definedName name="PLAN070804">'Planning Prévisionnel 2019'!$EC$12</definedName>
    <definedName name="PLAN070805">'Planning Prévisionnel 2019'!$ED$12</definedName>
    <definedName name="PLAN070806">'Planning Prévisionnel 2019'!$EF$12</definedName>
    <definedName name="PLAN070807">'Planning Prévisionnel 2019'!$EG$12</definedName>
    <definedName name="PLAN070808">'Planning Prévisionnel 2019'!$EI$12</definedName>
    <definedName name="PLAN070809">'Planning Prévisionnel 2019'!$EJ$12</definedName>
    <definedName name="PLAN070810">'Planning Prévisionnel 2019'!$EL$12</definedName>
    <definedName name="PLAN070811">'Planning Prévisionnel 2019'!$EM$12</definedName>
    <definedName name="PLAN070812">'Planning Prévisionnel 2019'!$EO$12</definedName>
    <definedName name="PLAN070813">'Planning Prévisionnel 2019'!$EP$12</definedName>
    <definedName name="PLAN070814">'Planning Prévisionnel 2019'!$ER$12</definedName>
    <definedName name="PLAN070901">'Planning Prévisionnel 2019'!$DX$13</definedName>
    <definedName name="PLAN070903">'Planning Prévisionnel 2019'!$EA$13</definedName>
    <definedName name="PLAN070905">'Planning Prévisionnel 2019'!$ED$13</definedName>
    <definedName name="PLAN070907">'Planning Prévisionnel 2019'!$EG$13</definedName>
    <definedName name="PLAN070909">'Planning Prévisionnel 2019'!$EJ$13</definedName>
    <definedName name="PLAN070911">'Planning Prévisionnel 2019'!$EM$13</definedName>
    <definedName name="PLAN070913">'Planning Prévisionnel 2019'!$EP$13</definedName>
    <definedName name="PLAN080101">'Planning Prévisionnel 2019'!$ES$5</definedName>
    <definedName name="PLAN080102">'Planning Prévisionnel 2019'!$EU$5</definedName>
    <definedName name="PLAN080103">'Planning Prévisionnel 2019'!$EV$5</definedName>
    <definedName name="PLAN080104">'Planning Prévisionnel 2019'!$EX$5</definedName>
    <definedName name="PLAN080105">'Planning Prévisionnel 2019'!$EY$5</definedName>
    <definedName name="PLAN080106">'Planning Prévisionnel 2019'!$FA$5</definedName>
    <definedName name="PLAN080107">'Planning Prévisionnel 2019'!$FB$5</definedName>
    <definedName name="PLAN080108">'Planning Prévisionnel 2019'!$FD$5</definedName>
    <definedName name="PLAN080109">'Planning Prévisionnel 2019'!$FE$5</definedName>
    <definedName name="PLAN080110">'Planning Prévisionnel 2019'!$FG$5</definedName>
    <definedName name="PLAN080111">'Planning Prévisionnel 2019'!$FH$5</definedName>
    <definedName name="PLAN080112">'Planning Prévisionnel 2019'!$FJ$5</definedName>
    <definedName name="PLAN080113">'Planning Prévisionnel 2019'!$FK$5</definedName>
    <definedName name="PLAN080114">'Planning Prévisionnel 2019'!$FM$5</definedName>
    <definedName name="PLAN080201">'Planning Prévisionnel 2019'!$ES$6</definedName>
    <definedName name="PLAN080202">'Planning Prévisionnel 2019'!$EU$6</definedName>
    <definedName name="PLAN080203">'Planning Prévisionnel 2019'!$EV$6</definedName>
    <definedName name="PLAN080204">'Planning Prévisionnel 2019'!$EX$6</definedName>
    <definedName name="PLAN080205">'Planning Prévisionnel 2019'!$EY$6</definedName>
    <definedName name="PLAN080206">'Planning Prévisionnel 2019'!$FA$6</definedName>
    <definedName name="PLAN080207">'Planning Prévisionnel 2019'!$FB$6</definedName>
    <definedName name="PLAN080208">'Planning Prévisionnel 2019'!$FD$6</definedName>
    <definedName name="PLAN080209">'Planning Prévisionnel 2019'!$FE$6</definedName>
    <definedName name="PLAN080210">'Planning Prévisionnel 2019'!$FG$6</definedName>
    <definedName name="PLAN080211">'Planning Prévisionnel 2019'!$FH$6</definedName>
    <definedName name="PLAN080212">'Planning Prévisionnel 2019'!$FJ$6</definedName>
    <definedName name="PLAN080213">'Planning Prévisionnel 2019'!$FK$6</definedName>
    <definedName name="PLAN080214">'Planning Prévisionnel 2019'!$FM$6</definedName>
    <definedName name="PLAN080301">'Planning Prévisionnel 2019'!$ES$7</definedName>
    <definedName name="PLAN080302">'Planning Prévisionnel 2019'!$EU$7</definedName>
    <definedName name="PLAN080303">'Planning Prévisionnel 2019'!$EV$7</definedName>
    <definedName name="PLAN080304">'Planning Prévisionnel 2019'!$EX$7</definedName>
    <definedName name="PLAN080305">'Planning Prévisionnel 2019'!$EY$7</definedName>
    <definedName name="PLAN080306">'Planning Prévisionnel 2019'!$FA$7</definedName>
    <definedName name="PLAN080307">'Planning Prévisionnel 2019'!$FB$7</definedName>
    <definedName name="PLAN080308">'Planning Prévisionnel 2019'!$FD$7</definedName>
    <definedName name="PLAN080309">'Planning Prévisionnel 2019'!$FE$7</definedName>
    <definedName name="PLAN080310">'Planning Prévisionnel 2019'!$FG$7</definedName>
    <definedName name="PLAN080311">'Planning Prévisionnel 2019'!$FH$7</definedName>
    <definedName name="PLAN080312">'Planning Prévisionnel 2019'!$FJ$7</definedName>
    <definedName name="PLAN080313">'Planning Prévisionnel 2019'!$FK$7</definedName>
    <definedName name="PLAN080314">'Planning Prévisionnel 2019'!$FM$7</definedName>
    <definedName name="PLAN080401">'Planning Prévisionnel 2019'!$ES$8</definedName>
    <definedName name="PLAN080402">'Planning Prévisionnel 2019'!$EU$8</definedName>
    <definedName name="PLAN080403">'Planning Prévisionnel 2019'!$EV$8</definedName>
    <definedName name="PLAN080404">'Planning Prévisionnel 2019'!$EX$8</definedName>
    <definedName name="PLAN080405">'Planning Prévisionnel 2019'!$EY$8</definedName>
    <definedName name="PLAN080406">'Planning Prévisionnel 2019'!$FA$8</definedName>
    <definedName name="PLAN080407">'Planning Prévisionnel 2019'!$FB$8</definedName>
    <definedName name="PLAN080408">'Planning Prévisionnel 2019'!$FD$8</definedName>
    <definedName name="PLAN080409">'Planning Prévisionnel 2019'!$FE$8</definedName>
    <definedName name="PLAN080410">'Planning Prévisionnel 2019'!$FG$8</definedName>
    <definedName name="PLAN080411">'Planning Prévisionnel 2019'!$FH$8</definedName>
    <definedName name="PLAN080412">'Planning Prévisionnel 2019'!$FJ$8</definedName>
    <definedName name="PLAN080413">'Planning Prévisionnel 2019'!$FK$8</definedName>
    <definedName name="PLAN080414">'Planning Prévisionnel 2019'!$FM$8</definedName>
    <definedName name="PLAN080501">'Planning Prévisionnel 2019'!$ES$9</definedName>
    <definedName name="PLAN080502">'Planning Prévisionnel 2019'!$EU$9</definedName>
    <definedName name="PLAN080503">'Planning Prévisionnel 2019'!$EV$9</definedName>
    <definedName name="PLAN080504">'Planning Prévisionnel 2019'!$EX$9</definedName>
    <definedName name="PLAN080505">'Planning Prévisionnel 2019'!$EY$9</definedName>
    <definedName name="PLAN080506">'Planning Prévisionnel 2019'!$FA$9</definedName>
    <definedName name="PLAN080507">'Planning Prévisionnel 2019'!$FB$9</definedName>
    <definedName name="PLAN080508">'Planning Prévisionnel 2019'!$FD$9</definedName>
    <definedName name="PLAN080509">'Planning Prévisionnel 2019'!$FE$9</definedName>
    <definedName name="PLAN080510">'Planning Prévisionnel 2019'!$FG$9</definedName>
    <definedName name="PLAN080511">'Planning Prévisionnel 2019'!$FH$9</definedName>
    <definedName name="PLAN080512">'Planning Prévisionnel 2019'!$FJ$9</definedName>
    <definedName name="PLAN080513">'Planning Prévisionnel 2019'!$FK$9</definedName>
    <definedName name="PLAN080514">'Planning Prévisionnel 2019'!$FM$9</definedName>
    <definedName name="PLAN080601">'Planning Prévisionnel 2019'!$ES$10</definedName>
    <definedName name="PLAN080602">'Planning Prévisionnel 2019'!$EU$10</definedName>
    <definedName name="PLAN080603">'Planning Prévisionnel 2019'!$EV$10</definedName>
    <definedName name="PLAN080604">'Planning Prévisionnel 2019'!$EX$10</definedName>
    <definedName name="PLAN080605">'Planning Prévisionnel 2019'!$EY$10</definedName>
    <definedName name="PLAN080606">'Planning Prévisionnel 2019'!$FA$10</definedName>
    <definedName name="PLAN080607">'Planning Prévisionnel 2019'!$FB$10</definedName>
    <definedName name="PLAN080608">'Planning Prévisionnel 2019'!$FD$10</definedName>
    <definedName name="PLAN080609">'Planning Prévisionnel 2019'!$FE$10</definedName>
    <definedName name="PLAN080610">'Planning Prévisionnel 2019'!$FG$10</definedName>
    <definedName name="PLAN080611">'Planning Prévisionnel 2019'!$FH$10</definedName>
    <definedName name="PLAN080612">'Planning Prévisionnel 2019'!$FJ$10</definedName>
    <definedName name="PLAN080613">'Planning Prévisionnel 2019'!$FK$10</definedName>
    <definedName name="PLAN080614">'Planning Prévisionnel 2019'!$FM$10</definedName>
    <definedName name="PLAN080701">'Planning Prévisionnel 2019'!$ES$11</definedName>
    <definedName name="PLAN080702">'Planning Prévisionnel 2019'!$EU$11</definedName>
    <definedName name="PLAN080703">'Planning Prévisionnel 2019'!$EV$11</definedName>
    <definedName name="PLAN080704">'Planning Prévisionnel 2019'!$EX$11</definedName>
    <definedName name="PLAN080705">'Planning Prévisionnel 2019'!$EY$11</definedName>
    <definedName name="PLAN080706">'Planning Prévisionnel 2019'!$FA$11</definedName>
    <definedName name="PLAN080707">'Planning Prévisionnel 2019'!$FB$11</definedName>
    <definedName name="PLAN080708">'Planning Prévisionnel 2019'!$FD$11</definedName>
    <definedName name="PLAN080709">'Planning Prévisionnel 2019'!$FE$11</definedName>
    <definedName name="PLAN080710">'Planning Prévisionnel 2019'!$FG$11</definedName>
    <definedName name="PLAN080711">'Planning Prévisionnel 2019'!$FH$11</definedName>
    <definedName name="PLAN080712">'Planning Prévisionnel 2019'!$FJ$11</definedName>
    <definedName name="PLAN080713">'Planning Prévisionnel 2019'!$FK$11</definedName>
    <definedName name="PLAN080714">'Planning Prévisionnel 2019'!$FM$11</definedName>
    <definedName name="PLAN080801">'Planning Prévisionnel 2019'!$ES$12</definedName>
    <definedName name="PLAN080802">'Planning Prévisionnel 2019'!$EU$12</definedName>
    <definedName name="PLAN080803">'Planning Prévisionnel 2019'!$EV$12</definedName>
    <definedName name="PLAN080804">'Planning Prévisionnel 2019'!$EX$12</definedName>
    <definedName name="PLAN080805">'Planning Prévisionnel 2019'!$EY$12</definedName>
    <definedName name="PLAN080806">'Planning Prévisionnel 2019'!$FA$12</definedName>
    <definedName name="PLAN080807">'Planning Prévisionnel 2019'!$FB$12</definedName>
    <definedName name="PLAN080808">'Planning Prévisionnel 2019'!$FD$12</definedName>
    <definedName name="PLAN080809">'Planning Prévisionnel 2019'!$FE$12</definedName>
    <definedName name="PLAN080810">'Planning Prévisionnel 2019'!$FG$12</definedName>
    <definedName name="PLAN080811">'Planning Prévisionnel 2019'!$FH$12</definedName>
    <definedName name="PLAN080812">'Planning Prévisionnel 2019'!$FJ$12</definedName>
    <definedName name="PLAN080813">'Planning Prévisionnel 2019'!$FK$12</definedName>
    <definedName name="PLAN080814">'Planning Prévisionnel 2019'!$FM$12</definedName>
    <definedName name="PLAN080901">'Planning Prévisionnel 2019'!$ES$13</definedName>
    <definedName name="PLAN080903">'Planning Prévisionnel 2019'!$EV$13</definedName>
    <definedName name="PLAN080905">'Planning Prévisionnel 2019'!$EY$13</definedName>
    <definedName name="PLAN080907">'Planning Prévisionnel 2019'!$FB$13</definedName>
    <definedName name="PLAN080909">'Planning Prévisionnel 2019'!$FE$13</definedName>
    <definedName name="PLAN080911">'Planning Prévisionnel 2019'!$FH$13</definedName>
    <definedName name="PLAN080913">'Planning Prévisionnel 2019'!$FK$13</definedName>
    <definedName name="PLAN090101">'Planning Prévisionnel 2019'!$FN$5</definedName>
    <definedName name="PLAN090102">'Planning Prévisionnel 2019'!$FP$5</definedName>
    <definedName name="PLAN090103">'Planning Prévisionnel 2019'!$FQ$5</definedName>
    <definedName name="PLAN090104">'Planning Prévisionnel 2019'!$FS$5</definedName>
    <definedName name="PLAN090105">'Planning Prévisionnel 2019'!$FT$5</definedName>
    <definedName name="PLAN090106">'Planning Prévisionnel 2019'!$FV$5</definedName>
    <definedName name="PLAN090107">'Planning Prévisionnel 2019'!$FW$5</definedName>
    <definedName name="PLAN090108">'Planning Prévisionnel 2019'!$FY$5</definedName>
    <definedName name="PLAN090109">'Planning Prévisionnel 2019'!$FZ$5</definedName>
    <definedName name="PLAN090110">'Planning Prévisionnel 2019'!$GB$5</definedName>
    <definedName name="PLAN090111">'Planning Prévisionnel 2019'!$GC$5</definedName>
    <definedName name="PLAN090112">'Planning Prévisionnel 2019'!$GE$5</definedName>
    <definedName name="PLAN090113">'Planning Prévisionnel 2019'!$GF$5</definedName>
    <definedName name="PLAN090114">'Planning Prévisionnel 2019'!$GH$5</definedName>
    <definedName name="PLAN090201">'Planning Prévisionnel 2019'!$FN$6</definedName>
    <definedName name="PLAN090202">'Planning Prévisionnel 2019'!$FP$6</definedName>
    <definedName name="PLAN090203">'Planning Prévisionnel 2019'!$FQ$6</definedName>
    <definedName name="PLAN090204">'Planning Prévisionnel 2019'!$FS$6</definedName>
    <definedName name="PLAN090205">'Planning Prévisionnel 2019'!$FT$6</definedName>
    <definedName name="PLAN090206">'Planning Prévisionnel 2019'!$FV$6</definedName>
    <definedName name="PLAN090207">'Planning Prévisionnel 2019'!$FW$6</definedName>
    <definedName name="PLAN090208">'Planning Prévisionnel 2019'!$FY$6</definedName>
    <definedName name="PLAN090209">'Planning Prévisionnel 2019'!$FZ$6</definedName>
    <definedName name="PLAN090210">'Planning Prévisionnel 2019'!$GB$6</definedName>
    <definedName name="PLAN090211">'Planning Prévisionnel 2019'!$GC$6</definedName>
    <definedName name="PLAN090212">'Planning Prévisionnel 2019'!$GE$6</definedName>
    <definedName name="PLAN090213">'Planning Prévisionnel 2019'!$GF$6</definedName>
    <definedName name="PLAN090214">'Planning Prévisionnel 2019'!$GH$6</definedName>
    <definedName name="PLAN090301">'Planning Prévisionnel 2019'!$FN$7</definedName>
    <definedName name="PLAN090302">'Planning Prévisionnel 2019'!$FP$7</definedName>
    <definedName name="PLAN090303">'Planning Prévisionnel 2019'!$FQ$7</definedName>
    <definedName name="PLAN090304">'Planning Prévisionnel 2019'!$FS$7</definedName>
    <definedName name="PLAN090305">'Planning Prévisionnel 2019'!$FT$7</definedName>
    <definedName name="PLAN090306">'Planning Prévisionnel 2019'!$FV$7</definedName>
    <definedName name="PLAN090307">'Planning Prévisionnel 2019'!$FW$7</definedName>
    <definedName name="PLAN090308">'Planning Prévisionnel 2019'!$FY$7</definedName>
    <definedName name="PLAN090309">'Planning Prévisionnel 2019'!$FZ$7</definedName>
    <definedName name="PLAN090310">'Planning Prévisionnel 2019'!$GB$7</definedName>
    <definedName name="PLAN090311">'Planning Prévisionnel 2019'!$GC$7</definedName>
    <definedName name="PLAN090312">'Planning Prévisionnel 2019'!$GE$7</definedName>
    <definedName name="PLAN090313">'Planning Prévisionnel 2019'!$GF$7</definedName>
    <definedName name="PLAN090314">'Planning Prévisionnel 2019'!$GH$7</definedName>
    <definedName name="PLAN090401">'Planning Prévisionnel 2019'!$FN$8</definedName>
    <definedName name="PLAN090402">'Planning Prévisionnel 2019'!$FP$8</definedName>
    <definedName name="PLAN090403">'Planning Prévisionnel 2019'!$FQ$8</definedName>
    <definedName name="PLAN090404">'Planning Prévisionnel 2019'!$FS$8</definedName>
    <definedName name="PLAN090405">'Planning Prévisionnel 2019'!$FT$8</definedName>
    <definedName name="PLAN090406">'Planning Prévisionnel 2019'!$FV$8</definedName>
    <definedName name="PLAN090407">'Planning Prévisionnel 2019'!$FW$8</definedName>
    <definedName name="PLAN090408">'Planning Prévisionnel 2019'!$FY$8</definedName>
    <definedName name="PLAN090409">'Planning Prévisionnel 2019'!$FZ$8</definedName>
    <definedName name="PLAN090410">'Planning Prévisionnel 2019'!$GB$8</definedName>
    <definedName name="PLAN090411">'Planning Prévisionnel 2019'!$GC$8</definedName>
    <definedName name="PLAN090412">'Planning Prévisionnel 2019'!$GE$8</definedName>
    <definedName name="PLAN090413">'Planning Prévisionnel 2019'!$GF$8</definedName>
    <definedName name="PLAN090414">'Planning Prévisionnel 2019'!$GH$8</definedName>
    <definedName name="PLAN090501">'Planning Prévisionnel 2019'!$FN$9</definedName>
    <definedName name="PLAN090502">'Planning Prévisionnel 2019'!$FP$9</definedName>
    <definedName name="PLAN090503">'Planning Prévisionnel 2019'!$FQ$9</definedName>
    <definedName name="PLAN090504">'Planning Prévisionnel 2019'!$FS$9</definedName>
    <definedName name="PLAN090505">'Planning Prévisionnel 2019'!$FT$9</definedName>
    <definedName name="PLAN090506">'Planning Prévisionnel 2019'!$FV$9</definedName>
    <definedName name="PLAN090507">'Planning Prévisionnel 2019'!$FW$9</definedName>
    <definedName name="PLAN090508">'Planning Prévisionnel 2019'!$FY$9</definedName>
    <definedName name="PLAN090509">'Planning Prévisionnel 2019'!$FZ$9</definedName>
    <definedName name="PLAN090510">'Planning Prévisionnel 2019'!$GB$9</definedName>
    <definedName name="PLAN090511">'Planning Prévisionnel 2019'!$GC$9</definedName>
    <definedName name="PLAN090512">'Planning Prévisionnel 2019'!$GE$9</definedName>
    <definedName name="PLAN090513">'Planning Prévisionnel 2019'!$GF$9</definedName>
    <definedName name="PLAN090514">'Planning Prévisionnel 2019'!$GH$9</definedName>
    <definedName name="PLAN090601">'Planning Prévisionnel 2019'!$FN$10</definedName>
    <definedName name="PLAN090602">'Planning Prévisionnel 2019'!$FP$10</definedName>
    <definedName name="PLAN090603">'Planning Prévisionnel 2019'!$FQ$10</definedName>
    <definedName name="PLAN090604">'Planning Prévisionnel 2019'!$FS$10</definedName>
    <definedName name="PLAN090605">'Planning Prévisionnel 2019'!$FT$10</definedName>
    <definedName name="PLAN090606">'Planning Prévisionnel 2019'!$FV$10</definedName>
    <definedName name="PLAN090607">'Planning Prévisionnel 2019'!$FW$10</definedName>
    <definedName name="PLAN090608">'Planning Prévisionnel 2019'!$FY$10</definedName>
    <definedName name="PLAN090609">'Planning Prévisionnel 2019'!$FZ$10</definedName>
    <definedName name="PLAN090610">'Planning Prévisionnel 2019'!$GB$10</definedName>
    <definedName name="PLAN090611">'Planning Prévisionnel 2019'!$GC$10</definedName>
    <definedName name="PLAN090612">'Planning Prévisionnel 2019'!$GE$10</definedName>
    <definedName name="PLAN090613">'Planning Prévisionnel 2019'!$GF$10</definedName>
    <definedName name="PLAN090614">'Planning Prévisionnel 2019'!$GH$10</definedName>
    <definedName name="PLAN090701">'Planning Prévisionnel 2019'!$FN$11</definedName>
    <definedName name="PLAN090702">'Planning Prévisionnel 2019'!$FP$11</definedName>
    <definedName name="PLAN090703">'Planning Prévisionnel 2019'!$FQ$11</definedName>
    <definedName name="PLAN090704">'Planning Prévisionnel 2019'!$FS$11</definedName>
    <definedName name="PLAN090705">'Planning Prévisionnel 2019'!$FT$11</definedName>
    <definedName name="PLAN090706">'Planning Prévisionnel 2019'!$FV$11</definedName>
    <definedName name="PLAN090707">'Planning Prévisionnel 2019'!$FW$11</definedName>
    <definedName name="PLAN090708">'Planning Prévisionnel 2019'!$FY$11</definedName>
    <definedName name="PLAN090709">'Planning Prévisionnel 2019'!$FZ$11</definedName>
    <definedName name="PLAN090710">'Planning Prévisionnel 2019'!$GB$11</definedName>
    <definedName name="PLAN090711">'Planning Prévisionnel 2019'!$GC$11</definedName>
    <definedName name="PLAN090712">'Planning Prévisionnel 2019'!$GE$11</definedName>
    <definedName name="PLAN090713">'Planning Prévisionnel 2019'!$GF$11</definedName>
    <definedName name="PLAN090714">'Planning Prévisionnel 2019'!$GH$11</definedName>
    <definedName name="PLAN090801">'Planning Prévisionnel 2019'!$FN$12</definedName>
    <definedName name="PLAN090802">'Planning Prévisionnel 2019'!$FP$12</definedName>
    <definedName name="PLAN090803">'Planning Prévisionnel 2019'!$FQ$12</definedName>
    <definedName name="PLAN090804">'Planning Prévisionnel 2019'!$FS$12</definedName>
    <definedName name="PLAN090805">'Planning Prévisionnel 2019'!$FT$12</definedName>
    <definedName name="PLAN090806">'Planning Prévisionnel 2019'!$FV$12</definedName>
    <definedName name="PLAN090807">'Planning Prévisionnel 2019'!$FW$12</definedName>
    <definedName name="PLAN090808">'Planning Prévisionnel 2019'!$FY$12</definedName>
    <definedName name="PLAN090809">'Planning Prévisionnel 2019'!$FZ$12</definedName>
    <definedName name="PLAN090810">'Planning Prévisionnel 2019'!$GB$12</definedName>
    <definedName name="PLAN090811">'Planning Prévisionnel 2019'!$GC$12</definedName>
    <definedName name="PLAN090812">'Planning Prévisionnel 2019'!$GE$12</definedName>
    <definedName name="PLAN090813">'Planning Prévisionnel 2019'!$GF$12</definedName>
    <definedName name="PLAN090814">'Planning Prévisionnel 2019'!$GH$12</definedName>
    <definedName name="PLAN090901">'Planning Prévisionnel 2019'!$FN$13</definedName>
    <definedName name="PLAN090903">'Planning Prévisionnel 2019'!$FQ$13</definedName>
    <definedName name="PLAN090905">'Planning Prévisionnel 2019'!$FT$13</definedName>
    <definedName name="PLAN090907">'Planning Prévisionnel 2019'!$FW$13</definedName>
    <definedName name="PLAN090909">'Planning Prévisionnel 2019'!$FZ$13</definedName>
    <definedName name="PLAN090911">'Planning Prévisionnel 2019'!$GC$13</definedName>
    <definedName name="PLAN090912">'Planning Prévisionnel 2019'!$GE$13</definedName>
    <definedName name="PLAN090913">'Planning Prévisionnel 2019'!$GF$13</definedName>
    <definedName name="PLAN090914">'Planning Prévisionnel 2019'!$GH$13</definedName>
    <definedName name="PLAN100101">'Planning Prévisionnel 2019'!$GI$5</definedName>
    <definedName name="PLAN100102">'Planning Prévisionnel 2019'!$GK$5</definedName>
    <definedName name="PLAN100103">'Planning Prévisionnel 2019'!$GL$5</definedName>
    <definedName name="PLAN100104">'Planning Prévisionnel 2019'!$GN$5</definedName>
    <definedName name="PLAN100105">'Planning Prévisionnel 2019'!$GO$5</definedName>
    <definedName name="PLAN100106">'Planning Prévisionnel 2019'!$GQ$5</definedName>
    <definedName name="PLAN100107">'Planning Prévisionnel 2019'!$GR$5</definedName>
    <definedName name="PLAN100108">'Planning Prévisionnel 2019'!$GT$5</definedName>
    <definedName name="PLAN100109">'Planning Prévisionnel 2019'!$GU$5</definedName>
    <definedName name="PLAN100110">'Planning Prévisionnel 2019'!$GW$5</definedName>
    <definedName name="PLAN100111">'Planning Prévisionnel 2019'!$GX$5</definedName>
    <definedName name="PLAN100112">'Planning Prévisionnel 2019'!$GZ$5</definedName>
    <definedName name="PLAN100113">'Planning Prévisionnel 2019'!$HA$5</definedName>
    <definedName name="PLAN100114">'Planning Prévisionnel 2019'!$HC$5</definedName>
    <definedName name="PLAN100201">'Planning Prévisionnel 2019'!$GI$6</definedName>
    <definedName name="PLAN100202">'Planning Prévisionnel 2019'!$GK$6</definedName>
    <definedName name="PLAN100203">'Planning Prévisionnel 2019'!$GL$6</definedName>
    <definedName name="PLAN100204">'Planning Prévisionnel 2019'!$GN$6</definedName>
    <definedName name="PLAN100205">'Planning Prévisionnel 2019'!$GO$6</definedName>
    <definedName name="PLAN100206">'Planning Prévisionnel 2019'!$GQ$6</definedName>
    <definedName name="PLAN100207">'Planning Prévisionnel 2019'!$GR$6</definedName>
    <definedName name="PLAN100208">'Planning Prévisionnel 2019'!$GT$6</definedName>
    <definedName name="PLAN100209">'Planning Prévisionnel 2019'!$GU$6</definedName>
    <definedName name="PLAN100210">'Planning Prévisionnel 2019'!$GW$6</definedName>
    <definedName name="PLAN100211">'Planning Prévisionnel 2019'!$GX$6</definedName>
    <definedName name="PLAN100212">'Planning Prévisionnel 2019'!$GZ$6</definedName>
    <definedName name="PLAN100213">'Planning Prévisionnel 2019'!$HA$6</definedName>
    <definedName name="PLAN100214">'Planning Prévisionnel 2019'!$HC$6</definedName>
    <definedName name="PLAN100301">'Planning Prévisionnel 2019'!$GI$7</definedName>
    <definedName name="PLAN100302">'Planning Prévisionnel 2019'!$GK$7</definedName>
    <definedName name="PLAN100303">'Planning Prévisionnel 2019'!$GL$7</definedName>
    <definedName name="PLAN100304">'Planning Prévisionnel 2019'!$GN$7</definedName>
    <definedName name="PLAN100305">'Planning Prévisionnel 2019'!$GO$7</definedName>
    <definedName name="PLAN100306">'Planning Prévisionnel 2019'!$GQ$7</definedName>
    <definedName name="PLAN100307">'Planning Prévisionnel 2019'!$GR$7</definedName>
    <definedName name="PLAN100308">'Planning Prévisionnel 2019'!$GT$7</definedName>
    <definedName name="PLAN100309">'Planning Prévisionnel 2019'!$GU$7</definedName>
    <definedName name="PLAN100310">'Planning Prévisionnel 2019'!$GW$7</definedName>
    <definedName name="PLAN100311">'Planning Prévisionnel 2019'!$GX$7</definedName>
    <definedName name="PLAN100312">'Planning Prévisionnel 2019'!$GZ$7</definedName>
    <definedName name="PLAN100313">'Planning Prévisionnel 2019'!$HA$7</definedName>
    <definedName name="PLAN100314">'Planning Prévisionnel 2019'!$HC$7</definedName>
    <definedName name="PLAN100401">'Planning Prévisionnel 2019'!$GI$8</definedName>
    <definedName name="PLAN100402">'Planning Prévisionnel 2019'!$GK$8</definedName>
    <definedName name="PLAN100403">'Planning Prévisionnel 2019'!$GL$8</definedName>
    <definedName name="PLAN100404">'Planning Prévisionnel 2019'!$GN$8</definedName>
    <definedName name="PLAN100405">'Planning Prévisionnel 2019'!$GO$8</definedName>
    <definedName name="PLAN100406">'Planning Prévisionnel 2019'!$GQ$8</definedName>
    <definedName name="PLAN100407">'Planning Prévisionnel 2019'!$GR$8</definedName>
    <definedName name="PLAN100408">'Planning Prévisionnel 2019'!$GT$8</definedName>
    <definedName name="PLAN100409">'Planning Prévisionnel 2019'!$GU$8</definedName>
    <definedName name="PLAN100410">'Planning Prévisionnel 2019'!$GW$8</definedName>
    <definedName name="PLAN100411">'Planning Prévisionnel 2019'!$GX$8</definedName>
    <definedName name="PLAN100412">'Planning Prévisionnel 2019'!$GZ$8</definedName>
    <definedName name="PLAN100413">'Planning Prévisionnel 2019'!$HA$8</definedName>
    <definedName name="PLAN100414">'Planning Prévisionnel 2019'!$HC$8</definedName>
    <definedName name="PLAN100501">'Planning Prévisionnel 2019'!$GI$9</definedName>
    <definedName name="PLAN100502">'Planning Prévisionnel 2019'!$GK$9</definedName>
    <definedName name="PLAN100503">'Planning Prévisionnel 2019'!$GL$9</definedName>
    <definedName name="PLAN100504">'Planning Prévisionnel 2019'!$GN$9</definedName>
    <definedName name="PLAN100505">'Planning Prévisionnel 2019'!$GO$9</definedName>
    <definedName name="PLAN100506">'Planning Prévisionnel 2019'!$GQ$9</definedName>
    <definedName name="PLAN100507">'Planning Prévisionnel 2019'!$GR$9</definedName>
    <definedName name="PLAN100508">'Planning Prévisionnel 2019'!$GT$9</definedName>
    <definedName name="PLAN100509">'Planning Prévisionnel 2019'!$GU$9</definedName>
    <definedName name="PLAN100510">'Planning Prévisionnel 2019'!$GW$9</definedName>
    <definedName name="PLAN100511">'Planning Prévisionnel 2019'!$GX$9</definedName>
    <definedName name="PLAN100512">'Planning Prévisionnel 2019'!$GZ$9</definedName>
    <definedName name="PLAN100513">'Planning Prévisionnel 2019'!$HA$9</definedName>
    <definedName name="PLAN100514">'Planning Prévisionnel 2019'!$HC$9</definedName>
    <definedName name="PLAN100601">'Planning Prévisionnel 2019'!$GI$10</definedName>
    <definedName name="PLAN100602">'Planning Prévisionnel 2019'!$GK$10</definedName>
    <definedName name="PLAN100603">'Planning Prévisionnel 2019'!$GL$10</definedName>
    <definedName name="PLAN100604">'Planning Prévisionnel 2019'!$GN$10</definedName>
    <definedName name="PLAN100605">'Planning Prévisionnel 2019'!$GO$10</definedName>
    <definedName name="PLAN100606">'Planning Prévisionnel 2019'!$GQ$10</definedName>
    <definedName name="PLAN100607">'Planning Prévisionnel 2019'!$GR$10</definedName>
    <definedName name="PLAN100608">'Planning Prévisionnel 2019'!$GT$10</definedName>
    <definedName name="PLAN100609">'Planning Prévisionnel 2019'!$GU$10</definedName>
    <definedName name="PLAN100610">'Planning Prévisionnel 2019'!$GW$10</definedName>
    <definedName name="PLAN100611">'Planning Prévisionnel 2019'!$GX$10</definedName>
    <definedName name="PLAN100612">'Planning Prévisionnel 2019'!$GZ$10</definedName>
    <definedName name="PLAN100613">'Planning Prévisionnel 2019'!$HA$10</definedName>
    <definedName name="PLAN100614">'Planning Prévisionnel 2019'!$HC$10</definedName>
    <definedName name="PLAN100701">'Planning Prévisionnel 2019'!$GI$11</definedName>
    <definedName name="PLAN100702">'Planning Prévisionnel 2019'!$GK$11</definedName>
    <definedName name="PLAN100703">'Planning Prévisionnel 2019'!$GL$11</definedName>
    <definedName name="PLAN100704">'Planning Prévisionnel 2019'!$GN$11</definedName>
    <definedName name="PLAN100705">'Planning Prévisionnel 2019'!$GO$11</definedName>
    <definedName name="PLAN100706">'Planning Prévisionnel 2019'!$GQ$11</definedName>
    <definedName name="PLAN100707">'Planning Prévisionnel 2019'!$GR$11</definedName>
    <definedName name="PLAN100708">'Planning Prévisionnel 2019'!$GT$11</definedName>
    <definedName name="PLAN100709">'Planning Prévisionnel 2019'!$GU$11</definedName>
    <definedName name="PLAN100710">'Planning Prévisionnel 2019'!$GW$11</definedName>
    <definedName name="PLAN100711">'Planning Prévisionnel 2019'!$GX$11</definedName>
    <definedName name="PLAN100712">'Planning Prévisionnel 2019'!$GZ$11</definedName>
    <definedName name="PLAN100713">'Planning Prévisionnel 2019'!$HA$11</definedName>
    <definedName name="PLAN100714">'Planning Prévisionnel 2019'!$HC$11</definedName>
    <definedName name="PLAN100801">'Planning Prévisionnel 2019'!$GI$12</definedName>
    <definedName name="PLAN100802">'Planning Prévisionnel 2019'!$GK$12</definedName>
    <definedName name="PLAN100803">'Planning Prévisionnel 2019'!$GL$12</definedName>
    <definedName name="PLAN100804">'Planning Prévisionnel 2019'!$GN$12</definedName>
    <definedName name="PLAN100805">'Planning Prévisionnel 2019'!$GO$12</definedName>
    <definedName name="PLAN100806">'Planning Prévisionnel 2019'!$GQ$12</definedName>
    <definedName name="PLAN100807">'Planning Prévisionnel 2019'!$GR$12</definedName>
    <definedName name="PLAN100808">'Planning Prévisionnel 2019'!$GT$12</definedName>
    <definedName name="PLAN100809">'Planning Prévisionnel 2019'!$GU$12</definedName>
    <definedName name="PLAN100810">'Planning Prévisionnel 2019'!$GW$12</definedName>
    <definedName name="PLAN100811">'Planning Prévisionnel 2019'!$GX$12</definedName>
    <definedName name="PLAN100812">'Planning Prévisionnel 2019'!$GZ$12</definedName>
    <definedName name="PLAN100813">'Planning Prévisionnel 2019'!$HA$12</definedName>
    <definedName name="PLAN100814">'Planning Prévisionnel 2019'!$HC$12</definedName>
    <definedName name="PLAN110101">'Planning Prévisionnel 2019'!$HD$5</definedName>
    <definedName name="PLAN110102">'Planning Prévisionnel 2019'!$HF$5</definedName>
    <definedName name="PLAN110103">'Planning Prévisionnel 2019'!$HG$5</definedName>
    <definedName name="PLAN110104">'Planning Prévisionnel 2019'!$HI$5</definedName>
    <definedName name="PLAN110105">'Planning Prévisionnel 2019'!$HJ$5</definedName>
    <definedName name="PLAN110106">'Planning Prévisionnel 2019'!$HL$5</definedName>
    <definedName name="PLAN110107">'Planning Prévisionnel 2019'!$HM$5</definedName>
    <definedName name="PLAN110108">'Planning Prévisionnel 2019'!$HO$5</definedName>
    <definedName name="PLAN110109">'Planning Prévisionnel 2019'!$HP$5</definedName>
    <definedName name="PLAN110110">'Planning Prévisionnel 2019'!$HR$5</definedName>
    <definedName name="PLAN110111">'Planning Prévisionnel 2019'!$HS$5</definedName>
    <definedName name="PLAN110112">'Planning Prévisionnel 2019'!$HU$5</definedName>
    <definedName name="PLAN110113">'Planning Prévisionnel 2019'!$HV$5</definedName>
    <definedName name="PLAN110114">'Planning Prévisionnel 2019'!$HX$5</definedName>
    <definedName name="PLAN110201">'Planning Prévisionnel 2019'!$HD$6</definedName>
    <definedName name="PLAN110202">'Planning Prévisionnel 2019'!$HF$6</definedName>
    <definedName name="PLAN110203">'Planning Prévisionnel 2019'!$HG$6</definedName>
    <definedName name="PLAN110204">'Planning Prévisionnel 2019'!$HI$6</definedName>
    <definedName name="PLAN110205">'Planning Prévisionnel 2019'!$HJ$6</definedName>
    <definedName name="PLAN110206">'Planning Prévisionnel 2019'!$HL$6</definedName>
    <definedName name="PLAN110207">'Planning Prévisionnel 2019'!$HM$6</definedName>
    <definedName name="PLAN110208">'Planning Prévisionnel 2019'!$HO$6</definedName>
    <definedName name="PLAN110209">'Planning Prévisionnel 2019'!$HP$6</definedName>
    <definedName name="PLAN110210">'Planning Prévisionnel 2019'!$HR$6</definedName>
    <definedName name="PLAN110211">'Planning Prévisionnel 2019'!$HS$6</definedName>
    <definedName name="PLAN110212">'Planning Prévisionnel 2019'!$HU$6</definedName>
    <definedName name="PLAN110213">'Planning Prévisionnel 2019'!$HV$6</definedName>
    <definedName name="PLAN110214">'Planning Prévisionnel 2019'!$HX$6</definedName>
    <definedName name="PLAN110301">'Planning Prévisionnel 2019'!$HD$7</definedName>
    <definedName name="PLAN110302">'Planning Prévisionnel 2019'!$HF$7</definedName>
    <definedName name="PLAN110303">'Planning Prévisionnel 2019'!$HG$7</definedName>
    <definedName name="PLAN110304">'Planning Prévisionnel 2019'!$HI$7</definedName>
    <definedName name="PLAN110305">'Planning Prévisionnel 2019'!$HJ$7</definedName>
    <definedName name="PLAN110306">'Planning Prévisionnel 2019'!$HL$7</definedName>
    <definedName name="PLAN110307">'Planning Prévisionnel 2019'!$HM$7</definedName>
    <definedName name="PLAN110308">'Planning Prévisionnel 2019'!$HO$7</definedName>
    <definedName name="PLAN110309">'Planning Prévisionnel 2019'!$HP$7</definedName>
    <definedName name="PLAN110310">'Planning Prévisionnel 2019'!$HR$7</definedName>
    <definedName name="PLAN110311">'Planning Prévisionnel 2019'!$HS$7</definedName>
    <definedName name="PLAN110312">'Planning Prévisionnel 2019'!$HU$7</definedName>
    <definedName name="PLAN110313">'Planning Prévisionnel 2019'!$HV$7</definedName>
    <definedName name="PLAN110314">'Planning Prévisionnel 2019'!$HX$7</definedName>
    <definedName name="PLAN110401">'Planning Prévisionnel 2019'!$HD$8</definedName>
    <definedName name="PLAN110402">'Planning Prévisionnel 2019'!$HF$8</definedName>
    <definedName name="PLAN110403">'Planning Prévisionnel 2019'!$HG$8</definedName>
    <definedName name="PLAN110404">'Planning Prévisionnel 2019'!$HI$8</definedName>
    <definedName name="PLAN110405">'Planning Prévisionnel 2019'!$HJ$8</definedName>
    <definedName name="PLAN110406">'Planning Prévisionnel 2019'!$HL$8</definedName>
    <definedName name="PLAN110407">'Planning Prévisionnel 2019'!$HM$8</definedName>
    <definedName name="PLAN110408">'Planning Prévisionnel 2019'!$HO$8</definedName>
    <definedName name="PLAN110409">'Planning Prévisionnel 2019'!$HP$8</definedName>
    <definedName name="PLAN110410">'Planning Prévisionnel 2019'!$HR$8</definedName>
    <definedName name="PLAN110411">'Planning Prévisionnel 2019'!$HS$8</definedName>
    <definedName name="PLAN110412">'Planning Prévisionnel 2019'!$HU$8</definedName>
    <definedName name="PLAN110413">'Planning Prévisionnel 2019'!$HV$8</definedName>
    <definedName name="PLAN110414">'Planning Prévisionnel 2019'!$HX$8</definedName>
    <definedName name="PLAN110501">'Planning Prévisionnel 2019'!$HD$9</definedName>
    <definedName name="PLAN110502">'Planning Prévisionnel 2019'!$HF$9</definedName>
    <definedName name="PLAN110503">'Planning Prévisionnel 2019'!$HG$9</definedName>
    <definedName name="PLAN110504">'Planning Prévisionnel 2019'!$HI$9</definedName>
    <definedName name="PLAN110505">'Planning Prévisionnel 2019'!$HJ$9</definedName>
    <definedName name="PLAN110506">'Planning Prévisionnel 2019'!$HL$9</definedName>
    <definedName name="PLAN110507">'Planning Prévisionnel 2019'!$HM$9</definedName>
    <definedName name="PLAN110508">'Planning Prévisionnel 2019'!$HO$9</definedName>
    <definedName name="PLAN110509">'Planning Prévisionnel 2019'!$HP$9</definedName>
    <definedName name="PLAN110510">'Planning Prévisionnel 2019'!$HR$9</definedName>
    <definedName name="PLAN110511">'Planning Prévisionnel 2019'!$HS$9</definedName>
    <definedName name="PLAN110512">'Planning Prévisionnel 2019'!$HU$9</definedName>
    <definedName name="PLAN110513">'Planning Prévisionnel 2019'!$HV$9</definedName>
    <definedName name="PLAN110514">'Planning Prévisionnel 2019'!$HX$9</definedName>
    <definedName name="PLAN110601">'Planning Prévisionnel 2019'!$HD$10</definedName>
    <definedName name="PLAN110602">'Planning Prévisionnel 2019'!$HF$10</definedName>
    <definedName name="PLAN110603">'Planning Prévisionnel 2019'!$HG$10</definedName>
    <definedName name="PLAN110604">'Planning Prévisionnel 2019'!$HI$10</definedName>
    <definedName name="PLAN110605">'Planning Prévisionnel 2019'!$HJ$10</definedName>
    <definedName name="PLAN110606">'Planning Prévisionnel 2019'!$HL$10</definedName>
    <definedName name="PLAN110607">'Planning Prévisionnel 2019'!$HM$10</definedName>
    <definedName name="PLAN110608">'Planning Prévisionnel 2019'!$HO$10</definedName>
    <definedName name="PLAN110609">'Planning Prévisionnel 2019'!$HP$10</definedName>
    <definedName name="PLAN110610">'Planning Prévisionnel 2019'!$HR$10</definedName>
    <definedName name="PLAN110611">'Planning Prévisionnel 2019'!$HS$10</definedName>
    <definedName name="PLAN110612">'Planning Prévisionnel 2019'!$HU$10</definedName>
    <definedName name="PLAN110613">'Planning Prévisionnel 2019'!$HV$10</definedName>
    <definedName name="PLAN110614">'Planning Prévisionnel 2019'!$HX$10</definedName>
    <definedName name="PLAN110701">'Planning Prévisionnel 2019'!$HD$11</definedName>
    <definedName name="PLAN110702">'Planning Prévisionnel 2019'!$HF$11</definedName>
    <definedName name="PLAN110703">'Planning Prévisionnel 2019'!$HG$11</definedName>
    <definedName name="PLAN110704">'Planning Prévisionnel 2019'!$HI$11</definedName>
    <definedName name="PLAN110705">'Planning Prévisionnel 2019'!$HJ$11</definedName>
    <definedName name="PLAN110706">'Planning Prévisionnel 2019'!$HL$11</definedName>
    <definedName name="PLAN110707">'Planning Prévisionnel 2019'!$HM$11</definedName>
    <definedName name="PLAN110708">'Planning Prévisionnel 2019'!$HO$11</definedName>
    <definedName name="PLAN110709">'Planning Prévisionnel 2019'!$HP$11</definedName>
    <definedName name="PLAN110710">'Planning Prévisionnel 2019'!$HR$11</definedName>
    <definedName name="PLAN110711">'Planning Prévisionnel 2019'!$HS$11</definedName>
    <definedName name="PLAN110712">'Planning Prévisionnel 2019'!$HU$11</definedName>
    <definedName name="PLAN110713">'Planning Prévisionnel 2019'!$HV$11</definedName>
    <definedName name="PLAN110714">'Planning Prévisionnel 2019'!$HX$11</definedName>
    <definedName name="PLAN110801">'Planning Prévisionnel 2019'!$HD$12</definedName>
    <definedName name="PLAN110802">'Planning Prévisionnel 2019'!$HF$12</definedName>
    <definedName name="PLAN110803">'Planning Prévisionnel 2019'!$HG$12</definedName>
    <definedName name="PLAN110804">'Planning Prévisionnel 2019'!$HI$12</definedName>
    <definedName name="PLAN110805">'Planning Prévisionnel 2019'!$HJ$12</definedName>
    <definedName name="PLAN110806">'Planning Prévisionnel 2019'!$HL$12</definedName>
    <definedName name="PLAN110807">'Planning Prévisionnel 2019'!$HM$12</definedName>
    <definedName name="PLAN110808">'Planning Prévisionnel 2019'!$HO$12</definedName>
    <definedName name="PLAN110809">'Planning Prévisionnel 2019'!$HP$12</definedName>
    <definedName name="PLAN110810">'Planning Prévisionnel 2019'!$HR$12</definedName>
    <definedName name="PLAN110811">'Planning Prévisionnel 2019'!$HS$12</definedName>
    <definedName name="PLAN110812">'Planning Prévisionnel 2019'!$HU$12</definedName>
    <definedName name="PLAN110813">'Planning Prévisionnel 2019'!$HV$12</definedName>
    <definedName name="PLAN110814">'Planning Prévisionnel 2019'!$HX$12</definedName>
    <definedName name="PLAN120101">'Planning Prévisionnel 2019'!$HY$5</definedName>
    <definedName name="PLAN120102">'Planning Prévisionnel 2019'!$IA$5</definedName>
    <definedName name="PLAN120103">'Planning Prévisionnel 2019'!$IB$5</definedName>
    <definedName name="PLAN120104">'Planning Prévisionnel 2019'!$ID$5</definedName>
    <definedName name="PLAN120105">'Planning Prévisionnel 2019'!$IE$5</definedName>
    <definedName name="PLAN120106">'Planning Prévisionnel 2019'!$IG$5</definedName>
    <definedName name="PLAN120107">'Planning Prévisionnel 2019'!$IH$5</definedName>
    <definedName name="PLAN120108">'Planning Prévisionnel 2019'!$IJ$5</definedName>
    <definedName name="PLAN120109">'Planning Prévisionnel 2019'!$IK$5</definedName>
    <definedName name="PLAN120110">'Planning Prévisionnel 2019'!$IM$5</definedName>
    <definedName name="PLAN120111">'Planning Prévisionnel 2019'!$IN$5</definedName>
    <definedName name="PLAN120112">'Planning Prévisionnel 2019'!$IP$5</definedName>
    <definedName name="PLAN120113">'Planning Prévisionnel 2019'!$IQ$5</definedName>
    <definedName name="PLAN120114">'Planning Prévisionnel 2019'!$IS$5</definedName>
    <definedName name="PLAN120201">'Planning Prévisionnel 2019'!$HY$6</definedName>
    <definedName name="PLAN120202">'Planning Prévisionnel 2019'!$IA$6</definedName>
    <definedName name="PLAN120203">'Planning Prévisionnel 2019'!$IB$6</definedName>
    <definedName name="PLAN120204">'Planning Prévisionnel 2019'!$ID$6</definedName>
    <definedName name="PLAN120205">'Planning Prévisionnel 2019'!$IE$6</definedName>
    <definedName name="PLAN120206">'Planning Prévisionnel 2019'!$IG$6</definedName>
    <definedName name="PLAN120207">'Planning Prévisionnel 2019'!$IH$6</definedName>
    <definedName name="PLAN120208">'Planning Prévisionnel 2019'!$IJ$6</definedName>
    <definedName name="PLAN120209">'Planning Prévisionnel 2019'!$IK$6</definedName>
    <definedName name="PLAN120210">'Planning Prévisionnel 2019'!$IM$6</definedName>
    <definedName name="PLAN120211">'Planning Prévisionnel 2019'!$IN$6</definedName>
    <definedName name="PLAN120212">'Planning Prévisionnel 2019'!$IP$6</definedName>
    <definedName name="PLAN120213">'Planning Prévisionnel 2019'!$IQ$6</definedName>
    <definedName name="PLAN120214">'Planning Prévisionnel 2019'!$IS$6</definedName>
    <definedName name="PLAN120301">'Planning Prévisionnel 2019'!$HY$7</definedName>
    <definedName name="PLAN120302">'Planning Prévisionnel 2019'!$IA$7</definedName>
    <definedName name="PLAN120303">'Planning Prévisionnel 2019'!$IB$7</definedName>
    <definedName name="PLAN120304">'Planning Prévisionnel 2019'!$ID$7</definedName>
    <definedName name="PLAN120305">'Planning Prévisionnel 2019'!$IE$7</definedName>
    <definedName name="PLAN120306">'Planning Prévisionnel 2019'!$IG$7</definedName>
    <definedName name="PLAN120307">'Planning Prévisionnel 2019'!$IH$7</definedName>
    <definedName name="PLAN120308">'Planning Prévisionnel 2019'!$IJ$7</definedName>
    <definedName name="PLAN120309">'Planning Prévisionnel 2019'!$IK$7</definedName>
    <definedName name="PLAN120310">'Planning Prévisionnel 2019'!$IM$7</definedName>
    <definedName name="PLAN120311">'Planning Prévisionnel 2019'!$IN$7</definedName>
    <definedName name="PLAN120312">'Planning Prévisionnel 2019'!$IP$7</definedName>
    <definedName name="PLAN120313">'Planning Prévisionnel 2019'!$IQ$7</definedName>
    <definedName name="PLAN120314">'Planning Prévisionnel 2019'!$IS$7</definedName>
    <definedName name="PLAN120401">'Planning Prévisionnel 2019'!$HY$8</definedName>
    <definedName name="PLAN120402">'Planning Prévisionnel 2019'!$IA$8</definedName>
    <definedName name="PLAN120403">'Planning Prévisionnel 2019'!$IB$8</definedName>
    <definedName name="PLAN120404">'Planning Prévisionnel 2019'!$ID$8</definedName>
    <definedName name="PLAN120405">'Planning Prévisionnel 2019'!$IE$8</definedName>
    <definedName name="PLAN120406">'Planning Prévisionnel 2019'!$IG$8</definedName>
    <definedName name="PLAN120407">'Planning Prévisionnel 2019'!$IH$8</definedName>
    <definedName name="PLAN120408">'Planning Prévisionnel 2019'!$IJ$8</definedName>
    <definedName name="PLAN120409">'Planning Prévisionnel 2019'!$IK$8</definedName>
    <definedName name="PLAN120410">'Planning Prévisionnel 2019'!$IM$8</definedName>
    <definedName name="PLAN120411">'Planning Prévisionnel 2019'!$IN$8</definedName>
    <definedName name="PLAN120412">'Planning Prévisionnel 2019'!$IP$8</definedName>
    <definedName name="PLAN120413">'Planning Prévisionnel 2019'!$IQ$8</definedName>
    <definedName name="PLAN120414">'Planning Prévisionnel 2019'!$IS$8</definedName>
    <definedName name="PLAN120501">'Planning Prévisionnel 2019'!$HY$9</definedName>
    <definedName name="PLAN120502">'Planning Prévisionnel 2019'!$IA$9</definedName>
    <definedName name="PLAN120503">'Planning Prévisionnel 2019'!$IB$9</definedName>
    <definedName name="PLAN120504">'Planning Prévisionnel 2019'!$ID$9</definedName>
    <definedName name="PLAN120505">'Planning Prévisionnel 2019'!$IE$9</definedName>
    <definedName name="PLAN120506">'Planning Prévisionnel 2019'!$IG$9</definedName>
    <definedName name="PLAN120507">'Planning Prévisionnel 2019'!$IH$9</definedName>
    <definedName name="PLAN120508">'Planning Prévisionnel 2019'!$IJ$9</definedName>
    <definedName name="PLAN120509">'Planning Prévisionnel 2019'!$IK$9</definedName>
    <definedName name="PLAN120510">'Planning Prévisionnel 2019'!$IM$9</definedName>
    <definedName name="PLAN120511">'Planning Prévisionnel 2019'!$IN$9</definedName>
    <definedName name="PLAN120512">'Planning Prévisionnel 2019'!$IP$9</definedName>
    <definedName name="PLAN120513">'Planning Prévisionnel 2019'!$IQ$9</definedName>
    <definedName name="PLAN120514">'Planning Prévisionnel 2019'!$IS$9</definedName>
    <definedName name="PLAN120601">'Planning Prévisionnel 2019'!$HY$10</definedName>
    <definedName name="PLAN120602">'Planning Prévisionnel 2019'!$IA$10</definedName>
    <definedName name="PLAN120603">'Planning Prévisionnel 2019'!$IB$10</definedName>
    <definedName name="PLAN120604">'Planning Prévisionnel 2019'!$ID$10</definedName>
    <definedName name="PLAN120605">'Planning Prévisionnel 2019'!$IE$10</definedName>
    <definedName name="PLAN120606">'Planning Prévisionnel 2019'!$IG$10</definedName>
    <definedName name="PLAN120607">'Planning Prévisionnel 2019'!$IH$10</definedName>
    <definedName name="PLAN120608">'Planning Prévisionnel 2019'!$IJ$10</definedName>
    <definedName name="PLAN120609">'Planning Prévisionnel 2019'!$IK$10</definedName>
    <definedName name="PLAN120610">'Planning Prévisionnel 2019'!$IM$10</definedName>
    <definedName name="PLAN120611">'Planning Prévisionnel 2019'!$IN$10</definedName>
    <definedName name="PLAN120612">'Planning Prévisionnel 2019'!$IP$10</definedName>
    <definedName name="PLAN120613">'Planning Prévisionnel 2019'!$IQ$10</definedName>
    <definedName name="PLAN120614">'Planning Prévisionnel 2019'!$IS$10</definedName>
    <definedName name="PLAN120701">'Planning Prévisionnel 2019'!$HY$11</definedName>
    <definedName name="PLAN120702">'Planning Prévisionnel 2019'!$IA$11</definedName>
    <definedName name="PLAN120703">'Planning Prévisionnel 2019'!$IB$11</definedName>
    <definedName name="PLAN120704">'Planning Prévisionnel 2019'!$ID$11</definedName>
    <definedName name="PLAN120705">'Planning Prévisionnel 2019'!$IE$11</definedName>
    <definedName name="PLAN120706">'Planning Prévisionnel 2019'!$IG$11</definedName>
    <definedName name="PLAN120707">'Planning Prévisionnel 2019'!$IH$11</definedName>
    <definedName name="PLAN120708">'Planning Prévisionnel 2019'!$IJ$11</definedName>
    <definedName name="PLAN120709">'Planning Prévisionnel 2019'!$IK$11</definedName>
    <definedName name="PLAN120710">'Planning Prévisionnel 2019'!$IM$11</definedName>
    <definedName name="PLAN120711">'Planning Prévisionnel 2019'!$IN$11</definedName>
    <definedName name="PLAN120712">'Planning Prévisionnel 2019'!$IP$11</definedName>
    <definedName name="PLAN120713">'Planning Prévisionnel 2019'!$IQ$11</definedName>
    <definedName name="PLAN120714">'Planning Prévisionnel 2019'!$IS$11</definedName>
    <definedName name="PLAN120801">'Planning Prévisionnel 2019'!$HY$12</definedName>
    <definedName name="PLAN120802">'Planning Prévisionnel 2019'!$IA$12</definedName>
    <definedName name="PLAN120803">'Planning Prévisionnel 2019'!$IB$12</definedName>
    <definedName name="PLAN120804">'Planning Prévisionnel 2019'!$ID$12</definedName>
    <definedName name="PLAN120805">'Planning Prévisionnel 2019'!$IE$12</definedName>
    <definedName name="PLAN120806">'Planning Prévisionnel 2019'!$IG$12</definedName>
    <definedName name="PLAN120807">'Planning Prévisionnel 2019'!$IH$12</definedName>
    <definedName name="PLAN120808">'Planning Prévisionnel 2019'!$IJ$12</definedName>
    <definedName name="PLAN120809">'Planning Prévisionnel 2019'!$IK$12</definedName>
    <definedName name="PLAN120810">'Planning Prévisionnel 2019'!$IM$12</definedName>
    <definedName name="PLAN120811">'Planning Prévisionnel 2019'!$IN$12</definedName>
    <definedName name="PLAN120812">'Planning Prévisionnel 2019'!$IP$12</definedName>
    <definedName name="PLAN120813">'Planning Prévisionnel 2019'!$IQ$12</definedName>
    <definedName name="PLAN120814">'Planning Prévisionnel 2019'!$IS$12</definedName>
    <definedName name="PLAN130101">'Planning Prévisionnel 2019'!$IT$5</definedName>
    <definedName name="PLAN130102">'Planning Prévisionnel 2019'!$IV$5</definedName>
    <definedName name="PLAN130103">'Planning Prévisionnel 2019'!$IW$5</definedName>
    <definedName name="PLAN130104">'Planning Prévisionnel 2019'!$IY$5</definedName>
    <definedName name="PLAN130105">'Planning Prévisionnel 2019'!$IZ$5</definedName>
    <definedName name="PLAN130106">'Planning Prévisionnel 2019'!$JB$5</definedName>
    <definedName name="PLAN130107">'Planning Prévisionnel 2019'!$JC$5</definedName>
    <definedName name="PLAN130108">'Planning Prévisionnel 2019'!$JE$5</definedName>
    <definedName name="PLAN130109">'Planning Prévisionnel 2019'!$JF$5</definedName>
    <definedName name="PLAN130110">'Planning Prévisionnel 2019'!$JH$5</definedName>
    <definedName name="PLAN130111">'Planning Prévisionnel 2019'!$JI$5</definedName>
    <definedName name="PLAN130112">'Planning Prévisionnel 2019'!$JK$5</definedName>
    <definedName name="PLAN130113">'Planning Prévisionnel 2019'!$JL$5</definedName>
    <definedName name="PLAN130114">'Planning Prévisionnel 2019'!$JN$5</definedName>
    <definedName name="PLAN130201">'Planning Prévisionnel 2019'!$IT$6</definedName>
    <definedName name="PLAN130202">'Planning Prévisionnel 2019'!$IV$6</definedName>
    <definedName name="PLAN130203">'Planning Prévisionnel 2019'!$IW$6</definedName>
    <definedName name="PLAN130204">'Planning Prévisionnel 2019'!$IY$6</definedName>
    <definedName name="PLAN130205">'Planning Prévisionnel 2019'!$IZ$6</definedName>
    <definedName name="PLAN130206">'Planning Prévisionnel 2019'!$JB$6</definedName>
    <definedName name="PLAN130207">'Planning Prévisionnel 2019'!$JC$6</definedName>
    <definedName name="PLAN130208">'Planning Prévisionnel 2019'!$JE$6</definedName>
    <definedName name="PLAN130209">'Planning Prévisionnel 2019'!$JF$6</definedName>
    <definedName name="PLAN130210">'Planning Prévisionnel 2019'!$JH$6</definedName>
    <definedName name="PLAN130211">'Planning Prévisionnel 2019'!$JI$6</definedName>
    <definedName name="PLAN130212">'Planning Prévisionnel 2019'!$JK$6</definedName>
    <definedName name="PLAN130213">'Planning Prévisionnel 2019'!$JL$6</definedName>
    <definedName name="PLAN130214">'Planning Prévisionnel 2019'!$JN$6</definedName>
    <definedName name="PLAN130301">'Planning Prévisionnel 2019'!$IT$7</definedName>
    <definedName name="PLAN130302">'Planning Prévisionnel 2019'!$IV$7</definedName>
    <definedName name="PLAN130303">'Planning Prévisionnel 2019'!$IW$7</definedName>
    <definedName name="PLAN130304">'Planning Prévisionnel 2019'!$IY$7</definedName>
    <definedName name="PLAN130305">'Planning Prévisionnel 2019'!$IZ$7</definedName>
    <definedName name="PLAN130306">'Planning Prévisionnel 2019'!$JB$7</definedName>
    <definedName name="PLAN130307">'Planning Prévisionnel 2019'!$JC$7</definedName>
    <definedName name="PLAN130308">'Planning Prévisionnel 2019'!$JE$7</definedName>
    <definedName name="PLAN130309">'Planning Prévisionnel 2019'!$JF$7</definedName>
    <definedName name="PLAN130310">'Planning Prévisionnel 2019'!$JH$7</definedName>
    <definedName name="PLAN130311">'Planning Prévisionnel 2019'!$JI$7</definedName>
    <definedName name="PLAN130312">'Planning Prévisionnel 2019'!$JK$7</definedName>
    <definedName name="PLAN130313">'Planning Prévisionnel 2019'!$JL$7</definedName>
    <definedName name="PLAN130314">'Planning Prévisionnel 2019'!$JN$7</definedName>
    <definedName name="PLAN130401">'Planning Prévisionnel 2019'!$IT$8</definedName>
    <definedName name="PLAN130402">'Planning Prévisionnel 2019'!$IV$8</definedName>
    <definedName name="PLAN130403">'Planning Prévisionnel 2019'!$IW$8</definedName>
    <definedName name="PLAN130404">'Planning Prévisionnel 2019'!$IY$8</definedName>
    <definedName name="PLAN130405">'Planning Prévisionnel 2019'!$IZ$8</definedName>
    <definedName name="PLAN130406">'Planning Prévisionnel 2019'!$JB$8</definedName>
    <definedName name="PLAN130407">'Planning Prévisionnel 2019'!$JC$8</definedName>
    <definedName name="PLAN130408">'Planning Prévisionnel 2019'!$JE$8</definedName>
    <definedName name="PLAN130409">'Planning Prévisionnel 2019'!$JF$8</definedName>
    <definedName name="PLAN130410">'Planning Prévisionnel 2019'!$JH$8</definedName>
    <definedName name="PLAN130411">'Planning Prévisionnel 2019'!$JI$8</definedName>
    <definedName name="PLAN130412">'Planning Prévisionnel 2019'!$JK$8</definedName>
    <definedName name="PLAN130413">'Planning Prévisionnel 2019'!$JL$8</definedName>
    <definedName name="PLAN130414">'Planning Prévisionnel 2019'!$JN$8</definedName>
    <definedName name="PLAN130501">'Planning Prévisionnel 2019'!$IT$9</definedName>
    <definedName name="PLAN130502">'Planning Prévisionnel 2019'!$IV$9</definedName>
    <definedName name="PLAN130503">'Planning Prévisionnel 2019'!$IW$9</definedName>
    <definedName name="PLAN130504">'Planning Prévisionnel 2019'!$IY$9</definedName>
    <definedName name="PLAN130505">'Planning Prévisionnel 2019'!$IZ$9</definedName>
    <definedName name="PLAN130506">'Planning Prévisionnel 2019'!$JB$9</definedName>
    <definedName name="PLAN130507">'Planning Prévisionnel 2019'!$JC$9</definedName>
    <definedName name="PLAN130508">'Planning Prévisionnel 2019'!$JE$9</definedName>
    <definedName name="PLAN130509">'Planning Prévisionnel 2019'!$JF$9</definedName>
    <definedName name="PLAN130510">'Planning Prévisionnel 2019'!$JH$9</definedName>
    <definedName name="PLAN130511">'Planning Prévisionnel 2019'!$JI$9</definedName>
    <definedName name="PLAN130512">'Planning Prévisionnel 2019'!$JK$9</definedName>
    <definedName name="PLAN130513">'Planning Prévisionnel 2019'!$JL$9</definedName>
    <definedName name="PLAN130514">'Planning Prévisionnel 2019'!$JN$9</definedName>
    <definedName name="PLAN130601">'Planning Prévisionnel 2019'!$IT$10</definedName>
    <definedName name="PLAN130602">'Planning Prévisionnel 2019'!$IV$10</definedName>
    <definedName name="PLAN130603">'Planning Prévisionnel 2019'!$IW$10</definedName>
    <definedName name="PLAN130604">'Planning Prévisionnel 2019'!$IY$10</definedName>
    <definedName name="PLAN130605">'Planning Prévisionnel 2019'!$IZ$10</definedName>
    <definedName name="PLAN130606">'Planning Prévisionnel 2019'!$JB$10</definedName>
    <definedName name="PLAN130607">'Planning Prévisionnel 2019'!$JC$10</definedName>
    <definedName name="PLAN130608">'Planning Prévisionnel 2019'!$JE$10</definedName>
    <definedName name="PLAN130609">'Planning Prévisionnel 2019'!$JF$10</definedName>
    <definedName name="PLAN130610">'Planning Prévisionnel 2019'!$JH$10</definedName>
    <definedName name="PLAN130611">'Planning Prévisionnel 2019'!$JI$10</definedName>
    <definedName name="PLAN130612">'Planning Prévisionnel 2019'!$JK$10</definedName>
    <definedName name="PLAN130613">'Planning Prévisionnel 2019'!$JL$10</definedName>
    <definedName name="PLAN130614">'Planning Prévisionnel 2019'!$JN$10</definedName>
    <definedName name="PLAN130701">'Planning Prévisionnel 2019'!$IT$11</definedName>
    <definedName name="PLAN130702">'Planning Prévisionnel 2019'!$IV$11</definedName>
    <definedName name="PLAN130703">'Planning Prévisionnel 2019'!$IW$11</definedName>
    <definedName name="PLAN130704">'Planning Prévisionnel 2019'!$IY$11</definedName>
    <definedName name="PLAN130705">'Planning Prévisionnel 2019'!$IZ$11</definedName>
    <definedName name="PLAN130706">'Planning Prévisionnel 2019'!$JB$11</definedName>
    <definedName name="PLAN130707">'Planning Prévisionnel 2019'!$JC$11</definedName>
    <definedName name="PLAN130708">'Planning Prévisionnel 2019'!$JE$11</definedName>
    <definedName name="PLAN130709">'Planning Prévisionnel 2019'!$JF$11</definedName>
    <definedName name="PLAN130710">'Planning Prévisionnel 2019'!$JH$11</definedName>
    <definedName name="PLAN130711">'Planning Prévisionnel 2019'!$JI$11</definedName>
    <definedName name="PLAN130712">'Planning Prévisionnel 2019'!$JK$11</definedName>
    <definedName name="PLAN130713">'Planning Prévisionnel 2019'!$JL$11</definedName>
    <definedName name="PLAN130714">'Planning Prévisionnel 2019'!$JN$11</definedName>
    <definedName name="PLAN130801">'Planning Prévisionnel 2019'!$IT$12</definedName>
    <definedName name="PLAN130802">'Planning Prévisionnel 2019'!$IV$12</definedName>
    <definedName name="PLAN130803">'Planning Prévisionnel 2019'!$IW$12</definedName>
    <definedName name="PLAN130804">'Planning Prévisionnel 2019'!$IY$12</definedName>
    <definedName name="PLAN130805">'Planning Prévisionnel 2019'!$IZ$12</definedName>
    <definedName name="PLAN130806">'Planning Prévisionnel 2019'!$JB$12</definedName>
    <definedName name="PLAN130807">'Planning Prévisionnel 2019'!$JC$12</definedName>
    <definedName name="PLAN130808">'Planning Prévisionnel 2019'!$JE$12</definedName>
    <definedName name="PLAN130809">'Planning Prévisionnel 2019'!$JF$12</definedName>
    <definedName name="PLAN130810">'Planning Prévisionnel 2019'!$JH$12</definedName>
    <definedName name="PLAN130811">'Planning Prévisionnel 2019'!$JI$12</definedName>
    <definedName name="PLAN130812">'Planning Prévisionnel 2019'!$JK$12</definedName>
    <definedName name="PLAN130813">'Planning Prévisionnel 2019'!$JL$12</definedName>
    <definedName name="PLAN130814">'Planning Prévisionnel 2019'!$JN$12</definedName>
    <definedName name="PLAN140101">'Planning Prévisionnel 2019'!$JO$5</definedName>
    <definedName name="PLAN140102">'Planning Prévisionnel 2019'!$JQ$5</definedName>
    <definedName name="PLAN140103">'Planning Prévisionnel 2019'!$JR$5</definedName>
    <definedName name="PLAN140104">'Planning Prévisionnel 2019'!$JT$5</definedName>
    <definedName name="PLAN140105">'Planning Prévisionnel 2019'!$JU$5</definedName>
    <definedName name="PLAN140106">'Planning Prévisionnel 2019'!$JW$5</definedName>
    <definedName name="PLAN140107">'Planning Prévisionnel 2019'!$JX$5</definedName>
    <definedName name="PLAN140108">'Planning Prévisionnel 2019'!$JZ$5</definedName>
    <definedName name="PLAN140109">'Planning Prévisionnel 2019'!$KA$5</definedName>
    <definedName name="PLAN140110">'Planning Prévisionnel 2019'!$KC$5</definedName>
    <definedName name="PLAN140111">'Planning Prévisionnel 2019'!$KD$5</definedName>
    <definedName name="PLAN140112">'Planning Prévisionnel 2019'!$KF$5</definedName>
    <definedName name="PLAN140113">'Planning Prévisionnel 2019'!$KG$5</definedName>
    <definedName name="PLAN140114">'Planning Prévisionnel 2019'!$KI$5</definedName>
    <definedName name="PLAN140201">'Planning Prévisionnel 2019'!$JO$6</definedName>
    <definedName name="PLAN140202">'Planning Prévisionnel 2019'!$JQ$6</definedName>
    <definedName name="PLAN140203">'Planning Prévisionnel 2019'!$JR$6</definedName>
    <definedName name="PLAN140204">'Planning Prévisionnel 2019'!$JT$6</definedName>
    <definedName name="PLAN140205">'Planning Prévisionnel 2019'!$JU$6</definedName>
    <definedName name="PLAN140206">'Planning Prévisionnel 2019'!$JW$6</definedName>
    <definedName name="PLAN140207">'Planning Prévisionnel 2019'!$JX$6</definedName>
    <definedName name="PLAN140208">'Planning Prévisionnel 2019'!$JZ$6</definedName>
    <definedName name="PLAN140209">'Planning Prévisionnel 2019'!$KA$6</definedName>
    <definedName name="PLAN140210">'Planning Prévisionnel 2019'!$KC$6</definedName>
    <definedName name="PLAN140211">'Planning Prévisionnel 2019'!$KD$6</definedName>
    <definedName name="PLAN140212">'Planning Prévisionnel 2019'!$KF$6</definedName>
    <definedName name="PLAN140213">'Planning Prévisionnel 2019'!$KG$6</definedName>
    <definedName name="PLAN140214">'Planning Prévisionnel 2019'!$KI$6</definedName>
    <definedName name="PLAN140301">'Planning Prévisionnel 2019'!$JO$7</definedName>
    <definedName name="PLAN140302">'Planning Prévisionnel 2019'!$JQ$7</definedName>
    <definedName name="PLAN140303">'Planning Prévisionnel 2019'!$JR$7</definedName>
    <definedName name="PLAN140304">'Planning Prévisionnel 2019'!$JT$7</definedName>
    <definedName name="PLAN140305">'Planning Prévisionnel 2019'!$JU$7</definedName>
    <definedName name="PLAN140306">'Planning Prévisionnel 2019'!$JW$7</definedName>
    <definedName name="PLAN140307">'Planning Prévisionnel 2019'!$JX$7</definedName>
    <definedName name="PLAN140308">'Planning Prévisionnel 2019'!$JZ$7</definedName>
    <definedName name="PLAN140309">'Planning Prévisionnel 2019'!$KA$7</definedName>
    <definedName name="PLAN140310">'Planning Prévisionnel 2019'!$KC$7</definedName>
    <definedName name="PLAN140311">'Planning Prévisionnel 2019'!$KD$7</definedName>
    <definedName name="PLAN140312">'Planning Prévisionnel 2019'!$KF$7</definedName>
    <definedName name="PLAN140313">'Planning Prévisionnel 2019'!$KG$7</definedName>
    <definedName name="PLAN140314">'Planning Prévisionnel 2019'!$KI$7</definedName>
    <definedName name="PLAN140401">'Planning Prévisionnel 2019'!$JO$8</definedName>
    <definedName name="PLAN140402">'Planning Prévisionnel 2019'!$JQ$8</definedName>
    <definedName name="PLAN140403">'Planning Prévisionnel 2019'!$JR$8</definedName>
    <definedName name="PLAN140404">'Planning Prévisionnel 2019'!$JT$8</definedName>
    <definedName name="PLAN140405">'Planning Prévisionnel 2019'!$JU$8</definedName>
    <definedName name="PLAN140406">'Planning Prévisionnel 2019'!$JW$8</definedName>
    <definedName name="PLAN140407">'Planning Prévisionnel 2019'!$JX$8</definedName>
    <definedName name="PLAN140408">'Planning Prévisionnel 2019'!$JZ$8</definedName>
    <definedName name="PLAN140409">'Planning Prévisionnel 2019'!$KA$8</definedName>
    <definedName name="PLAN140410">'Planning Prévisionnel 2019'!$KC$8</definedName>
    <definedName name="PLAN140411">'Planning Prévisionnel 2019'!$KD$8</definedName>
    <definedName name="PLAN140412">'Planning Prévisionnel 2019'!$KF$8</definedName>
    <definedName name="PLAN140413">'Planning Prévisionnel 2019'!$KG$8</definedName>
    <definedName name="PLAN140414">'Planning Prévisionnel 2019'!$KI$8</definedName>
    <definedName name="PLAN140501">'Planning Prévisionnel 2019'!$JO$9</definedName>
    <definedName name="PLAN140502">'Planning Prévisionnel 2019'!$JQ$9</definedName>
    <definedName name="PLAN140503">'Planning Prévisionnel 2019'!$JR$9</definedName>
    <definedName name="PLAN140504">'Planning Prévisionnel 2019'!$JT$9</definedName>
    <definedName name="PLAN140505">'Planning Prévisionnel 2019'!$JU$9</definedName>
    <definedName name="PLAN140506">'Planning Prévisionnel 2019'!$JW$9</definedName>
    <definedName name="PLAN140507">'Planning Prévisionnel 2019'!$JX$9</definedName>
    <definedName name="PLAN140508">'Planning Prévisionnel 2019'!$JZ$9</definedName>
    <definedName name="PLAN140509">'Planning Prévisionnel 2019'!$KA$9</definedName>
    <definedName name="PLAN140510">'Planning Prévisionnel 2019'!$KC$9</definedName>
    <definedName name="PLAN140511">'Planning Prévisionnel 2019'!$KD$9</definedName>
    <definedName name="PLAN140512">'Planning Prévisionnel 2019'!$KF$9</definedName>
    <definedName name="PLAN140513">'Planning Prévisionnel 2019'!$KG$9</definedName>
    <definedName name="PLAN140514">'Planning Prévisionnel 2019'!$KI$9</definedName>
    <definedName name="PLAN140601">'Planning Prévisionnel 2019'!$JO$10</definedName>
    <definedName name="PLAN140602">'Planning Prévisionnel 2019'!$JQ$10</definedName>
    <definedName name="PLAN140603">'Planning Prévisionnel 2019'!$JR$10</definedName>
    <definedName name="PLAN140604">'Planning Prévisionnel 2019'!$JT$10</definedName>
    <definedName name="PLAN140605">'Planning Prévisionnel 2019'!$JU$10</definedName>
    <definedName name="PLAN140606">'Planning Prévisionnel 2019'!$JW$10</definedName>
    <definedName name="PLAN140607">'Planning Prévisionnel 2019'!$JX$10</definedName>
    <definedName name="PLAN140608">'Planning Prévisionnel 2019'!$JZ$10</definedName>
    <definedName name="PLAN140609">'Planning Prévisionnel 2019'!$KA$10</definedName>
    <definedName name="PLAN140610">'Planning Prévisionnel 2019'!$KC$10</definedName>
    <definedName name="PLAN140611">'Planning Prévisionnel 2019'!$KD$10</definedName>
    <definedName name="PLAN140612">'Planning Prévisionnel 2019'!$KF$10</definedName>
    <definedName name="PLAN140613">'Planning Prévisionnel 2019'!$KG$10</definedName>
    <definedName name="PLAN140614">'Planning Prévisionnel 2019'!$KI$10</definedName>
    <definedName name="PLAN140701">'Planning Prévisionnel 2019'!$JO$11</definedName>
    <definedName name="PLAN140702">'Planning Prévisionnel 2019'!$JQ$11</definedName>
    <definedName name="PLAN140703">'Planning Prévisionnel 2019'!$JR$11</definedName>
    <definedName name="PLAN140704">'Planning Prévisionnel 2019'!$JT$11</definedName>
    <definedName name="PLAN140705">'Planning Prévisionnel 2019'!$JU$11</definedName>
    <definedName name="PLAN140706">'Planning Prévisionnel 2019'!$JW$11</definedName>
    <definedName name="PLAN140707">'Planning Prévisionnel 2019'!$JX$11</definedName>
    <definedName name="PLAN140708">'Planning Prévisionnel 2019'!$JZ$11</definedName>
    <definedName name="PLAN140709">'Planning Prévisionnel 2019'!$KA$11</definedName>
    <definedName name="PLAN140710">'Planning Prévisionnel 2019'!$KC$11</definedName>
    <definedName name="PLAN140711">'Planning Prévisionnel 2019'!$KD$11</definedName>
    <definedName name="PLAN140712">'Planning Prévisionnel 2019'!$KF$11</definedName>
    <definedName name="PLAN140713">'Planning Prévisionnel 2019'!$KG$11</definedName>
    <definedName name="PLAN140714">'Planning Prévisionnel 2019'!$KI$11</definedName>
    <definedName name="PLAN140801">'Planning Prévisionnel 2019'!$JO$12</definedName>
    <definedName name="PLAN140802">'Planning Prévisionnel 2019'!$JQ$12</definedName>
    <definedName name="PLAN140803">'Planning Prévisionnel 2019'!$JR$12</definedName>
    <definedName name="PLAN140804">'Planning Prévisionnel 2019'!$JT$12</definedName>
    <definedName name="PLAN140805">'Planning Prévisionnel 2019'!$JU$12</definedName>
    <definedName name="PLAN140806">'Planning Prévisionnel 2019'!$JW$12</definedName>
    <definedName name="PLAN140807">'Planning Prévisionnel 2019'!$JX$12</definedName>
    <definedName name="PLAN140808">'Planning Prévisionnel 2019'!$JZ$12</definedName>
    <definedName name="PLAN140809">'Planning Prévisionnel 2019'!$KA$12</definedName>
    <definedName name="PLAN140810">'Planning Prévisionnel 2019'!$KC$12</definedName>
    <definedName name="PLAN140811">'Planning Prévisionnel 2019'!$KD$12</definedName>
    <definedName name="PLAN140812">'Planning Prévisionnel 2019'!$KF$12</definedName>
    <definedName name="PLAN140813">'Planning Prévisionnel 2019'!$KG$12</definedName>
    <definedName name="PLAN140814">'Planning Prévisionnel 2019'!$KI$12</definedName>
    <definedName name="PLAN150101">'Planning Prévisionnel 2019'!$KJ$5</definedName>
    <definedName name="PLAN150102">'Planning Prévisionnel 2019'!$KL$5</definedName>
    <definedName name="PLAN150103">'Planning Prévisionnel 2019'!$KM$5</definedName>
    <definedName name="PLAN150104">'Planning Prévisionnel 2019'!$KO$5</definedName>
    <definedName name="PLAN150105">'Planning Prévisionnel 2019'!$KP$5</definedName>
    <definedName name="PLAN150106">'Planning Prévisionnel 2019'!$KR$5</definedName>
    <definedName name="PLAN150107">'Planning Prévisionnel 2019'!$KS$5</definedName>
    <definedName name="PLAN150108">'Planning Prévisionnel 2019'!$KU$5</definedName>
    <definedName name="PLAN150109">'Planning Prévisionnel 2019'!$KV$5</definedName>
    <definedName name="PLAN150110">'Planning Prévisionnel 2019'!$KX$5</definedName>
    <definedName name="PLAN150111">'Planning Prévisionnel 2019'!$KY$5</definedName>
    <definedName name="PLAN150112">'Planning Prévisionnel 2019'!$LA$5</definedName>
    <definedName name="PLAN150113">'Planning Prévisionnel 2019'!$LB$5</definedName>
    <definedName name="PLAN150114">'Planning Prévisionnel 2019'!$LD$5</definedName>
    <definedName name="PLAN150201">'Planning Prévisionnel 2019'!$KJ$6</definedName>
    <definedName name="PLAN150202">'Planning Prévisionnel 2019'!$KL$6</definedName>
    <definedName name="PLAN150203">'Planning Prévisionnel 2019'!$KM$6</definedName>
    <definedName name="PLAN150204">'Planning Prévisionnel 2019'!$KO$6</definedName>
    <definedName name="PLAN150205">'Planning Prévisionnel 2019'!$KP$6</definedName>
    <definedName name="PLAN150206">'Planning Prévisionnel 2019'!$KR$6</definedName>
    <definedName name="PLAN150207">'Planning Prévisionnel 2019'!$KS$6</definedName>
    <definedName name="PLAN150208">'Planning Prévisionnel 2019'!$KU$6</definedName>
    <definedName name="PLAN150209">'Planning Prévisionnel 2019'!$KV$6</definedName>
    <definedName name="PLAN150210">'Planning Prévisionnel 2019'!$KX$6</definedName>
    <definedName name="PLAN150211">'Planning Prévisionnel 2019'!$KY$6</definedName>
    <definedName name="PLAN150212">'Planning Prévisionnel 2019'!$LA$6</definedName>
    <definedName name="PLAN150213">'Planning Prévisionnel 2019'!$LB$6</definedName>
    <definedName name="PLAN150214">'Planning Prévisionnel 2019'!$LD$6</definedName>
    <definedName name="PLAN150301">'Planning Prévisionnel 2019'!$KJ$7</definedName>
    <definedName name="PLAN150302">'Planning Prévisionnel 2019'!$KL$7</definedName>
    <definedName name="PLAN150303">'Planning Prévisionnel 2019'!$KM$7</definedName>
    <definedName name="PLAN150304">'Planning Prévisionnel 2019'!$KO$7</definedName>
    <definedName name="PLAN150305">'Planning Prévisionnel 2019'!$KP$7</definedName>
    <definedName name="PLAN150306">'Planning Prévisionnel 2019'!$KR$7</definedName>
    <definedName name="PLAN150307">'Planning Prévisionnel 2019'!$KS$7</definedName>
    <definedName name="PLAN150308">'Planning Prévisionnel 2019'!$KU$7</definedName>
    <definedName name="PLAN150309">'Planning Prévisionnel 2019'!$KV$7</definedName>
    <definedName name="PLAN150310">'Planning Prévisionnel 2019'!$KX$7</definedName>
    <definedName name="PLAN150311">'Planning Prévisionnel 2019'!$KY$7</definedName>
    <definedName name="PLAN150312">'Planning Prévisionnel 2019'!$LA$7</definedName>
    <definedName name="PLAN150313">'Planning Prévisionnel 2019'!$LB$7</definedName>
    <definedName name="PLAN150314">'Planning Prévisionnel 2019'!$LD$7</definedName>
    <definedName name="PLAN150401">'Planning Prévisionnel 2019'!$KJ$8</definedName>
    <definedName name="PLAN150402">'Planning Prévisionnel 2019'!$KL$8</definedName>
    <definedName name="PLAN150403">'Planning Prévisionnel 2019'!$KM$8</definedName>
    <definedName name="PLAN150404">'Planning Prévisionnel 2019'!$KO$8</definedName>
    <definedName name="PLAN150405">'Planning Prévisionnel 2019'!$KP$8</definedName>
    <definedName name="PLAN150406">'Planning Prévisionnel 2019'!$KR$8</definedName>
    <definedName name="PLAN150407">'Planning Prévisionnel 2019'!$KS$8</definedName>
    <definedName name="PLAN150408">'Planning Prévisionnel 2019'!$KU$8</definedName>
    <definedName name="PLAN150409">'Planning Prévisionnel 2019'!$KV$8</definedName>
    <definedName name="PLAN150410">'Planning Prévisionnel 2019'!$KX$8</definedName>
    <definedName name="PLAN150411">'Planning Prévisionnel 2019'!$KY$8</definedName>
    <definedName name="PLAN150412">'Planning Prévisionnel 2019'!$LA$8</definedName>
    <definedName name="PLAN150413">'Planning Prévisionnel 2019'!$LB$8</definedName>
    <definedName name="PLAN150414">'Planning Prévisionnel 2019'!$LD$8</definedName>
    <definedName name="PLAN150501">'Planning Prévisionnel 2019'!$KJ$9</definedName>
    <definedName name="PLAN150502">'Planning Prévisionnel 2019'!$KL$9</definedName>
    <definedName name="PLAN150503">'Planning Prévisionnel 2019'!$KM$9</definedName>
    <definedName name="PLAN150504">'Planning Prévisionnel 2019'!$KO$9</definedName>
    <definedName name="PLAN150505">'Planning Prévisionnel 2019'!$KP$9</definedName>
    <definedName name="PLAN150506">'Planning Prévisionnel 2019'!$KR$9</definedName>
    <definedName name="PLAN150507">'Planning Prévisionnel 2019'!$KS$9</definedName>
    <definedName name="PLAN150508">'Planning Prévisionnel 2019'!$KU$9</definedName>
    <definedName name="PLAN150509">'Planning Prévisionnel 2019'!$KV$9</definedName>
    <definedName name="PLAN150510">'Planning Prévisionnel 2019'!$KX$9</definedName>
    <definedName name="PLAN150511">'Planning Prévisionnel 2019'!$KY$9</definedName>
    <definedName name="PLAN150512">'Planning Prévisionnel 2019'!$LA$9</definedName>
    <definedName name="PLAN150513">'Planning Prévisionnel 2019'!$LB$9</definedName>
    <definedName name="PLAN150514">'Planning Prévisionnel 2019'!$LD$9</definedName>
    <definedName name="PLAN150601">'Planning Prévisionnel 2019'!$KJ$10</definedName>
    <definedName name="PLAN150602">'Planning Prévisionnel 2019'!$KL$10</definedName>
    <definedName name="PLAN150603">'Planning Prévisionnel 2019'!$KM$10</definedName>
    <definedName name="PLAN150604">'Planning Prévisionnel 2019'!$KO$10</definedName>
    <definedName name="PLAN150605">'Planning Prévisionnel 2019'!$KP$10</definedName>
    <definedName name="PLAN150606">'Planning Prévisionnel 2019'!$KR$10</definedName>
    <definedName name="PLAN150607">'Planning Prévisionnel 2019'!$KS$10</definedName>
    <definedName name="PLAN150608">'Planning Prévisionnel 2019'!$KU$10</definedName>
    <definedName name="PLAN150609">'Planning Prévisionnel 2019'!$KV$10</definedName>
    <definedName name="PLAN150610">'Planning Prévisionnel 2019'!$KX$10</definedName>
    <definedName name="PLAN150611">'Planning Prévisionnel 2019'!$KY$10</definedName>
    <definedName name="PLAN150612">'Planning Prévisionnel 2019'!$LA$10</definedName>
    <definedName name="PLAN150613">'Planning Prévisionnel 2019'!$LB$10</definedName>
    <definedName name="PLAN150614">'Planning Prévisionnel 2019'!$LD$10</definedName>
    <definedName name="PLAN150701">'Planning Prévisionnel 2019'!$KJ$11</definedName>
    <definedName name="PLAN150702">'Planning Prévisionnel 2019'!$KL$11</definedName>
    <definedName name="PLAN150703">'Planning Prévisionnel 2019'!$KM$11</definedName>
    <definedName name="PLAN150704">'Planning Prévisionnel 2019'!$KO$11</definedName>
    <definedName name="PLAN150705">'Planning Prévisionnel 2019'!$KP$11</definedName>
    <definedName name="PLAN150706">'Planning Prévisionnel 2019'!$KR$11</definedName>
    <definedName name="PLAN150707">'Planning Prévisionnel 2019'!$KS$11</definedName>
    <definedName name="PLAN150708">'Planning Prévisionnel 2019'!$KU$11</definedName>
    <definedName name="PLAN150709">'Planning Prévisionnel 2019'!$KV$11</definedName>
    <definedName name="PLAN150710">'Planning Prévisionnel 2019'!$KX$11</definedName>
    <definedName name="PLAN150711">'Planning Prévisionnel 2019'!$KY$11</definedName>
    <definedName name="PLAN150712">'Planning Prévisionnel 2019'!$LA$11</definedName>
    <definedName name="PLAN150713">'Planning Prévisionnel 2019'!$LB$11</definedName>
    <definedName name="PLAN150714">'Planning Prévisionnel 2019'!$LD$11</definedName>
    <definedName name="PLAN150801">'Planning Prévisionnel 2019'!$KJ$12</definedName>
    <definedName name="PLAN150802">'Planning Prévisionnel 2019'!$KL$12</definedName>
    <definedName name="PLAN150803">'Planning Prévisionnel 2019'!$KM$12</definedName>
    <definedName name="PLAN150804">'Planning Prévisionnel 2019'!$KO$12</definedName>
    <definedName name="PLAN150805">'Planning Prévisionnel 2019'!$KP$12</definedName>
    <definedName name="PLAN150806">'Planning Prévisionnel 2019'!$KR$12</definedName>
    <definedName name="PLAN150807">'Planning Prévisionnel 2019'!$KS$12</definedName>
    <definedName name="PLAN150808">'Planning Prévisionnel 2019'!$KU$12</definedName>
    <definedName name="PLAN150809">'Planning Prévisionnel 2019'!$KV$12</definedName>
    <definedName name="PLAN150810">'Planning Prévisionnel 2019'!$KX$12</definedName>
    <definedName name="PLAN150811">'Planning Prévisionnel 2019'!$KY$12</definedName>
    <definedName name="PLAN150812">'Planning Prévisionnel 2019'!$LA$12</definedName>
    <definedName name="PLAN150813">'Planning Prévisionnel 2019'!$LB$12</definedName>
    <definedName name="PLAN150814">'Planning Prévisionnel 2019'!$LD$12</definedName>
    <definedName name="PLAN160101">'Planning Prévisionnel 2019'!$LE$5</definedName>
    <definedName name="PLAN160102">'Planning Prévisionnel 2019'!$LG$5</definedName>
    <definedName name="PLAN160103">'Planning Prévisionnel 2019'!$LH$5</definedName>
    <definedName name="PLAN160104">'Planning Prévisionnel 2019'!$LJ$5</definedName>
    <definedName name="PLAN160105">'Planning Prévisionnel 2019'!$LK$5</definedName>
    <definedName name="PLAN160106">'Planning Prévisionnel 2019'!$LM$5</definedName>
    <definedName name="PLAN160107">'Planning Prévisionnel 2019'!$LN$5</definedName>
    <definedName name="PLAN160108">'Planning Prévisionnel 2019'!$LP$5</definedName>
    <definedName name="PLAN160109">'Planning Prévisionnel 2019'!$LQ$5</definedName>
    <definedName name="PLAN160110">'Planning Prévisionnel 2019'!$LS$5</definedName>
    <definedName name="PLAN160111">'Planning Prévisionnel 2019'!$LT$5</definedName>
    <definedName name="PLAN160112">'Planning Prévisionnel 2019'!$LV$5</definedName>
    <definedName name="PLAN160113">'Planning Prévisionnel 2019'!$LW$5</definedName>
    <definedName name="PLAN160114">'Planning Prévisionnel 2019'!$LY$5</definedName>
    <definedName name="PLAN160201">'Planning Prévisionnel 2019'!$LE$6</definedName>
    <definedName name="PLAN160202">'Planning Prévisionnel 2019'!$LG$6</definedName>
    <definedName name="PLAN160203">'Planning Prévisionnel 2019'!$LH$6</definedName>
    <definedName name="PLAN160204">'Planning Prévisionnel 2019'!$LJ$6</definedName>
    <definedName name="PLAN160205">'Planning Prévisionnel 2019'!$LK$6</definedName>
    <definedName name="PLAN160206">'Planning Prévisionnel 2019'!$LM$6</definedName>
    <definedName name="PLAN160207">'Planning Prévisionnel 2019'!$LN$6</definedName>
    <definedName name="PLAN160208">'Planning Prévisionnel 2019'!$LP$6</definedName>
    <definedName name="PLAN160209">'Planning Prévisionnel 2019'!$LQ$6</definedName>
    <definedName name="PLAN160210">'Planning Prévisionnel 2019'!$LS$6</definedName>
    <definedName name="PLAN160211">'Planning Prévisionnel 2019'!$LT$6</definedName>
    <definedName name="PLAN160212">'Planning Prévisionnel 2019'!$LV$6</definedName>
    <definedName name="PLAN160213">'Planning Prévisionnel 2019'!$LW$6</definedName>
    <definedName name="PLAN160214">'Planning Prévisionnel 2019'!$LY$6</definedName>
    <definedName name="PLAN160301">'Planning Prévisionnel 2019'!$LE$7</definedName>
    <definedName name="PLAN160302">'Planning Prévisionnel 2019'!$LG$7</definedName>
    <definedName name="PLAN160303">'Planning Prévisionnel 2019'!$LH$7</definedName>
    <definedName name="PLAN160304">'Planning Prévisionnel 2019'!$LJ$7</definedName>
    <definedName name="PLAN160305">'Planning Prévisionnel 2019'!$LK$7</definedName>
    <definedName name="PLAN160306">'Planning Prévisionnel 2019'!$LM$7</definedName>
    <definedName name="PLAN160307">'Planning Prévisionnel 2019'!$LN$7</definedName>
    <definedName name="PLAN160308">'Planning Prévisionnel 2019'!$LP$7</definedName>
    <definedName name="PLAN160309">'Planning Prévisionnel 2019'!$LQ$7</definedName>
    <definedName name="PLAN160310">'Planning Prévisionnel 2019'!$LS$7</definedName>
    <definedName name="PLAN160311">'Planning Prévisionnel 2019'!$LT$7</definedName>
    <definedName name="PLAN160312">'Planning Prévisionnel 2019'!$LV$7</definedName>
    <definedName name="PLAN160313">'Planning Prévisionnel 2019'!$LW$7</definedName>
    <definedName name="PLAN160314">'Planning Prévisionnel 2019'!$LY$7</definedName>
    <definedName name="PLAN160401">'Planning Prévisionnel 2019'!$LE$8</definedName>
    <definedName name="PLAN160402">'Planning Prévisionnel 2019'!$LG$8</definedName>
    <definedName name="PLAN160403">'Planning Prévisionnel 2019'!$LH$8</definedName>
    <definedName name="PLAN160404">'Planning Prévisionnel 2019'!$LJ$8</definedName>
    <definedName name="PLAN160405">'Planning Prévisionnel 2019'!$LK$8</definedName>
    <definedName name="PLAN160406">'Planning Prévisionnel 2019'!$LM$8</definedName>
    <definedName name="PLAN160407">'Planning Prévisionnel 2019'!$LN$8</definedName>
    <definedName name="PLAN160408">'Planning Prévisionnel 2019'!$LP$8</definedName>
    <definedName name="PLAN160409">'Planning Prévisionnel 2019'!$LQ$8</definedName>
    <definedName name="PLAN160410">'Planning Prévisionnel 2019'!$LS$8</definedName>
    <definedName name="PLAN160411">'Planning Prévisionnel 2019'!$LT$8</definedName>
    <definedName name="PLAN160412">'Planning Prévisionnel 2019'!$LV$8</definedName>
    <definedName name="PLAN160413">'Planning Prévisionnel 2019'!$LW$8</definedName>
    <definedName name="PLAN160414">'Planning Prévisionnel 2019'!$LY$8</definedName>
    <definedName name="PLAN160501">'Planning Prévisionnel 2019'!$LE$9</definedName>
    <definedName name="PLAN160502">'Planning Prévisionnel 2019'!$LG$9</definedName>
    <definedName name="PLAN160503">'Planning Prévisionnel 2019'!$LH$9</definedName>
    <definedName name="PLAN160504">'Planning Prévisionnel 2019'!$LJ$9</definedName>
    <definedName name="PLAN160505">'Planning Prévisionnel 2019'!$LK$9</definedName>
    <definedName name="PLAN160506">'Planning Prévisionnel 2019'!$LM$9</definedName>
    <definedName name="PLAN160507">'Planning Prévisionnel 2019'!$LN$9</definedName>
    <definedName name="PLAN160508">'Planning Prévisionnel 2019'!$LP$9</definedName>
    <definedName name="PLAN160509">'Planning Prévisionnel 2019'!$LQ$9</definedName>
    <definedName name="PLAN160510">'Planning Prévisionnel 2019'!$LS$9</definedName>
    <definedName name="PLAN160511">'Planning Prévisionnel 2019'!$LT$9</definedName>
    <definedName name="PLAN160512">'Planning Prévisionnel 2019'!$LV$9</definedName>
    <definedName name="PLAN160513">'Planning Prévisionnel 2019'!$LW$9</definedName>
    <definedName name="PLAN160514">'Planning Prévisionnel 2019'!$LY$9</definedName>
    <definedName name="PLAN160601">'Planning Prévisionnel 2019'!$LE$10</definedName>
    <definedName name="PLAN160602">'Planning Prévisionnel 2019'!$LG$10</definedName>
    <definedName name="PLAN160603">'Planning Prévisionnel 2019'!$LH$10</definedName>
    <definedName name="PLAN160604">'Planning Prévisionnel 2019'!$LJ$10</definedName>
    <definedName name="PLAN160605">'Planning Prévisionnel 2019'!$LK$10</definedName>
    <definedName name="PLAN160606">'Planning Prévisionnel 2019'!$LM$10</definedName>
    <definedName name="PLAN160607">'Planning Prévisionnel 2019'!$LN$10</definedName>
    <definedName name="PLAN160608">'Planning Prévisionnel 2019'!$LP$10</definedName>
    <definedName name="PLAN160609">'Planning Prévisionnel 2019'!$LQ$10</definedName>
    <definedName name="PLAN160610">'Planning Prévisionnel 2019'!$LS$10</definedName>
    <definedName name="PLAN160611">'Planning Prévisionnel 2019'!$LT$10</definedName>
    <definedName name="PLAN160612">'Planning Prévisionnel 2019'!$LV$10</definedName>
    <definedName name="PLAN160613">'Planning Prévisionnel 2019'!$LW$10</definedName>
    <definedName name="PLAN160614">'Planning Prévisionnel 2019'!$LY$10</definedName>
    <definedName name="PLAN160701">'Planning Prévisionnel 2019'!$LE$11</definedName>
    <definedName name="PLAN160702">'Planning Prévisionnel 2019'!$LG$11</definedName>
    <definedName name="PLAN160703">'Planning Prévisionnel 2019'!$LH$11</definedName>
    <definedName name="PLAN160704">'Planning Prévisionnel 2019'!$LJ$11</definedName>
    <definedName name="PLAN160705">'Planning Prévisionnel 2019'!$LK$11</definedName>
    <definedName name="PLAN160706">'Planning Prévisionnel 2019'!$LM$11</definedName>
    <definedName name="PLAN160707">'Planning Prévisionnel 2019'!$LN$11</definedName>
    <definedName name="PLAN160708">'Planning Prévisionnel 2019'!$LP$11</definedName>
    <definedName name="PLAN160709">'Planning Prévisionnel 2019'!$LQ$11</definedName>
    <definedName name="PLAN160710">'Planning Prévisionnel 2019'!$LS$11</definedName>
    <definedName name="PLAN160711">'Planning Prévisionnel 2019'!$LT$11</definedName>
    <definedName name="PLAN160712">'Planning Prévisionnel 2019'!$LV$11</definedName>
    <definedName name="PLAN160713">'Planning Prévisionnel 2019'!$LW$11</definedName>
    <definedName name="PLAN160714">'Planning Prévisionnel 2019'!$LY$11</definedName>
    <definedName name="PLAN160801">'Planning Prévisionnel 2019'!$LE$12</definedName>
    <definedName name="PLAN160802">'Planning Prévisionnel 2019'!$LG$12</definedName>
    <definedName name="PLAN160803">'Planning Prévisionnel 2019'!$LH$12</definedName>
    <definedName name="PLAN160804">'Planning Prévisionnel 2019'!$LJ$12</definedName>
    <definedName name="PLAN160805">'Planning Prévisionnel 2019'!$LK$12</definedName>
    <definedName name="PLAN160806">'Planning Prévisionnel 2019'!$LM$12</definedName>
    <definedName name="PLAN160807">'Planning Prévisionnel 2019'!$LN$12</definedName>
    <definedName name="PLAN160808">'Planning Prévisionnel 2019'!$LP$12</definedName>
    <definedName name="PLAN160809">'Planning Prévisionnel 2019'!$LQ$12</definedName>
    <definedName name="PLAN160810">'Planning Prévisionnel 2019'!$LS$12</definedName>
    <definedName name="PLAN160811">'Planning Prévisionnel 2019'!$LT$12</definedName>
    <definedName name="PLAN160812">'Planning Prévisionnel 2019'!$LV$12</definedName>
    <definedName name="PLAN160813">'Planning Prévisionnel 2019'!$LW$12</definedName>
    <definedName name="PLAN160814">'Planning Prévisionnel 2019'!$LY$12</definedName>
    <definedName name="PLAN170101">'Planning Prévisionnel 2019'!$LZ$5</definedName>
    <definedName name="PLAN170102">'Planning Prévisionnel 2019'!$MB$5</definedName>
    <definedName name="PLAN170103">'Planning Prévisionnel 2019'!$MC$5</definedName>
    <definedName name="PLAN170104">'Planning Prévisionnel 2019'!$ME$5</definedName>
    <definedName name="PLAN170105">'Planning Prévisionnel 2019'!$MF$5</definedName>
    <definedName name="PLAN170106">'Planning Prévisionnel 2019'!$MH$5</definedName>
    <definedName name="PLAN170107">'Planning Prévisionnel 2019'!$MI$5</definedName>
    <definedName name="PLAN170108">'Planning Prévisionnel 2019'!$MK$5</definedName>
    <definedName name="PLAN170109">'Planning Prévisionnel 2019'!$ML$5</definedName>
    <definedName name="PLAN170110">'Planning Prévisionnel 2019'!$MN$5</definedName>
    <definedName name="PLAN170111">'Planning Prévisionnel 2019'!$MO$5</definedName>
    <definedName name="PLAN170112">'Planning Prévisionnel 2019'!$MQ$5</definedName>
    <definedName name="PLAN170113">'Planning Prévisionnel 2019'!$MR$5</definedName>
    <definedName name="PLAN170114">'Planning Prévisionnel 2019'!$MT$5</definedName>
    <definedName name="PLAN170201">'Planning Prévisionnel 2019'!$LZ$6</definedName>
    <definedName name="PLAN170202">'Planning Prévisionnel 2019'!$MB$6</definedName>
    <definedName name="PLAN170203">'Planning Prévisionnel 2019'!$MC$6</definedName>
    <definedName name="PLAN170204">'Planning Prévisionnel 2019'!$ME$6</definedName>
    <definedName name="PLAN170205">'Planning Prévisionnel 2019'!$MF$6</definedName>
    <definedName name="PLAN170206">'Planning Prévisionnel 2019'!$MH$6</definedName>
    <definedName name="PLAN170207">'Planning Prévisionnel 2019'!$MI$6</definedName>
    <definedName name="PLAN170208">'Planning Prévisionnel 2019'!$MK$6</definedName>
    <definedName name="PLAN170209">'Planning Prévisionnel 2019'!$ML$6</definedName>
    <definedName name="PLAN170210">'Planning Prévisionnel 2019'!$MN$6</definedName>
    <definedName name="PLAN170211">'Planning Prévisionnel 2019'!$MO$6</definedName>
    <definedName name="PLAN170212">'Planning Prévisionnel 2019'!$MQ$6</definedName>
    <definedName name="PLAN170213">'Planning Prévisionnel 2019'!$MR$6</definedName>
    <definedName name="PLAN170214">'Planning Prévisionnel 2019'!$MT$6</definedName>
    <definedName name="PLAN170301">'Planning Prévisionnel 2019'!$LZ$7</definedName>
    <definedName name="PLAN170302">'Planning Prévisionnel 2019'!$MB$7</definedName>
    <definedName name="PLAN170303">'Planning Prévisionnel 2019'!$MC$7</definedName>
    <definedName name="PLAN170304">'Planning Prévisionnel 2019'!$ME$7</definedName>
    <definedName name="PLAN170305">'Planning Prévisionnel 2019'!$MF$7</definedName>
    <definedName name="PLAN170306">'Planning Prévisionnel 2019'!$MH$7</definedName>
    <definedName name="PLAN170307">'Planning Prévisionnel 2019'!$MI$7</definedName>
    <definedName name="PLAN170308">'Planning Prévisionnel 2019'!$MK$7</definedName>
    <definedName name="PLAN170309">'Planning Prévisionnel 2019'!$ML$7</definedName>
    <definedName name="PLAN170310">'Planning Prévisionnel 2019'!$MN$7</definedName>
    <definedName name="PLAN170311">'Planning Prévisionnel 2019'!$MO$7</definedName>
    <definedName name="PLAN170312">'Planning Prévisionnel 2019'!$MQ$7</definedName>
    <definedName name="PLAN170313">'Planning Prévisionnel 2019'!$MR$7</definedName>
    <definedName name="PLAN170314">'Planning Prévisionnel 2019'!$MT$7</definedName>
    <definedName name="PLAN170401">'Planning Prévisionnel 2019'!$LZ$8</definedName>
    <definedName name="PLAN170402">'Planning Prévisionnel 2019'!$MB$8</definedName>
    <definedName name="PLAN170403">'Planning Prévisionnel 2019'!$MC$8</definedName>
    <definedName name="PLAN170404">'Planning Prévisionnel 2019'!$ME$8</definedName>
    <definedName name="PLAN170405">'Planning Prévisionnel 2019'!$MF$8</definedName>
    <definedName name="PLAN170406">'Planning Prévisionnel 2019'!$MH$8</definedName>
    <definedName name="PLAN170407">'Planning Prévisionnel 2019'!$MI$8</definedName>
    <definedName name="PLAN170408">'Planning Prévisionnel 2019'!$MK$8</definedName>
    <definedName name="PLAN170409">'Planning Prévisionnel 2019'!$ML$8</definedName>
    <definedName name="PLAN170410">'Planning Prévisionnel 2019'!$MN$8</definedName>
    <definedName name="PLAN170411">'Planning Prévisionnel 2019'!$MO$8</definedName>
    <definedName name="PLAN170412">'Planning Prévisionnel 2019'!$MQ$8</definedName>
    <definedName name="PLAN170413">'Planning Prévisionnel 2019'!$MR$8</definedName>
    <definedName name="PLAN170414">'Planning Prévisionnel 2019'!$MT$8</definedName>
    <definedName name="PLAN170501">'Planning Prévisionnel 2019'!$LZ$9</definedName>
    <definedName name="PLAN170502">'Planning Prévisionnel 2019'!$MB$9</definedName>
    <definedName name="PLAN170503">'Planning Prévisionnel 2019'!$MC$9</definedName>
    <definedName name="PLAN170504">'Planning Prévisionnel 2019'!$ME$9</definedName>
    <definedName name="PLAN170505">'Planning Prévisionnel 2019'!$MF$9</definedName>
    <definedName name="PLAN170506">'Planning Prévisionnel 2019'!$MH$9</definedName>
    <definedName name="PLAN170507">'Planning Prévisionnel 2019'!$MI$9</definedName>
    <definedName name="PLAN170508">'Planning Prévisionnel 2019'!$MK$9</definedName>
    <definedName name="PLAN170509">'Planning Prévisionnel 2019'!$ML$9</definedName>
    <definedName name="PLAN170510">'Planning Prévisionnel 2019'!$MN$9</definedName>
    <definedName name="PLAN170511">'Planning Prévisionnel 2019'!$MO$9</definedName>
    <definedName name="PLAN170512">'Planning Prévisionnel 2019'!$MQ$9</definedName>
    <definedName name="PLAN170513">'Planning Prévisionnel 2019'!$MR$9</definedName>
    <definedName name="PLAN170514">'Planning Prévisionnel 2019'!$MT$9</definedName>
    <definedName name="PLAN170601">'Planning Prévisionnel 2019'!$LZ$10</definedName>
    <definedName name="PLAN170602">'Planning Prévisionnel 2019'!$MB$10</definedName>
    <definedName name="PLAN170603">'Planning Prévisionnel 2019'!$MC$10</definedName>
    <definedName name="PLAN170604">'Planning Prévisionnel 2019'!$ME$10</definedName>
    <definedName name="PLAN170605">'Planning Prévisionnel 2019'!$MF$10</definedName>
    <definedName name="PLAN170606">'Planning Prévisionnel 2019'!$MH$10</definedName>
    <definedName name="PLAN170607">'Planning Prévisionnel 2019'!$MI$10</definedName>
    <definedName name="PLAN170608">'Planning Prévisionnel 2019'!$MK$10</definedName>
    <definedName name="PLAN170609">'Planning Prévisionnel 2019'!$ML$10</definedName>
    <definedName name="PLAN170610">'Planning Prévisionnel 2019'!$MN$10</definedName>
    <definedName name="PLAN170611">'Planning Prévisionnel 2019'!$MO$10</definedName>
    <definedName name="PLAN170612">'Planning Prévisionnel 2019'!$MQ$10</definedName>
    <definedName name="PLAN170613">'Planning Prévisionnel 2019'!$MR$10</definedName>
    <definedName name="PLAN170614">'Planning Prévisionnel 2019'!$MT$10</definedName>
    <definedName name="PLAN170701">'Planning Prévisionnel 2019'!$LZ$11</definedName>
    <definedName name="PLAN170702">'Planning Prévisionnel 2019'!$MB$11</definedName>
    <definedName name="PLAN170703">'Planning Prévisionnel 2019'!$MC$11</definedName>
    <definedName name="PLAN170704">'Planning Prévisionnel 2019'!$ME$11</definedName>
    <definedName name="PLAN170705">'Planning Prévisionnel 2019'!$MF$11</definedName>
    <definedName name="PLAN170706">'Planning Prévisionnel 2019'!$MH$11</definedName>
    <definedName name="PLAN170707">'Planning Prévisionnel 2019'!$MI$11</definedName>
    <definedName name="PLAN170708">'Planning Prévisionnel 2019'!$MK$11</definedName>
    <definedName name="PLAN170709">'Planning Prévisionnel 2019'!$ML$11</definedName>
    <definedName name="PLAN170710">'Planning Prévisionnel 2019'!$MN$11</definedName>
    <definedName name="PLAN170711">'Planning Prévisionnel 2019'!$MO$11</definedName>
    <definedName name="PLAN170712">'Planning Prévisionnel 2019'!$MQ$11</definedName>
    <definedName name="PLAN170713">'Planning Prévisionnel 2019'!$MR$11</definedName>
    <definedName name="PLAN170714">'Planning Prévisionnel 2019'!$MT$11</definedName>
    <definedName name="PLAN170801">'Planning Prévisionnel 2019'!$LZ$12</definedName>
    <definedName name="PLAN170802">'Planning Prévisionnel 2019'!$MB$12</definedName>
    <definedName name="PLAN170803">'Planning Prévisionnel 2019'!$MC$12</definedName>
    <definedName name="PLAN170804">'Planning Prévisionnel 2019'!$ME$12</definedName>
    <definedName name="PLAN170805">'Planning Prévisionnel 2019'!$MF$12</definedName>
    <definedName name="PLAN170806">'Planning Prévisionnel 2019'!$MH$12</definedName>
    <definedName name="PLAN170807">'Planning Prévisionnel 2019'!$MI$12</definedName>
    <definedName name="PLAN170808">'Planning Prévisionnel 2019'!$MK$12</definedName>
    <definedName name="PLAN170809">'Planning Prévisionnel 2019'!$ML$12</definedName>
    <definedName name="PLAN170810">'Planning Prévisionnel 2019'!$MN$12</definedName>
    <definedName name="PLAN170811">'Planning Prévisionnel 2019'!$MO$12</definedName>
    <definedName name="PLAN170812">'Planning Prévisionnel 2019'!$MQ$12</definedName>
    <definedName name="PLAN170813">'Planning Prévisionnel 2019'!$MR$12</definedName>
    <definedName name="PLAN170814">'Planning Prévisionnel 2019'!$MT$12</definedName>
    <definedName name="PLAN180101">'Planning Prévisionnel 2019'!$MU$5</definedName>
    <definedName name="PLAN180102">'Planning Prévisionnel 2019'!$MW$5</definedName>
    <definedName name="PLAN180103">'Planning Prévisionnel 2019'!$MX$5</definedName>
    <definedName name="PLAN180104">'Planning Prévisionnel 2019'!$MZ$5</definedName>
    <definedName name="PLAN180105">'Planning Prévisionnel 2019'!$NA$5</definedName>
    <definedName name="PLAN180106">'Planning Prévisionnel 2019'!$NC$5</definedName>
    <definedName name="PLAN180107">'Planning Prévisionnel 2019'!$ND$5</definedName>
    <definedName name="PLAN180108">'Planning Prévisionnel 2019'!$NF$5</definedName>
    <definedName name="PLAN180109">'Planning Prévisionnel 2019'!$NG$5</definedName>
    <definedName name="PLAN180110">'Planning Prévisionnel 2019'!$NI$5</definedName>
    <definedName name="PLAN180111">'Planning Prévisionnel 2019'!$NJ$5</definedName>
    <definedName name="PLAN180112">'Planning Prévisionnel 2019'!$NL$5</definedName>
    <definedName name="PLAN180113">'Planning Prévisionnel 2019'!$NM$5</definedName>
    <definedName name="PLAN180114">'Planning Prévisionnel 2019'!$NO$5</definedName>
    <definedName name="PLAN180201">'Planning Prévisionnel 2019'!$MU$6</definedName>
    <definedName name="PLAN180202">'Planning Prévisionnel 2019'!$MW$6</definedName>
    <definedName name="PLAN180203">'Planning Prévisionnel 2019'!$MX$6</definedName>
    <definedName name="PLAN180204">'Planning Prévisionnel 2019'!$MZ$6</definedName>
    <definedName name="PLAN180205">'Planning Prévisionnel 2019'!$NA$6</definedName>
    <definedName name="PLAN180206">'Planning Prévisionnel 2019'!$NC$6</definedName>
    <definedName name="PLAN180207">'Planning Prévisionnel 2019'!$ND$6</definedName>
    <definedName name="PLAN180208">'Planning Prévisionnel 2019'!$NF$6</definedName>
    <definedName name="PLAN180209">'Planning Prévisionnel 2019'!$NG$6</definedName>
    <definedName name="PLAN180210">'Planning Prévisionnel 2019'!$NI$6</definedName>
    <definedName name="PLAN180211">'Planning Prévisionnel 2019'!$NJ$6</definedName>
    <definedName name="PLAN180212">'Planning Prévisionnel 2019'!$NL$6</definedName>
    <definedName name="PLAN180213">'Planning Prévisionnel 2019'!$NM$6</definedName>
    <definedName name="PLAN180214">'Planning Prévisionnel 2019'!$NO$6</definedName>
    <definedName name="PLAN180301">'Planning Prévisionnel 2019'!$MU$7</definedName>
    <definedName name="PLAN180302">'Planning Prévisionnel 2019'!$MW$7</definedName>
    <definedName name="PLAN180303">'Planning Prévisionnel 2019'!$MX$7</definedName>
    <definedName name="PLAN180304">'Planning Prévisionnel 2019'!$MZ$7</definedName>
    <definedName name="PLAN180305">'Planning Prévisionnel 2019'!$NA$7</definedName>
    <definedName name="PLAN180306">'Planning Prévisionnel 2019'!$NC$7</definedName>
    <definedName name="PLAN180307">'Planning Prévisionnel 2019'!$ND$7</definedName>
    <definedName name="PLAN180308">'Planning Prévisionnel 2019'!$NF$7</definedName>
    <definedName name="PLAN180309">'Planning Prévisionnel 2019'!$NG$7</definedName>
    <definedName name="PLAN180310">'Planning Prévisionnel 2019'!$NI$7</definedName>
    <definedName name="PLAN180311">'Planning Prévisionnel 2019'!$NJ$7</definedName>
    <definedName name="PLAN180312">'Planning Prévisionnel 2019'!$NL$7</definedName>
    <definedName name="PLAN180313">'Planning Prévisionnel 2019'!$NM$7</definedName>
    <definedName name="PLAN180314">'Planning Prévisionnel 2019'!$NO$7</definedName>
    <definedName name="PLAN180401">'Planning Prévisionnel 2019'!$MU$8</definedName>
    <definedName name="PLAN180402">'Planning Prévisionnel 2019'!$MW$8</definedName>
    <definedName name="PLAN180403">'Planning Prévisionnel 2019'!$MX$8</definedName>
    <definedName name="PLAN180404">'Planning Prévisionnel 2019'!$MZ$8</definedName>
    <definedName name="PLAN180405">'Planning Prévisionnel 2019'!$NA$8</definedName>
    <definedName name="PLAN180406">'Planning Prévisionnel 2019'!$NC$8</definedName>
    <definedName name="PLAN180407">'Planning Prévisionnel 2019'!$ND$8</definedName>
    <definedName name="PLAN180408">'Planning Prévisionnel 2019'!$NF$8</definedName>
    <definedName name="PLAN180409">'Planning Prévisionnel 2019'!$NG$8</definedName>
    <definedName name="PLAN180410">'Planning Prévisionnel 2019'!$NI$8</definedName>
    <definedName name="PLAN180411">'Planning Prévisionnel 2019'!$NJ$8</definedName>
    <definedName name="PLAN180412">'Planning Prévisionnel 2019'!$NL$8</definedName>
    <definedName name="PLAN180413">'Planning Prévisionnel 2019'!$NM$8</definedName>
    <definedName name="PLAN180414">'Planning Prévisionnel 2019'!$NO$8</definedName>
    <definedName name="PLAN180501">'Planning Prévisionnel 2019'!$MU$9</definedName>
    <definedName name="PLAN180502">'Planning Prévisionnel 2019'!$MW$9</definedName>
    <definedName name="PLAN180503">'Planning Prévisionnel 2019'!$MX$9</definedName>
    <definedName name="PLAN180504">'Planning Prévisionnel 2019'!$MZ$9</definedName>
    <definedName name="PLAN180505">'Planning Prévisionnel 2019'!$NA$9</definedName>
    <definedName name="PLAN180506">'Planning Prévisionnel 2019'!$NC$9</definedName>
    <definedName name="PLAN180507">'Planning Prévisionnel 2019'!$ND$9</definedName>
    <definedName name="PLAN180508">'Planning Prévisionnel 2019'!$NF$9</definedName>
    <definedName name="PLAN180509">'Planning Prévisionnel 2019'!$NG$9</definedName>
    <definedName name="PLAN180510">'Planning Prévisionnel 2019'!$NI$9</definedName>
    <definedName name="PLAN180511">'Planning Prévisionnel 2019'!$NJ$9</definedName>
    <definedName name="PLAN180512">'Planning Prévisionnel 2019'!$NL$9</definedName>
    <definedName name="PLAN180513">'Planning Prévisionnel 2019'!$NM$9</definedName>
    <definedName name="PLAN180514">'Planning Prévisionnel 2019'!$NO$9</definedName>
    <definedName name="PLAN180601">'Planning Prévisionnel 2019'!$MU$10</definedName>
    <definedName name="PLAN180602">'Planning Prévisionnel 2019'!$MW$10</definedName>
    <definedName name="PLAN180603">'Planning Prévisionnel 2019'!$MX$10</definedName>
    <definedName name="PLAN180604">'Planning Prévisionnel 2019'!$MZ$10</definedName>
    <definedName name="PLAN180605">'Planning Prévisionnel 2019'!$NA$10</definedName>
    <definedName name="PLAN180606">'Planning Prévisionnel 2019'!$NC$10</definedName>
    <definedName name="PLAN180607">'Planning Prévisionnel 2019'!$ND$10</definedName>
    <definedName name="PLAN180608">'Planning Prévisionnel 2019'!$NF$10</definedName>
    <definedName name="PLAN180609">'Planning Prévisionnel 2019'!$NG$10</definedName>
    <definedName name="PLAN180610">'Planning Prévisionnel 2019'!$NI$10</definedName>
    <definedName name="PLAN180611">'Planning Prévisionnel 2019'!$NJ$10</definedName>
    <definedName name="PLAN180612">'Planning Prévisionnel 2019'!$NL$10</definedName>
    <definedName name="PLAN180613">'Planning Prévisionnel 2019'!$NM$10</definedName>
    <definedName name="PLAN180614">'Planning Prévisionnel 2019'!$NO$10</definedName>
    <definedName name="PLAN180701">'Planning Prévisionnel 2019'!$MU$11</definedName>
    <definedName name="PLAN180702">'Planning Prévisionnel 2019'!$MW$11</definedName>
    <definedName name="PLAN180703">'Planning Prévisionnel 2019'!$MX$11</definedName>
    <definedName name="PLAN180704">'Planning Prévisionnel 2019'!$MZ$11</definedName>
    <definedName name="PLAN180705">'Planning Prévisionnel 2019'!$NA$11</definedName>
    <definedName name="PLAN180706">'Planning Prévisionnel 2019'!$NC$11</definedName>
    <definedName name="PLAN180707">'Planning Prévisionnel 2019'!$ND$11</definedName>
    <definedName name="PLAN180708">'Planning Prévisionnel 2019'!$NF$11</definedName>
    <definedName name="PLAN180709">'Planning Prévisionnel 2019'!$NG$11</definedName>
    <definedName name="PLAN180710">'Planning Prévisionnel 2019'!$NI$11</definedName>
    <definedName name="PLAN180711">'Planning Prévisionnel 2019'!$NJ$11</definedName>
    <definedName name="PLAN180712">'Planning Prévisionnel 2019'!$NL$11</definedName>
    <definedName name="PLAN180713">'Planning Prévisionnel 2019'!$NM$11</definedName>
    <definedName name="PLAN180714">'Planning Prévisionnel 2019'!$NO$11</definedName>
    <definedName name="PLAN180801">'Planning Prévisionnel 2019'!$MU$12</definedName>
    <definedName name="PLAN180802">'Planning Prévisionnel 2019'!$MW$12</definedName>
    <definedName name="PLAN180803">'Planning Prévisionnel 2019'!$MX$12</definedName>
    <definedName name="PLAN180804">'Planning Prévisionnel 2019'!$MZ$12</definedName>
    <definedName name="PLAN180805">'Planning Prévisionnel 2019'!$NA$12</definedName>
    <definedName name="PLAN180806">'Planning Prévisionnel 2019'!$NC$12</definedName>
    <definedName name="PLAN180807">'Planning Prévisionnel 2019'!$ND$12</definedName>
    <definedName name="PLAN180808">'Planning Prévisionnel 2019'!$NF$12</definedName>
    <definedName name="PLAN180809">'Planning Prévisionnel 2019'!$NG$12</definedName>
    <definedName name="PLAN180810">'Planning Prévisionnel 2019'!$NI$12</definedName>
    <definedName name="PLAN180811">'Planning Prévisionnel 2019'!$NJ$12</definedName>
    <definedName name="PLAN180812">'Planning Prévisionnel 2019'!$NL$12</definedName>
    <definedName name="PLAN180813">'Planning Prévisionnel 2019'!$NM$12</definedName>
    <definedName name="PLAN180814">'Planning Prévisionnel 2019'!$NO$12</definedName>
    <definedName name="PLAN190101">'Planning Prévisionnel 2019'!$NP$5</definedName>
    <definedName name="PLAN190102">'Planning Prévisionnel 2019'!$NR$5</definedName>
    <definedName name="PLAN190103">'Planning Prévisionnel 2019'!$NS$5</definedName>
    <definedName name="PLAN190104">'Planning Prévisionnel 2019'!$NU$5</definedName>
    <definedName name="PLAN190105">'Planning Prévisionnel 2019'!$NV$5</definedName>
    <definedName name="PLAN190106">'Planning Prévisionnel 2019'!$NX$5</definedName>
    <definedName name="PLAN190107">'Planning Prévisionnel 2019'!$NY$5</definedName>
    <definedName name="PLAN190108">'Planning Prévisionnel 2019'!$OA$5</definedName>
    <definedName name="PLAN190109">'Planning Prévisionnel 2019'!$OB$5</definedName>
    <definedName name="PLAN190110">'Planning Prévisionnel 2019'!$OD$5</definedName>
    <definedName name="PLAN190111">'Planning Prévisionnel 2019'!$OE$5</definedName>
    <definedName name="PLAN190112">'Planning Prévisionnel 2019'!$OG$5</definedName>
    <definedName name="PLAN190113">'Planning Prévisionnel 2019'!$OH$5</definedName>
    <definedName name="PLAN190114">'Planning Prévisionnel 2019'!$OJ$5</definedName>
    <definedName name="PLAN190201">'Planning Prévisionnel 2019'!$NP$6</definedName>
    <definedName name="PLAN190202">'Planning Prévisionnel 2019'!$NR$6</definedName>
    <definedName name="PLAN190203">'Planning Prévisionnel 2019'!$NS$6</definedName>
    <definedName name="PLAN190204">'Planning Prévisionnel 2019'!$NU$6</definedName>
    <definedName name="PLAN190205">'Planning Prévisionnel 2019'!$NV$6</definedName>
    <definedName name="PLAN190206">'Planning Prévisionnel 2019'!$NX$6</definedName>
    <definedName name="PLAN190207">'Planning Prévisionnel 2019'!$NY$6</definedName>
    <definedName name="PLAN190208">'Planning Prévisionnel 2019'!$OA$6</definedName>
    <definedName name="PLAN190209">'Planning Prévisionnel 2019'!$OB$6</definedName>
    <definedName name="PLAN190210">'Planning Prévisionnel 2019'!$OD$6</definedName>
    <definedName name="PLAN190211">'Planning Prévisionnel 2019'!$OE$6</definedName>
    <definedName name="PLAN190212">'Planning Prévisionnel 2019'!$OG$6</definedName>
    <definedName name="PLAN190213">'Planning Prévisionnel 2019'!$OH$6</definedName>
    <definedName name="PLAN190214">'Planning Prévisionnel 2019'!$OJ$6</definedName>
    <definedName name="PLAN190301">'Planning Prévisionnel 2019'!$NP$7</definedName>
    <definedName name="PLAN190302">'Planning Prévisionnel 2019'!$NR$7</definedName>
    <definedName name="PLAN190303">'Planning Prévisionnel 2019'!$NS$7</definedName>
    <definedName name="PLAN190304">'Planning Prévisionnel 2019'!$NU$7</definedName>
    <definedName name="PLAN190305">'Planning Prévisionnel 2019'!$NV$7</definedName>
    <definedName name="PLAN190306">'Planning Prévisionnel 2019'!$NX$7</definedName>
    <definedName name="PLAN190307">'Planning Prévisionnel 2019'!$NY$7</definedName>
    <definedName name="PLAN190308">'Planning Prévisionnel 2019'!$OA$7</definedName>
    <definedName name="PLAN190309">'Planning Prévisionnel 2019'!$OB$7</definedName>
    <definedName name="PLAN190310">'Planning Prévisionnel 2019'!$OD$7</definedName>
    <definedName name="PLAN190311">'Planning Prévisionnel 2019'!$OE$7</definedName>
    <definedName name="PLAN190312">'Planning Prévisionnel 2019'!$OG$7</definedName>
    <definedName name="PLAN190313">'Planning Prévisionnel 2019'!$OH$7</definedName>
    <definedName name="PLAN190314">'Planning Prévisionnel 2019'!$OJ$7</definedName>
    <definedName name="PLAN190401">'Planning Prévisionnel 2019'!$NP$8</definedName>
    <definedName name="PLAN190402">'Planning Prévisionnel 2019'!$NR$8</definedName>
    <definedName name="PLAN190403">'Planning Prévisionnel 2019'!$NS$8</definedName>
    <definedName name="PLAN190404">'Planning Prévisionnel 2019'!$NU$8</definedName>
    <definedName name="PLAN190405">'Planning Prévisionnel 2019'!$NV$8</definedName>
    <definedName name="PLAN190406">'Planning Prévisionnel 2019'!$NX$8</definedName>
    <definedName name="PLAN190407">'Planning Prévisionnel 2019'!$NY$8</definedName>
    <definedName name="PLAN190408">'Planning Prévisionnel 2019'!$OA$8</definedName>
    <definedName name="PLAN190409">'Planning Prévisionnel 2019'!$OB$8</definedName>
    <definedName name="PLAN190410">'Planning Prévisionnel 2019'!$OD$8</definedName>
    <definedName name="PLAN190411">'Planning Prévisionnel 2019'!$OE$8</definedName>
    <definedName name="PLAN190412">'Planning Prévisionnel 2019'!$OG$8</definedName>
    <definedName name="PLAN190413">'Planning Prévisionnel 2019'!$OH$8</definedName>
    <definedName name="PLAN190414">'Planning Prévisionnel 2019'!$OJ$8</definedName>
    <definedName name="PLAN190501">'Planning Prévisionnel 2019'!$NP$9</definedName>
    <definedName name="PLAN190502">'Planning Prévisionnel 2019'!$NR$9</definedName>
    <definedName name="PLAN190503">'Planning Prévisionnel 2019'!$NS$9</definedName>
    <definedName name="PLAN190504">'Planning Prévisionnel 2019'!$NU$9</definedName>
    <definedName name="PLAN190505">'Planning Prévisionnel 2019'!$NV$9</definedName>
    <definedName name="PLAN190506">'Planning Prévisionnel 2019'!$NX$9</definedName>
    <definedName name="PLAN190507">'Planning Prévisionnel 2019'!$NY$9</definedName>
    <definedName name="PLAN190508">'Planning Prévisionnel 2019'!$OA$9</definedName>
    <definedName name="PLAN190509">'Planning Prévisionnel 2019'!$OB$9</definedName>
    <definedName name="PLAN190510">'Planning Prévisionnel 2019'!$OD$9</definedName>
    <definedName name="PLAN190511">'Planning Prévisionnel 2019'!$OE$9</definedName>
    <definedName name="PLAN190512">'Planning Prévisionnel 2019'!$OG$9</definedName>
    <definedName name="PLAN190513">'Planning Prévisionnel 2019'!$OH$9</definedName>
    <definedName name="PLAN190514">'Planning Prévisionnel 2019'!$OJ$9</definedName>
    <definedName name="PLAN190601">'Planning Prévisionnel 2019'!$NP$10</definedName>
    <definedName name="PLAN190602">'Planning Prévisionnel 2019'!$NR$10</definedName>
    <definedName name="PLAN190603">'Planning Prévisionnel 2019'!$NS$10</definedName>
    <definedName name="PLAN190604">'Planning Prévisionnel 2019'!$NU$10</definedName>
    <definedName name="PLAN190605">'Planning Prévisionnel 2019'!$NV$10</definedName>
    <definedName name="PLAN190606">'Planning Prévisionnel 2019'!$NX$10</definedName>
    <definedName name="PLAN190607">'Planning Prévisionnel 2019'!$NY$10</definedName>
    <definedName name="PLAN190608">'Planning Prévisionnel 2019'!$OA$10</definedName>
    <definedName name="PLAN190609">'Planning Prévisionnel 2019'!$OB$10</definedName>
    <definedName name="PLAN190610">'Planning Prévisionnel 2019'!$OD$10</definedName>
    <definedName name="PLAN190611">'Planning Prévisionnel 2019'!$OE$10</definedName>
    <definedName name="PLAN190612">'Planning Prévisionnel 2019'!$OG$10</definedName>
    <definedName name="PLAN190613">'Planning Prévisionnel 2019'!$OH$10</definedName>
    <definedName name="PLAN190614">'Planning Prévisionnel 2019'!$OJ$10</definedName>
    <definedName name="PLAN190701">'Planning Prévisionnel 2019'!$NP$11</definedName>
    <definedName name="PLAN190702">'Planning Prévisionnel 2019'!$NR$11</definedName>
    <definedName name="PLAN190703">'Planning Prévisionnel 2019'!$NS$11</definedName>
    <definedName name="PLAN190704">'Planning Prévisionnel 2019'!$NU$11</definedName>
    <definedName name="PLAN190705">'Planning Prévisionnel 2019'!$NV$11</definedName>
    <definedName name="PLAN190706">'Planning Prévisionnel 2019'!$NX$11</definedName>
    <definedName name="PLAN190707">'Planning Prévisionnel 2019'!$NY$11</definedName>
    <definedName name="PLAN190708">'Planning Prévisionnel 2019'!$OA$11</definedName>
    <definedName name="PLAN190709">'Planning Prévisionnel 2019'!$OB$11</definedName>
    <definedName name="PLAN190710">'Planning Prévisionnel 2019'!$OD$11</definedName>
    <definedName name="PLAN190711">'Planning Prévisionnel 2019'!$OE$11</definedName>
    <definedName name="PLAN190712">'Planning Prévisionnel 2019'!$OG$11</definedName>
    <definedName name="PLAN190713">'Planning Prévisionnel 2019'!$OH$11</definedName>
    <definedName name="PLAN190714">'Planning Prévisionnel 2019'!$OJ$11</definedName>
    <definedName name="PLAN190801">'Planning Prévisionnel 2019'!$NP$12</definedName>
    <definedName name="PLAN190802">'Planning Prévisionnel 2019'!$NR$12</definedName>
    <definedName name="PLAN190803">'Planning Prévisionnel 2019'!$NS$12</definedName>
    <definedName name="PLAN190804">'Planning Prévisionnel 2019'!$NU$12</definedName>
    <definedName name="PLAN190805">'Planning Prévisionnel 2019'!$NV$12</definedName>
    <definedName name="PLAN190806">'Planning Prévisionnel 2019'!$NX$12</definedName>
    <definedName name="PLAN190807">'Planning Prévisionnel 2019'!$NY$12</definedName>
    <definedName name="PLAN190808">'Planning Prévisionnel 2019'!$OA$12</definedName>
    <definedName name="PLAN190809">'Planning Prévisionnel 2019'!$OB$12</definedName>
    <definedName name="PLAN190810">'Planning Prévisionnel 2019'!$OD$12</definedName>
    <definedName name="PLAN190811">'Planning Prévisionnel 2019'!$OE$12</definedName>
    <definedName name="PLAN190812">'Planning Prévisionnel 2019'!$OG$12</definedName>
    <definedName name="PLAN190813">'Planning Prévisionnel 2019'!$OH$12</definedName>
    <definedName name="PLAN190814">'Planning Prévisionnel 2019'!$OJ$12</definedName>
    <definedName name="PLAN200101">'Planning Prévisionnel 2019'!$OK$5</definedName>
    <definedName name="PLAN200102">'Planning Prévisionnel 2019'!$OM$5</definedName>
    <definedName name="PLAN200103">'Planning Prévisionnel 2019'!$ON$5</definedName>
    <definedName name="PLAN200104">'Planning Prévisionnel 2019'!$OP$5</definedName>
    <definedName name="PLAN200105">'Planning Prévisionnel 2019'!$OQ$5</definedName>
    <definedName name="PLAN200106">'Planning Prévisionnel 2019'!$OS$5</definedName>
    <definedName name="PLAN200107">'Planning Prévisionnel 2019'!$OT$5</definedName>
    <definedName name="PLAN200108">'Planning Prévisionnel 2019'!$OV$5</definedName>
    <definedName name="PLAN200109">'Planning Prévisionnel 2019'!$OW$5</definedName>
    <definedName name="PLAN200110">'Planning Prévisionnel 2019'!$OY$5</definedName>
    <definedName name="PLAN200111">'Planning Prévisionnel 2019'!$OZ$5</definedName>
    <definedName name="PLAN200112">'Planning Prévisionnel 2019'!$PB$5</definedName>
    <definedName name="PLAN200113">'Planning Prévisionnel 2019'!$PC$5</definedName>
    <definedName name="PLAN200114">'Planning Prévisionnel 2019'!$PE$5</definedName>
    <definedName name="PLAN200201">'Planning Prévisionnel 2019'!$OK$6</definedName>
    <definedName name="PLAN200202">'Planning Prévisionnel 2019'!$OM$6</definedName>
    <definedName name="PLAN200203">'Planning Prévisionnel 2019'!$ON$6</definedName>
    <definedName name="PLAN200204">'Planning Prévisionnel 2019'!$OP$6</definedName>
    <definedName name="PLAN200205">'Planning Prévisionnel 2019'!$OQ$6</definedName>
    <definedName name="PLAN200206">'Planning Prévisionnel 2019'!$OS$6</definedName>
    <definedName name="PLAN200207">'Planning Prévisionnel 2019'!$OT$6</definedName>
    <definedName name="PLAN200208">'Planning Prévisionnel 2019'!$OV$6</definedName>
    <definedName name="PLAN200209">'Planning Prévisionnel 2019'!$OW$6</definedName>
    <definedName name="PLAN200210">'Planning Prévisionnel 2019'!$OY$6</definedName>
    <definedName name="PLAN200211">'Planning Prévisionnel 2019'!$OZ$6</definedName>
    <definedName name="PLAN200212">'Planning Prévisionnel 2019'!$PB$6</definedName>
    <definedName name="PLAN200213">'Planning Prévisionnel 2019'!$PC$6</definedName>
    <definedName name="PLAN200214">'Planning Prévisionnel 2019'!$PE$6</definedName>
    <definedName name="PLAN200301">'Planning Prévisionnel 2019'!$OK$7</definedName>
    <definedName name="PLAN200302">'Planning Prévisionnel 2019'!$OM$7</definedName>
    <definedName name="PLAN200303">'Planning Prévisionnel 2019'!$ON$7</definedName>
    <definedName name="PLAN200304">'Planning Prévisionnel 2019'!$OP$7</definedName>
    <definedName name="PLAN200305">'Planning Prévisionnel 2019'!$OQ$7</definedName>
    <definedName name="PLAN200306">'Planning Prévisionnel 2019'!$OS$7</definedName>
    <definedName name="PLAN200307">'Planning Prévisionnel 2019'!$OT$7</definedName>
    <definedName name="PLAN200308">'Planning Prévisionnel 2019'!$OV$7</definedName>
    <definedName name="PLAN200309">'Planning Prévisionnel 2019'!$OW$7</definedName>
    <definedName name="PLAN200310">'Planning Prévisionnel 2019'!$OY$7</definedName>
    <definedName name="PLAN200311">'Planning Prévisionnel 2019'!$OZ$7</definedName>
    <definedName name="PLAN200312">'Planning Prévisionnel 2019'!$PB$7</definedName>
    <definedName name="PLAN200313">'Planning Prévisionnel 2019'!$PC$7</definedName>
    <definedName name="PLAN200314">'Planning Prévisionnel 2019'!$PE$7</definedName>
    <definedName name="PLAN200401">'Planning Prévisionnel 2019'!$OK$8</definedName>
    <definedName name="PLAN200402">'Planning Prévisionnel 2019'!$OM$8</definedName>
    <definedName name="PLAN200403">'Planning Prévisionnel 2019'!$ON$8</definedName>
    <definedName name="PLAN200404">'Planning Prévisionnel 2019'!$OP$8</definedName>
    <definedName name="PLAN200405">'Planning Prévisionnel 2019'!$OQ$8</definedName>
    <definedName name="PLAN200406">'Planning Prévisionnel 2019'!$OS$8</definedName>
    <definedName name="PLAN200407">'Planning Prévisionnel 2019'!$OT$8</definedName>
    <definedName name="PLAN200408">'Planning Prévisionnel 2019'!$OV$8</definedName>
    <definedName name="PLAN200409">'Planning Prévisionnel 2019'!$OW$8</definedName>
    <definedName name="PLAN200410">'Planning Prévisionnel 2019'!$OY$8</definedName>
    <definedName name="PLAN200411">'Planning Prévisionnel 2019'!$OZ$8</definedName>
    <definedName name="PLAN200412">'Planning Prévisionnel 2019'!$PB$8</definedName>
    <definedName name="PLAN200413">'Planning Prévisionnel 2019'!$PC$8</definedName>
    <definedName name="PLAN200414">'Planning Prévisionnel 2019'!$PE$8</definedName>
    <definedName name="PLAN200501">'Planning Prévisionnel 2019'!$OK$9</definedName>
    <definedName name="PLAN200502">'Planning Prévisionnel 2019'!$OM$9</definedName>
    <definedName name="PLAN200503">'Planning Prévisionnel 2019'!$ON$9</definedName>
    <definedName name="PLAN200504">'Planning Prévisionnel 2019'!$OP$9</definedName>
    <definedName name="PLAN200505">'Planning Prévisionnel 2019'!$OQ$9</definedName>
    <definedName name="PLAN200506">'Planning Prévisionnel 2019'!$OS$9</definedName>
    <definedName name="PLAN200507">'Planning Prévisionnel 2019'!$OT$9</definedName>
    <definedName name="PLAN200508">'Planning Prévisionnel 2019'!$OV$9</definedName>
    <definedName name="PLAN200509">'Planning Prévisionnel 2019'!$OW$9</definedName>
    <definedName name="PLAN200510">'Planning Prévisionnel 2019'!$OY$9</definedName>
    <definedName name="PLAN200511">'Planning Prévisionnel 2019'!$OZ$9</definedName>
    <definedName name="PLAN200512">'Planning Prévisionnel 2019'!$PB$9</definedName>
    <definedName name="PLAN200513">'Planning Prévisionnel 2019'!$PC$9</definedName>
    <definedName name="PLAN200514">'Planning Prévisionnel 2019'!$PE$9</definedName>
    <definedName name="PLAN200601">'Planning Prévisionnel 2019'!$OK$10</definedName>
    <definedName name="PLAN200602">'Planning Prévisionnel 2019'!$OM$10</definedName>
    <definedName name="PLAN200603">'Planning Prévisionnel 2019'!$ON$10</definedName>
    <definedName name="PLAN200604">'Planning Prévisionnel 2019'!$OP$10</definedName>
    <definedName name="PLAN200605">'Planning Prévisionnel 2019'!$OQ$10</definedName>
    <definedName name="PLAN200606">'Planning Prévisionnel 2019'!$OS$10</definedName>
    <definedName name="PLAN200607">'Planning Prévisionnel 2019'!$OT$10</definedName>
    <definedName name="PLAN200608">'Planning Prévisionnel 2019'!$OV$10</definedName>
    <definedName name="PLAN200609">'Planning Prévisionnel 2019'!$OW$10</definedName>
    <definedName name="PLAN200610">'Planning Prévisionnel 2019'!$OY$10</definedName>
    <definedName name="PLAN200611">'Planning Prévisionnel 2019'!$OZ$10</definedName>
    <definedName name="PLAN200612">'Planning Prévisionnel 2019'!$PB$10</definedName>
    <definedName name="PLAN200613">'Planning Prévisionnel 2019'!$PC$10</definedName>
    <definedName name="PLAN200614">'Planning Prévisionnel 2019'!$PE$10</definedName>
    <definedName name="PLAN200701">'Planning Prévisionnel 2019'!$OK$11</definedName>
    <definedName name="PLAN200702">'Planning Prévisionnel 2019'!$OM$11</definedName>
    <definedName name="PLAN200703">'Planning Prévisionnel 2019'!$ON$11</definedName>
    <definedName name="PLAN200704">'Planning Prévisionnel 2019'!$OP$11</definedName>
    <definedName name="PLAN200705">'Planning Prévisionnel 2019'!$OQ$11</definedName>
    <definedName name="PLAN200706">'Planning Prévisionnel 2019'!$OS$11</definedName>
    <definedName name="PLAN200707">'Planning Prévisionnel 2019'!$OT$11</definedName>
    <definedName name="PLAN200708">'Planning Prévisionnel 2019'!$OV$11</definedName>
    <definedName name="PLAN200709">'Planning Prévisionnel 2019'!$OW$11</definedName>
    <definedName name="PLAN200710">'Planning Prévisionnel 2019'!$OY$11</definedName>
    <definedName name="PLAN200711">'Planning Prévisionnel 2019'!$OZ$11</definedName>
    <definedName name="PLAN200712">'Planning Prévisionnel 2019'!$PB$11</definedName>
    <definedName name="PLAN200713">'Planning Prévisionnel 2019'!$PC$11</definedName>
    <definedName name="PLAN200714">'Planning Prévisionnel 2019'!$PE$11</definedName>
    <definedName name="PLAN200801">'Planning Prévisionnel 2019'!$OK$12</definedName>
    <definedName name="PLAN200802">'Planning Prévisionnel 2019'!$OM$12</definedName>
    <definedName name="PLAN200803">'Planning Prévisionnel 2019'!$ON$12</definedName>
    <definedName name="PLAN200804">'Planning Prévisionnel 2019'!$OP$12</definedName>
    <definedName name="PLAN200805">'Planning Prévisionnel 2019'!$OQ$12</definedName>
    <definedName name="PLAN200806">'Planning Prévisionnel 2019'!$OS$12</definedName>
    <definedName name="PLAN200807">'Planning Prévisionnel 2019'!$OT$12</definedName>
    <definedName name="PLAN200808">'Planning Prévisionnel 2019'!$OV$12</definedName>
    <definedName name="PLAN200809">'Planning Prévisionnel 2019'!$OW$12</definedName>
    <definedName name="PLAN200810">'Planning Prévisionnel 2019'!$OY$12</definedName>
    <definedName name="PLAN200811">'Planning Prévisionnel 2019'!$OZ$12</definedName>
    <definedName name="PLAN200812">'Planning Prévisionnel 2019'!$PB$12</definedName>
    <definedName name="PLAN200813">'Planning Prévisionnel 2019'!$PC$12</definedName>
    <definedName name="PLAN200814">'Planning Prévisionnel 2019'!$PE$12</definedName>
    <definedName name="PLAN210101">'Planning Prévisionnel 2019'!$PF$5</definedName>
    <definedName name="PLAN210102">'Planning Prévisionnel 2019'!$PH$5</definedName>
    <definedName name="PLAN210103">'Planning Prévisionnel 2019'!$PI$5</definedName>
    <definedName name="PLAN210104">'Planning Prévisionnel 2019'!$PK$5</definedName>
    <definedName name="PLAN210105">'Planning Prévisionnel 2019'!$PL$5</definedName>
    <definedName name="PLAN210106">'Planning Prévisionnel 2019'!$PN$5</definedName>
    <definedName name="PLAN210107">'Planning Prévisionnel 2019'!$PO$5</definedName>
    <definedName name="PLAN210108">'Planning Prévisionnel 2019'!$PQ$5</definedName>
    <definedName name="PLAN210109">'Planning Prévisionnel 2019'!$PR$5</definedName>
    <definedName name="PLAN210110">'Planning Prévisionnel 2019'!$PT$5</definedName>
    <definedName name="PLAN210111">'Planning Prévisionnel 2019'!$PU$5</definedName>
    <definedName name="PLAN210112">'Planning Prévisionnel 2019'!$PW$5</definedName>
    <definedName name="PLAN210113">'Planning Prévisionnel 2019'!$PX$5</definedName>
    <definedName name="PLAN210114">'Planning Prévisionnel 2019'!$PZ$5</definedName>
    <definedName name="PLAN210201">'Planning Prévisionnel 2019'!$PF$6</definedName>
    <definedName name="PLAN210202">'Planning Prévisionnel 2019'!$PH$6</definedName>
    <definedName name="PLAN210203">'Planning Prévisionnel 2019'!$PI$6</definedName>
    <definedName name="PLAN210204">'Planning Prévisionnel 2019'!$PK$6</definedName>
    <definedName name="PLAN210205">'Planning Prévisionnel 2019'!$PL$6</definedName>
    <definedName name="PLAN210206">'Planning Prévisionnel 2019'!$PN$6</definedName>
    <definedName name="PLAN210207">'Planning Prévisionnel 2019'!$PO$6</definedName>
    <definedName name="PLAN210208">'Planning Prévisionnel 2019'!$PQ$6</definedName>
    <definedName name="PLAN210209">'Planning Prévisionnel 2019'!$PR$6</definedName>
    <definedName name="PLAN210210">'Planning Prévisionnel 2019'!$PT$6</definedName>
    <definedName name="PLAN210211">'Planning Prévisionnel 2019'!$PU$6</definedName>
    <definedName name="PLAN210212">'Planning Prévisionnel 2019'!$PW$6</definedName>
    <definedName name="PLAN210213">'Planning Prévisionnel 2019'!$PX$6</definedName>
    <definedName name="PLAN210214">'Planning Prévisionnel 2019'!$PZ$6</definedName>
    <definedName name="PLAN210301">'Planning Prévisionnel 2019'!$PF$7</definedName>
    <definedName name="PLAN210302">'Planning Prévisionnel 2019'!$PH$7</definedName>
    <definedName name="PLAN210303">'Planning Prévisionnel 2019'!$PI$7</definedName>
    <definedName name="PLAN210304">'Planning Prévisionnel 2019'!$PK$7</definedName>
    <definedName name="PLAN210305">'Planning Prévisionnel 2019'!$PL$7</definedName>
    <definedName name="PLAN210306">'Planning Prévisionnel 2019'!$PN$7</definedName>
    <definedName name="PLAN210307">'Planning Prévisionnel 2019'!$PO$7</definedName>
    <definedName name="PLAN210308">'Planning Prévisionnel 2019'!$PQ$7</definedName>
    <definedName name="PLAN210309">'Planning Prévisionnel 2019'!$PR$7</definedName>
    <definedName name="PLAN210310">'Planning Prévisionnel 2019'!$PT$7</definedName>
    <definedName name="PLAN210311">'Planning Prévisionnel 2019'!$PU$7</definedName>
    <definedName name="PLAN210312">'Planning Prévisionnel 2019'!$PW$7</definedName>
    <definedName name="PLAN210313">'Planning Prévisionnel 2019'!$PX$7</definedName>
    <definedName name="PLAN210314">'Planning Prévisionnel 2019'!$PZ$7</definedName>
    <definedName name="PLAN210401">'Planning Prévisionnel 2019'!$PF$8</definedName>
    <definedName name="PLAN210402">'Planning Prévisionnel 2019'!$PH$8</definedName>
    <definedName name="PLAN210403">'Planning Prévisionnel 2019'!$PI$8</definedName>
    <definedName name="PLAN210404">'Planning Prévisionnel 2019'!$PK$8</definedName>
    <definedName name="PLAN210405">'Planning Prévisionnel 2019'!$PL$8</definedName>
    <definedName name="PLAN210406">'Planning Prévisionnel 2019'!$PN$8</definedName>
    <definedName name="PLAN210407">'Planning Prévisionnel 2019'!$PO$8</definedName>
    <definedName name="PLAN210408">'Planning Prévisionnel 2019'!$PQ$8</definedName>
    <definedName name="PLAN210409">'Planning Prévisionnel 2019'!$PR$8</definedName>
    <definedName name="PLAN210410">'Planning Prévisionnel 2019'!$PT$8</definedName>
    <definedName name="PLAN210411">'Planning Prévisionnel 2019'!$PU$8</definedName>
    <definedName name="PLAN210412">'Planning Prévisionnel 2019'!$PW$8</definedName>
    <definedName name="PLAN210413">'Planning Prévisionnel 2019'!$PX$8</definedName>
    <definedName name="PLAN210414">'Planning Prévisionnel 2019'!$PZ$8</definedName>
    <definedName name="PLAN210501">'Planning Prévisionnel 2019'!$PF$9</definedName>
    <definedName name="PLAN210502">'Planning Prévisionnel 2019'!$PH$9</definedName>
    <definedName name="PLAN210503">'Planning Prévisionnel 2019'!$PI$9</definedName>
    <definedName name="PLAN210504">'Planning Prévisionnel 2019'!$PK$9</definedName>
    <definedName name="PLAN210505">'Planning Prévisionnel 2019'!$PL$9</definedName>
    <definedName name="PLAN210506">'Planning Prévisionnel 2019'!$PN$9</definedName>
    <definedName name="PLAN210507">'Planning Prévisionnel 2019'!$PO$9</definedName>
    <definedName name="PLAN210508">'Planning Prévisionnel 2019'!$PQ$9</definedName>
    <definedName name="PLAN210509">'Planning Prévisionnel 2019'!$PR$9</definedName>
    <definedName name="PLAN210510">'Planning Prévisionnel 2019'!$PT$9</definedName>
    <definedName name="PLAN210511">'Planning Prévisionnel 2019'!$PU$9</definedName>
    <definedName name="PLAN210512">'Planning Prévisionnel 2019'!$PW$9</definedName>
    <definedName name="PLAN210513">'Planning Prévisionnel 2019'!$PX$9</definedName>
    <definedName name="PLAN210514">'Planning Prévisionnel 2019'!$PZ$9</definedName>
    <definedName name="PLAN210601">'Planning Prévisionnel 2019'!$PF$10</definedName>
    <definedName name="PLAN210602">'Planning Prévisionnel 2019'!$PH$10</definedName>
    <definedName name="PLAN210603">'Planning Prévisionnel 2019'!$PI$10</definedName>
    <definedName name="PLAN210604">'Planning Prévisionnel 2019'!$PK$10</definedName>
    <definedName name="PLAN210605">'Planning Prévisionnel 2019'!$PL$10</definedName>
    <definedName name="PLAN210606">'Planning Prévisionnel 2019'!$PN$10</definedName>
    <definedName name="PLAN210607">'Planning Prévisionnel 2019'!$PO$10</definedName>
    <definedName name="PLAN210608">'Planning Prévisionnel 2019'!$PQ$10</definedName>
    <definedName name="PLAN210609">'Planning Prévisionnel 2019'!$PR$10</definedName>
    <definedName name="PLAN210610">'Planning Prévisionnel 2019'!$PT$10</definedName>
    <definedName name="PLAN210611">'Planning Prévisionnel 2019'!$PU$10</definedName>
    <definedName name="PLAN210612">'Planning Prévisionnel 2019'!$PW$10</definedName>
    <definedName name="PLAN210613">'Planning Prévisionnel 2019'!$PX$10</definedName>
    <definedName name="PLAN210614">'Planning Prévisionnel 2019'!$PZ$10</definedName>
    <definedName name="PLAN210701">'Planning Prévisionnel 2019'!$PF$11</definedName>
    <definedName name="PLAN210702">'Planning Prévisionnel 2019'!$PH$11</definedName>
    <definedName name="PLAN210703">'Planning Prévisionnel 2019'!$PI$11</definedName>
    <definedName name="PLAN210704">'Planning Prévisionnel 2019'!$PK$11</definedName>
    <definedName name="PLAN210705">'Planning Prévisionnel 2019'!$PL$11</definedName>
    <definedName name="PLAN210706">'Planning Prévisionnel 2019'!$PN$11</definedName>
    <definedName name="PLAN210707">'Planning Prévisionnel 2019'!$PO$11</definedName>
    <definedName name="PLAN210708">'Planning Prévisionnel 2019'!$PQ$11</definedName>
    <definedName name="PLAN210709">'Planning Prévisionnel 2019'!$PR$11</definedName>
    <definedName name="PLAN210710">'Planning Prévisionnel 2019'!$PT$11</definedName>
    <definedName name="PLAN210711">'Planning Prévisionnel 2019'!$PU$11</definedName>
    <definedName name="PLAN210712">'Planning Prévisionnel 2019'!$PW$11</definedName>
    <definedName name="PLAN210713">'Planning Prévisionnel 2019'!$PX$11</definedName>
    <definedName name="PLAN210714">'Planning Prévisionnel 2019'!$PZ$11</definedName>
    <definedName name="PLAN210801">'Planning Prévisionnel 2019'!$PF$12</definedName>
    <definedName name="PLAN210802">'Planning Prévisionnel 2019'!$PH$12</definedName>
    <definedName name="PLAN210803">'Planning Prévisionnel 2019'!$PI$12</definedName>
    <definedName name="PLAN210804">'Planning Prévisionnel 2019'!$PK$12</definedName>
    <definedName name="PLAN210805">'Planning Prévisionnel 2019'!$PL$12</definedName>
    <definedName name="PLAN210806">'Planning Prévisionnel 2019'!$PN$12</definedName>
    <definedName name="PLAN210807">'Planning Prévisionnel 2019'!$PO$12</definedName>
    <definedName name="PLAN210808">'Planning Prévisionnel 2019'!$PQ$12</definedName>
    <definedName name="PLAN210809">'Planning Prévisionnel 2019'!$PR$12</definedName>
    <definedName name="PLAN210810">'Planning Prévisionnel 2019'!$PT$12</definedName>
    <definedName name="PLAN210811">'Planning Prévisionnel 2019'!$PU$12</definedName>
    <definedName name="PLAN210812">'Planning Prévisionnel 2019'!$PW$12</definedName>
    <definedName name="PLAN210813">'Planning Prévisionnel 2019'!$PX$12</definedName>
    <definedName name="PLAN210814">'Planning Prévisionnel 2019'!$PZ$12</definedName>
    <definedName name="PLAN220101">'Planning Prévisionnel 2019'!$QA$5</definedName>
    <definedName name="PLAN220102">'Planning Prévisionnel 2019'!$QC$5</definedName>
    <definedName name="PLAN220103">'Planning Prévisionnel 2019'!$QD$5</definedName>
    <definedName name="PLAN220104">'Planning Prévisionnel 2019'!$QF$5</definedName>
    <definedName name="PLAN220105">'Planning Prévisionnel 2019'!$QG$5</definedName>
    <definedName name="PLAN220106">'Planning Prévisionnel 2019'!$QI$5</definedName>
    <definedName name="PLAN220107">'Planning Prévisionnel 2019'!$QJ$5</definedName>
    <definedName name="PLAN220108">'Planning Prévisionnel 2019'!$QL$5</definedName>
    <definedName name="PLAN220109">'Planning Prévisionnel 2019'!$QM$5</definedName>
    <definedName name="PLAN220110">'Planning Prévisionnel 2019'!$QO$5</definedName>
    <definedName name="PLAN220111">'Planning Prévisionnel 2019'!$QP$5</definedName>
    <definedName name="PLAN220112">'Planning Prévisionnel 2019'!$QR$5</definedName>
    <definedName name="PLAN220113">'Planning Prévisionnel 2019'!$QS$5</definedName>
    <definedName name="PLAN220114">'Planning Prévisionnel 2019'!$QU$5</definedName>
    <definedName name="PLAN220201">'Planning Prévisionnel 2019'!$QA$6</definedName>
    <definedName name="PLAN220202">'Planning Prévisionnel 2019'!$QC$6</definedName>
    <definedName name="PLAN220203">'Planning Prévisionnel 2019'!$QD$6</definedName>
    <definedName name="PLAN220204">'Planning Prévisionnel 2019'!$QF$6</definedName>
    <definedName name="PLAN220205">'Planning Prévisionnel 2019'!$QG$6</definedName>
    <definedName name="PLAN220206">'Planning Prévisionnel 2019'!$QI$6</definedName>
    <definedName name="PLAN220207">'Planning Prévisionnel 2019'!$QJ$6</definedName>
    <definedName name="PLAN220208">'Planning Prévisionnel 2019'!$QL$6</definedName>
    <definedName name="PLAN220209">'Planning Prévisionnel 2019'!$QM$6</definedName>
    <definedName name="PLAN220210">'Planning Prévisionnel 2019'!$QO$6</definedName>
    <definedName name="PLAN220211">'Planning Prévisionnel 2019'!$QP$6</definedName>
    <definedName name="PLAN220212">'Planning Prévisionnel 2019'!$QR$6</definedName>
    <definedName name="PLAN220213">'Planning Prévisionnel 2019'!$QS$6</definedName>
    <definedName name="PLAN220214">'Planning Prévisionnel 2019'!$QU$6</definedName>
    <definedName name="PLAN220301">'Planning Prévisionnel 2019'!$QA$7</definedName>
    <definedName name="PLAN220302">'Planning Prévisionnel 2019'!$QC$7</definedName>
    <definedName name="PLAN220303">'Planning Prévisionnel 2019'!$QD$7</definedName>
    <definedName name="PLAN220304">'Planning Prévisionnel 2019'!$QF$7</definedName>
    <definedName name="PLAN220305">'Planning Prévisionnel 2019'!$QG$7</definedName>
    <definedName name="PLAN220306">'Planning Prévisionnel 2019'!$QI$7</definedName>
    <definedName name="PLAN220307">'Planning Prévisionnel 2019'!$QJ$7</definedName>
    <definedName name="PLAN220308">'Planning Prévisionnel 2019'!$QL$7</definedName>
    <definedName name="PLAN220309">'Planning Prévisionnel 2019'!$QM$7</definedName>
    <definedName name="PLAN220310">'Planning Prévisionnel 2019'!$QO$7</definedName>
    <definedName name="PLAN220311">'Planning Prévisionnel 2019'!$QP$7</definedName>
    <definedName name="PLAN220312">'Planning Prévisionnel 2019'!$QR$7</definedName>
    <definedName name="PLAN220313">'Planning Prévisionnel 2019'!$QS$7</definedName>
    <definedName name="PLAN220314">'Planning Prévisionnel 2019'!$QU$7</definedName>
    <definedName name="PLAN220401">'Planning Prévisionnel 2019'!$QA$8</definedName>
    <definedName name="PLAN220402">'Planning Prévisionnel 2019'!$QC$8</definedName>
    <definedName name="PLAN220403">'Planning Prévisionnel 2019'!$QD$8</definedName>
    <definedName name="PLAN220404">'Planning Prévisionnel 2019'!$QF$8</definedName>
    <definedName name="PLAN220405">'Planning Prévisionnel 2019'!$QG$8</definedName>
    <definedName name="PLAN220406">'Planning Prévisionnel 2019'!$QI$8</definedName>
    <definedName name="PLAN220407">'Planning Prévisionnel 2019'!$QJ$8</definedName>
    <definedName name="PLAN220408">'Planning Prévisionnel 2019'!$QL$8</definedName>
    <definedName name="PLAN220409">'Planning Prévisionnel 2019'!$QM$8</definedName>
    <definedName name="PLAN220410">'Planning Prévisionnel 2019'!$QO$8</definedName>
    <definedName name="PLAN220411">'Planning Prévisionnel 2019'!$QP$8</definedName>
    <definedName name="PLAN220412">'Planning Prévisionnel 2019'!$QR$8</definedName>
    <definedName name="PLAN220413">'Planning Prévisionnel 2019'!$QS$8</definedName>
    <definedName name="PLAN220414">'Planning Prévisionnel 2019'!$QU$8</definedName>
    <definedName name="PLAN220501">'Planning Prévisionnel 2019'!$QA$9</definedName>
    <definedName name="PLAN220502">'Planning Prévisionnel 2019'!$QC$9</definedName>
    <definedName name="PLAN220503">'Planning Prévisionnel 2019'!$QD$9</definedName>
    <definedName name="PLAN220504">'Planning Prévisionnel 2019'!$QF$9</definedName>
    <definedName name="PLAN220505">'Planning Prévisionnel 2019'!$QG$9</definedName>
    <definedName name="PLAN220506">'Planning Prévisionnel 2019'!$QI$9</definedName>
    <definedName name="PLAN220507">'Planning Prévisionnel 2019'!$QJ$9</definedName>
    <definedName name="PLAN220508">'Planning Prévisionnel 2019'!$QL$9</definedName>
    <definedName name="PLAN220509">'Planning Prévisionnel 2019'!$QM$9</definedName>
    <definedName name="PLAN220510">'Planning Prévisionnel 2019'!$QO$9</definedName>
    <definedName name="PLAN220511">'Planning Prévisionnel 2019'!$QP$9</definedName>
    <definedName name="PLAN220512">'Planning Prévisionnel 2019'!$QR$9</definedName>
    <definedName name="PLAN220513">'Planning Prévisionnel 2019'!$QS$9</definedName>
    <definedName name="PLAN220514">'Planning Prévisionnel 2019'!$QU$9</definedName>
    <definedName name="PLAN220601">'Planning Prévisionnel 2019'!$QA$10</definedName>
    <definedName name="PLAN220602">'Planning Prévisionnel 2019'!$QC$10</definedName>
    <definedName name="PLAN220603">'Planning Prévisionnel 2019'!$QD$10</definedName>
    <definedName name="PLAN220604">'Planning Prévisionnel 2019'!$QF$10</definedName>
    <definedName name="PLAN220605">'Planning Prévisionnel 2019'!$QG$10</definedName>
    <definedName name="PLAN220606">'Planning Prévisionnel 2019'!$QI$10</definedName>
    <definedName name="PLAN220607">'Planning Prévisionnel 2019'!$QJ$10</definedName>
    <definedName name="PLAN220608">'Planning Prévisionnel 2019'!$QL$10</definedName>
    <definedName name="PLAN220609">'Planning Prévisionnel 2019'!$QM$10</definedName>
    <definedName name="PLAN220610">'Planning Prévisionnel 2019'!$QO$10</definedName>
    <definedName name="PLAN220611">'Planning Prévisionnel 2019'!$QP$10</definedName>
    <definedName name="PLAN220612">'Planning Prévisionnel 2019'!$QR$10</definedName>
    <definedName name="PLAN220613">'Planning Prévisionnel 2019'!$QS$10</definedName>
    <definedName name="PLAN220614">'Planning Prévisionnel 2019'!$QU$10</definedName>
    <definedName name="PLAN220701">'Planning Prévisionnel 2019'!$QA$11</definedName>
    <definedName name="PLAN220702">'Planning Prévisionnel 2019'!$QC$11</definedName>
    <definedName name="PLAN220703">'Planning Prévisionnel 2019'!$QD$11</definedName>
    <definedName name="PLAN220704">'Planning Prévisionnel 2019'!$QF$11</definedName>
    <definedName name="PLAN220705">'Planning Prévisionnel 2019'!$QG$11</definedName>
    <definedName name="PLAN220706">'Planning Prévisionnel 2019'!$QI$11</definedName>
    <definedName name="PLAN220707">'Planning Prévisionnel 2019'!$QJ$11</definedName>
    <definedName name="PLAN220708">'Planning Prévisionnel 2019'!$QL$11</definedName>
    <definedName name="PLAN220709">'Planning Prévisionnel 2019'!$QM$11</definedName>
    <definedName name="PLAN220710">'Planning Prévisionnel 2019'!$QO$11</definedName>
    <definedName name="PLAN220711">'Planning Prévisionnel 2019'!$QP$11</definedName>
    <definedName name="PLAN220712">'Planning Prévisionnel 2019'!$QR$11</definedName>
    <definedName name="PLAN220713">'Planning Prévisionnel 2019'!$QS$11</definedName>
    <definedName name="PLAN220714">'Planning Prévisionnel 2019'!$QU$11</definedName>
    <definedName name="PLAN220801">'Planning Prévisionnel 2019'!$QA$12</definedName>
    <definedName name="PLAN220802">'Planning Prévisionnel 2019'!$QC$12</definedName>
    <definedName name="PLAN220803">'Planning Prévisionnel 2019'!$QD$12</definedName>
    <definedName name="PLAN220804">'Planning Prévisionnel 2019'!$QF$12</definedName>
    <definedName name="PLAN220805">'Planning Prévisionnel 2019'!$QG$12</definedName>
    <definedName name="PLAN220806">'Planning Prévisionnel 2019'!$QI$12</definedName>
    <definedName name="PLAN220807">'Planning Prévisionnel 2019'!$QJ$12</definedName>
    <definedName name="PLAN220808">'Planning Prévisionnel 2019'!$QL$12</definedName>
    <definedName name="PLAN220809">'Planning Prévisionnel 2019'!$QM$12</definedName>
    <definedName name="PLAN220810">'Planning Prévisionnel 2019'!$QO$12</definedName>
    <definedName name="PLAN220811">'Planning Prévisionnel 2019'!$QP$12</definedName>
    <definedName name="PLAN220812">'Planning Prévisionnel 2019'!$QR$12</definedName>
    <definedName name="PLAN220813">'Planning Prévisionnel 2019'!$QS$12</definedName>
    <definedName name="PLAN220814">'Planning Prévisionnel 2019'!$QU$12</definedName>
    <definedName name="PLAN230101">'Planning Prévisionnel 2019'!$QV$5</definedName>
    <definedName name="PLAN230102">'Planning Prévisionnel 2019'!$QX$5</definedName>
    <definedName name="PLAN230103">'Planning Prévisionnel 2019'!$QY$5</definedName>
    <definedName name="PLAN230104">'Planning Prévisionnel 2019'!$RA$5</definedName>
    <definedName name="PLAN230105">'Planning Prévisionnel 2019'!$RB$5</definedName>
    <definedName name="PLAN230106">'Planning Prévisionnel 2019'!$RD$5</definedName>
    <definedName name="PLAN230107">'Planning Prévisionnel 2019'!$RE$5</definedName>
    <definedName name="PLAN230108">'Planning Prévisionnel 2019'!$RG$5</definedName>
    <definedName name="PLAN230109">'Planning Prévisionnel 2019'!$RH$5</definedName>
    <definedName name="PLAN230110">'Planning Prévisionnel 2019'!$RJ$5</definedName>
    <definedName name="PLAN230111">'Planning Prévisionnel 2019'!$RK$5</definedName>
    <definedName name="PLAN230112">'Planning Prévisionnel 2019'!$RM$5</definedName>
    <definedName name="PLAN230113">'Planning Prévisionnel 2019'!$RN$5</definedName>
    <definedName name="PLAN230114">'Planning Prévisionnel 2019'!$RP$5</definedName>
    <definedName name="PLAN230201">'Planning Prévisionnel 2019'!$QV$6</definedName>
    <definedName name="PLAN230202">'Planning Prévisionnel 2019'!$QX$6</definedName>
    <definedName name="PLAN230203">'Planning Prévisionnel 2019'!$QY$6</definedName>
    <definedName name="PLAN230204">'Planning Prévisionnel 2019'!$RA$6</definedName>
    <definedName name="PLAN230205">'Planning Prévisionnel 2019'!$RB$6</definedName>
    <definedName name="PLAN230206">'Planning Prévisionnel 2019'!$RD$6</definedName>
    <definedName name="PLAN230207">'Planning Prévisionnel 2019'!$RE$6</definedName>
    <definedName name="PLAN230208">'Planning Prévisionnel 2019'!$RG$6</definedName>
    <definedName name="PLAN230209">'Planning Prévisionnel 2019'!$RH$6</definedName>
    <definedName name="PLAN230210">'Planning Prévisionnel 2019'!$RJ$6</definedName>
    <definedName name="PLAN230211">'Planning Prévisionnel 2019'!$RK$6</definedName>
    <definedName name="PLAN230212">'Planning Prévisionnel 2019'!$RM$6</definedName>
    <definedName name="PLAN230213">'Planning Prévisionnel 2019'!$RN$6</definedName>
    <definedName name="PLAN230214">'Planning Prévisionnel 2019'!$RP$6</definedName>
    <definedName name="PLAN230301">'Planning Prévisionnel 2019'!$QV$7</definedName>
    <definedName name="PLAN230302">'Planning Prévisionnel 2019'!$QX$7</definedName>
    <definedName name="PLAN230303">'Planning Prévisionnel 2019'!$QY$7</definedName>
    <definedName name="PLAN230304">'Planning Prévisionnel 2019'!$RA$7</definedName>
    <definedName name="PLAN230305">'Planning Prévisionnel 2019'!$RB$7</definedName>
    <definedName name="PLAN230306">'Planning Prévisionnel 2019'!$RD$7</definedName>
    <definedName name="PLAN230307">'Planning Prévisionnel 2019'!$RE$7</definedName>
    <definedName name="PLAN230308">'Planning Prévisionnel 2019'!$RG$7</definedName>
    <definedName name="PLAN230309">'Planning Prévisionnel 2019'!$RH$7</definedName>
    <definedName name="PLAN230310">'Planning Prévisionnel 2019'!$RJ$7</definedName>
    <definedName name="PLAN230311">'Planning Prévisionnel 2019'!$RK$7</definedName>
    <definedName name="PLAN230312">'Planning Prévisionnel 2019'!$RM$7</definedName>
    <definedName name="PLAN230313">'Planning Prévisionnel 2019'!$RN$7</definedName>
    <definedName name="PLAN230314">'Planning Prévisionnel 2019'!$RP$7</definedName>
    <definedName name="PLAN230401">'Planning Prévisionnel 2019'!$QV$8</definedName>
    <definedName name="PLAN230402">'Planning Prévisionnel 2019'!$QX$8</definedName>
    <definedName name="PLAN230403">'Planning Prévisionnel 2019'!$QY$8</definedName>
    <definedName name="PLAN230404">'Planning Prévisionnel 2019'!$RA$8</definedName>
    <definedName name="PLAN230405">'Planning Prévisionnel 2019'!$RB$8</definedName>
    <definedName name="PLAN230406">'Planning Prévisionnel 2019'!$RD$8</definedName>
    <definedName name="PLAN230407">'Planning Prévisionnel 2019'!$RE$8</definedName>
    <definedName name="PLAN230408">'Planning Prévisionnel 2019'!$RG$8</definedName>
    <definedName name="PLAN230409">'Planning Prévisionnel 2019'!$RH$8</definedName>
    <definedName name="PLAN230410">'Planning Prévisionnel 2019'!$RJ$8</definedName>
    <definedName name="PLAN230411">'Planning Prévisionnel 2019'!$RK$8</definedName>
    <definedName name="PLAN230412">'Planning Prévisionnel 2019'!$RM$8</definedName>
    <definedName name="PLAN230413">'Planning Prévisionnel 2019'!$RN$8</definedName>
    <definedName name="PLAN230414">'Planning Prévisionnel 2019'!$RP$8</definedName>
    <definedName name="PLAN230501">'Planning Prévisionnel 2019'!$QV$9</definedName>
    <definedName name="PLAN230502">'Planning Prévisionnel 2019'!$QX$9</definedName>
    <definedName name="PLAN230503">'Planning Prévisionnel 2019'!$QY$9</definedName>
    <definedName name="PLAN230504">'Planning Prévisionnel 2019'!$RA$9</definedName>
    <definedName name="PLAN230505">'Planning Prévisionnel 2019'!$RB$9</definedName>
    <definedName name="PLAN230506">'Planning Prévisionnel 2019'!$RD$9</definedName>
    <definedName name="PLAN230507">'Planning Prévisionnel 2019'!$RE$9</definedName>
    <definedName name="PLAN230508">'Planning Prévisionnel 2019'!$RG$9</definedName>
    <definedName name="PLAN230509">'Planning Prévisionnel 2019'!$RH$9</definedName>
    <definedName name="PLAN230510">'Planning Prévisionnel 2019'!$RJ$9</definedName>
    <definedName name="PLAN230511">'Planning Prévisionnel 2019'!$RK$9</definedName>
    <definedName name="PLAN230512">'Planning Prévisionnel 2019'!$RM$9</definedName>
    <definedName name="PLAN230513">'Planning Prévisionnel 2019'!$RN$9</definedName>
    <definedName name="PLAN230514">'Planning Prévisionnel 2019'!$RP$9</definedName>
    <definedName name="PLAN230601">'Planning Prévisionnel 2019'!$QV$10</definedName>
    <definedName name="PLAN230602">'Planning Prévisionnel 2019'!$QX$10</definedName>
    <definedName name="PLAN230603">'Planning Prévisionnel 2019'!$QY$10</definedName>
    <definedName name="PLAN230604">'Planning Prévisionnel 2019'!$RA$10</definedName>
    <definedName name="PLAN230605">'Planning Prévisionnel 2019'!$RB$10</definedName>
    <definedName name="PLAN230606">'Planning Prévisionnel 2019'!$RD$10</definedName>
    <definedName name="PLAN230607">'Planning Prévisionnel 2019'!$RE$10</definedName>
    <definedName name="PLAN230608">'Planning Prévisionnel 2019'!$RG$10</definedName>
    <definedName name="PLAN230609">'Planning Prévisionnel 2019'!$RH$10</definedName>
    <definedName name="PLAN230610">'Planning Prévisionnel 2019'!$RJ$10</definedName>
    <definedName name="PLAN230611">'Planning Prévisionnel 2019'!$RK$10</definedName>
    <definedName name="PLAN230612">'Planning Prévisionnel 2019'!$RM$10</definedName>
    <definedName name="PLAN230613">'Planning Prévisionnel 2019'!$RN$10</definedName>
    <definedName name="PLAN230614">'Planning Prévisionnel 2019'!$RP$10</definedName>
    <definedName name="PLAN230701">'Planning Prévisionnel 2019'!$QV$11</definedName>
    <definedName name="PLAN230702">'Planning Prévisionnel 2019'!$QX$11</definedName>
    <definedName name="PLAN230703">'Planning Prévisionnel 2019'!$QY$11</definedName>
    <definedName name="PLAN230704">'Planning Prévisionnel 2019'!$RA$11</definedName>
    <definedName name="PLAN230705">'Planning Prévisionnel 2019'!$RB$11</definedName>
    <definedName name="PLAN230706">'Planning Prévisionnel 2019'!$RD$11</definedName>
    <definedName name="PLAN230707">'Planning Prévisionnel 2019'!$RE$11</definedName>
    <definedName name="PLAN230708">'Planning Prévisionnel 2019'!$RG$11</definedName>
    <definedName name="PLAN230709">'Planning Prévisionnel 2019'!$RH$11</definedName>
    <definedName name="PLAN230710">'Planning Prévisionnel 2019'!$RJ$11</definedName>
    <definedName name="PLAN230711">'Planning Prévisionnel 2019'!$RK$11</definedName>
    <definedName name="PLAN230712">'Planning Prévisionnel 2019'!$RM$11</definedName>
    <definedName name="PLAN230713">'Planning Prévisionnel 2019'!$RN$11</definedName>
    <definedName name="PLAN230714">'Planning Prévisionnel 2019'!$RP$11</definedName>
    <definedName name="PLAN230801">'Planning Prévisionnel 2019'!$QV$12</definedName>
    <definedName name="PLAN230802">'Planning Prévisionnel 2019'!$QX$12</definedName>
    <definedName name="PLAN230803">'Planning Prévisionnel 2019'!$QY$12</definedName>
    <definedName name="PLAN230804">'Planning Prévisionnel 2019'!$RA$12</definedName>
    <definedName name="PLAN230805">'Planning Prévisionnel 2019'!$RB$12</definedName>
    <definedName name="PLAN230806">'Planning Prévisionnel 2019'!$RD$12</definedName>
    <definedName name="PLAN230807">'Planning Prévisionnel 2019'!$RE$12</definedName>
    <definedName name="PLAN230808">'Planning Prévisionnel 2019'!$RG$12</definedName>
    <definedName name="PLAN230809">'Planning Prévisionnel 2019'!$RH$12</definedName>
    <definedName name="PLAN230810">'Planning Prévisionnel 2019'!$RJ$12</definedName>
    <definedName name="PLAN230811">'Planning Prévisionnel 2019'!$RK$12</definedName>
    <definedName name="PLAN230812">'Planning Prévisionnel 2019'!$RM$12</definedName>
    <definedName name="PLAN230813">'Planning Prévisionnel 2019'!$RN$12</definedName>
    <definedName name="PLAN230814">'Planning Prévisionnel 2019'!$RP$12</definedName>
    <definedName name="PLAN240101">'Planning Prévisionnel 2019'!$RQ$5</definedName>
    <definedName name="PLAN240102">'Planning Prévisionnel 2019'!$RS$5</definedName>
    <definedName name="PLAN240103">'Planning Prévisionnel 2019'!$RT$5</definedName>
    <definedName name="PLAN240104">'Planning Prévisionnel 2019'!$RV$5</definedName>
    <definedName name="PLAN240105">'Planning Prévisionnel 2019'!$RW$5</definedName>
    <definedName name="PLAN240106">'Planning Prévisionnel 2019'!$RY$5</definedName>
    <definedName name="PLAN240107">'Planning Prévisionnel 2019'!$RZ$5</definedName>
    <definedName name="PLAN240108">'Planning Prévisionnel 2019'!$SB$5</definedName>
    <definedName name="PLAN240109">'Planning Prévisionnel 2019'!$SC$5</definedName>
    <definedName name="PLAN240110">'Planning Prévisionnel 2019'!$SE$5</definedName>
    <definedName name="PLAN240111">'Planning Prévisionnel 2019'!$SF$5</definedName>
    <definedName name="PLAN240112">'Planning Prévisionnel 2019'!$SH$5</definedName>
    <definedName name="PLAN240113">'Planning Prévisionnel 2019'!$SI$5</definedName>
    <definedName name="PLAN240114">'Planning Prévisionnel 2019'!$SK$5</definedName>
    <definedName name="PLAN240201">'Planning Prévisionnel 2019'!$RQ$6</definedName>
    <definedName name="PLAN240202">'Planning Prévisionnel 2019'!$RS$6</definedName>
    <definedName name="PLAN240203">'Planning Prévisionnel 2019'!$RT$6</definedName>
    <definedName name="PLAN240204">'Planning Prévisionnel 2019'!$RV$6</definedName>
    <definedName name="PLAN240205">'Planning Prévisionnel 2019'!$RW$6</definedName>
    <definedName name="PLAN240206">'Planning Prévisionnel 2019'!$RY$6</definedName>
    <definedName name="PLAN240207">'Planning Prévisionnel 2019'!$RZ$6</definedName>
    <definedName name="PLAN240208">'Planning Prévisionnel 2019'!$SB$6</definedName>
    <definedName name="PLAN240209">'Planning Prévisionnel 2019'!$SC$6</definedName>
    <definedName name="PLAN240210">'Planning Prévisionnel 2019'!$SE$6</definedName>
    <definedName name="PLAN240211">'Planning Prévisionnel 2019'!$SF$6</definedName>
    <definedName name="PLAN240212">'Planning Prévisionnel 2019'!$SH$6</definedName>
    <definedName name="PLAN240213">'Planning Prévisionnel 2019'!$SI$6</definedName>
    <definedName name="PLAN240214">'Planning Prévisionnel 2019'!$SK$6</definedName>
    <definedName name="PLAN240301">'Planning Prévisionnel 2019'!$RQ$7</definedName>
    <definedName name="PLAN240302">'Planning Prévisionnel 2019'!$RS$7</definedName>
    <definedName name="PLAN240303">'Planning Prévisionnel 2019'!$RT$7</definedName>
    <definedName name="PLAN240304">'Planning Prévisionnel 2019'!$RV$7</definedName>
    <definedName name="PLAN240305">'Planning Prévisionnel 2019'!$RW$7</definedName>
    <definedName name="PLAN240306">'Planning Prévisionnel 2019'!$RY$7</definedName>
    <definedName name="PLAN240307">'Planning Prévisionnel 2019'!$RZ$7</definedName>
    <definedName name="PLAN240308">'Planning Prévisionnel 2019'!$SB$7</definedName>
    <definedName name="PLAN240309">'Planning Prévisionnel 2019'!$SC$7</definedName>
    <definedName name="PLAN240310">'Planning Prévisionnel 2019'!$SE$7</definedName>
    <definedName name="PLAN240311">'Planning Prévisionnel 2019'!$SF$7</definedName>
    <definedName name="PLAN240312">'Planning Prévisionnel 2019'!$SH$7</definedName>
    <definedName name="PLAN240313">'Planning Prévisionnel 2019'!$SI$7</definedName>
    <definedName name="PLAN240314">'Planning Prévisionnel 2019'!$SK$7</definedName>
    <definedName name="PLAN240401">'Planning Prévisionnel 2019'!$RQ$8</definedName>
    <definedName name="PLAN240402">'Planning Prévisionnel 2019'!$RS$8</definedName>
    <definedName name="PLAN240403">'Planning Prévisionnel 2019'!$RT$8</definedName>
    <definedName name="PLAN240404">'Planning Prévisionnel 2019'!$RV$8</definedName>
    <definedName name="PLAN240405">'Planning Prévisionnel 2019'!$RW$8</definedName>
    <definedName name="PLAN240406">'Planning Prévisionnel 2019'!$RY$8</definedName>
    <definedName name="PLAN240407">'Planning Prévisionnel 2019'!$RZ$8</definedName>
    <definedName name="PLAN240408">'Planning Prévisionnel 2019'!$SB$8</definedName>
    <definedName name="PLAN240409">'Planning Prévisionnel 2019'!$SC$8</definedName>
    <definedName name="PLAN240410">'Planning Prévisionnel 2019'!$SE$8</definedName>
    <definedName name="PLAN240411">'Planning Prévisionnel 2019'!$SF$8</definedName>
    <definedName name="PLAN240412">'Planning Prévisionnel 2019'!$SH$8</definedName>
    <definedName name="PLAN240413">'Planning Prévisionnel 2019'!$SI$8</definedName>
    <definedName name="PLAN240414">'Planning Prévisionnel 2019'!$SK$8</definedName>
    <definedName name="PLAN240501">'Planning Prévisionnel 2019'!$RQ$9</definedName>
    <definedName name="PLAN240502">'Planning Prévisionnel 2019'!$RS$9</definedName>
    <definedName name="PLAN240503">'Planning Prévisionnel 2019'!$RT$9</definedName>
    <definedName name="PLAN240504">'Planning Prévisionnel 2019'!$RV$9</definedName>
    <definedName name="PLAN240505">'Planning Prévisionnel 2019'!$RW$9</definedName>
    <definedName name="PLAN240506">'Planning Prévisionnel 2019'!$RY$9</definedName>
    <definedName name="PLAN240507">'Planning Prévisionnel 2019'!$RZ$9</definedName>
    <definedName name="PLAN240508">'Planning Prévisionnel 2019'!$SB$9</definedName>
    <definedName name="PLAN240509">'Planning Prévisionnel 2019'!$SC$9</definedName>
    <definedName name="PLAN240510">'Planning Prévisionnel 2019'!$SE$9</definedName>
    <definedName name="PLAN240511">'Planning Prévisionnel 2019'!$SF$9</definedName>
    <definedName name="PLAN240512">'Planning Prévisionnel 2019'!$SH$9</definedName>
    <definedName name="PLAN240513">'Planning Prévisionnel 2019'!$SI$9</definedName>
    <definedName name="PLAN240514">'Planning Prévisionnel 2019'!$SK$9</definedName>
    <definedName name="PLAN240601">'Planning Prévisionnel 2019'!$RQ$10</definedName>
    <definedName name="PLAN240602">'Planning Prévisionnel 2019'!$RS$10</definedName>
    <definedName name="PLAN240603">'Planning Prévisionnel 2019'!$RT$10</definedName>
    <definedName name="PLAN240604">'Planning Prévisionnel 2019'!$RV$10</definedName>
    <definedName name="PLAN240605">'Planning Prévisionnel 2019'!$RW$10</definedName>
    <definedName name="PLAN240606">'Planning Prévisionnel 2019'!$RY$10</definedName>
    <definedName name="PLAN240607">'Planning Prévisionnel 2019'!$RZ$10</definedName>
    <definedName name="PLAN240608">'Planning Prévisionnel 2019'!$SB$10</definedName>
    <definedName name="PLAN240609">'Planning Prévisionnel 2019'!$SC$10</definedName>
    <definedName name="PLAN240610">'Planning Prévisionnel 2019'!$SE$10</definedName>
    <definedName name="PLAN240611">'Planning Prévisionnel 2019'!$SF$10</definedName>
    <definedName name="PLAN240612">'Planning Prévisionnel 2019'!$SH$10</definedName>
    <definedName name="PLAN240613">'Planning Prévisionnel 2019'!$SI$10</definedName>
    <definedName name="PLAN240614">'Planning Prévisionnel 2019'!$SK$10</definedName>
    <definedName name="PLAN240701">'Planning Prévisionnel 2019'!$RQ$11</definedName>
    <definedName name="PLAN240702">'Planning Prévisionnel 2019'!$RS$11</definedName>
    <definedName name="PLAN240703">'Planning Prévisionnel 2019'!$RT$11</definedName>
    <definedName name="PLAN240704">'Planning Prévisionnel 2019'!$RV$11</definedName>
    <definedName name="PLAN240705">'Planning Prévisionnel 2019'!$RW$11</definedName>
    <definedName name="PLAN240706">'Planning Prévisionnel 2019'!$RY$11</definedName>
    <definedName name="PLAN240707">'Planning Prévisionnel 2019'!$RZ$11</definedName>
    <definedName name="PLAN240708">'Planning Prévisionnel 2019'!$SB$11</definedName>
    <definedName name="PLAN240709">'Planning Prévisionnel 2019'!$SC$11</definedName>
    <definedName name="PLAN240710">'Planning Prévisionnel 2019'!$SE$11</definedName>
    <definedName name="PLAN240711">'Planning Prévisionnel 2019'!$SF$11</definedName>
    <definedName name="PLAN240712">'Planning Prévisionnel 2019'!$SH$11</definedName>
    <definedName name="PLAN240713">'Planning Prévisionnel 2019'!$SI$11</definedName>
    <definedName name="PLAN240714">'Planning Prévisionnel 2019'!$SK$11</definedName>
    <definedName name="PLAN240801">'Planning Prévisionnel 2019'!$RQ$12</definedName>
    <definedName name="PLAN240802">'Planning Prévisionnel 2019'!$RS$12</definedName>
    <definedName name="PLAN240803">'Planning Prévisionnel 2019'!$RT$12</definedName>
    <definedName name="PLAN240804">'Planning Prévisionnel 2019'!$RV$12</definedName>
    <definedName name="PLAN240805">'Planning Prévisionnel 2019'!$RW$12</definedName>
    <definedName name="PLAN240806">'Planning Prévisionnel 2019'!$RY$12</definedName>
    <definedName name="PLAN240807">'Planning Prévisionnel 2019'!$RZ$12</definedName>
    <definedName name="PLAN240808">'Planning Prévisionnel 2019'!$SB$12</definedName>
    <definedName name="PLAN240809">'Planning Prévisionnel 2019'!$SC$12</definedName>
    <definedName name="PLAN240810">'Planning Prévisionnel 2019'!$SE$12</definedName>
    <definedName name="PLAN240811">'Planning Prévisionnel 2019'!$SF$12</definedName>
    <definedName name="PLAN240812">'Planning Prévisionnel 2019'!$SH$12</definedName>
    <definedName name="PLAN240813">'Planning Prévisionnel 2019'!$SI$12</definedName>
    <definedName name="PLAN240814">'Planning Prévisionnel 2019'!$SK$12</definedName>
    <definedName name="PLAN250101">'Planning Prévisionnel 2019'!$SL$5</definedName>
    <definedName name="PLAN250102">'Planning Prévisionnel 2019'!$SN$5</definedName>
    <definedName name="PLAN250103">'Planning Prévisionnel 2019'!$SO$5</definedName>
    <definedName name="PLAN250104">'Planning Prévisionnel 2019'!$SQ$5</definedName>
    <definedName name="PLAN250105">'Planning Prévisionnel 2019'!$SR$5</definedName>
    <definedName name="PLAN250106">'Planning Prévisionnel 2019'!$ST$5</definedName>
    <definedName name="PLAN250107">'Planning Prévisionnel 2019'!$SU$5</definedName>
    <definedName name="PLAN250108">'Planning Prévisionnel 2019'!$SW$5</definedName>
    <definedName name="PLAN250109">'Planning Prévisionnel 2019'!$SX$5</definedName>
    <definedName name="PLAN250110">'Planning Prévisionnel 2019'!$SZ$5</definedName>
    <definedName name="PLAN250111">'Planning Prévisionnel 2019'!$TA$5</definedName>
    <definedName name="PLAN250112">'Planning Prévisionnel 2019'!$TC$5</definedName>
    <definedName name="PLAN250113">'Planning Prévisionnel 2019'!$TD$5</definedName>
    <definedName name="PLAN250114">'Planning Prévisionnel 2019'!$TF$5</definedName>
    <definedName name="PLAN250201">'Planning Prévisionnel 2019'!$SL$6</definedName>
    <definedName name="PLAN250202">'Planning Prévisionnel 2019'!$SN$6</definedName>
    <definedName name="PLAN250203">'Planning Prévisionnel 2019'!$SO$6</definedName>
    <definedName name="PLAN250204">'Planning Prévisionnel 2019'!$SQ$6</definedName>
    <definedName name="PLAN250205">'Planning Prévisionnel 2019'!$SR$6</definedName>
    <definedName name="PLAN250206">'Planning Prévisionnel 2019'!$ST$6</definedName>
    <definedName name="PLAN250207">'Planning Prévisionnel 2019'!$SU$6</definedName>
    <definedName name="PLAN250208">'Planning Prévisionnel 2019'!$SW$6</definedName>
    <definedName name="PLAN250209">'Planning Prévisionnel 2019'!$SX$6</definedName>
    <definedName name="PLAN250210">'Planning Prévisionnel 2019'!$SZ$6</definedName>
    <definedName name="PLAN250211">'Planning Prévisionnel 2019'!$TA$6</definedName>
    <definedName name="PLAN250212">'Planning Prévisionnel 2019'!$TC$6</definedName>
    <definedName name="PLAN250213">'Planning Prévisionnel 2019'!$TD$6</definedName>
    <definedName name="PLAN250214">'Planning Prévisionnel 2019'!$TF$6</definedName>
    <definedName name="PLAN250301">'Planning Prévisionnel 2019'!$SL$7</definedName>
    <definedName name="PLAN250302">'Planning Prévisionnel 2019'!$SN$7</definedName>
    <definedName name="PLAN250303">'Planning Prévisionnel 2019'!$SO$7</definedName>
    <definedName name="PLAN250304">'Planning Prévisionnel 2019'!$SQ$7</definedName>
    <definedName name="PLAN250305">'Planning Prévisionnel 2019'!$SR$7</definedName>
    <definedName name="PLAN250306">'Planning Prévisionnel 2019'!$ST$7</definedName>
    <definedName name="PLAN250307">'Planning Prévisionnel 2019'!$SU$7</definedName>
    <definedName name="PLAN250308">'Planning Prévisionnel 2019'!$SW$7</definedName>
    <definedName name="PLAN250309">'Planning Prévisionnel 2019'!$SX$7</definedName>
    <definedName name="PLAN250310">'Planning Prévisionnel 2019'!$SZ$7</definedName>
    <definedName name="PLAN250311">'Planning Prévisionnel 2019'!$TA$7</definedName>
    <definedName name="PLAN250312">'Planning Prévisionnel 2019'!$TC$7</definedName>
    <definedName name="PLAN250313">'Planning Prévisionnel 2019'!$TD$7</definedName>
    <definedName name="PLAN250314">'Planning Prévisionnel 2019'!$TF$7</definedName>
    <definedName name="PLAN250401">'Planning Prévisionnel 2019'!$SL$8</definedName>
    <definedName name="PLAN250402">'Planning Prévisionnel 2019'!$SN$8</definedName>
    <definedName name="PLAN250403">'Planning Prévisionnel 2019'!$SO$8</definedName>
    <definedName name="PLAN250404">'Planning Prévisionnel 2019'!$SQ$8</definedName>
    <definedName name="PLAN250405">'Planning Prévisionnel 2019'!$SR$8</definedName>
    <definedName name="PLAN250406">'Planning Prévisionnel 2019'!$ST$8</definedName>
    <definedName name="PLAN250407">'Planning Prévisionnel 2019'!$SU$8</definedName>
    <definedName name="PLAN250408">'Planning Prévisionnel 2019'!$SW$8</definedName>
    <definedName name="PLAN250409">'Planning Prévisionnel 2019'!$SX$8</definedName>
    <definedName name="PLAN250410">'Planning Prévisionnel 2019'!$SZ$8</definedName>
    <definedName name="PLAN250411">'Planning Prévisionnel 2019'!$TA$8</definedName>
    <definedName name="PLAN250412">'Planning Prévisionnel 2019'!$TC$8</definedName>
    <definedName name="PLAN250413">'Planning Prévisionnel 2019'!$TD$8</definedName>
    <definedName name="PLAN250414">'Planning Prévisionnel 2019'!$TF$8</definedName>
    <definedName name="PLAN250501">'Planning Prévisionnel 2019'!$SL$9</definedName>
    <definedName name="PLAN250502">'Planning Prévisionnel 2019'!$SN$9</definedName>
    <definedName name="PLAN250503">'Planning Prévisionnel 2019'!$SO$9</definedName>
    <definedName name="PLAN250504">'Planning Prévisionnel 2019'!$SQ$9</definedName>
    <definedName name="PLAN250505">'Planning Prévisionnel 2019'!$SR$9</definedName>
    <definedName name="PLAN250506">'Planning Prévisionnel 2019'!$ST$9</definedName>
    <definedName name="PLAN250507">'Planning Prévisionnel 2019'!$SU$9</definedName>
    <definedName name="PLAN250508">'Planning Prévisionnel 2019'!$SW$9</definedName>
    <definedName name="PLAN250509">'Planning Prévisionnel 2019'!$SX$9</definedName>
    <definedName name="PLAN250510">'Planning Prévisionnel 2019'!$SZ$9</definedName>
    <definedName name="PLAN250511">'Planning Prévisionnel 2019'!$TA$9</definedName>
    <definedName name="PLAN250512">'Planning Prévisionnel 2019'!$TC$9</definedName>
    <definedName name="PLAN250513">'Planning Prévisionnel 2019'!$TD$9</definedName>
    <definedName name="PLAN250514">'Planning Prévisionnel 2019'!$TF$9</definedName>
    <definedName name="PLAN250601">'Planning Prévisionnel 2019'!$SL$10</definedName>
    <definedName name="PLAN250602">'Planning Prévisionnel 2019'!$SN$10</definedName>
    <definedName name="PLAN250603">'Planning Prévisionnel 2019'!$SO$10</definedName>
    <definedName name="PLAN250604">'Planning Prévisionnel 2019'!$SQ$10</definedName>
    <definedName name="PLAN250605">'Planning Prévisionnel 2019'!$SR$10</definedName>
    <definedName name="PLAN250606">'Planning Prévisionnel 2019'!$ST$10</definedName>
    <definedName name="PLAN250607">'Planning Prévisionnel 2019'!$SU$10</definedName>
    <definedName name="PLAN250608">'Planning Prévisionnel 2019'!$SW$10</definedName>
    <definedName name="PLAN250609">'Planning Prévisionnel 2019'!$SX$10</definedName>
    <definedName name="PLAN250610">'Planning Prévisionnel 2019'!$SZ$10</definedName>
    <definedName name="PLAN250611">'Planning Prévisionnel 2019'!$TA$10</definedName>
    <definedName name="PLAN250612">'Planning Prévisionnel 2019'!$TC$10</definedName>
    <definedName name="PLAN250613">'Planning Prévisionnel 2019'!$TD$10</definedName>
    <definedName name="PLAN250614">'Planning Prévisionnel 2019'!$TF$10</definedName>
    <definedName name="PLAN250701">'Planning Prévisionnel 2019'!$SL$11</definedName>
    <definedName name="PLAN250702">'Planning Prévisionnel 2019'!$SN$11</definedName>
    <definedName name="PLAN250703">'Planning Prévisionnel 2019'!$SO$11</definedName>
    <definedName name="PLAN250704">'Planning Prévisionnel 2019'!$SQ$11</definedName>
    <definedName name="PLAN250705">'Planning Prévisionnel 2019'!$SR$11</definedName>
    <definedName name="PLAN250706">'Planning Prévisionnel 2019'!$ST$11</definedName>
    <definedName name="PLAN250707">'Planning Prévisionnel 2019'!$SU$11</definedName>
    <definedName name="PLAN250708">'Planning Prévisionnel 2019'!$SW$11</definedName>
    <definedName name="PLAN250709">'Planning Prévisionnel 2019'!$SX$11</definedName>
    <definedName name="PLAN250710">'Planning Prévisionnel 2019'!$SZ$11</definedName>
    <definedName name="PLAN250711">'Planning Prévisionnel 2019'!$TA$11</definedName>
    <definedName name="PLAN250712">'Planning Prévisionnel 2019'!$TC$11</definedName>
    <definedName name="PLAN250713">'Planning Prévisionnel 2019'!$TD$11</definedName>
    <definedName name="PLAN250714">'Planning Prévisionnel 2019'!$TF$11</definedName>
    <definedName name="PLAN250801">'Planning Prévisionnel 2019'!$SL$12</definedName>
    <definedName name="PLAN250802">'Planning Prévisionnel 2019'!$SN$12</definedName>
    <definedName name="PLAN250803">'Planning Prévisionnel 2019'!$SO$12</definedName>
    <definedName name="PLAN250804">'Planning Prévisionnel 2019'!$SQ$12</definedName>
    <definedName name="PLAN250805">'Planning Prévisionnel 2019'!$SR$12</definedName>
    <definedName name="PLAN250806">'Planning Prévisionnel 2019'!$ST$12</definedName>
    <definedName name="PLAN250807">'Planning Prévisionnel 2019'!$SU$12</definedName>
    <definedName name="PLAN250808">'Planning Prévisionnel 2019'!$SW$12</definedName>
    <definedName name="PLAN250809">'Planning Prévisionnel 2019'!$SX$12</definedName>
    <definedName name="PLAN250810">'Planning Prévisionnel 2019'!$SZ$12</definedName>
    <definedName name="PLAN250811">'Planning Prévisionnel 2019'!$TA$12</definedName>
    <definedName name="PLAN250812">'Planning Prévisionnel 2019'!$TC$12</definedName>
    <definedName name="PLAN250813">'Planning Prévisionnel 2019'!$TD$12</definedName>
    <definedName name="PLAN250814">'Planning Prévisionnel 2019'!$TF$12</definedName>
    <definedName name="PLAN260101">'Planning Prévisionnel 2019'!$TG$5</definedName>
    <definedName name="PLAN260102">'Planning Prévisionnel 2019'!$TI$5</definedName>
    <definedName name="PLAN260103">'Planning Prévisionnel 2019'!$TJ$5</definedName>
    <definedName name="PLAN260104">'Planning Prévisionnel 2019'!$TL$5</definedName>
    <definedName name="PLAN260105">'Planning Prévisionnel 2019'!$TM$5</definedName>
    <definedName name="PLAN260106">'Planning Prévisionnel 2019'!$TO$5</definedName>
    <definedName name="PLAN260107">'Planning Prévisionnel 2019'!$TP$5</definedName>
    <definedName name="PLAN260108">'Planning Prévisionnel 2019'!$TR$5</definedName>
    <definedName name="PLAN260109">'Planning Prévisionnel 2019'!$TS$5</definedName>
    <definedName name="PLAN260110">'Planning Prévisionnel 2019'!$TU$5</definedName>
    <definedName name="PLAN260111">'Planning Prévisionnel 2019'!$TV$5</definedName>
    <definedName name="PLAN260112">'Planning Prévisionnel 2019'!$TX$5</definedName>
    <definedName name="PLAN260113">'Planning Prévisionnel 2019'!$TY$5</definedName>
    <definedName name="PLAN260114">'Planning Prévisionnel 2019'!$UA$5</definedName>
    <definedName name="PLAN260201">'Planning Prévisionnel 2019'!$TG$6</definedName>
    <definedName name="PLAN260202">'Planning Prévisionnel 2019'!$TI$6</definedName>
    <definedName name="PLAN260203">'Planning Prévisionnel 2019'!$TJ$6</definedName>
    <definedName name="PLAN260204">'Planning Prévisionnel 2019'!$TL$6</definedName>
    <definedName name="PLAN260205">'Planning Prévisionnel 2019'!$TM$6</definedName>
    <definedName name="PLAN260206">'Planning Prévisionnel 2019'!$TO$6</definedName>
    <definedName name="PLAN260207">'Planning Prévisionnel 2019'!$TP$6</definedName>
    <definedName name="PLAN260208">'Planning Prévisionnel 2019'!$TR$6</definedName>
    <definedName name="PLAN260209">'Planning Prévisionnel 2019'!$TS$6</definedName>
    <definedName name="PLAN260210">'Planning Prévisionnel 2019'!$TU$6</definedName>
    <definedName name="PLAN260211">'Planning Prévisionnel 2019'!$TV$6</definedName>
    <definedName name="PLAN260212">'Planning Prévisionnel 2019'!$TX$6</definedName>
    <definedName name="PLAN260213">'Planning Prévisionnel 2019'!$TY$6</definedName>
    <definedName name="PLAN260214">'Planning Prévisionnel 2019'!$UA$6</definedName>
    <definedName name="PLAN260301">'Planning Prévisionnel 2019'!$TG$7</definedName>
    <definedName name="PLAN260302">'Planning Prévisionnel 2019'!$TI$7</definedName>
    <definedName name="PLAN260303">'Planning Prévisionnel 2019'!$TJ$7</definedName>
    <definedName name="PLAN260304">'Planning Prévisionnel 2019'!$TL$7</definedName>
    <definedName name="PLAN260305">'Planning Prévisionnel 2019'!$TM$7</definedName>
    <definedName name="PLAN260306">'Planning Prévisionnel 2019'!$TO$7</definedName>
    <definedName name="PLAN260307">'Planning Prévisionnel 2019'!$TP$7</definedName>
    <definedName name="PLAN260308">'Planning Prévisionnel 2019'!$TR$7</definedName>
    <definedName name="PLAN260309">'Planning Prévisionnel 2019'!$TS$7</definedName>
    <definedName name="PLAN260310">'Planning Prévisionnel 2019'!$TU$7</definedName>
    <definedName name="PLAN260311">'Planning Prévisionnel 2019'!$TV$7</definedName>
    <definedName name="PLAN260312">'Planning Prévisionnel 2019'!$TX$7</definedName>
    <definedName name="PLAN260313">'Planning Prévisionnel 2019'!$TY$7</definedName>
    <definedName name="PLAN260314">'Planning Prévisionnel 2019'!$UA$7</definedName>
    <definedName name="PLAN260401">'Planning Prévisionnel 2019'!$TG$8</definedName>
    <definedName name="PLAN260402">'Planning Prévisionnel 2019'!$TI$8</definedName>
    <definedName name="PLAN260403">'Planning Prévisionnel 2019'!$TJ$8</definedName>
    <definedName name="PLAN260404">'Planning Prévisionnel 2019'!$TL$8</definedName>
    <definedName name="PLAN260405">'Planning Prévisionnel 2019'!$TM$8</definedName>
    <definedName name="PLAN260406">'Planning Prévisionnel 2019'!$TO$8</definedName>
    <definedName name="PLAN260407">'Planning Prévisionnel 2019'!$TP$8</definedName>
    <definedName name="PLAN260408">'Planning Prévisionnel 2019'!$TR$8</definedName>
    <definedName name="PLAN260409">'Planning Prévisionnel 2019'!$TS$8</definedName>
    <definedName name="PLAN260410">'Planning Prévisionnel 2019'!$TU$8</definedName>
    <definedName name="PLAN260411">'Planning Prévisionnel 2019'!$TV$8</definedName>
    <definedName name="PLAN260412">'Planning Prévisionnel 2019'!$TX$8</definedName>
    <definedName name="PLAN260413">'Planning Prévisionnel 2019'!$TY$8</definedName>
    <definedName name="PLAN260414">'Planning Prévisionnel 2019'!$UA$8</definedName>
    <definedName name="PLAN260501">'Planning Prévisionnel 2019'!$TG$9</definedName>
    <definedName name="PLAN260502">'Planning Prévisionnel 2019'!$TI$9</definedName>
    <definedName name="PLAN260503">'Planning Prévisionnel 2019'!$TJ$9</definedName>
    <definedName name="PLAN260504">'Planning Prévisionnel 2019'!$TL$9</definedName>
    <definedName name="PLAN260505">'Planning Prévisionnel 2019'!$TM$9</definedName>
    <definedName name="PLAN260506">'Planning Prévisionnel 2019'!$TO$9</definedName>
    <definedName name="PLAN260507">'Planning Prévisionnel 2019'!$TP$9</definedName>
    <definedName name="PLAN260508">'Planning Prévisionnel 2019'!$TR$9</definedName>
    <definedName name="PLAN260509">'Planning Prévisionnel 2019'!$TS$9</definedName>
    <definedName name="PLAN260510">'Planning Prévisionnel 2019'!$TU$9</definedName>
    <definedName name="PLAN260511">'Planning Prévisionnel 2019'!$TV$9</definedName>
    <definedName name="PLAN260512">'Planning Prévisionnel 2019'!$TX$9</definedName>
    <definedName name="PLAN260513">'Planning Prévisionnel 2019'!$TY$9</definedName>
    <definedName name="PLAN260514">'Planning Prévisionnel 2019'!$UA$9</definedName>
    <definedName name="PLAN260601">'Planning Prévisionnel 2019'!$TG$10</definedName>
    <definedName name="PLAN260602">'Planning Prévisionnel 2019'!$TI$10</definedName>
    <definedName name="PLAN260603">'Planning Prévisionnel 2019'!$TJ$10</definedName>
    <definedName name="PLAN260604">'Planning Prévisionnel 2019'!$TL$10</definedName>
    <definedName name="PLAN260605">'Planning Prévisionnel 2019'!$TM$10</definedName>
    <definedName name="PLAN260606">'Planning Prévisionnel 2019'!$TO$10</definedName>
    <definedName name="PLAN260607">'Planning Prévisionnel 2019'!$TP$10</definedName>
    <definedName name="PLAN260608">'Planning Prévisionnel 2019'!$TR$10</definedName>
    <definedName name="PLAN260609">'Planning Prévisionnel 2019'!$TS$10</definedName>
    <definedName name="PLAN260610">'Planning Prévisionnel 2019'!$TU$10</definedName>
    <definedName name="PLAN260611">'Planning Prévisionnel 2019'!$TV$10</definedName>
    <definedName name="PLAN260612">'Planning Prévisionnel 2019'!$TX$10</definedName>
    <definedName name="PLAN260613">'Planning Prévisionnel 2019'!$TY$10</definedName>
    <definedName name="PLAN260614">'Planning Prévisionnel 2019'!$UA$10</definedName>
    <definedName name="PLAN260701">'Planning Prévisionnel 2019'!$TG$11</definedName>
    <definedName name="PLAN260702">'Planning Prévisionnel 2019'!$TI$11</definedName>
    <definedName name="PLAN260703">'Planning Prévisionnel 2019'!$TJ$11</definedName>
    <definedName name="PLAN260704">'Planning Prévisionnel 2019'!$TL$11</definedName>
    <definedName name="PLAN260705">'Planning Prévisionnel 2019'!$TM$11</definedName>
    <definedName name="PLAN260706">'Planning Prévisionnel 2019'!$TO$11</definedName>
    <definedName name="PLAN260707">'Planning Prévisionnel 2019'!$TP$11</definedName>
    <definedName name="PLAN260708">'Planning Prévisionnel 2019'!$TR$11</definedName>
    <definedName name="PLAN260709">'Planning Prévisionnel 2019'!$TS$11</definedName>
    <definedName name="PLAN260710">'Planning Prévisionnel 2019'!$TU$11</definedName>
    <definedName name="PLAN260711">'Planning Prévisionnel 2019'!$TV$11</definedName>
    <definedName name="PLAN260712">'Planning Prévisionnel 2019'!$TX$11</definedName>
    <definedName name="PLAN260713">'Planning Prévisionnel 2019'!$TY$11</definedName>
    <definedName name="PLAN260714">'Planning Prévisionnel 2019'!$UA$11</definedName>
    <definedName name="PLAN260801">'Planning Prévisionnel 2019'!$TG$12</definedName>
    <definedName name="PLAN260802">'Planning Prévisionnel 2019'!$TI$12</definedName>
    <definedName name="PLAN260803">'Planning Prévisionnel 2019'!$TJ$12</definedName>
    <definedName name="PLAN260804">'Planning Prévisionnel 2019'!$TL$12</definedName>
    <definedName name="PLAN260805">'Planning Prévisionnel 2019'!$TM$12</definedName>
    <definedName name="PLAN260806">'Planning Prévisionnel 2019'!$TO$12</definedName>
    <definedName name="PLAN260807">'Planning Prévisionnel 2019'!$TP$12</definedName>
    <definedName name="PLAN260808">'Planning Prévisionnel 2019'!$TR$12</definedName>
    <definedName name="PLAN260809">'Planning Prévisionnel 2019'!$TS$12</definedName>
    <definedName name="PLAN260810">'Planning Prévisionnel 2019'!$TU$12</definedName>
    <definedName name="PLAN260811">'Planning Prévisionnel 2019'!$TV$12</definedName>
    <definedName name="PLAN260812">'Planning Prévisionnel 2019'!$TX$12</definedName>
    <definedName name="PLAN260813">'Planning Prévisionnel 2019'!$TY$12</definedName>
    <definedName name="PLAN260814">'Planning Prévisionnel 2019'!$UA$12</definedName>
    <definedName name="PLAN270101">'Planning Prévisionnel 2019'!$UB$5</definedName>
    <definedName name="PLAN270102">'Planning Prévisionnel 2019'!$UD$5</definedName>
    <definedName name="PLAN270103">'Planning Prévisionnel 2019'!$UE$5</definedName>
    <definedName name="PLAN270104">'Planning Prévisionnel 2019'!$UG$5</definedName>
    <definedName name="PLAN270105">'Planning Prévisionnel 2019'!$UH$5</definedName>
    <definedName name="PLAN270106">'Planning Prévisionnel 2019'!$UJ$5</definedName>
    <definedName name="PLAN270107">'Planning Prévisionnel 2019'!$UK$5</definedName>
    <definedName name="PLAN270108">'Planning Prévisionnel 2019'!$UM$5</definedName>
    <definedName name="PLAN270109">'Planning Prévisionnel 2019'!$UN$5</definedName>
    <definedName name="PLAN270110">'Planning Prévisionnel 2019'!$UP$5</definedName>
    <definedName name="PLAN270111">'Planning Prévisionnel 2019'!$UQ$5</definedName>
    <definedName name="PLAN270112">'Planning Prévisionnel 2019'!$US$5</definedName>
    <definedName name="PLAN270113">'Planning Prévisionnel 2019'!$UT$5</definedName>
    <definedName name="PLAN270114">'Planning Prévisionnel 2019'!$UV$5</definedName>
    <definedName name="PLAN270201">'Planning Prévisionnel 2019'!$UB$6</definedName>
    <definedName name="PLAN270202">'Planning Prévisionnel 2019'!$UD$6</definedName>
    <definedName name="PLAN270203">'Planning Prévisionnel 2019'!$UE$6</definedName>
    <definedName name="PLAN270204">'Planning Prévisionnel 2019'!$UG$6</definedName>
    <definedName name="PLAN270205">'Planning Prévisionnel 2019'!$UH$6</definedName>
    <definedName name="PLAN270206">'Planning Prévisionnel 2019'!$UJ$6</definedName>
    <definedName name="PLAN270207">'Planning Prévisionnel 2019'!$UK$6</definedName>
    <definedName name="PLAN270208">'Planning Prévisionnel 2019'!$UM$6</definedName>
    <definedName name="PLAN270209">'Planning Prévisionnel 2019'!$UN$6</definedName>
    <definedName name="PLAN270210">'Planning Prévisionnel 2019'!$UP$6</definedName>
    <definedName name="PLAN270211">'Planning Prévisionnel 2019'!$UQ$6</definedName>
    <definedName name="PLAN270212">'Planning Prévisionnel 2019'!$US$6</definedName>
    <definedName name="PLAN270213">'Planning Prévisionnel 2019'!$UT$6</definedName>
    <definedName name="PLAN270214">'Planning Prévisionnel 2019'!$UV$6</definedName>
    <definedName name="PLAN270301">'Planning Prévisionnel 2019'!$UB$7</definedName>
    <definedName name="PLAN270302">'Planning Prévisionnel 2019'!$UD$7</definedName>
    <definedName name="PLAN270303">'Planning Prévisionnel 2019'!$UE$7</definedName>
    <definedName name="PLAN270304">'Planning Prévisionnel 2019'!$UG$7</definedName>
    <definedName name="PLAN270305">'Planning Prévisionnel 2019'!$UH$7</definedName>
    <definedName name="PLAN270306">'Planning Prévisionnel 2019'!$UJ$7</definedName>
    <definedName name="PLAN270307">'Planning Prévisionnel 2019'!$UK$7</definedName>
    <definedName name="PLAN270308">'Planning Prévisionnel 2019'!$UM$7</definedName>
    <definedName name="PLAN270309">'Planning Prévisionnel 2019'!$UN$7</definedName>
    <definedName name="PLAN270310">'Planning Prévisionnel 2019'!$UP$7</definedName>
    <definedName name="PLAN270311">'Planning Prévisionnel 2019'!$UQ$7</definedName>
    <definedName name="PLAN270312">'Planning Prévisionnel 2019'!$US$7</definedName>
    <definedName name="PLAN270313">'Planning Prévisionnel 2019'!$UT$7</definedName>
    <definedName name="PLAN270314">'Planning Prévisionnel 2019'!$UV$7</definedName>
    <definedName name="PLAN270401">'Planning Prévisionnel 2019'!$UB$8</definedName>
    <definedName name="PLAN270402">'Planning Prévisionnel 2019'!$UD$8</definedName>
    <definedName name="PLAN270403">'Planning Prévisionnel 2019'!$UE$8</definedName>
    <definedName name="PLAN270404">'Planning Prévisionnel 2019'!$UG$8</definedName>
    <definedName name="PLAN270405">'Planning Prévisionnel 2019'!$UH$8</definedName>
    <definedName name="PLAN270406">'Planning Prévisionnel 2019'!$UJ$8</definedName>
    <definedName name="PLAN270407">'Planning Prévisionnel 2019'!$UK$8</definedName>
    <definedName name="PLAN270408">'Planning Prévisionnel 2019'!$UM$8</definedName>
    <definedName name="PLAN270409">'Planning Prévisionnel 2019'!$UN$8</definedName>
    <definedName name="PLAN270410">'Planning Prévisionnel 2019'!$UP$8</definedName>
    <definedName name="PLAN270411">'Planning Prévisionnel 2019'!$UQ$8</definedName>
    <definedName name="PLAN270412">'Planning Prévisionnel 2019'!$US$8</definedName>
    <definedName name="PLAN270413">'Planning Prévisionnel 2019'!$UT$8</definedName>
    <definedName name="PLAN270414">'Planning Prévisionnel 2019'!$UV$8</definedName>
    <definedName name="PLAN270501">'Planning Prévisionnel 2019'!$UB$9</definedName>
    <definedName name="PLAN270502">'Planning Prévisionnel 2019'!$UD$9</definedName>
    <definedName name="PLAN270503">'Planning Prévisionnel 2019'!$UE$9</definedName>
    <definedName name="PLAN270504">'Planning Prévisionnel 2019'!$UG$9</definedName>
    <definedName name="PLAN270505">'Planning Prévisionnel 2019'!$UH$9</definedName>
    <definedName name="PLAN270506">'Planning Prévisionnel 2019'!$UJ$9</definedName>
    <definedName name="PLAN270507">'Planning Prévisionnel 2019'!$UK$9</definedName>
    <definedName name="PLAN270508">'Planning Prévisionnel 2019'!$UM$9</definedName>
    <definedName name="PLAN270509">'Planning Prévisionnel 2019'!$UN$9</definedName>
    <definedName name="PLAN270510">'Planning Prévisionnel 2019'!$UP$9</definedName>
    <definedName name="PLAN270511">'Planning Prévisionnel 2019'!$UQ$9</definedName>
    <definedName name="PLAN270512">'Planning Prévisionnel 2019'!$US$9</definedName>
    <definedName name="PLAN270513">'Planning Prévisionnel 2019'!$UT$9</definedName>
    <definedName name="PLAN270514">'Planning Prévisionnel 2019'!$UV$9</definedName>
    <definedName name="PLAN270601">'Planning Prévisionnel 2019'!$UB$10</definedName>
    <definedName name="PLAN270602">'Planning Prévisionnel 2019'!$UD$10</definedName>
    <definedName name="PLAN270603">'Planning Prévisionnel 2019'!$UE$10</definedName>
    <definedName name="PLAN270604">'Planning Prévisionnel 2019'!$UG$10</definedName>
    <definedName name="PLAN270605">'Planning Prévisionnel 2019'!$UH$10</definedName>
    <definedName name="PLAN270606">'Planning Prévisionnel 2019'!$UJ$10</definedName>
    <definedName name="PLAN270607">'Planning Prévisionnel 2019'!$UK$10</definedName>
    <definedName name="PLAN270608">'Planning Prévisionnel 2019'!$UM$10</definedName>
    <definedName name="PLAN270609">'Planning Prévisionnel 2019'!$UN$10</definedName>
    <definedName name="PLAN270610">'Planning Prévisionnel 2019'!$UP$10</definedName>
    <definedName name="PLAN270611">'Planning Prévisionnel 2019'!$UQ$10</definedName>
    <definedName name="PLAN270612">'Planning Prévisionnel 2019'!$US$10</definedName>
    <definedName name="PLAN270613">'Planning Prévisionnel 2019'!$UT$10</definedName>
    <definedName name="PLAN270614">'Planning Prévisionnel 2019'!$UV$10</definedName>
    <definedName name="PLAN270701">'Planning Prévisionnel 2019'!$UB$11</definedName>
    <definedName name="PLAN270702">'Planning Prévisionnel 2019'!$UD$11</definedName>
    <definedName name="PLAN270703">'Planning Prévisionnel 2019'!$UE$11</definedName>
    <definedName name="PLAN270704">'Planning Prévisionnel 2019'!$UG$11</definedName>
    <definedName name="PLAN270705">'Planning Prévisionnel 2019'!$UH$11</definedName>
    <definedName name="PLAN270706">'Planning Prévisionnel 2019'!$UJ$11</definedName>
    <definedName name="PLAN270707">'Planning Prévisionnel 2019'!$UK$11</definedName>
    <definedName name="PLAN270708">'Planning Prévisionnel 2019'!$UM$11</definedName>
    <definedName name="PLAN270709">'Planning Prévisionnel 2019'!$UN$11</definedName>
    <definedName name="PLAN270710">'Planning Prévisionnel 2019'!$UP$11</definedName>
    <definedName name="PLAN270711">'Planning Prévisionnel 2019'!$UQ$11</definedName>
    <definedName name="PLAN270712">'Planning Prévisionnel 2019'!$US$11</definedName>
    <definedName name="PLAN270713">'Planning Prévisionnel 2019'!$UT$11</definedName>
    <definedName name="PLAN270714">'Planning Prévisionnel 2019'!$UV$11</definedName>
    <definedName name="PLAN270801">'Planning Prévisionnel 2019'!$UB$12</definedName>
    <definedName name="PLAN270802">'Planning Prévisionnel 2019'!$UD$12</definedName>
    <definedName name="PLAN270803">'Planning Prévisionnel 2019'!$UE$12</definedName>
    <definedName name="PLAN270804">'Planning Prévisionnel 2019'!$UG$12</definedName>
    <definedName name="PLAN270805">'Planning Prévisionnel 2019'!$UH$12</definedName>
    <definedName name="PLAN270806">'Planning Prévisionnel 2019'!$UJ$12</definedName>
    <definedName name="PLAN270807">'Planning Prévisionnel 2019'!$UK$12</definedName>
    <definedName name="PLAN270808">'Planning Prévisionnel 2019'!$UM$12</definedName>
    <definedName name="PLAN270809">'Planning Prévisionnel 2019'!$UN$12</definedName>
    <definedName name="PLAN270810">'Planning Prévisionnel 2019'!$UP$12</definedName>
    <definedName name="PLAN270811">'Planning Prévisionnel 2019'!$UQ$12</definedName>
    <definedName name="PLAN270812">'Planning Prévisionnel 2019'!$US$12</definedName>
    <definedName name="PLAN270813">'Planning Prévisionnel 2019'!$UT$12</definedName>
    <definedName name="PLAN270814">'Planning Prévisionnel 2019'!$UV$12</definedName>
    <definedName name="PLAN280101">'Planning Prévisionnel 2019'!$UW$5</definedName>
    <definedName name="PLAN280102">'Planning Prévisionnel 2019'!$UY$5</definedName>
    <definedName name="PLAN280103">'Planning Prévisionnel 2019'!$UZ$5</definedName>
    <definedName name="PLAN280104">'Planning Prévisionnel 2019'!$VB$5</definedName>
    <definedName name="PLAN280105">'Planning Prévisionnel 2019'!$VC$5</definedName>
    <definedName name="PLAN280106">'Planning Prévisionnel 2019'!$VE$5</definedName>
    <definedName name="PLAN280107">'Planning Prévisionnel 2019'!$VF$5</definedName>
    <definedName name="PLAN280108">'Planning Prévisionnel 2019'!$VH$5</definedName>
    <definedName name="PLAN280109">'Planning Prévisionnel 2019'!$VI$5</definedName>
    <definedName name="PLAN280110">'Planning Prévisionnel 2019'!$VK$5</definedName>
    <definedName name="PLAN280111">'Planning Prévisionnel 2019'!$VL$5</definedName>
    <definedName name="PLAN280112">'Planning Prévisionnel 2019'!$VN$5</definedName>
    <definedName name="PLAN280113">'Planning Prévisionnel 2019'!$VO$5</definedName>
    <definedName name="PLAN280114">'Planning Prévisionnel 2019'!$VQ$5</definedName>
    <definedName name="PLAN280201">'Planning Prévisionnel 2019'!$UW$6</definedName>
    <definedName name="PLAN280202">'Planning Prévisionnel 2019'!$UY$6</definedName>
    <definedName name="PLAN280203">'Planning Prévisionnel 2019'!$UZ$6</definedName>
    <definedName name="PLAN280204">'Planning Prévisionnel 2019'!$VB$6</definedName>
    <definedName name="PLAN280205">'Planning Prévisionnel 2019'!$VC$6</definedName>
    <definedName name="PLAN280206">'Planning Prévisionnel 2019'!$VE$6</definedName>
    <definedName name="PLAN280207">'Planning Prévisionnel 2019'!$VF$6</definedName>
    <definedName name="PLAN280208">'Planning Prévisionnel 2019'!$VH$6</definedName>
    <definedName name="PLAN280209">'Planning Prévisionnel 2019'!$VI$6</definedName>
    <definedName name="PLAN280210">'Planning Prévisionnel 2019'!$VK$6</definedName>
    <definedName name="PLAN280211">'Planning Prévisionnel 2019'!$VL$6</definedName>
    <definedName name="PLAN280212">'Planning Prévisionnel 2019'!$VN$6</definedName>
    <definedName name="PLAN280213">'Planning Prévisionnel 2019'!$VO$6</definedName>
    <definedName name="PLAN280214">'Planning Prévisionnel 2019'!$VQ$6</definedName>
    <definedName name="PLAN280301">'Planning Prévisionnel 2019'!$UW$7</definedName>
    <definedName name="PLAN280302">'Planning Prévisionnel 2019'!$UY$7</definedName>
    <definedName name="PLAN280303">'Planning Prévisionnel 2019'!$UZ$7</definedName>
    <definedName name="PLAN280304">'Planning Prévisionnel 2019'!$VB$7</definedName>
    <definedName name="PLAN280305">'Planning Prévisionnel 2019'!$VC$7</definedName>
    <definedName name="PLAN280306">'Planning Prévisionnel 2019'!$VE$7</definedName>
    <definedName name="PLAN280307">'Planning Prévisionnel 2019'!$VF$7</definedName>
    <definedName name="PLAN280308">'Planning Prévisionnel 2019'!$VH$7</definedName>
    <definedName name="PLAN280309">'Planning Prévisionnel 2019'!$VI$7</definedName>
    <definedName name="PLAN280310">'Planning Prévisionnel 2019'!$VK$7</definedName>
    <definedName name="PLAN280311">'Planning Prévisionnel 2019'!$VL$7</definedName>
    <definedName name="PLAN280312">'Planning Prévisionnel 2019'!$VN$7</definedName>
    <definedName name="PLAN280313">'Planning Prévisionnel 2019'!$VO$7</definedName>
    <definedName name="PLAN280314">'Planning Prévisionnel 2019'!$VQ$7</definedName>
    <definedName name="PLAN280401">'Planning Prévisionnel 2019'!$UW$8</definedName>
    <definedName name="PLAN280402">'Planning Prévisionnel 2019'!$UY$8</definedName>
    <definedName name="PLAN280403">'Planning Prévisionnel 2019'!$UZ$8</definedName>
    <definedName name="PLAN280404">'Planning Prévisionnel 2019'!$VB$8</definedName>
    <definedName name="PLAN280405">'Planning Prévisionnel 2019'!$VC$8</definedName>
    <definedName name="PLAN280406">'Planning Prévisionnel 2019'!$VE$8</definedName>
    <definedName name="PLAN280407">'Planning Prévisionnel 2019'!$VF$8</definedName>
    <definedName name="PLAN280408">'Planning Prévisionnel 2019'!$VH$8</definedName>
    <definedName name="PLAN280409">'Planning Prévisionnel 2019'!$VI$8</definedName>
    <definedName name="PLAN280410">'Planning Prévisionnel 2019'!$VK$8</definedName>
    <definedName name="PLAN280411">'Planning Prévisionnel 2019'!$VL$8</definedName>
    <definedName name="PLAN280412">'Planning Prévisionnel 2019'!$VN$8</definedName>
    <definedName name="PLAN280413">'Planning Prévisionnel 2019'!$VO$8</definedName>
    <definedName name="PLAN280414">'Planning Prévisionnel 2019'!$VQ$8</definedName>
    <definedName name="PLAN280501">'Planning Prévisionnel 2019'!$UW$9</definedName>
    <definedName name="PLAN280502">'Planning Prévisionnel 2019'!$UY$9</definedName>
    <definedName name="PLAN280503">'Planning Prévisionnel 2019'!$UZ$9</definedName>
    <definedName name="PLAN280504">'Planning Prévisionnel 2019'!$VB$9</definedName>
    <definedName name="PLAN280505">'Planning Prévisionnel 2019'!$VC$9</definedName>
    <definedName name="PLAN280506">'Planning Prévisionnel 2019'!$VE$9</definedName>
    <definedName name="PLAN280507">'Planning Prévisionnel 2019'!$VF$9</definedName>
    <definedName name="PLAN280508">'Planning Prévisionnel 2019'!$VH$9</definedName>
    <definedName name="PLAN280509">'Planning Prévisionnel 2019'!$VI$9</definedName>
    <definedName name="PLAN280510">'Planning Prévisionnel 2019'!$VK$9</definedName>
    <definedName name="PLAN280511">'Planning Prévisionnel 2019'!$VL$9</definedName>
    <definedName name="PLAN280512">'Planning Prévisionnel 2019'!$VN$9</definedName>
    <definedName name="PLAN280513">'Planning Prévisionnel 2019'!$VO$9</definedName>
    <definedName name="PLAN280514">'Planning Prévisionnel 2019'!$VQ$9</definedName>
    <definedName name="PLAN280601">'Planning Prévisionnel 2019'!$UW$10</definedName>
    <definedName name="PLAN280602">'Planning Prévisionnel 2019'!$UY$10</definedName>
    <definedName name="PLAN280603">'Planning Prévisionnel 2019'!$UZ$10</definedName>
    <definedName name="PLAN280604">'Planning Prévisionnel 2019'!$VB$10</definedName>
    <definedName name="PLAN280605">'Planning Prévisionnel 2019'!$VC$10</definedName>
    <definedName name="PLAN280606">'Planning Prévisionnel 2019'!$VE$10</definedName>
    <definedName name="PLAN280607">'Planning Prévisionnel 2019'!$VF$10</definedName>
    <definedName name="PLAN280608">'Planning Prévisionnel 2019'!$VH$10</definedName>
    <definedName name="PLAN280609">'Planning Prévisionnel 2019'!$VI$10</definedName>
    <definedName name="PLAN280610">'Planning Prévisionnel 2019'!$VK$10</definedName>
    <definedName name="PLAN280611">'Planning Prévisionnel 2019'!$VL$10</definedName>
    <definedName name="PLAN280612">'Planning Prévisionnel 2019'!$VN$10</definedName>
    <definedName name="PLAN280613">'Planning Prévisionnel 2019'!$VO$10</definedName>
    <definedName name="PLAN280614">'Planning Prévisionnel 2019'!$VQ$10</definedName>
    <definedName name="PLAN280701">'Planning Prévisionnel 2019'!$UW$11</definedName>
    <definedName name="PLAN280702">'Planning Prévisionnel 2019'!$UY$11</definedName>
    <definedName name="PLAN280703">'Planning Prévisionnel 2019'!$UZ$11</definedName>
    <definedName name="PLAN280704">'Planning Prévisionnel 2019'!$VB$11</definedName>
    <definedName name="PLAN280705">'Planning Prévisionnel 2019'!$VC$11</definedName>
    <definedName name="PLAN280706">'Planning Prévisionnel 2019'!$VE$11</definedName>
    <definedName name="PLAN280707">'Planning Prévisionnel 2019'!$VF$11</definedName>
    <definedName name="PLAN280708">'Planning Prévisionnel 2019'!$VH$11</definedName>
    <definedName name="PLAN280709">'Planning Prévisionnel 2019'!$VI$11</definedName>
    <definedName name="PLAN280710">'Planning Prévisionnel 2019'!$VK$11</definedName>
    <definedName name="PLAN280711">'Planning Prévisionnel 2019'!$VL$11</definedName>
    <definedName name="PLAN280712">'Planning Prévisionnel 2019'!$VN$11</definedName>
    <definedName name="PLAN280713">'Planning Prévisionnel 2019'!$VO$11</definedName>
    <definedName name="PLAN280714">'Planning Prévisionnel 2019'!$VQ$11</definedName>
    <definedName name="PLAN280801">'Planning Prévisionnel 2019'!$UW$12</definedName>
    <definedName name="PLAN280802">'Planning Prévisionnel 2019'!$UY$12</definedName>
    <definedName name="PLAN280803">'Planning Prévisionnel 2019'!$UZ$12</definedName>
    <definedName name="PLAN280804">'Planning Prévisionnel 2019'!$VB$12</definedName>
    <definedName name="PLAN280805">'Planning Prévisionnel 2019'!$VC$12</definedName>
    <definedName name="PLAN280806">'Planning Prévisionnel 2019'!$VE$12</definedName>
    <definedName name="PLAN280807">'Planning Prévisionnel 2019'!$VF$12</definedName>
    <definedName name="PLAN280808">'Planning Prévisionnel 2019'!$VH$12</definedName>
    <definedName name="PLAN280809">'Planning Prévisionnel 2019'!$VI$12</definedName>
    <definedName name="PLAN280810">'Planning Prévisionnel 2019'!$VK$12</definedName>
    <definedName name="PLAN280811">'Planning Prévisionnel 2019'!$VL$12</definedName>
    <definedName name="PLAN280812">'Planning Prévisionnel 2019'!$VN$12</definedName>
    <definedName name="PLAN280813">'Planning Prévisionnel 2019'!$VO$12</definedName>
    <definedName name="PLAN280814">'Planning Prévisionnel 2019'!$VQ$12</definedName>
    <definedName name="PLAN290101">'Planning Prévisionnel 2019'!$VR$5</definedName>
    <definedName name="PLAN290102">'Planning Prévisionnel 2019'!$VT$5</definedName>
    <definedName name="PLAN290103">'Planning Prévisionnel 2019'!$VU$5</definedName>
    <definedName name="PLAN290104">'Planning Prévisionnel 2019'!$VW$5</definedName>
    <definedName name="PLAN290105">'Planning Prévisionnel 2019'!$VX$5</definedName>
    <definedName name="PLAN290106">'Planning Prévisionnel 2019'!$VZ$5</definedName>
    <definedName name="PLAN290107">'Planning Prévisionnel 2019'!$WA$5</definedName>
    <definedName name="PLAN290108">'Planning Prévisionnel 2019'!$WC$5</definedName>
    <definedName name="PLAN290109">'Planning Prévisionnel 2019'!$WD$5</definedName>
    <definedName name="PLAN290110">'Planning Prévisionnel 2019'!$WF$5</definedName>
    <definedName name="PLAN290111">'Planning Prévisionnel 2019'!$WG$5</definedName>
    <definedName name="PLAN290112">'Planning Prévisionnel 2019'!$WI$5</definedName>
    <definedName name="PLAN290113">'Planning Prévisionnel 2019'!$WJ$5</definedName>
    <definedName name="PLAN290114">'Planning Prévisionnel 2019'!$WL$5</definedName>
    <definedName name="PLAN290201">'Planning Prévisionnel 2019'!$VR$6</definedName>
    <definedName name="PLAN290202">'Planning Prévisionnel 2019'!$VT$6</definedName>
    <definedName name="PLAN290203">'Planning Prévisionnel 2019'!$VU$6</definedName>
    <definedName name="PLAN290204">'Planning Prévisionnel 2019'!$VW$6</definedName>
    <definedName name="PLAN290205">'Planning Prévisionnel 2019'!$VX$6</definedName>
    <definedName name="PLAN290206">'Planning Prévisionnel 2019'!$VZ$6</definedName>
    <definedName name="PLAN290207">'Planning Prévisionnel 2019'!$WA$6</definedName>
    <definedName name="PLAN290208">'Planning Prévisionnel 2019'!$WC$6</definedName>
    <definedName name="PLAN290209">'Planning Prévisionnel 2019'!$WD$6</definedName>
    <definedName name="PLAN290210">'Planning Prévisionnel 2019'!$WF$6</definedName>
    <definedName name="PLAN290211">'Planning Prévisionnel 2019'!$WG$6</definedName>
    <definedName name="PLAN290212">'Planning Prévisionnel 2019'!$WI$6</definedName>
    <definedName name="PLAN290213">'Planning Prévisionnel 2019'!$WJ$6</definedName>
    <definedName name="PLAN290214">'Planning Prévisionnel 2019'!$WL$6</definedName>
    <definedName name="PLAN290301">'Planning Prévisionnel 2019'!$VR$7</definedName>
    <definedName name="PLAN290302">'Planning Prévisionnel 2019'!$VT$7</definedName>
    <definedName name="PLAN290303">'Planning Prévisionnel 2019'!$VU$7</definedName>
    <definedName name="PLAN290304">'Planning Prévisionnel 2019'!$VW$7</definedName>
    <definedName name="PLAN290305">'Planning Prévisionnel 2019'!$VX$7</definedName>
    <definedName name="PLAN290306">'Planning Prévisionnel 2019'!$VZ$7</definedName>
    <definedName name="PLAN290307">'Planning Prévisionnel 2019'!$WA$7</definedName>
    <definedName name="PLAN290308">'Planning Prévisionnel 2019'!$WC$7</definedName>
    <definedName name="PLAN290309">'Planning Prévisionnel 2019'!$WD$7</definedName>
    <definedName name="PLAN290310">'Planning Prévisionnel 2019'!$WF$7</definedName>
    <definedName name="PLAN290311">'Planning Prévisionnel 2019'!$WG$7</definedName>
    <definedName name="PLAN290312">'Planning Prévisionnel 2019'!$WI$7</definedName>
    <definedName name="PLAN290313">'Planning Prévisionnel 2019'!$WJ$7</definedName>
    <definedName name="PLAN290314">'Planning Prévisionnel 2019'!$WL$7</definedName>
    <definedName name="PLAN290401">'Planning Prévisionnel 2019'!$VR$8</definedName>
    <definedName name="PLAN290402">'Planning Prévisionnel 2019'!$VT$8</definedName>
    <definedName name="PLAN290403">'Planning Prévisionnel 2019'!$VU$8</definedName>
    <definedName name="PLAN290404">'Planning Prévisionnel 2019'!$VW$8</definedName>
    <definedName name="PLAN290405">'Planning Prévisionnel 2019'!$VX$8</definedName>
    <definedName name="PLAN290406">'Planning Prévisionnel 2019'!$VZ$8</definedName>
    <definedName name="PLAN290407">'Planning Prévisionnel 2019'!$WA$8</definedName>
    <definedName name="PLAN290408">'Planning Prévisionnel 2019'!$WC$8</definedName>
    <definedName name="PLAN290409">'Planning Prévisionnel 2019'!$WD$8</definedName>
    <definedName name="PLAN290410">'Planning Prévisionnel 2019'!$WF$8</definedName>
    <definedName name="PLAN290411">'Planning Prévisionnel 2019'!$WG$8</definedName>
    <definedName name="PLAN290412">'Planning Prévisionnel 2019'!$WI$8</definedName>
    <definedName name="PLAN290413">'Planning Prévisionnel 2019'!$WJ$8</definedName>
    <definedName name="PLAN290414">'Planning Prévisionnel 2019'!$WL$8</definedName>
    <definedName name="PLAN290501">'Planning Prévisionnel 2019'!$VR$9</definedName>
    <definedName name="PLAN290502">'Planning Prévisionnel 2019'!$VT$9</definedName>
    <definedName name="PLAN290503">'Planning Prévisionnel 2019'!$VU$9</definedName>
    <definedName name="PLAN290504">'Planning Prévisionnel 2019'!$VW$9</definedName>
    <definedName name="PLAN290505">'Planning Prévisionnel 2019'!$VX$9</definedName>
    <definedName name="PLAN290506">'Planning Prévisionnel 2019'!$VZ$9</definedName>
    <definedName name="PLAN290507">'Planning Prévisionnel 2019'!$WA$9</definedName>
    <definedName name="PLAN290508">'Planning Prévisionnel 2019'!$WC$9</definedName>
    <definedName name="PLAN290509">'Planning Prévisionnel 2019'!$WD$9</definedName>
    <definedName name="PLAN290510">'Planning Prévisionnel 2019'!$WF$9</definedName>
    <definedName name="PLAN290511">'Planning Prévisionnel 2019'!$WG$9</definedName>
    <definedName name="PLAN290512">'Planning Prévisionnel 2019'!$WI$9</definedName>
    <definedName name="PLAN290513">'Planning Prévisionnel 2019'!$WJ$9</definedName>
    <definedName name="PLAN290514">'Planning Prévisionnel 2019'!$WL$9</definedName>
    <definedName name="PLAN290601">'Planning Prévisionnel 2019'!$VR$10</definedName>
    <definedName name="PLAN290602">'Planning Prévisionnel 2019'!$VT$10</definedName>
    <definedName name="PLAN290603">'Planning Prévisionnel 2019'!$VU$10</definedName>
    <definedName name="PLAN290604">'Planning Prévisionnel 2019'!$VW$10</definedName>
    <definedName name="PLAN290605">'Planning Prévisionnel 2019'!$VX$10</definedName>
    <definedName name="PLAN290606">'Planning Prévisionnel 2019'!$VZ$10</definedName>
    <definedName name="PLAN290607">'Planning Prévisionnel 2019'!$WA$10</definedName>
    <definedName name="PLAN290608">'Planning Prévisionnel 2019'!$WC$10</definedName>
    <definedName name="PLAN290609">'Planning Prévisionnel 2019'!$WD$10</definedName>
    <definedName name="PLAN290610">'Planning Prévisionnel 2019'!$WF$10</definedName>
    <definedName name="PLAN290611">'Planning Prévisionnel 2019'!$WG$10</definedName>
    <definedName name="PLAN290612">'Planning Prévisionnel 2019'!$WI$10</definedName>
    <definedName name="PLAN290613">'Planning Prévisionnel 2019'!$WJ$10</definedName>
    <definedName name="PLAN290614">'Planning Prévisionnel 2019'!$WL$10</definedName>
    <definedName name="PLAN290701">'Planning Prévisionnel 2019'!$VR$11</definedName>
    <definedName name="PLAN290702">'Planning Prévisionnel 2019'!$VT$11</definedName>
    <definedName name="PLAN290703">'Planning Prévisionnel 2019'!$VU$11</definedName>
    <definedName name="PLAN290704">'Planning Prévisionnel 2019'!$VW$11</definedName>
    <definedName name="PLAN290705">'Planning Prévisionnel 2019'!$VX$11</definedName>
    <definedName name="PLAN290706">'Planning Prévisionnel 2019'!$VZ$11</definedName>
    <definedName name="PLAN290707">'Planning Prévisionnel 2019'!$WA$11</definedName>
    <definedName name="PLAN290708">'Planning Prévisionnel 2019'!$WC$11</definedName>
    <definedName name="PLAN290709">'Planning Prévisionnel 2019'!$WD$11</definedName>
    <definedName name="PLAN290710">'Planning Prévisionnel 2019'!$WF$11</definedName>
    <definedName name="PLAN290711">'Planning Prévisionnel 2019'!$WG$11</definedName>
    <definedName name="PLAN290712">'Planning Prévisionnel 2019'!$WI$11</definedName>
    <definedName name="PLAN290713">'Planning Prévisionnel 2019'!$WJ$11</definedName>
    <definedName name="PLAN290714">'Planning Prévisionnel 2019'!$WL$11</definedName>
    <definedName name="PLAN290801">'Planning Prévisionnel 2019'!$VR$12</definedName>
    <definedName name="PLAN290802">'Planning Prévisionnel 2019'!$VT$12</definedName>
    <definedName name="PLAN290803">'Planning Prévisionnel 2019'!$VU$12</definedName>
    <definedName name="PLAN290804">'Planning Prévisionnel 2019'!$VW$12</definedName>
    <definedName name="PLAN290805">'Planning Prévisionnel 2019'!$VX$12</definedName>
    <definedName name="PLAN290806">'Planning Prévisionnel 2019'!$VZ$12</definedName>
    <definedName name="PLAN290807">'Planning Prévisionnel 2019'!$WA$12</definedName>
    <definedName name="PLAN290808">'Planning Prévisionnel 2019'!$WC$12</definedName>
    <definedName name="PLAN290809">'Planning Prévisionnel 2019'!$WD$12</definedName>
    <definedName name="PLAN290810">'Planning Prévisionnel 2019'!$WF$12</definedName>
    <definedName name="PLAN290811">'Planning Prévisionnel 2019'!$WG$12</definedName>
    <definedName name="PLAN290812">'Planning Prévisionnel 2019'!$WI$12</definedName>
    <definedName name="PLAN290813">'Planning Prévisionnel 2019'!$WJ$12</definedName>
    <definedName name="PLAN290814">'Planning Prévisionnel 2019'!$WL$12</definedName>
    <definedName name="PLAN300101">'Planning Prévisionnel 2019'!$WM$5</definedName>
    <definedName name="PLAN300102">'Planning Prévisionnel 2019'!$WO$5</definedName>
    <definedName name="PLAN300103">'Planning Prévisionnel 2019'!$WP$5</definedName>
    <definedName name="PLAN300104">'Planning Prévisionnel 2019'!$WR$5</definedName>
    <definedName name="PLAN300105">'Planning Prévisionnel 2019'!$WS$5</definedName>
    <definedName name="PLAN300106">'Planning Prévisionnel 2019'!$WU$5</definedName>
    <definedName name="PLAN300107">'Planning Prévisionnel 2019'!$WV$5</definedName>
    <definedName name="PLAN300108">'Planning Prévisionnel 2019'!$WX$5</definedName>
    <definedName name="PLAN300109">'Planning Prévisionnel 2019'!$WY$5</definedName>
    <definedName name="PLAN300110">'Planning Prévisionnel 2019'!$XA$5</definedName>
    <definedName name="PLAN300111">'Planning Prévisionnel 2019'!$XB$5</definedName>
    <definedName name="PLAN300112">'Planning Prévisionnel 2019'!$XD$5</definedName>
    <definedName name="PLAN300113">'Planning Prévisionnel 2019'!$XE$5</definedName>
    <definedName name="PLAN300114">'Planning Prévisionnel 2019'!$XG$5</definedName>
    <definedName name="PLAN300201">'Planning Prévisionnel 2019'!$WM$6</definedName>
    <definedName name="PLAN300202">'Planning Prévisionnel 2019'!$WO$6</definedName>
    <definedName name="PLAN300203">'Planning Prévisionnel 2019'!$WP$6</definedName>
    <definedName name="PLAN300204">'Planning Prévisionnel 2019'!$WR$6</definedName>
    <definedName name="PLAN300205">'Planning Prévisionnel 2019'!$WS$6</definedName>
    <definedName name="PLAN300206">'Planning Prévisionnel 2019'!$WU$6</definedName>
    <definedName name="PLAN300207">'Planning Prévisionnel 2019'!$WV$6</definedName>
    <definedName name="PLAN300208">'Planning Prévisionnel 2019'!$WX$6</definedName>
    <definedName name="PLAN300209">'Planning Prévisionnel 2019'!$WY$6</definedName>
    <definedName name="PLAN300210">'Planning Prévisionnel 2019'!$XA$6</definedName>
    <definedName name="PLAN300211">'Planning Prévisionnel 2019'!$XB$6</definedName>
    <definedName name="PLAN300212">'Planning Prévisionnel 2019'!$XD$6</definedName>
    <definedName name="PLAN300213">'Planning Prévisionnel 2019'!$XE$6</definedName>
    <definedName name="PLAN300214">'Planning Prévisionnel 2019'!$XG$6</definedName>
    <definedName name="PLAN300301">'Planning Prévisionnel 2019'!$WM$7</definedName>
    <definedName name="PLAN300302">'Planning Prévisionnel 2019'!$WO$7</definedName>
    <definedName name="PLAN300303">'Planning Prévisionnel 2019'!$WP$7</definedName>
    <definedName name="PLAN300304">'Planning Prévisionnel 2019'!$WR$7</definedName>
    <definedName name="PLAN300305">'Planning Prévisionnel 2019'!$WS$7</definedName>
    <definedName name="PLAN300306">'Planning Prévisionnel 2019'!$WU$7</definedName>
    <definedName name="PLAN300307">'Planning Prévisionnel 2019'!$WV$7</definedName>
    <definedName name="PLAN300308">'Planning Prévisionnel 2019'!$WX$7</definedName>
    <definedName name="PLAN300309">'Planning Prévisionnel 2019'!$WY$7</definedName>
    <definedName name="PLAN300310">'Planning Prévisionnel 2019'!$XA$7</definedName>
    <definedName name="PLAN300311">'Planning Prévisionnel 2019'!$XB$7</definedName>
    <definedName name="PLAN300312">'Planning Prévisionnel 2019'!$XD$7</definedName>
    <definedName name="PLAN300313">'Planning Prévisionnel 2019'!$XE$7</definedName>
    <definedName name="PLAN300314">'Planning Prévisionnel 2019'!$XG$7</definedName>
    <definedName name="PLAN300401">'Planning Prévisionnel 2019'!$WM$8</definedName>
    <definedName name="PLAN300402">'Planning Prévisionnel 2019'!$WO$8</definedName>
    <definedName name="PLAN300403">'Planning Prévisionnel 2019'!$WP$8</definedName>
    <definedName name="PLAN300404">'Planning Prévisionnel 2019'!$WR$8</definedName>
    <definedName name="PLAN300405">'Planning Prévisionnel 2019'!$WS$8</definedName>
    <definedName name="PLAN300406">'Planning Prévisionnel 2019'!$WU$8</definedName>
    <definedName name="PLAN300407">'Planning Prévisionnel 2019'!$WV$8</definedName>
    <definedName name="PLAN300408">'Planning Prévisionnel 2019'!$WX$8</definedName>
    <definedName name="PLAN300409">'Planning Prévisionnel 2019'!$WY$8</definedName>
    <definedName name="PLAN300410">'Planning Prévisionnel 2019'!$XA$8</definedName>
    <definedName name="PLAN300411">'Planning Prévisionnel 2019'!$XB$8</definedName>
    <definedName name="PLAN300412">'Planning Prévisionnel 2019'!$XD$8</definedName>
    <definedName name="PLAN300413">'Planning Prévisionnel 2019'!$XE$8</definedName>
    <definedName name="PLAN300414">'Planning Prévisionnel 2019'!$XG$8</definedName>
    <definedName name="PLAN300501">'Planning Prévisionnel 2019'!$WM$9</definedName>
    <definedName name="PLAN300502">'Planning Prévisionnel 2019'!$WO$9</definedName>
    <definedName name="PLAN300503">'Planning Prévisionnel 2019'!$WP$9</definedName>
    <definedName name="PLAN300504">'Planning Prévisionnel 2019'!$WR$9</definedName>
    <definedName name="PLAN300505">'Planning Prévisionnel 2019'!$WS$9</definedName>
    <definedName name="PLAN300506">'Planning Prévisionnel 2019'!$WU$9</definedName>
    <definedName name="PLAN300507">'Planning Prévisionnel 2019'!$WV$9</definedName>
    <definedName name="PLAN300508">'Planning Prévisionnel 2019'!$WX$9</definedName>
    <definedName name="PLAN300509">'Planning Prévisionnel 2019'!$WY$9</definedName>
    <definedName name="PLAN300510">'Planning Prévisionnel 2019'!$XA$9</definedName>
    <definedName name="PLAN300511">'Planning Prévisionnel 2019'!$XB$9</definedName>
    <definedName name="PLAN300512">'Planning Prévisionnel 2019'!$XD$9</definedName>
    <definedName name="PLAN300513">'Planning Prévisionnel 2019'!$XE$9</definedName>
    <definedName name="PLAN300514">'Planning Prévisionnel 2019'!$XG$9</definedName>
    <definedName name="PLAN300601">'Planning Prévisionnel 2019'!$WM$10</definedName>
    <definedName name="PLAN300602">'Planning Prévisionnel 2019'!$WO$10</definedName>
    <definedName name="PLAN300603">'Planning Prévisionnel 2019'!$WP$10</definedName>
    <definedName name="PLAN300604">'Planning Prévisionnel 2019'!$WR$10</definedName>
    <definedName name="PLAN300605">'Planning Prévisionnel 2019'!$WS$10</definedName>
    <definedName name="PLAN300606">'Planning Prévisionnel 2019'!$WU$10</definedName>
    <definedName name="PLAN300607">'Planning Prévisionnel 2019'!$WV$10</definedName>
    <definedName name="PLAN300608">'Planning Prévisionnel 2019'!$WX$10</definedName>
    <definedName name="PLAN300609">'Planning Prévisionnel 2019'!$WY$10</definedName>
    <definedName name="PLAN300610">'Planning Prévisionnel 2019'!$XA$10</definedName>
    <definedName name="PLAN300611">'Planning Prévisionnel 2019'!$XB$10</definedName>
    <definedName name="PLAN300612">'Planning Prévisionnel 2019'!$XD$10</definedName>
    <definedName name="PLAN300613">'Planning Prévisionnel 2019'!$XE$10</definedName>
    <definedName name="PLAN300614">'Planning Prévisionnel 2019'!$XG$10</definedName>
    <definedName name="PLAN300701">'Planning Prévisionnel 2019'!$WM$11</definedName>
    <definedName name="PLAN300702">'Planning Prévisionnel 2019'!$WO$11</definedName>
    <definedName name="PLAN300703">'Planning Prévisionnel 2019'!$WP$11</definedName>
    <definedName name="PLAN300704">'Planning Prévisionnel 2019'!$WR$11</definedName>
    <definedName name="PLAN300705">'Planning Prévisionnel 2019'!$WS$11</definedName>
    <definedName name="PLAN300706">'Planning Prévisionnel 2019'!$WU$11</definedName>
    <definedName name="PLAN300707">'Planning Prévisionnel 2019'!$WV$11</definedName>
    <definedName name="PLAN300708">'Planning Prévisionnel 2019'!$WX$11</definedName>
    <definedName name="PLAN300709">'Planning Prévisionnel 2019'!$WY$11</definedName>
    <definedName name="PLAN300710">'Planning Prévisionnel 2019'!$XA$11</definedName>
    <definedName name="PLAN300711">'Planning Prévisionnel 2019'!$XB$11</definedName>
    <definedName name="PLAN300712">'Planning Prévisionnel 2019'!$XD$11</definedName>
    <definedName name="PLAN300713">'Planning Prévisionnel 2019'!$XE$11</definedName>
    <definedName name="PLAN300714">'Planning Prévisionnel 2019'!$XG$11</definedName>
    <definedName name="PLAN300801">'Planning Prévisionnel 2019'!$WM$12</definedName>
    <definedName name="PLAN300802">'Planning Prévisionnel 2019'!$WO$12</definedName>
    <definedName name="PLAN300803">'Planning Prévisionnel 2019'!$WP$12</definedName>
    <definedName name="PLAN300804">'Planning Prévisionnel 2019'!$WR$12</definedName>
    <definedName name="PLAN300805">'Planning Prévisionnel 2019'!$WS$12</definedName>
    <definedName name="PLAN300806">'Planning Prévisionnel 2019'!$WU$12</definedName>
    <definedName name="PLAN300807">'Planning Prévisionnel 2019'!$WV$12</definedName>
    <definedName name="PLAN300808">'Planning Prévisionnel 2019'!$WX$12</definedName>
    <definedName name="PLAN300809">'Planning Prévisionnel 2019'!$WY$12</definedName>
    <definedName name="PLAN300810">'Planning Prévisionnel 2019'!$XA$12</definedName>
    <definedName name="PLAN300811">'Planning Prévisionnel 2019'!$XB$12</definedName>
    <definedName name="PLAN300812">'Planning Prévisionnel 2019'!$XD$12</definedName>
    <definedName name="PLAN300813">'Planning Prévisionnel 2019'!$XE$12</definedName>
    <definedName name="PLAN300814">'Planning Prévisionnel 2019'!$XG$12</definedName>
    <definedName name="PLAN310101">'Planning Prévisionnel 2019'!$XH$5</definedName>
    <definedName name="PLAN310102">'Planning Prévisionnel 2019'!$XJ$5</definedName>
    <definedName name="PLAN310103">'Planning Prévisionnel 2019'!$XK$5</definedName>
    <definedName name="PLAN310104">'Planning Prévisionnel 2019'!$XM$5</definedName>
    <definedName name="PLAN310105">'Planning Prévisionnel 2019'!$XN$5</definedName>
    <definedName name="PLAN310106">'Planning Prévisionnel 2019'!$XP$5</definedName>
    <definedName name="PLAN310107">'Planning Prévisionnel 2019'!$XQ$5</definedName>
    <definedName name="PLAN310108">'Planning Prévisionnel 2019'!$XS$5</definedName>
    <definedName name="PLAN310109">'Planning Prévisionnel 2019'!$XT$5</definedName>
    <definedName name="PLAN310110">'Planning Prévisionnel 2019'!$XV$5</definedName>
    <definedName name="PLAN310111">'Planning Prévisionnel 2019'!$XW$5</definedName>
    <definedName name="PLAN310112">'Planning Prévisionnel 2019'!$XY$5</definedName>
    <definedName name="PLAN310113">'Planning Prévisionnel 2019'!$XZ$5</definedName>
    <definedName name="PLAN310114">'Planning Prévisionnel 2019'!$YB$5</definedName>
    <definedName name="PLAN310201">'Planning Prévisionnel 2019'!$XH$6</definedName>
    <definedName name="PLAN310202">'Planning Prévisionnel 2019'!$XJ$6</definedName>
    <definedName name="PLAN310203">'Planning Prévisionnel 2019'!$XK$6</definedName>
    <definedName name="PLAN310204">'Planning Prévisionnel 2019'!$XM$6</definedName>
    <definedName name="PLAN310205">'Planning Prévisionnel 2019'!$XN$6</definedName>
    <definedName name="PLAN310206">'Planning Prévisionnel 2019'!$XP$6</definedName>
    <definedName name="PLAN310207">'Planning Prévisionnel 2019'!$XQ$6</definedName>
    <definedName name="PLAN310208">'Planning Prévisionnel 2019'!$XS$6</definedName>
    <definedName name="PLAN310209">'Planning Prévisionnel 2019'!$XT$6</definedName>
    <definedName name="PLAN310210">'Planning Prévisionnel 2019'!$XV$6</definedName>
    <definedName name="PLAN310211">'Planning Prévisionnel 2019'!$XW$6</definedName>
    <definedName name="PLAN310212">'Planning Prévisionnel 2019'!$XY$6</definedName>
    <definedName name="PLAN310213">'Planning Prévisionnel 2019'!$XZ$6</definedName>
    <definedName name="PLAN310214">'Planning Prévisionnel 2019'!$YB$6</definedName>
    <definedName name="PLAN310301">'Planning Prévisionnel 2019'!$XH$7</definedName>
    <definedName name="PLAN310302">'Planning Prévisionnel 2019'!$XJ$7</definedName>
    <definedName name="PLAN310303">'Planning Prévisionnel 2019'!$XK$7</definedName>
    <definedName name="PLAN310304">'Planning Prévisionnel 2019'!$XM$7</definedName>
    <definedName name="PLAN310305">'Planning Prévisionnel 2019'!$XN$7</definedName>
    <definedName name="PLAN310306">'Planning Prévisionnel 2019'!$XP$7</definedName>
    <definedName name="PLAN310307">'Planning Prévisionnel 2019'!$XQ$7</definedName>
    <definedName name="PLAN310308">'Planning Prévisionnel 2019'!$XS$7</definedName>
    <definedName name="PLAN310309">'Planning Prévisionnel 2019'!$XT$7</definedName>
    <definedName name="PLAN310310">'Planning Prévisionnel 2019'!$XV$7</definedName>
    <definedName name="PLAN310311">'Planning Prévisionnel 2019'!$XW$7</definedName>
    <definedName name="PLAN310312">'Planning Prévisionnel 2019'!$XY$7</definedName>
    <definedName name="PLAN310313">'Planning Prévisionnel 2019'!$XZ$7</definedName>
    <definedName name="PLAN310314">'Planning Prévisionnel 2019'!$YB$7</definedName>
    <definedName name="PLAN310401">'Planning Prévisionnel 2019'!$XH$8</definedName>
    <definedName name="PLAN310402">'Planning Prévisionnel 2019'!$XJ$8</definedName>
    <definedName name="PLAN310403">'Planning Prévisionnel 2019'!$XK$8</definedName>
    <definedName name="PLAN310404">'Planning Prévisionnel 2019'!$XM$8</definedName>
    <definedName name="PLAN310405">'Planning Prévisionnel 2019'!$XN$8</definedName>
    <definedName name="PLAN310406">'Planning Prévisionnel 2019'!$XP$8</definedName>
    <definedName name="PLAN310407">'Planning Prévisionnel 2019'!$XQ$8</definedName>
    <definedName name="PLAN310408">'Planning Prévisionnel 2019'!$XS$8</definedName>
    <definedName name="PLAN310409">'Planning Prévisionnel 2019'!$XT$8</definedName>
    <definedName name="PLAN310410">'Planning Prévisionnel 2019'!$XV$8</definedName>
    <definedName name="PLAN310411">'Planning Prévisionnel 2019'!$XW$8</definedName>
    <definedName name="PLAN310412">'Planning Prévisionnel 2019'!$XY$8</definedName>
    <definedName name="PLAN310413">'Planning Prévisionnel 2019'!$XZ$8</definedName>
    <definedName name="PLAN310414">'Planning Prévisionnel 2019'!$YB$8</definedName>
    <definedName name="PLAN310501">'Planning Prévisionnel 2019'!$XH$9</definedName>
    <definedName name="PLAN310502">'Planning Prévisionnel 2019'!$XJ$9</definedName>
    <definedName name="PLAN310503">'Planning Prévisionnel 2019'!$XK$9</definedName>
    <definedName name="PLAN310504">'Planning Prévisionnel 2019'!$XM$9</definedName>
    <definedName name="PLAN310505">'Planning Prévisionnel 2019'!$XN$9</definedName>
    <definedName name="PLAN310506">'Planning Prévisionnel 2019'!$XP$9</definedName>
    <definedName name="PLAN310507">'Planning Prévisionnel 2019'!$XQ$9</definedName>
    <definedName name="PLAN310508">'Planning Prévisionnel 2019'!$XS$9</definedName>
    <definedName name="PLAN310509">'Planning Prévisionnel 2019'!$XT$9</definedName>
    <definedName name="PLAN310510">'Planning Prévisionnel 2019'!$XV$9</definedName>
    <definedName name="PLAN310511">'Planning Prévisionnel 2019'!$XW$9</definedName>
    <definedName name="PLAN310512">'Planning Prévisionnel 2019'!$XY$9</definedName>
    <definedName name="PLAN310513">'Planning Prévisionnel 2019'!$XZ$9</definedName>
    <definedName name="PLAN310514">'Planning Prévisionnel 2019'!$YB$9</definedName>
    <definedName name="PLAN310601">'Planning Prévisionnel 2019'!$XH$10</definedName>
    <definedName name="PLAN310602">'Planning Prévisionnel 2019'!$XJ$10</definedName>
    <definedName name="PLAN310603">'Planning Prévisionnel 2019'!$XK$10</definedName>
    <definedName name="PLAN310604">'Planning Prévisionnel 2019'!$XM$10</definedName>
    <definedName name="PLAN310605">'Planning Prévisionnel 2019'!$XN$10</definedName>
    <definedName name="PLAN310606">'Planning Prévisionnel 2019'!$XP$10</definedName>
    <definedName name="PLAN310607">'Planning Prévisionnel 2019'!$XQ$10</definedName>
    <definedName name="PLAN310608">'Planning Prévisionnel 2019'!$XS$10</definedName>
    <definedName name="PLAN310609">'Planning Prévisionnel 2019'!$XT$10</definedName>
    <definedName name="PLAN310610">'Planning Prévisionnel 2019'!$XV$10</definedName>
    <definedName name="PLAN310611">'Planning Prévisionnel 2019'!$XW$10</definedName>
    <definedName name="PLAN310612">'Planning Prévisionnel 2019'!$XY$10</definedName>
    <definedName name="PLAN310613">'Planning Prévisionnel 2019'!$XZ$10</definedName>
    <definedName name="PLAN310614">'Planning Prévisionnel 2019'!$YB$10</definedName>
    <definedName name="PLAN310701">'Planning Prévisionnel 2019'!$XH$11</definedName>
    <definedName name="PLAN310702">'Planning Prévisionnel 2019'!$XJ$11</definedName>
    <definedName name="PLAN310703">'Planning Prévisionnel 2019'!$XK$11</definedName>
    <definedName name="PLAN310704">'Planning Prévisionnel 2019'!$XM$11</definedName>
    <definedName name="PLAN310705">'Planning Prévisionnel 2019'!$XN$11</definedName>
    <definedName name="PLAN310706">'Planning Prévisionnel 2019'!$XP$11</definedName>
    <definedName name="PLAN310707">'Planning Prévisionnel 2019'!$XQ$11</definedName>
    <definedName name="PLAN310708">'Planning Prévisionnel 2019'!$XS$11</definedName>
    <definedName name="PLAN310709">'Planning Prévisionnel 2019'!$XT$11</definedName>
    <definedName name="PLAN310710">'Planning Prévisionnel 2019'!$XV$11</definedName>
    <definedName name="PLAN310711">'Planning Prévisionnel 2019'!$XW$11</definedName>
    <definedName name="PLAN310712">'Planning Prévisionnel 2019'!$XY$11</definedName>
    <definedName name="PLAN310713">'Planning Prévisionnel 2019'!$XZ$11</definedName>
    <definedName name="PLAN310714">'Planning Prévisionnel 2019'!$YB$11</definedName>
    <definedName name="PLAN310801">'Planning Prévisionnel 2019'!$XH$12</definedName>
    <definedName name="PLAN310802">'Planning Prévisionnel 2019'!$XJ$12</definedName>
    <definedName name="PLAN310803">'Planning Prévisionnel 2019'!$XK$12</definedName>
    <definedName name="PLAN310804">'Planning Prévisionnel 2019'!$XM$12</definedName>
    <definedName name="PLAN310805">'Planning Prévisionnel 2019'!$XN$12</definedName>
    <definedName name="PLAN310806">'Planning Prévisionnel 2019'!$XP$12</definedName>
    <definedName name="PLAN310807">'Planning Prévisionnel 2019'!$XQ$12</definedName>
    <definedName name="PLAN310808">'Planning Prévisionnel 2019'!$XS$12</definedName>
    <definedName name="PLAN310809">'Planning Prévisionnel 2019'!$XT$12</definedName>
    <definedName name="PLAN310810">'Planning Prévisionnel 2019'!$XV$12</definedName>
    <definedName name="PLAN310811">'Planning Prévisionnel 2019'!$XW$12</definedName>
    <definedName name="PLAN310812">'Planning Prévisionnel 2019'!$XY$12</definedName>
    <definedName name="PLAN310813">'Planning Prévisionnel 2019'!$XZ$12</definedName>
    <definedName name="PLAN310814">'Planning Prévisionnel 2019'!$YB$12</definedName>
    <definedName name="PLAN320101">'Planning Prévisionnel 2019'!$YC$5</definedName>
    <definedName name="PLAN320102">'Planning Prévisionnel 2019'!$YE$5</definedName>
    <definedName name="PLAN320103">'Planning Prévisionnel 2019'!$YF$5</definedName>
    <definedName name="PLAN320104">'Planning Prévisionnel 2019'!$YH$5</definedName>
    <definedName name="PLAN320105">'Planning Prévisionnel 2019'!$YI$5</definedName>
    <definedName name="PLAN320106">'Planning Prévisionnel 2019'!$YK$5</definedName>
    <definedName name="PLAN320107">'Planning Prévisionnel 2019'!$YL$5</definedName>
    <definedName name="PLAN320108">'Planning Prévisionnel 2019'!$YN$5</definedName>
    <definedName name="PLAN320109">'Planning Prévisionnel 2019'!$YO$5</definedName>
    <definedName name="PLAN320110">'Planning Prévisionnel 2019'!$YQ$5</definedName>
    <definedName name="PLAN320111">'Planning Prévisionnel 2019'!$YR$5</definedName>
    <definedName name="PLAN320112">'Planning Prévisionnel 2019'!$YT$5</definedName>
    <definedName name="PLAN320113">'Planning Prévisionnel 2019'!$YU$5</definedName>
    <definedName name="PLAN320114">'Planning Prévisionnel 2019'!$YW$5</definedName>
    <definedName name="PLAN320201">'Planning Prévisionnel 2019'!$YC$6</definedName>
    <definedName name="PLAN320202">'Planning Prévisionnel 2019'!$YE$6</definedName>
    <definedName name="PLAN320203">'Planning Prévisionnel 2019'!$YF$6</definedName>
    <definedName name="PLAN320204">'Planning Prévisionnel 2019'!$YH$6</definedName>
    <definedName name="PLAN320205">'Planning Prévisionnel 2019'!$YI$6</definedName>
    <definedName name="PLAN320206">'Planning Prévisionnel 2019'!$YK$6</definedName>
    <definedName name="PLAN320207">'Planning Prévisionnel 2019'!$YL$6</definedName>
    <definedName name="PLAN320208">'Planning Prévisionnel 2019'!$YN$6</definedName>
    <definedName name="PLAN320209">'Planning Prévisionnel 2019'!$YO$6</definedName>
    <definedName name="PLAN320210">'Planning Prévisionnel 2019'!$YQ$6</definedName>
    <definedName name="PLAN320211">'Planning Prévisionnel 2019'!$YR$6</definedName>
    <definedName name="PLAN320212">'Planning Prévisionnel 2019'!$YT$6</definedName>
    <definedName name="PLAN320213">'Planning Prévisionnel 2019'!$YU$6</definedName>
    <definedName name="PLAN320214">'Planning Prévisionnel 2019'!$YW$6</definedName>
    <definedName name="PLAN320301">'Planning Prévisionnel 2019'!$YC$7</definedName>
    <definedName name="PLAN320302">'Planning Prévisionnel 2019'!$YE$7</definedName>
    <definedName name="PLAN320303">'Planning Prévisionnel 2019'!$YF$7</definedName>
    <definedName name="PLAN320304">'Planning Prévisionnel 2019'!$YH$7</definedName>
    <definedName name="PLAN320305">'Planning Prévisionnel 2019'!$YI$7</definedName>
    <definedName name="PLAN320306">'Planning Prévisionnel 2019'!$YK$7</definedName>
    <definedName name="PLAN320307">'Planning Prévisionnel 2019'!$YL$7</definedName>
    <definedName name="PLAN320308">'Planning Prévisionnel 2019'!$YN$7</definedName>
    <definedName name="PLAN320309">'Planning Prévisionnel 2019'!$YO$7</definedName>
    <definedName name="PLAN320310">'Planning Prévisionnel 2019'!$YQ$7</definedName>
    <definedName name="PLAN320311">'Planning Prévisionnel 2019'!$YR$7</definedName>
    <definedName name="PLAN320312">'Planning Prévisionnel 2019'!$YT$7</definedName>
    <definedName name="PLAN320313">'Planning Prévisionnel 2019'!$YU$7</definedName>
    <definedName name="PLAN320314">'Planning Prévisionnel 2019'!$YW$7</definedName>
    <definedName name="PLAN320401">'Planning Prévisionnel 2019'!$YC$8</definedName>
    <definedName name="PLAN320402">'Planning Prévisionnel 2019'!$YE$8</definedName>
    <definedName name="PLAN320403">'Planning Prévisionnel 2019'!$YF$8</definedName>
    <definedName name="PLAN320404">'Planning Prévisionnel 2019'!$YH$8</definedName>
    <definedName name="PLAN320405">'Planning Prévisionnel 2019'!$YI$8</definedName>
    <definedName name="PLAN320406">'Planning Prévisionnel 2019'!$YK$8</definedName>
    <definedName name="PLAN320407">'Planning Prévisionnel 2019'!$YL$8</definedName>
    <definedName name="PLAN320408">'Planning Prévisionnel 2019'!$YN$8</definedName>
    <definedName name="PLAN320409">'Planning Prévisionnel 2019'!$YO$8</definedName>
    <definedName name="PLAN320410">'Planning Prévisionnel 2019'!$YQ$8</definedName>
    <definedName name="PLAN320411">'Planning Prévisionnel 2019'!$YR$8</definedName>
    <definedName name="PLAN320412">'Planning Prévisionnel 2019'!$YT$8</definedName>
    <definedName name="PLAN320413">'Planning Prévisionnel 2019'!$YU$8</definedName>
    <definedName name="PLAN320414">'Planning Prévisionnel 2019'!$YW$8</definedName>
    <definedName name="PLAN320501">'Planning Prévisionnel 2019'!$YC$9</definedName>
    <definedName name="PLAN320502">'Planning Prévisionnel 2019'!$YE$9</definedName>
    <definedName name="PLAN320503">'Planning Prévisionnel 2019'!$YF$9</definedName>
    <definedName name="PLAN320504">'Planning Prévisionnel 2019'!$YH$9</definedName>
    <definedName name="PLAN320505">'Planning Prévisionnel 2019'!$YI$9</definedName>
    <definedName name="PLAN320506">'Planning Prévisionnel 2019'!$YK$9</definedName>
    <definedName name="PLAN320507">'Planning Prévisionnel 2019'!$YL$9</definedName>
    <definedName name="PLAN320508">'Planning Prévisionnel 2019'!$YN$9</definedName>
    <definedName name="PLAN320509">'Planning Prévisionnel 2019'!$YO$9</definedName>
    <definedName name="PLAN320510">'Planning Prévisionnel 2019'!$YQ$9</definedName>
    <definedName name="PLAN320511">'Planning Prévisionnel 2019'!$YR$9</definedName>
    <definedName name="PLAN320512">'Planning Prévisionnel 2019'!$YT$9</definedName>
    <definedName name="PLAN320513">'Planning Prévisionnel 2019'!$YU$9</definedName>
    <definedName name="PLAN320514">'Planning Prévisionnel 2019'!$YW$9</definedName>
    <definedName name="PLAN320601">'Planning Prévisionnel 2019'!$YC$10</definedName>
    <definedName name="PLAN320602">'Planning Prévisionnel 2019'!$YE$10</definedName>
    <definedName name="PLAN320603">'Planning Prévisionnel 2019'!$YF$10</definedName>
    <definedName name="PLAN320604">'Planning Prévisionnel 2019'!$YH$10</definedName>
    <definedName name="PLAN320605">'Planning Prévisionnel 2019'!$YI$10</definedName>
    <definedName name="PLAN320606">'Planning Prévisionnel 2019'!$YK$10</definedName>
    <definedName name="PLAN320607">'Planning Prévisionnel 2019'!$YL$10</definedName>
    <definedName name="PLAN320608">'Planning Prévisionnel 2019'!$YN$10</definedName>
    <definedName name="PLAN320609">'Planning Prévisionnel 2019'!$YO$10</definedName>
    <definedName name="PLAN320610">'Planning Prévisionnel 2019'!$YQ$10</definedName>
    <definedName name="PLAN320611">'Planning Prévisionnel 2019'!$YR$10</definedName>
    <definedName name="PLAN320612">'Planning Prévisionnel 2019'!$YT$10</definedName>
    <definedName name="PLAN320613">'Planning Prévisionnel 2019'!$YU$10</definedName>
    <definedName name="PLAN320614">'Planning Prévisionnel 2019'!$YW$10</definedName>
    <definedName name="PLAN320701">'Planning Prévisionnel 2019'!$YC$11</definedName>
    <definedName name="PLAN320702">'Planning Prévisionnel 2019'!$YE$11</definedName>
    <definedName name="PLAN320703">'Planning Prévisionnel 2019'!$YF$11</definedName>
    <definedName name="PLAN320704">'Planning Prévisionnel 2019'!$YH$11</definedName>
    <definedName name="PLAN320705">'Planning Prévisionnel 2019'!$YI$11</definedName>
    <definedName name="PLAN320706">'Planning Prévisionnel 2019'!$YK$11</definedName>
    <definedName name="PLAN320707">'Planning Prévisionnel 2019'!$YL$11</definedName>
    <definedName name="PLAN320708">'Planning Prévisionnel 2019'!$YN$11</definedName>
    <definedName name="PLAN320709">'Planning Prévisionnel 2019'!$YO$11</definedName>
    <definedName name="PLAN320710">'Planning Prévisionnel 2019'!$YQ$11</definedName>
    <definedName name="PLAN320711">'Planning Prévisionnel 2019'!$YR$11</definedName>
    <definedName name="PLAN320712">'Planning Prévisionnel 2019'!$YT$11</definedName>
    <definedName name="PLAN320713">'Planning Prévisionnel 2019'!$YU$11</definedName>
    <definedName name="PLAN320714">'Planning Prévisionnel 2019'!$YW$11</definedName>
    <definedName name="PLAN320801">'Planning Prévisionnel 2019'!$YC$12</definedName>
    <definedName name="PLAN320802">'Planning Prévisionnel 2019'!$YE$12</definedName>
    <definedName name="PLAN320803">'Planning Prévisionnel 2019'!$YF$12</definedName>
    <definedName name="PLAN320804">'Planning Prévisionnel 2019'!$YH$12</definedName>
    <definedName name="PLAN320805">'Planning Prévisionnel 2019'!$YI$12</definedName>
    <definedName name="PLAN320806">'Planning Prévisionnel 2019'!$YK$12</definedName>
    <definedName name="PLAN320807">'Planning Prévisionnel 2019'!$YL$12</definedName>
    <definedName name="PLAN320808">'Planning Prévisionnel 2019'!$YN$12</definedName>
    <definedName name="PLAN320809">'Planning Prévisionnel 2019'!$YO$12</definedName>
    <definedName name="PLAN320810">'Planning Prévisionnel 2019'!$YQ$12</definedName>
    <definedName name="PLAN320811">'Planning Prévisionnel 2019'!$YR$12</definedName>
    <definedName name="PLAN320812">'Planning Prévisionnel 2019'!$YT$12</definedName>
    <definedName name="PLAN320813">'Planning Prévisionnel 2019'!$YU$12</definedName>
    <definedName name="PLAN320814">'Planning Prévisionnel 2019'!$YW$12</definedName>
    <definedName name="PLAN330101">'Planning Prévisionnel 2019'!$YX$5</definedName>
    <definedName name="PLAN330102">'Planning Prévisionnel 2019'!$YZ$5</definedName>
    <definedName name="PLAN330103">'Planning Prévisionnel 2019'!$ZA$5</definedName>
    <definedName name="PLAN330104">'Planning Prévisionnel 2019'!$ZC$5</definedName>
    <definedName name="PLAN330105">'Planning Prévisionnel 2019'!$ZD$5</definedName>
    <definedName name="PLAN330106">'Planning Prévisionnel 2019'!$ZF$5</definedName>
    <definedName name="PLAN330107">'Planning Prévisionnel 2019'!$ZG$5</definedName>
    <definedName name="PLAN330108">'Planning Prévisionnel 2019'!$ZI$5</definedName>
    <definedName name="PLAN330109">'Planning Prévisionnel 2019'!$ZJ$5</definedName>
    <definedName name="PLAN330110">'Planning Prévisionnel 2019'!$ZL$5</definedName>
    <definedName name="PLAN330111">'Planning Prévisionnel 2019'!$ZM$5</definedName>
    <definedName name="PLAN330112">'Planning Prévisionnel 2019'!$ZO$5</definedName>
    <definedName name="PLAN330113">'Planning Prévisionnel 2019'!$ZP$5</definedName>
    <definedName name="PLAN330114">'Planning Prévisionnel 2019'!$ZR$5</definedName>
    <definedName name="PLAN330201">'Planning Prévisionnel 2019'!$YX$6</definedName>
    <definedName name="PLAN330202">'Planning Prévisionnel 2019'!$YZ$6</definedName>
    <definedName name="PLAN330203">'Planning Prévisionnel 2019'!$ZA$6</definedName>
    <definedName name="PLAN330204">'Planning Prévisionnel 2019'!$ZC$6</definedName>
    <definedName name="PLAN330205">'Planning Prévisionnel 2019'!$ZD$6</definedName>
    <definedName name="PLAN330206">'Planning Prévisionnel 2019'!$ZF$6</definedName>
    <definedName name="PLAN330207">'Planning Prévisionnel 2019'!$ZG$6</definedName>
    <definedName name="PLAN330208">'Planning Prévisionnel 2019'!$ZI$6</definedName>
    <definedName name="PLAN330209">'Planning Prévisionnel 2019'!$ZJ$6</definedName>
    <definedName name="PLAN330210">'Planning Prévisionnel 2019'!$ZL$6</definedName>
    <definedName name="PLAN330211">'Planning Prévisionnel 2019'!$ZM$6</definedName>
    <definedName name="PLAN330212">'Planning Prévisionnel 2019'!$ZO$6</definedName>
    <definedName name="PLAN330213">'Planning Prévisionnel 2019'!$ZP$6</definedName>
    <definedName name="PLAN330214">'Planning Prévisionnel 2019'!$ZR$6</definedName>
    <definedName name="PLAN330301">'Planning Prévisionnel 2019'!$YX$7</definedName>
    <definedName name="PLAN330302">'Planning Prévisionnel 2019'!$YZ$7</definedName>
    <definedName name="PLAN330303">'Planning Prévisionnel 2019'!$ZA$7</definedName>
    <definedName name="PLAN330304">'Planning Prévisionnel 2019'!$ZC$7</definedName>
    <definedName name="PLAN330305">'Planning Prévisionnel 2019'!$ZD$7</definedName>
    <definedName name="PLAN330306">'Planning Prévisionnel 2019'!$ZF$7</definedName>
    <definedName name="PLAN330307">'Planning Prévisionnel 2019'!$ZG$7</definedName>
    <definedName name="PLAN330308">'Planning Prévisionnel 2019'!$ZI$7</definedName>
    <definedName name="PLAN330309">'Planning Prévisionnel 2019'!$ZJ$7</definedName>
    <definedName name="PLAN330310">'Planning Prévisionnel 2019'!$ZL$7</definedName>
    <definedName name="PLAN330311">'Planning Prévisionnel 2019'!$ZM$7</definedName>
    <definedName name="PLAN330312">'Planning Prévisionnel 2019'!$ZO$7</definedName>
    <definedName name="PLAN330313">'Planning Prévisionnel 2019'!$ZP$7</definedName>
    <definedName name="PLAN330314">'Planning Prévisionnel 2019'!$ZR$7</definedName>
    <definedName name="PLAN330401">'Planning Prévisionnel 2019'!$YX$8</definedName>
    <definedName name="PLAN330402">'Planning Prévisionnel 2019'!$YZ$8</definedName>
    <definedName name="PLAN330403">'Planning Prévisionnel 2019'!$ZA$8</definedName>
    <definedName name="PLAN330404">'Planning Prévisionnel 2019'!$ZC$8</definedName>
    <definedName name="PLAN330405">'Planning Prévisionnel 2019'!$ZD$8</definedName>
    <definedName name="PLAN330406">'Planning Prévisionnel 2019'!$ZF$8</definedName>
    <definedName name="PLAN330407">'Planning Prévisionnel 2019'!$ZG$8</definedName>
    <definedName name="PLAN330408">'Planning Prévisionnel 2019'!$ZI$8</definedName>
    <definedName name="PLAN330409">'Planning Prévisionnel 2019'!$ZJ$8</definedName>
    <definedName name="PLAN330410">'Planning Prévisionnel 2019'!$ZL$8</definedName>
    <definedName name="PLAN330411">'Planning Prévisionnel 2019'!$ZM$8</definedName>
    <definedName name="PLAN330412">'Planning Prévisionnel 2019'!$ZO$8</definedName>
    <definedName name="PLAN330413">'Planning Prévisionnel 2019'!$ZP$8</definedName>
    <definedName name="PLAN330414">'Planning Prévisionnel 2019'!$ZR$8</definedName>
    <definedName name="PLAN330501">'Planning Prévisionnel 2019'!$YX$9</definedName>
    <definedName name="PLAN330502">'Planning Prévisionnel 2019'!$YZ$9</definedName>
    <definedName name="PLAN330503">'Planning Prévisionnel 2019'!$ZA$9</definedName>
    <definedName name="PLAN330504">'Planning Prévisionnel 2019'!$ZC$9</definedName>
    <definedName name="PLAN330505">'Planning Prévisionnel 2019'!$ZD$9</definedName>
    <definedName name="PLAN330506">'Planning Prévisionnel 2019'!$ZF$9</definedName>
    <definedName name="PLAN330507">'Planning Prévisionnel 2019'!$ZG$9</definedName>
    <definedName name="PLAN330508">'Planning Prévisionnel 2019'!$ZI$9</definedName>
    <definedName name="PLAN330509">'Planning Prévisionnel 2019'!$ZJ$9</definedName>
    <definedName name="PLAN330510">'Planning Prévisionnel 2019'!$ZL$9</definedName>
    <definedName name="PLAN330511">'Planning Prévisionnel 2019'!$ZM$9</definedName>
    <definedName name="PLAN330512">'Planning Prévisionnel 2019'!$ZO$9</definedName>
    <definedName name="PLAN330513">'Planning Prévisionnel 2019'!$ZP$9</definedName>
    <definedName name="PLAN330514">'Planning Prévisionnel 2019'!$ZR$9</definedName>
    <definedName name="PLAN330601">'Planning Prévisionnel 2019'!$YX$10</definedName>
    <definedName name="PLAN330602">'Planning Prévisionnel 2019'!$YZ$10</definedName>
    <definedName name="PLAN330603">'Planning Prévisionnel 2019'!$ZA$10</definedName>
    <definedName name="PLAN330604">'Planning Prévisionnel 2019'!$ZC$10</definedName>
    <definedName name="PLAN330605">'Planning Prévisionnel 2019'!$ZD$10</definedName>
    <definedName name="PLAN330606">'Planning Prévisionnel 2019'!$ZF$10</definedName>
    <definedName name="PLAN330607">'Planning Prévisionnel 2019'!$ZG$10</definedName>
    <definedName name="PLAN330608">'Planning Prévisionnel 2019'!$ZI$10</definedName>
    <definedName name="PLAN330609">'Planning Prévisionnel 2019'!$ZJ$10</definedName>
    <definedName name="PLAN330610">'Planning Prévisionnel 2019'!$ZL$10</definedName>
    <definedName name="PLAN330611">'Planning Prévisionnel 2019'!$ZM$10</definedName>
    <definedName name="PLAN330612">'Planning Prévisionnel 2019'!$ZO$10</definedName>
    <definedName name="PLAN330613">'Planning Prévisionnel 2019'!$ZP$10</definedName>
    <definedName name="PLAN330614">'Planning Prévisionnel 2019'!$ZR$10</definedName>
    <definedName name="PLAN330701">'Planning Prévisionnel 2019'!$YX$11</definedName>
    <definedName name="PLAN330702">'Planning Prévisionnel 2019'!$YZ$11</definedName>
    <definedName name="PLAN330703">'Planning Prévisionnel 2019'!$ZA$11</definedName>
    <definedName name="PLAN330704">'Planning Prévisionnel 2019'!$ZC$11</definedName>
    <definedName name="PLAN330705">'Planning Prévisionnel 2019'!$ZD$11</definedName>
    <definedName name="PLAN330706">'Planning Prévisionnel 2019'!$ZF$11</definedName>
    <definedName name="PLAN330707">'Planning Prévisionnel 2019'!$ZG$11</definedName>
    <definedName name="PLAN330708">'Planning Prévisionnel 2019'!$ZI$11</definedName>
    <definedName name="PLAN330709">'Planning Prévisionnel 2019'!$ZJ$11</definedName>
    <definedName name="PLAN330710">'Planning Prévisionnel 2019'!$ZL$11</definedName>
    <definedName name="PLAN330711">'Planning Prévisionnel 2019'!$ZM$11</definedName>
    <definedName name="PLAN330712">'Planning Prévisionnel 2019'!$ZO$11</definedName>
    <definedName name="PLAN330713">'Planning Prévisionnel 2019'!$ZP$11</definedName>
    <definedName name="PLAN330714">'Planning Prévisionnel 2019'!$ZR$11</definedName>
    <definedName name="PLAN330801">'Planning Prévisionnel 2019'!$YX$12</definedName>
    <definedName name="PLAN330802">'Planning Prévisionnel 2019'!$YZ$12</definedName>
    <definedName name="PLAN330803">'Planning Prévisionnel 2019'!$ZA$12</definedName>
    <definedName name="PLAN330804">'Planning Prévisionnel 2019'!$ZC$12</definedName>
    <definedName name="PLAN330805">'Planning Prévisionnel 2019'!$ZD$12</definedName>
    <definedName name="PLAN330806">'Planning Prévisionnel 2019'!$ZF$12</definedName>
    <definedName name="PLAN330807">'Planning Prévisionnel 2019'!$ZG$12</definedName>
    <definedName name="PLAN330808">'Planning Prévisionnel 2019'!$ZI$12</definedName>
    <definedName name="PLAN330809">'Planning Prévisionnel 2019'!$ZJ$12</definedName>
    <definedName name="PLAN330810">'Planning Prévisionnel 2019'!$ZL$12</definedName>
    <definedName name="PLAN330811">'Planning Prévisionnel 2019'!$ZM$12</definedName>
    <definedName name="PLAN330812">'Planning Prévisionnel 2019'!$ZO$12</definedName>
    <definedName name="PLAN330813">'Planning Prévisionnel 2019'!$ZP$12</definedName>
    <definedName name="PLAN330814">'Planning Prévisionnel 2019'!$ZR$12</definedName>
    <definedName name="PLAN340101">'Planning Prévisionnel 2019'!$ZS$5</definedName>
    <definedName name="PLAN340102">'Planning Prévisionnel 2019'!$ZU$5</definedName>
    <definedName name="PLAN340103">'Planning Prévisionnel 2019'!$ZV$5</definedName>
    <definedName name="PLAN340104">'Planning Prévisionnel 2019'!$ZX$5</definedName>
    <definedName name="PLAN340105">'Planning Prévisionnel 2019'!$ZY$5</definedName>
    <definedName name="PLAN340106">'Planning Prévisionnel 2019'!$AAA$5</definedName>
    <definedName name="PLAN340107">'Planning Prévisionnel 2019'!$AAB$5</definedName>
    <definedName name="PLAN340108">'Planning Prévisionnel 2019'!$AAD$5</definedName>
    <definedName name="PLAN340109">'Planning Prévisionnel 2019'!$AAE$5</definedName>
    <definedName name="PLAN340110">'Planning Prévisionnel 2019'!$AAG$5</definedName>
    <definedName name="PLAN340111">'Planning Prévisionnel 2019'!$AAH$5</definedName>
    <definedName name="PLAN340112">'Planning Prévisionnel 2019'!$AAJ$5</definedName>
    <definedName name="PLAN340113">'Planning Prévisionnel 2019'!$AAK$5</definedName>
    <definedName name="PLAN340114">'Planning Prévisionnel 2019'!$AAM$5</definedName>
    <definedName name="PLAN340201">'Planning Prévisionnel 2019'!$ZS$6</definedName>
    <definedName name="PLAN340202">'Planning Prévisionnel 2019'!$ZU$6</definedName>
    <definedName name="PLAN340203">'Planning Prévisionnel 2019'!$ZV$6</definedName>
    <definedName name="PLAN340204">'Planning Prévisionnel 2019'!$ZX$6</definedName>
    <definedName name="PLAN340205">'Planning Prévisionnel 2019'!$ZY$6</definedName>
    <definedName name="PLAN340206">'Planning Prévisionnel 2019'!$AAA$6</definedName>
    <definedName name="PLAN340207">'Planning Prévisionnel 2019'!$AAB$6</definedName>
    <definedName name="PLAN340208">'Planning Prévisionnel 2019'!$AAD$6</definedName>
    <definedName name="PLAN340209">'Planning Prévisionnel 2019'!$AAE$6</definedName>
    <definedName name="PLAN340210">'Planning Prévisionnel 2019'!$AAG$6</definedName>
    <definedName name="PLAN340211">'Planning Prévisionnel 2019'!$AAH$6</definedName>
    <definedName name="PLAN340212">'Planning Prévisionnel 2019'!$AAJ$6</definedName>
    <definedName name="PLAN340213">'Planning Prévisionnel 2019'!$AAK$6</definedName>
    <definedName name="PLAN340214">'Planning Prévisionnel 2019'!$AAM$6</definedName>
    <definedName name="PLAN340301">'Planning Prévisionnel 2019'!$ZS$7</definedName>
    <definedName name="PLAN340302">'Planning Prévisionnel 2019'!$ZU$7</definedName>
    <definedName name="PLAN340303">'Planning Prévisionnel 2019'!$ZV$7</definedName>
    <definedName name="PLAN340304">'Planning Prévisionnel 2019'!$ZX$7</definedName>
    <definedName name="PLAN340305">'Planning Prévisionnel 2019'!$ZY$7</definedName>
    <definedName name="PLAN340306">'Planning Prévisionnel 2019'!$AAA$7</definedName>
    <definedName name="PLAN340307">'Planning Prévisionnel 2019'!$AAB$7</definedName>
    <definedName name="PLAN340308">'Planning Prévisionnel 2019'!$AAD$7</definedName>
    <definedName name="PLAN340309">'Planning Prévisionnel 2019'!$AAE$7</definedName>
    <definedName name="PLAN340310">'Planning Prévisionnel 2019'!$AAG$7</definedName>
    <definedName name="PLAN340311">'Planning Prévisionnel 2019'!$AAH$7</definedName>
    <definedName name="PLAN340312">'Planning Prévisionnel 2019'!$AAJ$7</definedName>
    <definedName name="PLAN340313">'Planning Prévisionnel 2019'!$AAK$7</definedName>
    <definedName name="PLAN340314">'Planning Prévisionnel 2019'!$AAM$7</definedName>
    <definedName name="PLAN340401">'Planning Prévisionnel 2019'!$ZS$8</definedName>
    <definedName name="PLAN340402">'Planning Prévisionnel 2019'!$ZU$8</definedName>
    <definedName name="PLAN340403">'Planning Prévisionnel 2019'!$ZV$8</definedName>
    <definedName name="PLAN340404">'Planning Prévisionnel 2019'!$ZX$8</definedName>
    <definedName name="PLAN340405">'Planning Prévisionnel 2019'!$ZY$8</definedName>
    <definedName name="PLAN340406">'Planning Prévisionnel 2019'!$AAA$8</definedName>
    <definedName name="PLAN340407">'Planning Prévisionnel 2019'!$AAB$8</definedName>
    <definedName name="PLAN340408">'Planning Prévisionnel 2019'!$AAD$8</definedName>
    <definedName name="PLAN340409">'Planning Prévisionnel 2019'!$AAE$8</definedName>
    <definedName name="PLAN340410">'Planning Prévisionnel 2019'!$AAG$8</definedName>
    <definedName name="PLAN340411">'Planning Prévisionnel 2019'!$AAH$8</definedName>
    <definedName name="PLAN340412">'Planning Prévisionnel 2019'!$AAJ$8</definedName>
    <definedName name="PLAN340413">'Planning Prévisionnel 2019'!$AAK$8</definedName>
    <definedName name="PLAN340414">'Planning Prévisionnel 2019'!$AAM$8</definedName>
    <definedName name="PLAN340501">'Planning Prévisionnel 2019'!$ZS$9</definedName>
    <definedName name="PLAN340502">'Planning Prévisionnel 2019'!$ZU$9</definedName>
    <definedName name="PLAN340503">'Planning Prévisionnel 2019'!$ZV$9</definedName>
    <definedName name="PLAN340504">'Planning Prévisionnel 2019'!$ZX$9</definedName>
    <definedName name="PLAN340505">'Planning Prévisionnel 2019'!$ZY$9</definedName>
    <definedName name="PLAN340506">'Planning Prévisionnel 2019'!$AAA$9</definedName>
    <definedName name="PLAN340507">'Planning Prévisionnel 2019'!$AAB$9</definedName>
    <definedName name="PLAN340508">'Planning Prévisionnel 2019'!$AAD$9</definedName>
    <definedName name="PLAN340509">'Planning Prévisionnel 2019'!$AAE$9</definedName>
    <definedName name="PLAN340510">'Planning Prévisionnel 2019'!$AAG$9</definedName>
    <definedName name="PLAN340511">'Planning Prévisionnel 2019'!$AAH$9</definedName>
    <definedName name="PLAN340512">'Planning Prévisionnel 2019'!$AAJ$9</definedName>
    <definedName name="PLAN340513">'Planning Prévisionnel 2019'!$AAK$9</definedName>
    <definedName name="PLAN340514">'Planning Prévisionnel 2019'!$AAM$9</definedName>
    <definedName name="PLAN340601">'Planning Prévisionnel 2019'!$ZS$10</definedName>
    <definedName name="PLAN340602">'Planning Prévisionnel 2019'!$ZU$10</definedName>
    <definedName name="PLAN340603">'Planning Prévisionnel 2019'!$ZV$10</definedName>
    <definedName name="PLAN340604">'Planning Prévisionnel 2019'!$ZX$10</definedName>
    <definedName name="PLAN340605">'Planning Prévisionnel 2019'!$ZY$10</definedName>
    <definedName name="PLAN340606">'Planning Prévisionnel 2019'!$AAA$10</definedName>
    <definedName name="PLAN340607">'Planning Prévisionnel 2019'!$AAB$10</definedName>
    <definedName name="PLAN340608">'Planning Prévisionnel 2019'!$AAD$10</definedName>
    <definedName name="PLAN340609">'Planning Prévisionnel 2019'!$AAE$10</definedName>
    <definedName name="PLAN340610">'Planning Prévisionnel 2019'!$AAG$10</definedName>
    <definedName name="PLAN340611">'Planning Prévisionnel 2019'!$AAH$10</definedName>
    <definedName name="PLAN340612">'Planning Prévisionnel 2019'!$AAJ$10</definedName>
    <definedName name="PLAN340613">'Planning Prévisionnel 2019'!$AAK$10</definedName>
    <definedName name="PLAN340614">'Planning Prévisionnel 2019'!$AAM$10</definedName>
    <definedName name="PLAN340701">'Planning Prévisionnel 2019'!$ZS$11</definedName>
    <definedName name="PLAN340702">'Planning Prévisionnel 2019'!$ZU$11</definedName>
    <definedName name="PLAN340703">'Planning Prévisionnel 2019'!$ZV$11</definedName>
    <definedName name="PLAN340704">'Planning Prévisionnel 2019'!$ZX$11</definedName>
    <definedName name="PLAN340705">'Planning Prévisionnel 2019'!$ZY$11</definedName>
    <definedName name="PLAN340706">'Planning Prévisionnel 2019'!$AAA$11</definedName>
    <definedName name="PLAN340707">'Planning Prévisionnel 2019'!$AAB$11</definedName>
    <definedName name="PLAN340708">'Planning Prévisionnel 2019'!$AAD$11</definedName>
    <definedName name="PLAN340709">'Planning Prévisionnel 2019'!$AAE$11</definedName>
    <definedName name="PLAN340710">'Planning Prévisionnel 2019'!$AAG$11</definedName>
    <definedName name="PLAN340711">'Planning Prévisionnel 2019'!$AAH$11</definedName>
    <definedName name="PLAN340712">'Planning Prévisionnel 2019'!$AAJ$11</definedName>
    <definedName name="PLAN340713">'Planning Prévisionnel 2019'!$AAK$11</definedName>
    <definedName name="PLAN340714">'Planning Prévisionnel 2019'!$AAM$11</definedName>
    <definedName name="PLAN340801">'Planning Prévisionnel 2019'!$ZS$12</definedName>
    <definedName name="PLAN340802">'Planning Prévisionnel 2019'!$ZU$12</definedName>
    <definedName name="PLAN340803">'Planning Prévisionnel 2019'!$ZV$12</definedName>
    <definedName name="PLAN340804">'Planning Prévisionnel 2019'!$ZX$12</definedName>
    <definedName name="PLAN340805">'Planning Prévisionnel 2019'!$ZY$12</definedName>
    <definedName name="PLAN340806">'Planning Prévisionnel 2019'!$AAA$12</definedName>
    <definedName name="PLAN340807">'Planning Prévisionnel 2019'!$AAB$12</definedName>
    <definedName name="PLAN340808">'Planning Prévisionnel 2019'!$AAD$12</definedName>
    <definedName name="PLAN340809">'Planning Prévisionnel 2019'!$AAE$12</definedName>
    <definedName name="PLAN340810">'Planning Prévisionnel 2019'!$AAG$12</definedName>
    <definedName name="PLAN340811">'Planning Prévisionnel 2019'!$AAH$12</definedName>
    <definedName name="PLAN340812">'Planning Prévisionnel 2019'!$AAJ$12</definedName>
    <definedName name="PLAN340813">'Planning Prévisionnel 2019'!$AAK$12</definedName>
    <definedName name="PLAN340814">'Planning Prévisionnel 2019'!$AAM$12</definedName>
    <definedName name="PLAN350101">'Planning Prévisionnel 2019'!$AAN$5</definedName>
    <definedName name="PLAN350102">'Planning Prévisionnel 2019'!$AAP$5</definedName>
    <definedName name="PLAN350103">'Planning Prévisionnel 2019'!$AAQ$5</definedName>
    <definedName name="PLAN350104">'Planning Prévisionnel 2019'!$AAS$5</definedName>
    <definedName name="PLAN350105">'Planning Prévisionnel 2019'!$AAT$5</definedName>
    <definedName name="PLAN350106">'Planning Prévisionnel 2019'!$AAV$5</definedName>
    <definedName name="PLAN350107">'Planning Prévisionnel 2019'!$AAW$5</definedName>
    <definedName name="PLAN350108">'Planning Prévisionnel 2019'!$AAY$5</definedName>
    <definedName name="PLAN350109">'Planning Prévisionnel 2019'!$AAZ$5</definedName>
    <definedName name="PLAN350110">'Planning Prévisionnel 2019'!$ABB$5</definedName>
    <definedName name="PLAN350111">'Planning Prévisionnel 2019'!$ABC$5</definedName>
    <definedName name="PLAN350112">'Planning Prévisionnel 2019'!$ABE$5</definedName>
    <definedName name="PLAN350113">'Planning Prévisionnel 2019'!$ABF$5</definedName>
    <definedName name="PLAN350114">'Planning Prévisionnel 2019'!$ABH$5</definedName>
    <definedName name="PLAN350201">'Planning Prévisionnel 2019'!$AAN$6</definedName>
    <definedName name="PLAN350202">'Planning Prévisionnel 2019'!$AAP$6</definedName>
    <definedName name="PLAN350203">'Planning Prévisionnel 2019'!$AAQ$6</definedName>
    <definedName name="PLAN350204">'Planning Prévisionnel 2019'!$AAS$6</definedName>
    <definedName name="PLAN350205">'Planning Prévisionnel 2019'!$AAT$6</definedName>
    <definedName name="PLAN350206">'Planning Prévisionnel 2019'!$AAV$6</definedName>
    <definedName name="PLAN350207">'Planning Prévisionnel 2019'!$AAW$6</definedName>
    <definedName name="PLAN350208">'Planning Prévisionnel 2019'!$AAY$6</definedName>
    <definedName name="PLAN350209">'Planning Prévisionnel 2019'!$AAZ$6</definedName>
    <definedName name="PLAN350210">'Planning Prévisionnel 2019'!$ABB$6</definedName>
    <definedName name="PLAN350211">'Planning Prévisionnel 2019'!$ABC$6</definedName>
    <definedName name="PLAN350212">'Planning Prévisionnel 2019'!$ABE$6</definedName>
    <definedName name="PLAN350213">'Planning Prévisionnel 2019'!$ABF$6</definedName>
    <definedName name="PLAN350214">'Planning Prévisionnel 2019'!$ABH$6</definedName>
    <definedName name="PLAN350301">'Planning Prévisionnel 2019'!$AAN$7</definedName>
    <definedName name="PLAN350302">'Planning Prévisionnel 2019'!$AAP$7</definedName>
    <definedName name="PLAN350303">'Planning Prévisionnel 2019'!$AAQ$7</definedName>
    <definedName name="PLAN350304">'Planning Prévisionnel 2019'!$AAS$7</definedName>
    <definedName name="PLAN350305">'Planning Prévisionnel 2019'!$AAT$7</definedName>
    <definedName name="PLAN350306">'Planning Prévisionnel 2019'!$AAV$7</definedName>
    <definedName name="PLAN350307">'Planning Prévisionnel 2019'!$AAW$7</definedName>
    <definedName name="PLAN350308">'Planning Prévisionnel 2019'!$AAY$7</definedName>
    <definedName name="PLAN350309">'Planning Prévisionnel 2019'!$AAZ$7</definedName>
    <definedName name="PLAN350310">'Planning Prévisionnel 2019'!$ABB$7</definedName>
    <definedName name="PLAN350311">'Planning Prévisionnel 2019'!$ABC$7</definedName>
    <definedName name="PLAN350312">'Planning Prévisionnel 2019'!$ABE$7</definedName>
    <definedName name="PLAN350313">'Planning Prévisionnel 2019'!$ABF$7</definedName>
    <definedName name="PLAN350314">'Planning Prévisionnel 2019'!$ABH$7</definedName>
    <definedName name="PLAN350401">'Planning Prévisionnel 2019'!$AAN$8</definedName>
    <definedName name="PLAN350402">'Planning Prévisionnel 2019'!$AAP$8</definedName>
    <definedName name="PLAN350403">'Planning Prévisionnel 2019'!$AAQ$8</definedName>
    <definedName name="PLAN350404">'Planning Prévisionnel 2019'!$AAS$8</definedName>
    <definedName name="PLAN350405">'Planning Prévisionnel 2019'!$AAT$8</definedName>
    <definedName name="PLAN350406">'Planning Prévisionnel 2019'!$AAV$8</definedName>
    <definedName name="PLAN350407">'Planning Prévisionnel 2019'!$AAW$8</definedName>
    <definedName name="PLAN350408">'Planning Prévisionnel 2019'!$AAY$8</definedName>
    <definedName name="PLAN350409">'Planning Prévisionnel 2019'!$AAZ$8</definedName>
    <definedName name="PLAN350410">'Planning Prévisionnel 2019'!$ABB$8</definedName>
    <definedName name="PLAN350411">'Planning Prévisionnel 2019'!$ABC$8</definedName>
    <definedName name="PLAN350412">'Planning Prévisionnel 2019'!$ABE$8</definedName>
    <definedName name="PLAN350413">'Planning Prévisionnel 2019'!$ABF$8</definedName>
    <definedName name="PLAN350414">'Planning Prévisionnel 2019'!$ABH$8</definedName>
    <definedName name="PLAN350501">'Planning Prévisionnel 2019'!$AAN$9</definedName>
    <definedName name="PLAN350502">'Planning Prévisionnel 2019'!$AAP$9</definedName>
    <definedName name="PLAN350503">'Planning Prévisionnel 2019'!$AAQ$9</definedName>
    <definedName name="PLAN350504">'Planning Prévisionnel 2019'!$AAS$9</definedName>
    <definedName name="PLAN350505">'Planning Prévisionnel 2019'!$AAT$9</definedName>
    <definedName name="PLAN350506">'Planning Prévisionnel 2019'!$AAV$9</definedName>
    <definedName name="PLAN350507">'Planning Prévisionnel 2019'!$AAW$9</definedName>
    <definedName name="PLAN350508">'Planning Prévisionnel 2019'!$AAY$9</definedName>
    <definedName name="PLAN350509">'Planning Prévisionnel 2019'!$AAZ$9</definedName>
    <definedName name="PLAN350510">'Planning Prévisionnel 2019'!$ABB$9</definedName>
    <definedName name="PLAN350511">'Planning Prévisionnel 2019'!$ABC$9</definedName>
    <definedName name="PLAN350512">'Planning Prévisionnel 2019'!$ABE$9</definedName>
    <definedName name="PLAN350513">'Planning Prévisionnel 2019'!$ABF$9</definedName>
    <definedName name="PLAN350514">'Planning Prévisionnel 2019'!$ABH$9</definedName>
    <definedName name="PLAN350601">'Planning Prévisionnel 2019'!$AAN$10</definedName>
    <definedName name="PLAN350602">'Planning Prévisionnel 2019'!$AAP$10</definedName>
    <definedName name="PLAN350603">'Planning Prévisionnel 2019'!$AAQ$10</definedName>
    <definedName name="PLAN350604">'Planning Prévisionnel 2019'!$AAS$10</definedName>
    <definedName name="PLAN350605">'Planning Prévisionnel 2019'!$AAT$10</definedName>
    <definedName name="PLAN350606">'Planning Prévisionnel 2019'!$AAV$10</definedName>
    <definedName name="PLAN350607">'Planning Prévisionnel 2019'!$AAW$10</definedName>
    <definedName name="PLAN350608">'Planning Prévisionnel 2019'!$AAY$10</definedName>
    <definedName name="PLAN350609">'Planning Prévisionnel 2019'!$AAZ$10</definedName>
    <definedName name="PLAN350610">'Planning Prévisionnel 2019'!$ABB$10</definedName>
    <definedName name="PLAN350611">'Planning Prévisionnel 2019'!$ABC$10</definedName>
    <definedName name="PLAN350612">'Planning Prévisionnel 2019'!$ABE$10</definedName>
    <definedName name="PLAN350613">'Planning Prévisionnel 2019'!$ABF$10</definedName>
    <definedName name="PLAN350614">'Planning Prévisionnel 2019'!$ABH$10</definedName>
    <definedName name="PLAN350701">'Planning Prévisionnel 2019'!$AAN$11</definedName>
    <definedName name="PLAN350702">'Planning Prévisionnel 2019'!$AAP$11</definedName>
    <definedName name="PLAN350703">'Planning Prévisionnel 2019'!$AAQ$11</definedName>
    <definedName name="PLAN350704">'Planning Prévisionnel 2019'!$AAS$11</definedName>
    <definedName name="PLAN350705">'Planning Prévisionnel 2019'!$AAT$11</definedName>
    <definedName name="PLAN350706">'Planning Prévisionnel 2019'!$AAV$11</definedName>
    <definedName name="PLAN350707">'Planning Prévisionnel 2019'!$AAW$11</definedName>
    <definedName name="PLAN350708">'Planning Prévisionnel 2019'!$AAY$11</definedName>
    <definedName name="PLAN350709">'Planning Prévisionnel 2019'!$AAZ$11</definedName>
    <definedName name="PLAN350710">'Planning Prévisionnel 2019'!$ABB$11</definedName>
    <definedName name="PLAN350711">'Planning Prévisionnel 2019'!$ABC$11</definedName>
    <definedName name="PLAN350712">'Planning Prévisionnel 2019'!$ABE$11</definedName>
    <definedName name="PLAN350713">'Planning Prévisionnel 2019'!$ABF$11</definedName>
    <definedName name="PLAN350714">'Planning Prévisionnel 2019'!$ABH$11</definedName>
    <definedName name="PLAN350801">'Planning Prévisionnel 2019'!$AAN$12</definedName>
    <definedName name="PLAN350802">'Planning Prévisionnel 2019'!$AAP$12</definedName>
    <definedName name="PLAN350803">'Planning Prévisionnel 2019'!$AAQ$12</definedName>
    <definedName name="PLAN350804">'Planning Prévisionnel 2019'!$AAS$12</definedName>
    <definedName name="PLAN350805">'Planning Prévisionnel 2019'!$AAT$12</definedName>
    <definedName name="PLAN350806">'Planning Prévisionnel 2019'!$AAV$12</definedName>
    <definedName name="PLAN350807">'Planning Prévisionnel 2019'!$AAW$12</definedName>
    <definedName name="PLAN350808">'Planning Prévisionnel 2019'!$AAY$12</definedName>
    <definedName name="PLAN350809">'Planning Prévisionnel 2019'!$AAZ$12</definedName>
    <definedName name="PLAN350810">'Planning Prévisionnel 2019'!$ABB$12</definedName>
    <definedName name="PLAN350811">'Planning Prévisionnel 2019'!$ABC$12</definedName>
    <definedName name="PLAN350812">'Planning Prévisionnel 2019'!$ABE$12</definedName>
    <definedName name="PLAN350813">'Planning Prévisionnel 2019'!$ABF$12</definedName>
    <definedName name="PLAN350814">'Planning Prévisionnel 2019'!$ABH$12</definedName>
    <definedName name="PLAN360101">'Planning Prévisionnel 2019'!$ABI$5</definedName>
    <definedName name="PLAN360102">'Planning Prévisionnel 2019'!$ABK$5</definedName>
    <definedName name="PLAN360103">'Planning Prévisionnel 2019'!$ABL$5</definedName>
    <definedName name="PLAN360104">'Planning Prévisionnel 2019'!$ABN$5</definedName>
    <definedName name="PLAN360105">'Planning Prévisionnel 2019'!$ABO$5</definedName>
    <definedName name="PLAN360106">'Planning Prévisionnel 2019'!$ABQ$5</definedName>
    <definedName name="PLAN360107">'Planning Prévisionnel 2019'!$ABR$5</definedName>
    <definedName name="PLAN360108">'Planning Prévisionnel 2019'!$ABT$5</definedName>
    <definedName name="PLAN360109">'Planning Prévisionnel 2019'!$ABU$5</definedName>
    <definedName name="PLAN36011">'Planning Prévisionnel 2019'!$ABX$12</definedName>
    <definedName name="PLAN360110">'Planning Prévisionnel 2019'!$ABW$5</definedName>
    <definedName name="PLAN360111">'Planning Prévisionnel 2019'!$ABX$5</definedName>
    <definedName name="PLAN360112">'Planning Prévisionnel 2019'!$ABZ$5</definedName>
    <definedName name="PLAN360113">'Planning Prévisionnel 2019'!$ACA$5</definedName>
    <definedName name="PLAN360114">'Planning Prévisionnel 2019'!$ACC$5</definedName>
    <definedName name="PLAN360201">'Planning Prévisionnel 2019'!$ABI$6</definedName>
    <definedName name="PLAN360202">'Planning Prévisionnel 2019'!$ABK$6</definedName>
    <definedName name="PLAN360203">'Planning Prévisionnel 2019'!$ABL$6</definedName>
    <definedName name="PLAN360204">'Planning Prévisionnel 2019'!$ABN$6</definedName>
    <definedName name="PLAN360205">'Planning Prévisionnel 2019'!$ABO$6</definedName>
    <definedName name="PLAN360206">'Planning Prévisionnel 2019'!$ABQ$6</definedName>
    <definedName name="PLAN360207">'Planning Prévisionnel 2019'!$ABR$6</definedName>
    <definedName name="PLAN360208">'Planning Prévisionnel 2019'!$ABT$6</definedName>
    <definedName name="PLAN360209">'Planning Prévisionnel 2019'!$ABU$6</definedName>
    <definedName name="PLAN360210">'Planning Prévisionnel 2019'!$ABW$6</definedName>
    <definedName name="PLAN360211">'Planning Prévisionnel 2019'!$ABX$6</definedName>
    <definedName name="PLAN360212">'Planning Prévisionnel 2019'!$ABZ$6</definedName>
    <definedName name="PLAN360213">'Planning Prévisionnel 2019'!$ACA$6</definedName>
    <definedName name="PLAN360214">'Planning Prévisionnel 2019'!$ACC$6</definedName>
    <definedName name="PLAN360301">'Planning Prévisionnel 2019'!$ABI$7</definedName>
    <definedName name="PLAN360302">'Planning Prévisionnel 2019'!$ABK$7</definedName>
    <definedName name="PLAN360303">'Planning Prévisionnel 2019'!$ABL$7</definedName>
    <definedName name="PLAN360304">'Planning Prévisionnel 2019'!$ABN$7</definedName>
    <definedName name="PLAN360305">'Planning Prévisionnel 2019'!$ABO$7</definedName>
    <definedName name="PLAN360306">'Planning Prévisionnel 2019'!$ABQ$7</definedName>
    <definedName name="PLAN360307">'Planning Prévisionnel 2019'!$ABR$7</definedName>
    <definedName name="PLAN360308">'Planning Prévisionnel 2019'!$ABT$7</definedName>
    <definedName name="PLAN360309">'Planning Prévisionnel 2019'!$ABU$7</definedName>
    <definedName name="PLAN360310">'Planning Prévisionnel 2019'!$ABW$7</definedName>
    <definedName name="PLAN360311">'Planning Prévisionnel 2019'!$ABX$7</definedName>
    <definedName name="PLAN360312">'Planning Prévisionnel 2019'!$ABZ$7</definedName>
    <definedName name="PLAN360313">'Planning Prévisionnel 2019'!$ACA$7</definedName>
    <definedName name="PLAN360314">'Planning Prévisionnel 2019'!$ACC$7</definedName>
    <definedName name="PLAN360401">'Planning Prévisionnel 2019'!$ABI$8</definedName>
    <definedName name="PLAN360402">'Planning Prévisionnel 2019'!$ABK$8</definedName>
    <definedName name="PLAN360403">'Planning Prévisionnel 2019'!$ABL$8</definedName>
    <definedName name="PLAN360404">'Planning Prévisionnel 2019'!$ABN$8</definedName>
    <definedName name="PLAN360405">'Planning Prévisionnel 2019'!$ABO$8</definedName>
    <definedName name="PLAN360406">'Planning Prévisionnel 2019'!$ABQ$8</definedName>
    <definedName name="PLAN360407">'Planning Prévisionnel 2019'!$ABR$8</definedName>
    <definedName name="PLAN360408">'Planning Prévisionnel 2019'!$ABT$8</definedName>
    <definedName name="PLAN360409">'Planning Prévisionnel 2019'!$ABU$8</definedName>
    <definedName name="PLAN360410">'Planning Prévisionnel 2019'!$ABW$8</definedName>
    <definedName name="PLAN360411">'Planning Prévisionnel 2019'!$ABX$8</definedName>
    <definedName name="PLAN360412">'Planning Prévisionnel 2019'!$ABZ$8</definedName>
    <definedName name="PLAN360413">'Planning Prévisionnel 2019'!$ACA$8</definedName>
    <definedName name="PLAN360414">'Planning Prévisionnel 2019'!$ACC$8</definedName>
    <definedName name="PLAN360501">'Planning Prévisionnel 2019'!$ABI$9</definedName>
    <definedName name="PLAN360502">'Planning Prévisionnel 2019'!$ABK$9</definedName>
    <definedName name="PLAN360503">'Planning Prévisionnel 2019'!$ABL$9</definedName>
    <definedName name="PLAN360504">'Planning Prévisionnel 2019'!$ABN$9</definedName>
    <definedName name="PLAN360505">'Planning Prévisionnel 2019'!$ABO$9</definedName>
    <definedName name="PLAN360506">'Planning Prévisionnel 2019'!$ABQ$9</definedName>
    <definedName name="PLAN360507">'Planning Prévisionnel 2019'!$ABR$9</definedName>
    <definedName name="PLAN360508">'Planning Prévisionnel 2019'!$ABT$9</definedName>
    <definedName name="PLAN360509">'Planning Prévisionnel 2019'!$ABU$9</definedName>
    <definedName name="PLAN360510">'Planning Prévisionnel 2019'!$ABW$9</definedName>
    <definedName name="PLAN360511">'Planning Prévisionnel 2019'!$ABX$9</definedName>
    <definedName name="PLAN360512">'Planning Prévisionnel 2019'!$ABZ$9</definedName>
    <definedName name="PLAN360513">'Planning Prévisionnel 2019'!$ACA$9</definedName>
    <definedName name="PLAN360514">'Planning Prévisionnel 2019'!$ACC$9</definedName>
    <definedName name="PLAN360601">'Planning Prévisionnel 2019'!$ABI$10</definedName>
    <definedName name="PLAN360602">'Planning Prévisionnel 2019'!$ABK$10</definedName>
    <definedName name="PLAN360603">'Planning Prévisionnel 2019'!$ABL$10</definedName>
    <definedName name="PLAN360604">'Planning Prévisionnel 2019'!$ABN$10</definedName>
    <definedName name="PLAN360605">'Planning Prévisionnel 2019'!$ABO$10</definedName>
    <definedName name="PLAN360606">'Planning Prévisionnel 2019'!$ABQ$10</definedName>
    <definedName name="PLAN360607">'Planning Prévisionnel 2019'!$ABR$10</definedName>
    <definedName name="PLAN360608">'Planning Prévisionnel 2019'!$ABT$10</definedName>
    <definedName name="PLAN360609">'Planning Prévisionnel 2019'!$ABU$10</definedName>
    <definedName name="PLAN360610">'Planning Prévisionnel 2019'!$ABW$10</definedName>
    <definedName name="PLAN360611">'Planning Prévisionnel 2019'!$ABX$10</definedName>
    <definedName name="PLAN360612">'Planning Prévisionnel 2019'!$ABZ$10</definedName>
    <definedName name="PLAN360613">'Planning Prévisionnel 2019'!$ACA$10</definedName>
    <definedName name="PLAN360614">'Planning Prévisionnel 2019'!$ACC$10</definedName>
    <definedName name="PLAN360701">'Planning Prévisionnel 2019'!$ABI$11</definedName>
    <definedName name="PLAN360702">'Planning Prévisionnel 2019'!$ABK$11</definedName>
    <definedName name="PLAN360703">'Planning Prévisionnel 2019'!$ABL$11</definedName>
    <definedName name="PLAN360704">'Planning Prévisionnel 2019'!$ABN$11</definedName>
    <definedName name="PLAN360705">'Planning Prévisionnel 2019'!$ABO$11</definedName>
    <definedName name="PLAN360706">'Planning Prévisionnel 2019'!$ABQ$11</definedName>
    <definedName name="PLAN360707">'Planning Prévisionnel 2019'!$ABR$11</definedName>
    <definedName name="PLAN360708">'Planning Prévisionnel 2019'!$ABT$11</definedName>
    <definedName name="PLAN360709">'Planning Prévisionnel 2019'!$ABU$11</definedName>
    <definedName name="PLAN360710">'Planning Prévisionnel 2019'!$ABW$11</definedName>
    <definedName name="PLAN360711">'Planning Prévisionnel 2019'!$ABX$11</definedName>
    <definedName name="PLAN360712">'Planning Prévisionnel 2019'!$ABZ$11</definedName>
    <definedName name="PLAN360713">'Planning Prévisionnel 2019'!$ACA$11</definedName>
    <definedName name="PLAN360714">'Planning Prévisionnel 2019'!$ACC$11</definedName>
    <definedName name="PLAN360801">'Planning Prévisionnel 2019'!$ABI$12</definedName>
    <definedName name="PLAN360802">'Planning Prévisionnel 2019'!$ABK$12</definedName>
    <definedName name="PLAN360803">'Planning Prévisionnel 2019'!$ABL$12</definedName>
    <definedName name="PLAN360804">'Planning Prévisionnel 2019'!$ABN$12</definedName>
    <definedName name="PLAN360805">'Planning Prévisionnel 2019'!$ABO$12</definedName>
    <definedName name="PLAN360806">'Planning Prévisionnel 2019'!$ABQ$12</definedName>
    <definedName name="PLAN360807">'Planning Prévisionnel 2019'!$ABR$12</definedName>
    <definedName name="PLAN360808">'Planning Prévisionnel 2019'!$ABT$12</definedName>
    <definedName name="PLAN360809">'Planning Prévisionnel 2019'!$ABU$12</definedName>
    <definedName name="PLAN360810">'Planning Prévisionnel 2019'!$ABW$12</definedName>
    <definedName name="PLAN360811">'Planning Prévisionnel 2019'!$ABX$12</definedName>
    <definedName name="PLAN360812">'Planning Prévisionnel 2019'!$ABZ$12</definedName>
    <definedName name="PLAN360813">'Planning Prévisionnel 2019'!$ACA$12</definedName>
    <definedName name="PLAN360814">'Planning Prévisionnel 2019'!$ACC$12</definedName>
    <definedName name="PLAN360901">'Planning Prévisionnel 2019'!$ABI$13</definedName>
    <definedName name="PLAN360902">'Planning Prévisionnel 2019'!$ABK$13</definedName>
    <definedName name="PLAN360903">'Planning Prévisionnel 2019'!$ABL$13</definedName>
    <definedName name="PLAN360904">'Planning Prévisionnel 2019'!$ABN$13</definedName>
    <definedName name="PLAN360905">'Planning Prévisionnel 2019'!$ABO$13</definedName>
    <definedName name="PLAN360906">'Planning Prévisionnel 2019'!$ABQ$13</definedName>
    <definedName name="PLAN360907">'Planning Prévisionnel 2019'!$ABR$13</definedName>
    <definedName name="PLAN360908">'Planning Prévisionnel 2019'!$ABT$13</definedName>
    <definedName name="PLAN360909">'Planning Prévisionnel 2019'!$ABU$13</definedName>
    <definedName name="PLAN360910">'Planning Prévisionnel 2019'!$ABW$13</definedName>
    <definedName name="PLAN360911">'Planning Prévisionnel 2019'!$ABX$13</definedName>
    <definedName name="PLAN360912">'Planning Prévisionnel 2019'!$ABZ$13</definedName>
    <definedName name="PLAN360913">'Planning Prévisionnel 2019'!$ACA$13</definedName>
    <definedName name="PLAN360914">'Planning Prévisionnel 2019'!$ACC$13</definedName>
    <definedName name="PLAN370101">'Planning Prévisionnel 2019'!$ACD$5</definedName>
    <definedName name="PLAN370102">'Planning Prévisionnel 2019'!$ACF$5</definedName>
    <definedName name="PLAN370103">'Planning Prévisionnel 2019'!$ACG$5</definedName>
    <definedName name="PLAN370104">'Planning Prévisionnel 2019'!$ACI$5</definedName>
    <definedName name="PLAN370105">'Planning Prévisionnel 2019'!$ACJ$5</definedName>
    <definedName name="PLAN370106">'Planning Prévisionnel 2019'!$ACL$5</definedName>
    <definedName name="PLAN370107">'Planning Prévisionnel 2019'!$ACM$5</definedName>
    <definedName name="PLAN370108">'Planning Prévisionnel 2019'!$ACO$5</definedName>
    <definedName name="PLAN370109">'Planning Prévisionnel 2019'!$ACP$5</definedName>
    <definedName name="PLAN370110">'Planning Prévisionnel 2019'!$ACR$5</definedName>
    <definedName name="PLAN370111">'Planning Prévisionnel 2019'!$ACS$5</definedName>
    <definedName name="PLAN370112">'Planning Prévisionnel 2019'!$ACU$5</definedName>
    <definedName name="PLAN370113">'Planning Prévisionnel 2019'!$ACV$5</definedName>
    <definedName name="PLAN370114">'Planning Prévisionnel 2019'!$ACX$5</definedName>
    <definedName name="PLAN3701606">'Planning Prévisionnel 2019'!$ACL$10</definedName>
    <definedName name="PLAN370201">'Planning Prévisionnel 2019'!$ACD$6</definedName>
    <definedName name="PLAN370202">'Planning Prévisionnel 2019'!$ACF$6</definedName>
    <definedName name="PLAN370203">'Planning Prévisionnel 2019'!$ACG$6</definedName>
    <definedName name="PLAN370204">'Planning Prévisionnel 2019'!$ACI$6</definedName>
    <definedName name="PLAN370205">'Planning Prévisionnel 2019'!$ACJ$6</definedName>
    <definedName name="PLAN370206">'Planning Prévisionnel 2019'!$ACL$6</definedName>
    <definedName name="PLAN370207">'Planning Prévisionnel 2019'!$ACM$6</definedName>
    <definedName name="PLAN370208">'Planning Prévisionnel 2019'!$ACO$6</definedName>
    <definedName name="PLAN370209">'Planning Prévisionnel 2019'!$ACP$6</definedName>
    <definedName name="PLAN370210">'Planning Prévisionnel 2019'!$ACR$6</definedName>
    <definedName name="PLAN370211">'Planning Prévisionnel 2019'!$ACS$6</definedName>
    <definedName name="PLAN370212">'Planning Prévisionnel 2019'!$ACU$6</definedName>
    <definedName name="PLAN370213">'Planning Prévisionnel 2019'!$ACV$6</definedName>
    <definedName name="PLAN370214">'Planning Prévisionnel 2019'!$ACX$6</definedName>
    <definedName name="PLAN370301">'Planning Prévisionnel 2019'!$ACD$7</definedName>
    <definedName name="PLAN370302">'Planning Prévisionnel 2019'!$ACF$7</definedName>
    <definedName name="PLAN370303">'Planning Prévisionnel 2019'!$ACG$7</definedName>
    <definedName name="PLAN370304">'Planning Prévisionnel 2019'!$ACI$7</definedName>
    <definedName name="PLAN370305">'Planning Prévisionnel 2019'!$ACJ$7</definedName>
    <definedName name="PLAN370306">'Planning Prévisionnel 2019'!$ACL$7</definedName>
    <definedName name="PLAN370307">'Planning Prévisionnel 2019'!$ACM$7</definedName>
    <definedName name="PLAN370308">'Planning Prévisionnel 2019'!$ACO$7</definedName>
    <definedName name="PLAN370309">'Planning Prévisionnel 2019'!$ACP$7</definedName>
    <definedName name="PLAN370310">'Planning Prévisionnel 2019'!$ACR$7</definedName>
    <definedName name="PLAN370311">'Planning Prévisionnel 2019'!$ACS$7</definedName>
    <definedName name="PLAN370312">'Planning Prévisionnel 2019'!$ACU$7</definedName>
    <definedName name="PLAN370313">'Planning Prévisionnel 2019'!$ACV$7</definedName>
    <definedName name="PLAN370314">'Planning Prévisionnel 2019'!$ACX$7</definedName>
    <definedName name="PLAN370401">'Planning Prévisionnel 2019'!$ACD$8</definedName>
    <definedName name="PLAN370402">'Planning Prévisionnel 2019'!$ACF$8</definedName>
    <definedName name="PLAN370403">'Planning Prévisionnel 2019'!$ACG$8</definedName>
    <definedName name="PLAN370404">'Planning Prévisionnel 2019'!$ACI$8</definedName>
    <definedName name="PLAN370405">'Planning Prévisionnel 2019'!$ACJ$8</definedName>
    <definedName name="PLAN370406">'Planning Prévisionnel 2019'!$ACL$8</definedName>
    <definedName name="PLAN370407">'Planning Prévisionnel 2019'!$ACM$8</definedName>
    <definedName name="PLAN370408">'Planning Prévisionnel 2019'!$ACO$8</definedName>
    <definedName name="PLAN370409">'Planning Prévisionnel 2019'!$ACP$8</definedName>
    <definedName name="PLAN370410">'Planning Prévisionnel 2019'!$ACR$8</definedName>
    <definedName name="PLAN370411">'Planning Prévisionnel 2019'!$ACS$8</definedName>
    <definedName name="PLAN370412">'Planning Prévisionnel 2019'!$ACU$8</definedName>
    <definedName name="PLAN370413">'Planning Prévisionnel 2019'!$ACV$8</definedName>
    <definedName name="PLAN370414">'Planning Prévisionnel 2019'!$ACX$8</definedName>
    <definedName name="PLAN370501">'Planning Prévisionnel 2019'!$ACD$9</definedName>
    <definedName name="PLAN370502">'Planning Prévisionnel 2019'!$ACF$9</definedName>
    <definedName name="PLAN370503">'Planning Prévisionnel 2019'!$ACG$9</definedName>
    <definedName name="PLAN370504">'Planning Prévisionnel 2019'!$ACI$9</definedName>
    <definedName name="PLAN370505">'Planning Prévisionnel 2019'!$ACJ$9</definedName>
    <definedName name="PLAN370506">'Planning Prévisionnel 2019'!$ACL$9</definedName>
    <definedName name="PLAN370507">'Planning Prévisionnel 2019'!$ACM$9</definedName>
    <definedName name="PLAN370508">'Planning Prévisionnel 2019'!$ACO$9</definedName>
    <definedName name="PLAN370509">'Planning Prévisionnel 2019'!$ACP$9</definedName>
    <definedName name="PLAN370510">'Planning Prévisionnel 2019'!$ACR$9</definedName>
    <definedName name="PLAN370511">'Planning Prévisionnel 2019'!$ACS$9</definedName>
    <definedName name="PLAN370512">'Planning Prévisionnel 2019'!$ACU$9</definedName>
    <definedName name="PLAN370513">'Planning Prévisionnel 2019'!$ACV$9</definedName>
    <definedName name="PLAN370514">'Planning Prévisionnel 2019'!$ACX$9</definedName>
    <definedName name="PLAN370601">'Planning Prévisionnel 2019'!$ACD$10</definedName>
    <definedName name="PLAN370602">'Planning Prévisionnel 2019'!$ACF$10</definedName>
    <definedName name="PLAN370603">'Planning Prévisionnel 2019'!$ACG$10</definedName>
    <definedName name="PLAN370604">'Planning Prévisionnel 2019'!$ACI$10</definedName>
    <definedName name="PLAN370605">'Planning Prévisionnel 2019'!$ACJ$10</definedName>
    <definedName name="PLAN370607">'Planning Prévisionnel 2019'!$ACM$10</definedName>
    <definedName name="PLAN370608">'Planning Prévisionnel 2019'!$ACO$10</definedName>
    <definedName name="PLAN370609">'Planning Prévisionnel 2019'!$ACP$10</definedName>
    <definedName name="PLAN370610">'Planning Prévisionnel 2019'!$ACR$10</definedName>
    <definedName name="PLAN370611">'Planning Prévisionnel 2019'!$ACS$10</definedName>
    <definedName name="PLAN370612">'Planning Prévisionnel 2019'!$ACU$10</definedName>
    <definedName name="PLAN370613">'Planning Prévisionnel 2019'!$ACV$10</definedName>
    <definedName name="PLAN370614">'Planning Prévisionnel 2019'!$ACX$10</definedName>
    <definedName name="PLAN370701">'Planning Prévisionnel 2019'!$ACD$11</definedName>
    <definedName name="PLAN370702">'Planning Prévisionnel 2019'!$ACF$11</definedName>
    <definedName name="PLAN370703">'Planning Prévisionnel 2019'!$ACG$11</definedName>
    <definedName name="PLAN370704">'Planning Prévisionnel 2019'!$ACI$11</definedName>
    <definedName name="PLAN370705">'Planning Prévisionnel 2019'!$ACJ$11</definedName>
    <definedName name="PLAN370706">'Planning Prévisionnel 2019'!$ACL$11</definedName>
    <definedName name="PLAN370707">'Planning Prévisionnel 2019'!$ACM$11</definedName>
    <definedName name="PLAN370708">'Planning Prévisionnel 2019'!$ACO$11</definedName>
    <definedName name="PLAN370709">'Planning Prévisionnel 2019'!$ACP$11</definedName>
    <definedName name="PLAN370710">'Planning Prévisionnel 2019'!$ACR$11</definedName>
    <definedName name="PLAN370711">'Planning Prévisionnel 2019'!$ACS$11</definedName>
    <definedName name="PLAN370712">'Planning Prévisionnel 2019'!$ACU$11</definedName>
    <definedName name="PLAN370713">'Planning Prévisionnel 2019'!$ACV$11</definedName>
    <definedName name="PLAN370714">'Planning Prévisionnel 2019'!$ACX$11</definedName>
    <definedName name="PLAN370801">'Planning Prévisionnel 2019'!$ACD$12</definedName>
    <definedName name="PLAN370802">'Planning Prévisionnel 2019'!$ACF$12</definedName>
    <definedName name="PLAN370803">'Planning Prévisionnel 2019'!$ACG$12</definedName>
    <definedName name="PLAN370804">'Planning Prévisionnel 2019'!$ACI$12</definedName>
    <definedName name="PLAN370805">'Planning Prévisionnel 2019'!$ACJ$12</definedName>
    <definedName name="PLAN370806">'Planning Prévisionnel 2019'!$ACL$12</definedName>
    <definedName name="PLAN370807">'Planning Prévisionnel 2019'!$ACM$12</definedName>
    <definedName name="PLAN370808">'Planning Prévisionnel 2019'!$ACO$12</definedName>
    <definedName name="PLAN370809">'Planning Prévisionnel 2019'!$ACP$12</definedName>
    <definedName name="PLAN370810">'Planning Prévisionnel 2019'!$ACR$12</definedName>
    <definedName name="PLAN370811">'Planning Prévisionnel 2019'!$ACS$12</definedName>
    <definedName name="PLAN370812">'Planning Prévisionnel 2019'!$ACU$12</definedName>
    <definedName name="PLAN370813">'Planning Prévisionnel 2019'!$ACV$12</definedName>
    <definedName name="PLAN370814">'Planning Prévisionnel 2019'!$ACX$12</definedName>
    <definedName name="PLAN370901">'Planning Prévisionnel 2019'!$ACD$13</definedName>
    <definedName name="PLAN370902">'Planning Prévisionnel 2019'!$ACF$13</definedName>
    <definedName name="PLAN370903">'Planning Prévisionnel 2019'!$ACG$13</definedName>
    <definedName name="PLAN370904">'Planning Prévisionnel 2019'!$ACI$13</definedName>
    <definedName name="PLAN370905">'Planning Prévisionnel 2019'!$ACJ$13</definedName>
    <definedName name="PLAN370906">'Planning Prévisionnel 2019'!$ACL$13</definedName>
    <definedName name="PLAN370907">'Planning Prévisionnel 2019'!$ACM$13</definedName>
    <definedName name="PLAN370908">'Planning Prévisionnel 2019'!$ACO$13</definedName>
    <definedName name="PLAN370909">'Planning Prévisionnel 2019'!$ACP$13</definedName>
    <definedName name="PLAN370910">'Planning Prévisionnel 2019'!$ACR$13</definedName>
    <definedName name="PLAN370911">'Planning Prévisionnel 2019'!$ACS$13</definedName>
    <definedName name="PLAN370912">'Planning Prévisionnel 2019'!$ACU$13</definedName>
    <definedName name="PLAN370913">'Planning Prévisionnel 2019'!$ACV$13</definedName>
    <definedName name="PLAN370914">'Planning Prévisionnel 2019'!$ACX$13</definedName>
    <definedName name="PLAN380101">'Planning Prévisionnel 2019'!$ACY$5</definedName>
    <definedName name="PLAN380102">'Planning Prévisionnel 2019'!$ADA$5</definedName>
    <definedName name="PLAN380103">'Planning Prévisionnel 2019'!$ADB$5</definedName>
    <definedName name="PLAN380104">'Planning Prévisionnel 2019'!$ADD$5</definedName>
    <definedName name="PLAN380105">'Planning Prévisionnel 2019'!$ADE$5</definedName>
    <definedName name="PLAN380106">'Planning Prévisionnel 2019'!$ADG$5</definedName>
    <definedName name="PLAN380107">'Planning Prévisionnel 2019'!$ADH$5</definedName>
    <definedName name="PLAN380108">'Planning Prévisionnel 2019'!$ADJ$5</definedName>
    <definedName name="PLAN380109">'Planning Prévisionnel 2019'!$ADK$5</definedName>
    <definedName name="PLAN380110">'Planning Prévisionnel 2019'!$ADM$5</definedName>
    <definedName name="PLAN380111">'Planning Prévisionnel 2019'!$ADN$5</definedName>
    <definedName name="PLAN380112">'Planning Prévisionnel 2019'!$ADP$5</definedName>
    <definedName name="PLAN380113">'Planning Prévisionnel 2019'!$ADQ$5</definedName>
    <definedName name="PLAN380114">'Planning Prévisionnel 2019'!$ADS$5</definedName>
    <definedName name="PLAN380201">'Planning Prévisionnel 2019'!$ACY$6</definedName>
    <definedName name="PLAN380202">'Planning Prévisionnel 2019'!$ADA$6</definedName>
    <definedName name="PLAN380203">'Planning Prévisionnel 2019'!$ADB$6</definedName>
    <definedName name="PLAN380204">'Planning Prévisionnel 2019'!$ADD$6</definedName>
    <definedName name="PLAN380205">'Planning Prévisionnel 2019'!$ADE$6</definedName>
    <definedName name="PLAN380206">'Planning Prévisionnel 2019'!$ADG$6</definedName>
    <definedName name="PLAN380207">'Planning Prévisionnel 2019'!$ADH$6</definedName>
    <definedName name="PLAN380208">'Planning Prévisionnel 2019'!$ADJ$6</definedName>
    <definedName name="PLAN380209">'Planning Prévisionnel 2019'!$ADK$6</definedName>
    <definedName name="PLAN380210">'Planning Prévisionnel 2019'!$ADM$6</definedName>
    <definedName name="PLAN380211">'Planning Prévisionnel 2019'!$ADN$6</definedName>
    <definedName name="PLAN380212">'Planning Prévisionnel 2019'!$ADP$6</definedName>
    <definedName name="PLAN380213">'Planning Prévisionnel 2019'!$ADQ$6</definedName>
    <definedName name="PLAN380214">'Planning Prévisionnel 2019'!$ADS$6</definedName>
    <definedName name="PLAN380301">'Planning Prévisionnel 2019'!$ACY$7</definedName>
    <definedName name="PLAN380302">'Planning Prévisionnel 2019'!$ADA$7</definedName>
    <definedName name="PLAN380303">'Planning Prévisionnel 2019'!$ADB$7</definedName>
    <definedName name="PLAN380304">'Planning Prévisionnel 2019'!$ADD$7</definedName>
    <definedName name="PLAN380305">'Planning Prévisionnel 2019'!$ADE$7</definedName>
    <definedName name="PLAN380306">'Planning Prévisionnel 2019'!$ADG$7</definedName>
    <definedName name="PLAN380307">'Planning Prévisionnel 2019'!$ADH$7</definedName>
    <definedName name="PLAN380308">'Planning Prévisionnel 2019'!$ADJ$7</definedName>
    <definedName name="PLAN380309">'Planning Prévisionnel 2019'!$ADK$7</definedName>
    <definedName name="PLAN380310">'Planning Prévisionnel 2019'!$ADM$7</definedName>
    <definedName name="PLAN380311">'Planning Prévisionnel 2019'!$ADN$7</definedName>
    <definedName name="PLAN380312">'Planning Prévisionnel 2019'!$ADP$7</definedName>
    <definedName name="PLAN380313">'Planning Prévisionnel 2019'!$ADQ$7</definedName>
    <definedName name="PLAN380314">'Planning Prévisionnel 2019'!$ADS$7</definedName>
    <definedName name="PLAN380401">'Planning Prévisionnel 2019'!$ACY$8</definedName>
    <definedName name="PLAN380402">'Planning Prévisionnel 2019'!$ADA$8</definedName>
    <definedName name="PLAN380403">'Planning Prévisionnel 2019'!$ADB$8</definedName>
    <definedName name="PLAN380404">'Planning Prévisionnel 2019'!$ADD$8</definedName>
    <definedName name="PLAN380405">'Planning Prévisionnel 2019'!$ADE$8</definedName>
    <definedName name="PLAN380406">'Planning Prévisionnel 2019'!$ADG$8</definedName>
    <definedName name="PLAN380407">'Planning Prévisionnel 2019'!$ADH$8</definedName>
    <definedName name="PLAN380408">'Planning Prévisionnel 2019'!$ADJ$8</definedName>
    <definedName name="PLAN380409">'Planning Prévisionnel 2019'!$ADK$8</definedName>
    <definedName name="PLAN380410">'Planning Prévisionnel 2019'!$ADM$8</definedName>
    <definedName name="PLAN380411">'Planning Prévisionnel 2019'!$ADN$8</definedName>
    <definedName name="PLAN380412">'Planning Prévisionnel 2019'!$ADP$8</definedName>
    <definedName name="PLAN380413">'Planning Prévisionnel 2019'!$ADQ$8</definedName>
    <definedName name="PLAN380414">'Planning Prévisionnel 2019'!$ADS$8</definedName>
    <definedName name="PLAN380501">'Planning Prévisionnel 2019'!$ACY$9</definedName>
    <definedName name="PLAN380502">'Planning Prévisionnel 2019'!$ADA$9</definedName>
    <definedName name="PLAN380503">'Planning Prévisionnel 2019'!$ADB$9</definedName>
    <definedName name="PLAN380504">'Planning Prévisionnel 2019'!$ADD$9</definedName>
    <definedName name="PLAN380505">'Planning Prévisionnel 2019'!$ADE$9</definedName>
    <definedName name="PLAN380506">'Planning Prévisionnel 2019'!$ADG$9</definedName>
    <definedName name="PLAN380507">'Planning Prévisionnel 2019'!$ADH$9</definedName>
    <definedName name="PLAN380508">'Planning Prévisionnel 2019'!$ADJ$9</definedName>
    <definedName name="PLAN380509">'Planning Prévisionnel 2019'!$ADK$9</definedName>
    <definedName name="PLAN380510">'Planning Prévisionnel 2019'!$ADM$9</definedName>
    <definedName name="PLAN380511">'Planning Prévisionnel 2019'!$ADN$9</definedName>
    <definedName name="PLAN380512">'Planning Prévisionnel 2019'!$ADP$9</definedName>
    <definedName name="PLAN380513">'Planning Prévisionnel 2019'!$ADQ$9</definedName>
    <definedName name="PLAN380514">'Planning Prévisionnel 2019'!$ADS$9</definedName>
    <definedName name="PLAN380601">'Planning Prévisionnel 2019'!$ACY$10</definedName>
    <definedName name="PLAN380602">'Planning Prévisionnel 2019'!$ADA$10</definedName>
    <definedName name="PLAN380603">'Planning Prévisionnel 2019'!$ADB$10</definedName>
    <definedName name="PLAN380604">'Planning Prévisionnel 2019'!$ADD$10</definedName>
    <definedName name="PLAN380605">'Planning Prévisionnel 2019'!$ADE$10</definedName>
    <definedName name="PLAN380606">'Planning Prévisionnel 2019'!$ADG$10</definedName>
    <definedName name="PLAN380607">'Planning Prévisionnel 2019'!$ADH$10</definedName>
    <definedName name="PLAN380608">'Planning Prévisionnel 2019'!$ADJ$10</definedName>
    <definedName name="PLAN380609">'Planning Prévisionnel 2019'!$ADK$10</definedName>
    <definedName name="PLAN380610">'Planning Prévisionnel 2019'!$ADM$10</definedName>
    <definedName name="PLAN380611">'Planning Prévisionnel 2019'!$ADN$10</definedName>
    <definedName name="PLAN380612">'Planning Prévisionnel 2019'!$ADP$10</definedName>
    <definedName name="PLAN380613">'Planning Prévisionnel 2019'!$ADQ$10</definedName>
    <definedName name="PLAN380614">'Planning Prévisionnel 2019'!$ADS$10</definedName>
    <definedName name="PLAN380701">'Planning Prévisionnel 2019'!$ACY$11</definedName>
    <definedName name="PLAN380702">'Planning Prévisionnel 2019'!$ADA$11</definedName>
    <definedName name="PLAN380703">'Planning Prévisionnel 2019'!$ADB$11</definedName>
    <definedName name="PLAN380704">'Planning Prévisionnel 2019'!$ADD$11</definedName>
    <definedName name="PLAN380705">'Planning Prévisionnel 2019'!$ADE$11</definedName>
    <definedName name="PLAN380706">'Planning Prévisionnel 2019'!$ADG$11</definedName>
    <definedName name="PLAN380707">'Planning Prévisionnel 2019'!$ADH$11</definedName>
    <definedName name="PLAN380708">'Planning Prévisionnel 2019'!$ADJ$11</definedName>
    <definedName name="PLAN380709">'Planning Prévisionnel 2019'!$ADK$11</definedName>
    <definedName name="PLAN380710">'Planning Prévisionnel 2019'!$ADM$11</definedName>
    <definedName name="PLAN380711">'Planning Prévisionnel 2019'!$ADN$11</definedName>
    <definedName name="PLAN380712">'Planning Prévisionnel 2019'!$ADP$11</definedName>
    <definedName name="PLAN380713">'Planning Prévisionnel 2019'!$ADQ$11</definedName>
    <definedName name="PLAN380714">'Planning Prévisionnel 2019'!$ADS$11</definedName>
    <definedName name="PLAN380801">'Planning Prévisionnel 2019'!$ACY$12</definedName>
    <definedName name="PLAN380802">'Planning Prévisionnel 2019'!$ADA$12</definedName>
    <definedName name="PLAN380803">'Planning Prévisionnel 2019'!$ADB$12</definedName>
    <definedName name="PLAN380804">'Planning Prévisionnel 2019'!$ADD$12</definedName>
    <definedName name="PLAN380805">'Planning Prévisionnel 2019'!$ADE$12</definedName>
    <definedName name="PLAN380806">'Planning Prévisionnel 2019'!$ADG$12</definedName>
    <definedName name="PLAN380807">'Planning Prévisionnel 2019'!$ADH$12</definedName>
    <definedName name="PLAN380808">'Planning Prévisionnel 2019'!$ADJ$12</definedName>
    <definedName name="PLAN380809">'Planning Prévisionnel 2019'!$ADK$12</definedName>
    <definedName name="PLAN380810">'Planning Prévisionnel 2019'!$ADM$12</definedName>
    <definedName name="PLAN380811">'Planning Prévisionnel 2019'!$ADN$12</definedName>
    <definedName name="PLAN380812">'Planning Prévisionnel 2019'!$ADP$12</definedName>
    <definedName name="PLAN380813">'Planning Prévisionnel 2019'!$ADQ$12</definedName>
    <definedName name="PLAN380814">'Planning Prévisionnel 2019'!$ADS$12</definedName>
    <definedName name="PLAN380901">'Planning Prévisionnel 2019'!$ACY$13</definedName>
    <definedName name="PLAN380902">'Planning Prévisionnel 2019'!$ADA$13</definedName>
    <definedName name="PLAN380903">'Planning Prévisionnel 2019'!$ADB$13</definedName>
    <definedName name="PLAN380904">'Planning Prévisionnel 2019'!$ADD$13</definedName>
    <definedName name="PLAN380905">'Planning Prévisionnel 2019'!$ADE$13</definedName>
    <definedName name="PLAN380906">'Planning Prévisionnel 2019'!$ADG$13</definedName>
    <definedName name="PLAN380907">'Planning Prévisionnel 2019'!$ADH$13</definedName>
    <definedName name="PLAN380908">'Planning Prévisionnel 2019'!$ADJ$13</definedName>
    <definedName name="PLAN380909">'Planning Prévisionnel 2019'!$ADK$13</definedName>
    <definedName name="PLAN380910">'Planning Prévisionnel 2019'!$ADM$13</definedName>
    <definedName name="PLAN380911">'Planning Prévisionnel 2019'!$ADN$13</definedName>
    <definedName name="PLAN380912">'Planning Prévisionnel 2019'!$ADP$13</definedName>
    <definedName name="PLAN380913">'Planning Prévisionnel 2019'!$ADQ$13</definedName>
    <definedName name="PLAN380914">'Planning Prévisionnel 2019'!$ADS$13</definedName>
    <definedName name="PLAN381010">'Planning Prévisionnel 2019'!$ADM$6</definedName>
    <definedName name="PLAN390101">'Planning Prévisionnel 2019'!$ADT$5</definedName>
    <definedName name="PLAN390102">'Planning Prévisionnel 2019'!$ADV$5</definedName>
    <definedName name="PLAN390103">'Planning Prévisionnel 2019'!$ADW$5</definedName>
    <definedName name="PLAN390104">'Planning Prévisionnel 2019'!$ADY$5</definedName>
    <definedName name="PLAN390105">'Planning Prévisionnel 2019'!$ADZ$5</definedName>
    <definedName name="PLAN390106">'Planning Prévisionnel 2019'!$AEB$5</definedName>
    <definedName name="PLAN390107">'Planning Prévisionnel 2019'!$AEC$5</definedName>
    <definedName name="PLAN390108">'Planning Prévisionnel 2019'!$AEE$5</definedName>
    <definedName name="PLAN390109">'Planning Prévisionnel 2019'!$AEF$5</definedName>
    <definedName name="PLAN390110">'Planning Prévisionnel 2019'!$AEH$5</definedName>
    <definedName name="PLAN390111">'Planning Prévisionnel 2019'!$AEI$5</definedName>
    <definedName name="PLAN390112">'Planning Prévisionnel 2019'!$AEK$5</definedName>
    <definedName name="PLAN390113">'Planning Prévisionnel 2019'!$AEL$5</definedName>
    <definedName name="PLAN390114">'Planning Prévisionnel 2019'!$AEN$5</definedName>
    <definedName name="PLAN390201">'Planning Prévisionnel 2019'!$ADT$6</definedName>
    <definedName name="PLAN390202">'Planning Prévisionnel 2019'!$ADV$6</definedName>
    <definedName name="PLAN390203">'Planning Prévisionnel 2019'!$ADW$6</definedName>
    <definedName name="PLAN390204">'Planning Prévisionnel 2019'!$ADY$6</definedName>
    <definedName name="PLAN390205">'Planning Prévisionnel 2019'!$ADZ$6</definedName>
    <definedName name="PLAN390206">'Planning Prévisionnel 2019'!$AEB$6</definedName>
    <definedName name="PLAN390207">'Planning Prévisionnel 2019'!$AEC$6</definedName>
    <definedName name="PLAN390208">'Planning Prévisionnel 2019'!$AEE$6</definedName>
    <definedName name="PLAN390209">'Planning Prévisionnel 2019'!$AEF$6</definedName>
    <definedName name="PLAN390210">'Planning Prévisionnel 2019'!$AEH$6</definedName>
    <definedName name="PLAN390211">'Planning Prévisionnel 2019'!$AEI$6</definedName>
    <definedName name="PLAN390212">'Planning Prévisionnel 2019'!$AEK$6</definedName>
    <definedName name="PLAN390213">'Planning Prévisionnel 2019'!$AEL$6</definedName>
    <definedName name="PLAN390214">'Planning Prévisionnel 2019'!$AEN$6</definedName>
    <definedName name="PLAN390301">'Planning Prévisionnel 2019'!$ADT$7</definedName>
    <definedName name="PLAN390302">'Planning Prévisionnel 2019'!$ADV$7</definedName>
    <definedName name="PLAN390303">'Planning Prévisionnel 2019'!$ADW$7</definedName>
    <definedName name="PLAN390304">'Planning Prévisionnel 2019'!$ADY$7</definedName>
    <definedName name="PLAN390305">'Planning Prévisionnel 2019'!$ADZ$7</definedName>
    <definedName name="PLAN390306">'Planning Prévisionnel 2019'!$AEB$7</definedName>
    <definedName name="PLAN390307">'Planning Prévisionnel 2019'!$AEC$7</definedName>
    <definedName name="PLAN390308">'Planning Prévisionnel 2019'!$AEE$7</definedName>
    <definedName name="PLAN390309">'Planning Prévisionnel 2019'!$AEF$7</definedName>
    <definedName name="PLAN390310">'Planning Prévisionnel 2019'!$AEH$7</definedName>
    <definedName name="PLAN390311">'Planning Prévisionnel 2019'!$AEI$7</definedName>
    <definedName name="PLAN390312">'Planning Prévisionnel 2019'!$AEK$7</definedName>
    <definedName name="PLAN390313">'Planning Prévisionnel 2019'!$AEL$7</definedName>
    <definedName name="PLAN390314">'Planning Prévisionnel 2019'!$AEN$7</definedName>
    <definedName name="PLAN390401">'Planning Prévisionnel 2019'!$ADT$8</definedName>
    <definedName name="PLAN390402">'Planning Prévisionnel 2019'!$ADV$8</definedName>
    <definedName name="PLAN390403">'Planning Prévisionnel 2019'!$ADW$8</definedName>
    <definedName name="PLAN390404">'Planning Prévisionnel 2019'!$ADY$8</definedName>
    <definedName name="PLAN390405">'Planning Prévisionnel 2019'!$ADZ$8</definedName>
    <definedName name="PLAN390406">'Planning Prévisionnel 2019'!$AEB$8</definedName>
    <definedName name="PLAN390407">'Planning Prévisionnel 2019'!$AEC$8</definedName>
    <definedName name="PLAN390408">'Planning Prévisionnel 2019'!$AEE$8</definedName>
    <definedName name="PLAN390409">'Planning Prévisionnel 2019'!$AEF$8</definedName>
    <definedName name="PLAN390410">'Planning Prévisionnel 2019'!$AEH$8</definedName>
    <definedName name="PLAN390411">'Planning Prévisionnel 2019'!$AEI$8</definedName>
    <definedName name="PLAN390412">'Planning Prévisionnel 2019'!$AEK$8</definedName>
    <definedName name="PLAN390413">'Planning Prévisionnel 2019'!$AEL$8</definedName>
    <definedName name="PLAN390414">'Planning Prévisionnel 2019'!$AEN$8</definedName>
    <definedName name="PLAN390501">'Planning Prévisionnel 2019'!$ADT$9</definedName>
    <definedName name="PLAN390502">'Planning Prévisionnel 2019'!$ADV$9</definedName>
    <definedName name="PLAN390503">'Planning Prévisionnel 2019'!$ADW$9</definedName>
    <definedName name="PLAN390504">'Planning Prévisionnel 2019'!$ADY$9</definedName>
    <definedName name="PLAN390505">'Planning Prévisionnel 2019'!$ADZ$9</definedName>
    <definedName name="PLAN390506">'Planning Prévisionnel 2019'!$AEB$9</definedName>
    <definedName name="PLAN390507">'Planning Prévisionnel 2019'!$AEC$9</definedName>
    <definedName name="PLAN390508">'Planning Prévisionnel 2019'!$AEE$9</definedName>
    <definedName name="PLAN390509">'Planning Prévisionnel 2019'!$AEF$9</definedName>
    <definedName name="PLAN390510">'Planning Prévisionnel 2019'!$AEH$9</definedName>
    <definedName name="PLAN390511">'Planning Prévisionnel 2019'!$AEI$9</definedName>
    <definedName name="PLAN390512">'Planning Prévisionnel 2019'!$AEK$9</definedName>
    <definedName name="PLAN390513">'Planning Prévisionnel 2019'!$AEL$9</definedName>
    <definedName name="PLAN390514">'Planning Prévisionnel 2019'!$AEN$9</definedName>
    <definedName name="PLAN390601">'Planning Prévisionnel 2019'!$ADT$10</definedName>
    <definedName name="PLAN390602">'Planning Prévisionnel 2019'!$ADV$10</definedName>
    <definedName name="PLAN390603">'Planning Prévisionnel 2019'!$ADW$10</definedName>
    <definedName name="PLAN390604">'Planning Prévisionnel 2019'!$ADY$10</definedName>
    <definedName name="PLAN390605">'Planning Prévisionnel 2019'!$ADZ$10</definedName>
    <definedName name="PLAN390606">'Planning Prévisionnel 2019'!$AEB$10</definedName>
    <definedName name="PLAN390607">'Planning Prévisionnel 2019'!$AEC$10</definedName>
    <definedName name="PLAN390608">'Planning Prévisionnel 2019'!$AEE$10</definedName>
    <definedName name="PLAN390609">'Planning Prévisionnel 2019'!$AEF$10</definedName>
    <definedName name="PLAN390610">'Planning Prévisionnel 2019'!$AEH$10</definedName>
    <definedName name="PLAN390611">'Planning Prévisionnel 2019'!$AEI$10</definedName>
    <definedName name="PLAN390612">'Planning Prévisionnel 2019'!$AEK$10</definedName>
    <definedName name="PLAN390613">'Planning Prévisionnel 2019'!$AEL$10</definedName>
    <definedName name="PLAN390614">'Planning Prévisionnel 2019'!$AEN$10</definedName>
    <definedName name="PLAN390701">'Planning Prévisionnel 2019'!$ADT$11</definedName>
    <definedName name="PLAN390702">'Planning Prévisionnel 2019'!$ADV$11</definedName>
    <definedName name="PLAN390703">'Planning Prévisionnel 2019'!$ADW$11</definedName>
    <definedName name="PLAN390704">'Planning Prévisionnel 2019'!$ADY$11</definedName>
    <definedName name="PLAN390705">'Planning Prévisionnel 2019'!$ADZ$11</definedName>
    <definedName name="PLAN390706">'Planning Prévisionnel 2019'!$AEB$11</definedName>
    <definedName name="PLAN390707">'Planning Prévisionnel 2019'!$AEC$11</definedName>
    <definedName name="PLAN390708">'Planning Prévisionnel 2019'!$AEE$11</definedName>
    <definedName name="PLAN390709">'Planning Prévisionnel 2019'!$AEF$11</definedName>
    <definedName name="PLAN390710">'Planning Prévisionnel 2019'!$AEH$11</definedName>
    <definedName name="PLAN390711">'Planning Prévisionnel 2019'!$AEI$11</definedName>
    <definedName name="PLAN390712">'Planning Prévisionnel 2019'!$AEK$11</definedName>
    <definedName name="PLAN390713">'Planning Prévisionnel 2019'!$AEL$11</definedName>
    <definedName name="PLAN390714">'Planning Prévisionnel 2019'!$AEN$11</definedName>
    <definedName name="PLAN390801">'Planning Prévisionnel 2019'!$ADT$12</definedName>
    <definedName name="PLAN390802">'Planning Prévisionnel 2019'!$ADV$12</definedName>
    <definedName name="PLAN390803">'Planning Prévisionnel 2019'!$ADW$12</definedName>
    <definedName name="PLAN390804">'Planning Prévisionnel 2019'!$ADY$12</definedName>
    <definedName name="PLAN390805">'Planning Prévisionnel 2019'!$ADZ$12</definedName>
    <definedName name="PLAN390806">'Planning Prévisionnel 2019'!$AEB$12</definedName>
    <definedName name="PLAN390807">'Planning Prévisionnel 2019'!$AEC$12</definedName>
    <definedName name="PLAN390808">'Planning Prévisionnel 2019'!$AEE$12</definedName>
    <definedName name="PLAN390809">'Planning Prévisionnel 2019'!$AEF$12</definedName>
    <definedName name="PLAN390810">'Planning Prévisionnel 2019'!$AEH$12</definedName>
    <definedName name="PLAN390811">'Planning Prévisionnel 2019'!$AEI$12</definedName>
    <definedName name="PLAN390812">'Planning Prévisionnel 2019'!$AEK$12</definedName>
    <definedName name="PLAN390813">'Planning Prévisionnel 2019'!$AEL$12</definedName>
    <definedName name="PLAN390814">'Planning Prévisionnel 2019'!$AEN$12</definedName>
    <definedName name="PLAN390901">'Planning Prévisionnel 2019'!$ADT$13</definedName>
    <definedName name="PLAN390902">'Planning Prévisionnel 2019'!$ADV$13</definedName>
    <definedName name="PLAN390903">'Planning Prévisionnel 2019'!$ADW$13</definedName>
    <definedName name="PLAN390904">'Planning Prévisionnel 2019'!$ADY$13</definedName>
    <definedName name="PLAN390905">'Planning Prévisionnel 2019'!$ADZ$13</definedName>
    <definedName name="PLAN390906">'Planning Prévisionnel 2019'!$AEB$13</definedName>
    <definedName name="PLAN390907">'Planning Prévisionnel 2019'!$AEC$13</definedName>
    <definedName name="PLAN390908">'Planning Prévisionnel 2019'!$AEE$13</definedName>
    <definedName name="PLAN390909">'Planning Prévisionnel 2019'!$AEF$13</definedName>
    <definedName name="PLAN390910">'Planning Prévisionnel 2019'!$AEH$13</definedName>
    <definedName name="PLAN390911">'Planning Prévisionnel 2019'!$AEI$13</definedName>
    <definedName name="PLAN390912">'Planning Prévisionnel 2019'!$AEK$13</definedName>
    <definedName name="PLAN390913">'Planning Prévisionnel 2019'!$AEL$13</definedName>
    <definedName name="PLAN390914">'Planning Prévisionnel 2019'!$AEN$13</definedName>
    <definedName name="PLAN400101">'Planning Prévisionnel 2019'!$AEO$5</definedName>
    <definedName name="PLAN400102">'Planning Prévisionnel 2019'!$AEQ$5</definedName>
    <definedName name="PLAN400103">'Planning Prévisionnel 2019'!$AER$5</definedName>
    <definedName name="PLAN400104">'Planning Prévisionnel 2019'!$AET$5</definedName>
    <definedName name="PLAN400105">'Planning Prévisionnel 2019'!$AEU$5</definedName>
    <definedName name="PLAN400106">'Planning Prévisionnel 2019'!$AEW$5</definedName>
    <definedName name="PLAN400107">'Planning Prévisionnel 2019'!$AEX$5</definedName>
    <definedName name="PLAN400108">'Planning Prévisionnel 2019'!$AEZ$5</definedName>
    <definedName name="PLAN400109">'Planning Prévisionnel 2019'!$AFA$5</definedName>
    <definedName name="PLAN400110">'Planning Prévisionnel 2019'!$AFC$5</definedName>
    <definedName name="PLAN400111">'Planning Prévisionnel 2019'!$AFD$5</definedName>
    <definedName name="PLAN400112">'Planning Prévisionnel 2019'!$AFF$5</definedName>
    <definedName name="PLAN400113">'Planning Prévisionnel 2019'!$AFG$5</definedName>
    <definedName name="PLAN400114">'Planning Prévisionnel 2019'!$AFI$5</definedName>
    <definedName name="PLAN400201">'Planning Prévisionnel 2019'!$AEO$6</definedName>
    <definedName name="PLAN400202">'Planning Prévisionnel 2019'!$AEQ$6</definedName>
    <definedName name="PLAN400203">'Planning Prévisionnel 2019'!$AER$6</definedName>
    <definedName name="PLAN400204">'Planning Prévisionnel 2019'!$AET$6</definedName>
    <definedName name="PLAN400205">'Planning Prévisionnel 2019'!$AEU$6</definedName>
    <definedName name="PLAN400206">'Planning Prévisionnel 2019'!$AEW$6</definedName>
    <definedName name="PLAN400207">'Planning Prévisionnel 2019'!$AEX$6</definedName>
    <definedName name="PLAN400208">'Planning Prévisionnel 2019'!$AEZ$6</definedName>
    <definedName name="PLAN400209">'Planning Prévisionnel 2019'!$AFA$6</definedName>
    <definedName name="PLAN400210">'Planning Prévisionnel 2019'!$AFC$6</definedName>
    <definedName name="PLAN400211">'Planning Prévisionnel 2019'!$AFD$6</definedName>
    <definedName name="PLAN400212">'Planning Prévisionnel 2019'!$AFF$6</definedName>
    <definedName name="PLAN400213">'Planning Prévisionnel 2019'!$AFG$6</definedName>
    <definedName name="PLAN400214">'Planning Prévisionnel 2019'!$AFI$6</definedName>
    <definedName name="PLAN400301">'Planning Prévisionnel 2019'!$AEO$7</definedName>
    <definedName name="PLAN400302">'Planning Prévisionnel 2019'!$AEQ$7</definedName>
    <definedName name="PLAN400303">'Planning Prévisionnel 2019'!$AER$7</definedName>
    <definedName name="PLAN400304">'Planning Prévisionnel 2019'!$AET$7</definedName>
    <definedName name="PLAN400305">'Planning Prévisionnel 2019'!$AEU$7</definedName>
    <definedName name="PLAN400306">'Planning Prévisionnel 2019'!$AEW$7</definedName>
    <definedName name="PLAN400307">'Planning Prévisionnel 2019'!$AEX$7</definedName>
    <definedName name="PLAN400308">'Planning Prévisionnel 2019'!$AEZ$7</definedName>
    <definedName name="PLAN400309">'Planning Prévisionnel 2019'!$AFA$7</definedName>
    <definedName name="PLAN400310">'Planning Prévisionnel 2019'!$AFC$7</definedName>
    <definedName name="PLAN400311">'Planning Prévisionnel 2019'!$AFD$7</definedName>
    <definedName name="PLAN400312">'Planning Prévisionnel 2019'!$AFF$7</definedName>
    <definedName name="PLAN400313">'Planning Prévisionnel 2019'!$AFG$7</definedName>
    <definedName name="PLAN400314">'Planning Prévisionnel 2019'!$AFI$7</definedName>
    <definedName name="PLAN400401">'Planning Prévisionnel 2019'!$AEO$8</definedName>
    <definedName name="PLAN400402">'Planning Prévisionnel 2019'!$AEQ$8</definedName>
    <definedName name="PLAN400403">'Planning Prévisionnel 2019'!$AER$8</definedName>
    <definedName name="PLAN400404">'Planning Prévisionnel 2019'!$AET$8</definedName>
    <definedName name="PLAN400405">'Planning Prévisionnel 2019'!$AEU$8</definedName>
    <definedName name="PLAN400406">'Planning Prévisionnel 2019'!$AEW$8</definedName>
    <definedName name="PLAN400407">'Planning Prévisionnel 2019'!$AEX$8</definedName>
    <definedName name="PLAN400408">'Planning Prévisionnel 2019'!$AEZ$8</definedName>
    <definedName name="PLAN400409">'Planning Prévisionnel 2019'!$AFA$8</definedName>
    <definedName name="PLAN400410">'Planning Prévisionnel 2019'!$AFC$8</definedName>
    <definedName name="PLAN400411">'Planning Prévisionnel 2019'!$AFD$8</definedName>
    <definedName name="PLAN400412">'Planning Prévisionnel 2019'!$AFF$8</definedName>
    <definedName name="PLAN400413">'Planning Prévisionnel 2019'!$AFG$8</definedName>
    <definedName name="PLAN400414">'Planning Prévisionnel 2019'!$AFI$8</definedName>
    <definedName name="PLAN400501">'Planning Prévisionnel 2019'!$AEO$9</definedName>
    <definedName name="PLAN400502">'Planning Prévisionnel 2019'!$AEQ$9</definedName>
    <definedName name="PLAN400503">'Planning Prévisionnel 2019'!$AER$9</definedName>
    <definedName name="PLAN400504">'Planning Prévisionnel 2019'!$AET$9</definedName>
    <definedName name="PLAN400505">'Planning Prévisionnel 2019'!$AEU$9</definedName>
    <definedName name="PLAN400506">'Planning Prévisionnel 2019'!$AEW$9</definedName>
    <definedName name="PLAN400507">'Planning Prévisionnel 2019'!$AEX$9</definedName>
    <definedName name="PLAN400508">'Planning Prévisionnel 2019'!$AEZ$9</definedName>
    <definedName name="PLAN400509">'Planning Prévisionnel 2019'!$AFA$9</definedName>
    <definedName name="PLAN400510">'Planning Prévisionnel 2019'!$AFC$9</definedName>
    <definedName name="PLAN400511">'Planning Prévisionnel 2019'!$AFD$9</definedName>
    <definedName name="PLAN400512">'Planning Prévisionnel 2019'!$AFF$9</definedName>
    <definedName name="PLAN400513">'Planning Prévisionnel 2019'!$AFG$9</definedName>
    <definedName name="PLAN400514">'Planning Prévisionnel 2019'!$AFI$9</definedName>
    <definedName name="PLAN400601">'Planning Prévisionnel 2019'!$AEO$10</definedName>
    <definedName name="PLAN400602">'Planning Prévisionnel 2019'!$AEQ$10</definedName>
    <definedName name="PLAN400603">'Planning Prévisionnel 2019'!$AER$10</definedName>
    <definedName name="PLAN400604">'Planning Prévisionnel 2019'!$AET$10</definedName>
    <definedName name="PLAN400605">'Planning Prévisionnel 2019'!$AEU$10</definedName>
    <definedName name="PLAN400606">'Planning Prévisionnel 2019'!$AEW$10</definedName>
    <definedName name="PLAN400607">'Planning Prévisionnel 2019'!$AEX$10</definedName>
    <definedName name="PLAN400608">'Planning Prévisionnel 2019'!$AEZ$10</definedName>
    <definedName name="PLAN400609">'Planning Prévisionnel 2019'!$AFA$10</definedName>
    <definedName name="PLAN400610">'Planning Prévisionnel 2019'!$AFC$10</definedName>
    <definedName name="PLAN400611">'Planning Prévisionnel 2019'!$AFD$10</definedName>
    <definedName name="PLAN400612">'Planning Prévisionnel 2019'!$AFF$10</definedName>
    <definedName name="PLAN400613">'Planning Prévisionnel 2019'!$AFG$10</definedName>
    <definedName name="PLAN400614">'Planning Prévisionnel 2019'!$AFI$10</definedName>
    <definedName name="PLAN400701">'Planning Prévisionnel 2019'!$AEO$11</definedName>
    <definedName name="PLAN400702">'Planning Prévisionnel 2019'!$AEQ$11</definedName>
    <definedName name="PLAN400703">'Planning Prévisionnel 2019'!$AER$11</definedName>
    <definedName name="PLAN400704">'Planning Prévisionnel 2019'!$AET$11</definedName>
    <definedName name="PLAN400705">'Planning Prévisionnel 2019'!$AEU$11</definedName>
    <definedName name="PLAN400706">'Planning Prévisionnel 2019'!$AEW$11</definedName>
    <definedName name="PLAN400707">'Planning Prévisionnel 2019'!$AEX$11</definedName>
    <definedName name="PLAN400708">'Planning Prévisionnel 2019'!$AEZ$11</definedName>
    <definedName name="PLAN400709">'Planning Prévisionnel 2019'!$AFA$11</definedName>
    <definedName name="PLAN400710">'Planning Prévisionnel 2019'!$AFC$11</definedName>
    <definedName name="PLAN400711">'Planning Prévisionnel 2019'!$AFD$11</definedName>
    <definedName name="PLAN400712">'Planning Prévisionnel 2019'!$AFF$11</definedName>
    <definedName name="PLAN400713">'Planning Prévisionnel 2019'!$AFG$11</definedName>
    <definedName name="PLAN400714">'Planning Prévisionnel 2019'!$AFI$11</definedName>
    <definedName name="PLAN400801">'Planning Prévisionnel 2019'!$AEO$12</definedName>
    <definedName name="PLAN400802">'Planning Prévisionnel 2019'!$AEQ$12</definedName>
    <definedName name="PLAN400803">'Planning Prévisionnel 2019'!$AER$12</definedName>
    <definedName name="PLAN400804">'Planning Prévisionnel 2019'!$AET$12</definedName>
    <definedName name="PLAN400805">'Planning Prévisionnel 2019'!$AEU$12</definedName>
    <definedName name="PLAN400806">'Planning Prévisionnel 2019'!$AEW$12</definedName>
    <definedName name="PLAN400807">'Planning Prévisionnel 2019'!$AEX$12</definedName>
    <definedName name="PLAN400808">'Planning Prévisionnel 2019'!$AEZ$12</definedName>
    <definedName name="PLAN400809">'Planning Prévisionnel 2019'!$AFA$12</definedName>
    <definedName name="PLAN400810">'Planning Prévisionnel 2019'!$AFC$12</definedName>
    <definedName name="PLAN400811">'Planning Prévisionnel 2019'!$AFD$12</definedName>
    <definedName name="PLAN400812">'Planning Prévisionnel 2019'!$AFF$12</definedName>
    <definedName name="PLAN400813">'Planning Prévisionnel 2019'!$AFG$12</definedName>
    <definedName name="PLAN400814">'Planning Prévisionnel 2019'!$AFI$12</definedName>
    <definedName name="PLAN400901">'Planning Prévisionnel 2019'!$AEO$13</definedName>
    <definedName name="PLAN400902">'Planning Prévisionnel 2019'!$AEQ$13</definedName>
    <definedName name="PLAN400903">'Planning Prévisionnel 2019'!$AER$13</definedName>
    <definedName name="PLAN400904">'Planning Prévisionnel 2019'!$AET$13</definedName>
    <definedName name="PLAN400905">'Planning Prévisionnel 2019'!$AEU$13</definedName>
    <definedName name="PLAN400906">'Planning Prévisionnel 2019'!$AEW$13</definedName>
    <definedName name="PLAN400907">'Planning Prévisionnel 2019'!$AEX$13</definedName>
    <definedName name="PLAN400908">'Planning Prévisionnel 2019'!$AEZ$13</definedName>
    <definedName name="PLAN400909">'Planning Prévisionnel 2019'!$AFA$13</definedName>
    <definedName name="PLAN400910">'Planning Prévisionnel 2019'!$AFC$13</definedName>
    <definedName name="PLAN400911">'Planning Prévisionnel 2019'!$AFD$13</definedName>
    <definedName name="PLAN400912">'Planning Prévisionnel 2019'!$AFF$13</definedName>
    <definedName name="PLAN400913">'Planning Prévisionnel 2019'!$AFG$13</definedName>
    <definedName name="PLAN400914">'Planning Prévisionnel 2019'!$AFI$13</definedName>
    <definedName name="PLAN410101">'Planning Prévisionnel 2019'!$AFJ$5</definedName>
    <definedName name="PLAN410102">'Planning Prévisionnel 2019'!$AFL$5</definedName>
    <definedName name="PLAN410103">'Planning Prévisionnel 2019'!$AFM$5</definedName>
    <definedName name="PLAN410104">'Planning Prévisionnel 2019'!$AFO$5</definedName>
    <definedName name="PLAN410105">'Planning Prévisionnel 2019'!$AFP$5</definedName>
    <definedName name="PLAN410106">'Planning Prévisionnel 2019'!$AFR$5</definedName>
    <definedName name="PLAN410107">'Planning Prévisionnel 2019'!$AFS$5</definedName>
    <definedName name="PLAN410108">'Planning Prévisionnel 2019'!$AFU$5</definedName>
    <definedName name="PLAN410109">'Planning Prévisionnel 2019'!$AFV$5</definedName>
    <definedName name="PLAN410110">'Planning Prévisionnel 2019'!$AFX$5</definedName>
    <definedName name="PLAN410111">'Planning Prévisionnel 2019'!$AFY$5</definedName>
    <definedName name="PLAN410112">'Planning Prévisionnel 2019'!$AGA$5</definedName>
    <definedName name="PLAN410113">'Planning Prévisionnel 2019'!$AGB$5</definedName>
    <definedName name="PLAN410114">'Planning Prévisionnel 2019'!$AGD$5</definedName>
    <definedName name="PLAN410201">'Planning Prévisionnel 2019'!$AFJ$6</definedName>
    <definedName name="PLAN410202">'Planning Prévisionnel 2019'!$AFL$6</definedName>
    <definedName name="PLAN410203">'Planning Prévisionnel 2019'!$AFM$6</definedName>
    <definedName name="PLAN410204">'Planning Prévisionnel 2019'!$AFO$6</definedName>
    <definedName name="PLAN410205">'Planning Prévisionnel 2019'!$AFP$6</definedName>
    <definedName name="PLAN410206">'Planning Prévisionnel 2019'!$AFR$6</definedName>
    <definedName name="PLAN410207">'Planning Prévisionnel 2019'!$AFS$6</definedName>
    <definedName name="PLAN410208">'Planning Prévisionnel 2019'!$AFU$6</definedName>
    <definedName name="PLAN410209">'Planning Prévisionnel 2019'!$AFV$6</definedName>
    <definedName name="PLAN410210">'Planning Prévisionnel 2019'!$AFX$6</definedName>
    <definedName name="PLAN410211">'Planning Prévisionnel 2019'!$AFY$6</definedName>
    <definedName name="PLAN410212">'Planning Prévisionnel 2019'!$AGA$6</definedName>
    <definedName name="PLAN410213">'Planning Prévisionnel 2019'!$AGB$6</definedName>
    <definedName name="PLAN410214">'Planning Prévisionnel 2019'!$AGD$6</definedName>
    <definedName name="PLAN410301">'Planning Prévisionnel 2019'!$AFJ$7</definedName>
    <definedName name="PLAN410302">'Planning Prévisionnel 2019'!$AFL$7</definedName>
    <definedName name="PLAN410303">'Planning Prévisionnel 2019'!$AFM$7</definedName>
    <definedName name="PLAN410304">'Planning Prévisionnel 2019'!$AFO$7</definedName>
    <definedName name="PLAN410305">'Planning Prévisionnel 2019'!$AFP$7</definedName>
    <definedName name="PLAN410306">'Planning Prévisionnel 2019'!$AFR$7</definedName>
    <definedName name="PLAN410307">'Planning Prévisionnel 2019'!$AFS$7</definedName>
    <definedName name="PLAN410308">'Planning Prévisionnel 2019'!$AFU$7</definedName>
    <definedName name="PLAN410309">'Planning Prévisionnel 2019'!$AFV$7</definedName>
    <definedName name="PLAN410310">'Planning Prévisionnel 2019'!$AFX$7</definedName>
    <definedName name="PLAN410311">'Planning Prévisionnel 2019'!$AFY$7</definedName>
    <definedName name="PLAN410312">'Planning Prévisionnel 2019'!$AGA$7</definedName>
    <definedName name="PLAN410313">'Planning Prévisionnel 2019'!$AGB$7</definedName>
    <definedName name="PLAN410314">'Planning Prévisionnel 2019'!$AGD$7</definedName>
    <definedName name="PLAN410401">'Planning Prévisionnel 2019'!$AFJ$8</definedName>
    <definedName name="PLAN410402">'Planning Prévisionnel 2019'!$AFL$8</definedName>
    <definedName name="PLAN410403">'Planning Prévisionnel 2019'!$AFM$8</definedName>
    <definedName name="PLAN410404">'Planning Prévisionnel 2019'!$AFO$8</definedName>
    <definedName name="PLAN410405">'Planning Prévisionnel 2019'!$AFP$8</definedName>
    <definedName name="PLAN410406">'Planning Prévisionnel 2019'!$AFR$8</definedName>
    <definedName name="PLAN410407">'Planning Prévisionnel 2019'!$AFS$8</definedName>
    <definedName name="PLAN410408">'Planning Prévisionnel 2019'!$AFU$8</definedName>
    <definedName name="PLAN410409">'Planning Prévisionnel 2019'!$AFV$8</definedName>
    <definedName name="PLAN410410">'Planning Prévisionnel 2019'!$AFX$8</definedName>
    <definedName name="PLAN410411">'Planning Prévisionnel 2019'!$AFY$8</definedName>
    <definedName name="PLAN410412">'Planning Prévisionnel 2019'!$AGA$8</definedName>
    <definedName name="PLAN410413">'Planning Prévisionnel 2019'!$AGB$8</definedName>
    <definedName name="PLAN410414">'Planning Prévisionnel 2019'!$AGD$8</definedName>
    <definedName name="PLAN410501">'Planning Prévisionnel 2019'!$AFJ$9</definedName>
    <definedName name="PLAN410502">'Planning Prévisionnel 2019'!$AFL$9</definedName>
    <definedName name="PLAN410503">'Planning Prévisionnel 2019'!$AFM$9</definedName>
    <definedName name="PLAN410504">'Planning Prévisionnel 2019'!$AFO$9</definedName>
    <definedName name="PLAN410505">'Planning Prévisionnel 2019'!$AFP$9</definedName>
    <definedName name="PLAN410506">'Planning Prévisionnel 2019'!$AFR$9</definedName>
    <definedName name="PLAN410507">'Planning Prévisionnel 2019'!$AFS$9</definedName>
    <definedName name="PLAN410508">'Planning Prévisionnel 2019'!$AFU$9</definedName>
    <definedName name="PLAN410509">'Planning Prévisionnel 2019'!$AFV$9</definedName>
    <definedName name="PLAN410510">'Planning Prévisionnel 2019'!$AFX$9</definedName>
    <definedName name="PLAN410511">'Planning Prévisionnel 2019'!$AFY$9</definedName>
    <definedName name="PLAN410512">'Planning Prévisionnel 2019'!$AGA$9</definedName>
    <definedName name="PLAN410513">'Planning Prévisionnel 2019'!$AGB$9</definedName>
    <definedName name="PLAN410514">'Planning Prévisionnel 2019'!$AGD$9</definedName>
    <definedName name="PLAN410601">'Planning Prévisionnel 2019'!$AFJ$10</definedName>
    <definedName name="PLAN410602">'Planning Prévisionnel 2019'!$AFL$10</definedName>
    <definedName name="PLAN410603">'Planning Prévisionnel 2019'!$AFM$10</definedName>
    <definedName name="PLAN410604">'Planning Prévisionnel 2019'!$AFO$10</definedName>
    <definedName name="PLAN410605">'Planning Prévisionnel 2019'!$AFP$10</definedName>
    <definedName name="PLAN410606">'Planning Prévisionnel 2019'!$AFR$10</definedName>
    <definedName name="PLAN410607">'Planning Prévisionnel 2019'!$AFS$10</definedName>
    <definedName name="PLAN410608">'Planning Prévisionnel 2019'!$AFU$10</definedName>
    <definedName name="PLAN410609">'Planning Prévisionnel 2019'!$AFV$10</definedName>
    <definedName name="PLAN410610">'Planning Prévisionnel 2019'!$AFX$10</definedName>
    <definedName name="PLAN410611">'Planning Prévisionnel 2019'!$AFY$10</definedName>
    <definedName name="PLAN410612">'Planning Prévisionnel 2019'!$AGA$10</definedName>
    <definedName name="PLAN410613">'Planning Prévisionnel 2019'!$AGB$10</definedName>
    <definedName name="PLAN410614">'Planning Prévisionnel 2019'!$AGD$10</definedName>
    <definedName name="PLAN410701">'Planning Prévisionnel 2019'!$AFJ$11</definedName>
    <definedName name="PLAN410702">'Planning Prévisionnel 2019'!$AFL$11</definedName>
    <definedName name="PLAN410703">'Planning Prévisionnel 2019'!$AFM$11</definedName>
    <definedName name="PLAN410704">'Planning Prévisionnel 2019'!$AFO$11</definedName>
    <definedName name="PLAN410705">'Planning Prévisionnel 2019'!$AFP$11</definedName>
    <definedName name="PLAN410706">'Planning Prévisionnel 2019'!$AFR$11</definedName>
    <definedName name="PLAN410707">'Planning Prévisionnel 2019'!$AFS$11</definedName>
    <definedName name="PLAN410708">'Planning Prévisionnel 2019'!$AFU$11</definedName>
    <definedName name="PLAN410709">'Planning Prévisionnel 2019'!$AFV$11</definedName>
    <definedName name="PLAN410710">'Planning Prévisionnel 2019'!$AFX$11</definedName>
    <definedName name="PLAN410711">'Planning Prévisionnel 2019'!$AFY$11</definedName>
    <definedName name="PLAN410712">'Planning Prévisionnel 2019'!$AGA$11</definedName>
    <definedName name="PLAN410713">'Planning Prévisionnel 2019'!$AGB$11</definedName>
    <definedName name="PLAN410714">'Planning Prévisionnel 2019'!$AGD$11</definedName>
    <definedName name="PLAN410801">'Planning Prévisionnel 2019'!$AFJ$12</definedName>
    <definedName name="PLAN410802">'Planning Prévisionnel 2019'!$AFL$12</definedName>
    <definedName name="PLAN410803">'Planning Prévisionnel 2019'!$AFM$12</definedName>
    <definedName name="PLAN410804">'Planning Prévisionnel 2019'!$AFO$12</definedName>
    <definedName name="PLAN410805">'Planning Prévisionnel 2019'!$AFP$12</definedName>
    <definedName name="PLAN410806">'Planning Prévisionnel 2019'!$AFR$12</definedName>
    <definedName name="PLAN410807">'Planning Prévisionnel 2019'!$AFS$12</definedName>
    <definedName name="PLAN410808">'Planning Prévisionnel 2019'!$AFU$12</definedName>
    <definedName name="PLAN410809">'Planning Prévisionnel 2019'!$AFV$12</definedName>
    <definedName name="PLAN410810">'Planning Prévisionnel 2019'!$AFX$12</definedName>
    <definedName name="PLAN410811">'Planning Prévisionnel 2019'!$AFY$12</definedName>
    <definedName name="PLAN410812">'Planning Prévisionnel 2019'!$AGA$12</definedName>
    <definedName name="PLAN410813">'Planning Prévisionnel 2019'!$AGB$12</definedName>
    <definedName name="PLAN410814">'Planning Prévisionnel 2019'!$AGD$12</definedName>
    <definedName name="PLAN410901">'Planning Prévisionnel 2019'!$AFJ$13</definedName>
    <definedName name="PLAN410902">'Planning Prévisionnel 2019'!$AFL$13</definedName>
    <definedName name="PLAN410903">'Planning Prévisionnel 2019'!$AFM$13</definedName>
    <definedName name="PLAN410904">'Planning Prévisionnel 2019'!$AFO$13</definedName>
    <definedName name="PLAN410905">'Planning Prévisionnel 2019'!$AFP$13</definedName>
    <definedName name="PLAN410906">'Planning Prévisionnel 2019'!$AFR$13</definedName>
    <definedName name="PLAN410907">'Planning Prévisionnel 2019'!$AFS$13</definedName>
    <definedName name="PLAN410908">'Planning Prévisionnel 2019'!$AFU$13</definedName>
    <definedName name="PLAN410909">'Planning Prévisionnel 2019'!$AFV$13</definedName>
    <definedName name="PLAN410910">'Planning Prévisionnel 2019'!$AFX$13</definedName>
    <definedName name="PLAN410911">'Planning Prévisionnel 2019'!$AFY$13</definedName>
    <definedName name="PLAN410912">'Planning Prévisionnel 2019'!$AGA$13</definedName>
    <definedName name="PLAN410913">'Planning Prévisionnel 2019'!$AGB$13</definedName>
    <definedName name="PLAN410914">'Planning Prévisionnel 2019'!$AGD$13</definedName>
    <definedName name="PLAN420101">'Planning Prévisionnel 2019'!$AGE$5</definedName>
    <definedName name="PLAN420102">'Planning Prévisionnel 2019'!$AGG$5</definedName>
    <definedName name="PLAN420103">'Planning Prévisionnel 2019'!$AGH$5</definedName>
    <definedName name="PLAN420104">'Planning Prévisionnel 2019'!$AGJ$5</definedName>
    <definedName name="PLAN420105">'Planning Prévisionnel 2019'!$AGK$5</definedName>
    <definedName name="PLAN420106">'Planning Prévisionnel 2019'!$AGM$5</definedName>
    <definedName name="PLAN420107">'Planning Prévisionnel 2019'!$AGN$5</definedName>
    <definedName name="PLAN420108">'Planning Prévisionnel 2019'!$AGP$5</definedName>
    <definedName name="PLAN420109">'Planning Prévisionnel 2019'!$AGQ$5</definedName>
    <definedName name="PLAN420110">'Planning Prévisionnel 2019'!$AGS$5</definedName>
    <definedName name="PLAN420111">'Planning Prévisionnel 2019'!$AGT$5</definedName>
    <definedName name="PLAN420112">'Planning Prévisionnel 2019'!$AGV$5</definedName>
    <definedName name="PLAN420113">'Planning Prévisionnel 2019'!$AGW$5</definedName>
    <definedName name="PLAN420114">'Planning Prévisionnel 2019'!$AGY$5</definedName>
    <definedName name="PLAN420201">'Planning Prévisionnel 2019'!$AGE$6</definedName>
    <definedName name="PLAN420202">'Planning Prévisionnel 2019'!$AGG$6</definedName>
    <definedName name="PLAN420203">'Planning Prévisionnel 2019'!$AGH$6</definedName>
    <definedName name="PLAN420204">'Planning Prévisionnel 2019'!$AGJ$6</definedName>
    <definedName name="PLAN420205">'Planning Prévisionnel 2019'!$AGK$6</definedName>
    <definedName name="PLAN420206">'Planning Prévisionnel 2019'!$AGM$6</definedName>
    <definedName name="PLAN420207">'Planning Prévisionnel 2019'!$AGN$6</definedName>
    <definedName name="PLAN420208">'Planning Prévisionnel 2019'!$AGP$6</definedName>
    <definedName name="PLAN420209">'Planning Prévisionnel 2019'!$AGQ$6</definedName>
    <definedName name="PLAN420210">'Planning Prévisionnel 2019'!$AGS$6</definedName>
    <definedName name="PLAN420211">'Planning Prévisionnel 2019'!$AGT$6</definedName>
    <definedName name="PLAN420212">'Planning Prévisionnel 2019'!$AGV$6</definedName>
    <definedName name="PLAN420213">'Planning Prévisionnel 2019'!$AGW$6</definedName>
    <definedName name="PLAN420214">'Planning Prévisionnel 2019'!$AGY$6</definedName>
    <definedName name="PLAN420301">'Planning Prévisionnel 2019'!$AGE$7</definedName>
    <definedName name="PLAN420302">'Planning Prévisionnel 2019'!$AGG$7</definedName>
    <definedName name="PLAN420303">'Planning Prévisionnel 2019'!$AGH$7</definedName>
    <definedName name="PLAN420304">'Planning Prévisionnel 2019'!$AGJ$7</definedName>
    <definedName name="PLAN420305">'Planning Prévisionnel 2019'!$AGK$7</definedName>
    <definedName name="PLAN420306">'Planning Prévisionnel 2019'!$AGM$7</definedName>
    <definedName name="PLAN420307">'Planning Prévisionnel 2019'!$AGN$7</definedName>
    <definedName name="PLAN420308">'Planning Prévisionnel 2019'!$AGP$7</definedName>
    <definedName name="PLAN420309">'Planning Prévisionnel 2019'!$AGQ$7</definedName>
    <definedName name="PLAN420310">'Planning Prévisionnel 2019'!$AGS$7</definedName>
    <definedName name="PLAN420311">'Planning Prévisionnel 2019'!$AGT$7</definedName>
    <definedName name="PLAN420312">'Planning Prévisionnel 2019'!$AGV$7</definedName>
    <definedName name="PLAN420313">'Planning Prévisionnel 2019'!$AGW$7</definedName>
    <definedName name="PLAN420314">'Planning Prévisionnel 2019'!$AGY$7</definedName>
    <definedName name="PLAN420401">'Planning Prévisionnel 2019'!$AGE$8</definedName>
    <definedName name="PLAN420402">'Planning Prévisionnel 2019'!$AGG$8</definedName>
    <definedName name="PLAN420403">'Planning Prévisionnel 2019'!$AGH$8</definedName>
    <definedName name="PLAN420404">'Planning Prévisionnel 2019'!$AGJ$8</definedName>
    <definedName name="PLAN420405">'Planning Prévisionnel 2019'!$AGK$8</definedName>
    <definedName name="PLAN420406">'Planning Prévisionnel 2019'!$AGM$8</definedName>
    <definedName name="PLAN420407">'Planning Prévisionnel 2019'!$AGN$8</definedName>
    <definedName name="PLAN420408">'Planning Prévisionnel 2019'!$AGP$8</definedName>
    <definedName name="PLAN420409">'Planning Prévisionnel 2019'!$AGQ$8</definedName>
    <definedName name="PLAN420410">'Planning Prévisionnel 2019'!$AGS$8</definedName>
    <definedName name="PLAN420411">'Planning Prévisionnel 2019'!$AGT$8</definedName>
    <definedName name="PLAN420412">'Planning Prévisionnel 2019'!$AGV$8</definedName>
    <definedName name="PLAN420413">'Planning Prévisionnel 2019'!$AGW$8</definedName>
    <definedName name="PLAN420414">'Planning Prévisionnel 2019'!$AGY$8</definedName>
    <definedName name="PLAN420501">'Planning Prévisionnel 2019'!$AGE$9</definedName>
    <definedName name="PLAN420502">'Planning Prévisionnel 2019'!$AGG$9</definedName>
    <definedName name="PLAN420503">'Planning Prévisionnel 2019'!$AGH$9</definedName>
    <definedName name="PLAN420504">'Planning Prévisionnel 2019'!$AGJ$9</definedName>
    <definedName name="PLAN420505">'Planning Prévisionnel 2019'!$AGK$9</definedName>
    <definedName name="PLAN420506">'Planning Prévisionnel 2019'!$AGM$9</definedName>
    <definedName name="PLAN420507">'Planning Prévisionnel 2019'!$AGN$9</definedName>
    <definedName name="PLAN420508">'Planning Prévisionnel 2019'!$AGP$9</definedName>
    <definedName name="PLAN420509">'Planning Prévisionnel 2019'!$AGQ$9</definedName>
    <definedName name="PLAN420510">'Planning Prévisionnel 2019'!$AGS$9</definedName>
    <definedName name="PLAN420511">'Planning Prévisionnel 2019'!$AGT$9</definedName>
    <definedName name="PLAN420512">'Planning Prévisionnel 2019'!$AGV$9</definedName>
    <definedName name="PLAN420513">'Planning Prévisionnel 2019'!$AGW$9</definedName>
    <definedName name="PLAN420514">'Planning Prévisionnel 2019'!$AGY$9</definedName>
    <definedName name="PLAN420601">'Planning Prévisionnel 2019'!$AGE$10</definedName>
    <definedName name="PLAN420602">'Planning Prévisionnel 2019'!$AGG$10</definedName>
    <definedName name="PLAN420603">'Planning Prévisionnel 2019'!$AGH$10</definedName>
    <definedName name="PLAN420604">'Planning Prévisionnel 2019'!$AGJ$10</definedName>
    <definedName name="PLAN420605">'Planning Prévisionnel 2019'!$AGK$10</definedName>
    <definedName name="PLAN420606">'Planning Prévisionnel 2019'!$AGM$10</definedName>
    <definedName name="PLAN420607">'Planning Prévisionnel 2019'!$AGN$10</definedName>
    <definedName name="PLAN420608">'Planning Prévisionnel 2019'!$AGP$10</definedName>
    <definedName name="PLAN420609">'Planning Prévisionnel 2019'!$AGQ$10</definedName>
    <definedName name="PLAN420610">'Planning Prévisionnel 2019'!$AGS$10</definedName>
    <definedName name="PLAN420611">'Planning Prévisionnel 2019'!$AGT$10</definedName>
    <definedName name="PLAN420612">'Planning Prévisionnel 2019'!$AGV$10</definedName>
    <definedName name="PLAN420613">'Planning Prévisionnel 2019'!$AGW$10</definedName>
    <definedName name="PLAN420614">'Planning Prévisionnel 2019'!$AGY$10</definedName>
    <definedName name="PLAN420701">'Planning Prévisionnel 2019'!$AGE$11</definedName>
    <definedName name="PLAN420702">'Planning Prévisionnel 2019'!$AGG$11</definedName>
    <definedName name="PLAN420703">'Planning Prévisionnel 2019'!$AGH$11</definedName>
    <definedName name="PLAN420704">'Planning Prévisionnel 2019'!$AGJ$11</definedName>
    <definedName name="PLAN420705">'Planning Prévisionnel 2019'!$AGK$11</definedName>
    <definedName name="PLAN420706">'Planning Prévisionnel 2019'!$AGM$11</definedName>
    <definedName name="PLAN420707">'Planning Prévisionnel 2019'!$AGN$11</definedName>
    <definedName name="PLAN420708">'Planning Prévisionnel 2019'!$AGP$11</definedName>
    <definedName name="PLAN420709">'Planning Prévisionnel 2019'!$AGQ$11</definedName>
    <definedName name="PLAN420710">'Planning Prévisionnel 2019'!$AGS$11</definedName>
    <definedName name="PLAN420711">'Planning Prévisionnel 2019'!$AGT$11</definedName>
    <definedName name="PLAN420712">'Planning Prévisionnel 2019'!$AGV$11</definedName>
    <definedName name="PLAN420713">'Planning Prévisionnel 2019'!$AGW$11</definedName>
    <definedName name="PLAN420714">'Planning Prévisionnel 2019'!$AGY$11</definedName>
    <definedName name="PLAN420801">'Planning Prévisionnel 2019'!$AGE$12</definedName>
    <definedName name="PLAN420802">'Planning Prévisionnel 2019'!$AGG$12</definedName>
    <definedName name="PLAN420803">'Planning Prévisionnel 2019'!$AGH$12</definedName>
    <definedName name="PLAN420804">'Planning Prévisionnel 2019'!$AGJ$12</definedName>
    <definedName name="PLAN420805">'Planning Prévisionnel 2019'!$AGK$12</definedName>
    <definedName name="PLAN420806">'Planning Prévisionnel 2019'!$AGM$12</definedName>
    <definedName name="PLAN420807">'Planning Prévisionnel 2019'!$AGN$12</definedName>
    <definedName name="PLAN420808">'Planning Prévisionnel 2019'!$AGP$12</definedName>
    <definedName name="PLAN420809">'Planning Prévisionnel 2019'!$AGQ$12</definedName>
    <definedName name="PLAN420810">'Planning Prévisionnel 2019'!$AGS$12</definedName>
    <definedName name="PLAN420811">'Planning Prévisionnel 2019'!$AGT$12</definedName>
    <definedName name="PLAN420812">'Planning Prévisionnel 2019'!$AGV$12</definedName>
    <definedName name="PLAN420813">'Planning Prévisionnel 2019'!$AGW$12</definedName>
    <definedName name="PLAN420814">'Planning Prévisionnel 2019'!$AGY$12</definedName>
    <definedName name="PLAN420901">'Planning Prévisionnel 2019'!$AGE$13</definedName>
    <definedName name="PLAN420902">'Planning Prévisionnel 2019'!$AGG$13</definedName>
    <definedName name="PLAN420903">'Planning Prévisionnel 2019'!$AGH$13</definedName>
    <definedName name="PLAN420904">'Planning Prévisionnel 2019'!$AGJ$13</definedName>
    <definedName name="PLAN420905">'Planning Prévisionnel 2019'!$AGK$13</definedName>
    <definedName name="PLAN420906">'Planning Prévisionnel 2019'!$AGM$13</definedName>
    <definedName name="PLAN420907">'Planning Prévisionnel 2019'!$AGN$13</definedName>
    <definedName name="PLAN420908">'Planning Prévisionnel 2019'!$AGP$13</definedName>
    <definedName name="PLAN420909">'Planning Prévisionnel 2019'!$AGQ$13</definedName>
    <definedName name="PLAN420910">'Planning Prévisionnel 2019'!$AGS$13</definedName>
    <definedName name="PLAN420911">'Planning Prévisionnel 2019'!$AGT$13</definedName>
    <definedName name="PLAN420912">'Planning Prévisionnel 2019'!$AGV$13</definedName>
    <definedName name="PLAN420913">'Planning Prévisionnel 2019'!$AGW$13</definedName>
    <definedName name="PLAN420914">'Planning Prévisionnel 2019'!$AGY$13</definedName>
    <definedName name="PLAN430101">'Planning Prévisionnel 2019'!$AGZ$5</definedName>
    <definedName name="PLAN430102">'Planning Prévisionnel 2019'!$AHB$5</definedName>
    <definedName name="PLAN430103">'Planning Prévisionnel 2019'!$AHC$5</definedName>
    <definedName name="PLAN430104">'Planning Prévisionnel 2019'!$AHE$5</definedName>
    <definedName name="PLAN430105">'Planning Prévisionnel 2019'!$AHF$5</definedName>
    <definedName name="PLAN430106">'Planning Prévisionnel 2019'!$AHH$5</definedName>
    <definedName name="PLAN430107">'Planning Prévisionnel 2019'!$AHI$5</definedName>
    <definedName name="PLAN430108">'Planning Prévisionnel 2019'!$AHK$5</definedName>
    <definedName name="PLAN430109">'Planning Prévisionnel 2019'!$AHL$5</definedName>
    <definedName name="PLAN430110">'Planning Prévisionnel 2019'!$AHN$5</definedName>
    <definedName name="PLAN430111">'Planning Prévisionnel 2019'!$AHO$5</definedName>
    <definedName name="PLAN430112">'Planning Prévisionnel 2019'!$AHQ$5</definedName>
    <definedName name="PLAN430113">'Planning Prévisionnel 2019'!$AHR$5</definedName>
    <definedName name="PLAN430114">'Planning Prévisionnel 2019'!$AHT$5</definedName>
    <definedName name="PLAN430201">'Planning Prévisionnel 2019'!$AGZ$6</definedName>
    <definedName name="PLAN430202">'Planning Prévisionnel 2019'!$AHB$6</definedName>
    <definedName name="PLAN430203">'Planning Prévisionnel 2019'!$AHC$6</definedName>
    <definedName name="PLAN430204">'Planning Prévisionnel 2019'!$AHE$6</definedName>
    <definedName name="PLAN430205">'Planning Prévisionnel 2019'!$AHF$6</definedName>
    <definedName name="PLAN430206">'Planning Prévisionnel 2019'!$AHH$6</definedName>
    <definedName name="PLAN430207">'Planning Prévisionnel 2019'!$AHI$6</definedName>
    <definedName name="PLAN430208">'Planning Prévisionnel 2019'!$AHK$6</definedName>
    <definedName name="PLAN430209">'Planning Prévisionnel 2019'!$AHL$6</definedName>
    <definedName name="PLAN430210">'Planning Prévisionnel 2019'!$AHN$6</definedName>
    <definedName name="PLAN430211">'Planning Prévisionnel 2019'!$AHO$6</definedName>
    <definedName name="PLAN430212">'Planning Prévisionnel 2019'!$AHQ$6</definedName>
    <definedName name="PLAN430213">'Planning Prévisionnel 2019'!$AHR$6</definedName>
    <definedName name="PLAN430214">'Planning Prévisionnel 2019'!$AHT$6</definedName>
    <definedName name="PLAN430301">'Planning Prévisionnel 2019'!$AGZ$7</definedName>
    <definedName name="PLAN430302">'Planning Prévisionnel 2019'!$AHB$7</definedName>
    <definedName name="PLAN430303">'Planning Prévisionnel 2019'!$AHC$7</definedName>
    <definedName name="PLAN430304">'Planning Prévisionnel 2019'!$AHE$7</definedName>
    <definedName name="PLAN430305">'Planning Prévisionnel 2019'!$AHF$7</definedName>
    <definedName name="PLAN430306">'Planning Prévisionnel 2019'!$AHH$7</definedName>
    <definedName name="PLAN430307">'Planning Prévisionnel 2019'!$AHI$7</definedName>
    <definedName name="PLAN430308">'Planning Prévisionnel 2019'!$AHK$7</definedName>
    <definedName name="PLAN430309">'Planning Prévisionnel 2019'!$AHL$7</definedName>
    <definedName name="PLAN430310">'Planning Prévisionnel 2019'!$AHN$7</definedName>
    <definedName name="PLAN430311">'Planning Prévisionnel 2019'!$AHO$7</definedName>
    <definedName name="PLAN430312">'Planning Prévisionnel 2019'!$AHQ$7</definedName>
    <definedName name="PLAN430313">'Planning Prévisionnel 2019'!$AHR$7</definedName>
    <definedName name="PLAN430314">'Planning Prévisionnel 2019'!$AHT$7</definedName>
    <definedName name="PLAN430401">'Planning Prévisionnel 2019'!$AGZ$8</definedName>
    <definedName name="PLAN430402">'Planning Prévisionnel 2019'!$AHB$8</definedName>
    <definedName name="PLAN430403">'Planning Prévisionnel 2019'!$AHC$8</definedName>
    <definedName name="PLAN430404">'Planning Prévisionnel 2019'!$AHE$8</definedName>
    <definedName name="PLAN430405">'Planning Prévisionnel 2019'!$AHF$8</definedName>
    <definedName name="PLAN430406">'Planning Prévisionnel 2019'!$AHH$8</definedName>
    <definedName name="PLAN430407">'Planning Prévisionnel 2019'!$AHI$8</definedName>
    <definedName name="PLAN430408">'Planning Prévisionnel 2019'!$AHK$8</definedName>
    <definedName name="PLAN430409">'Planning Prévisionnel 2019'!$AHL$8</definedName>
    <definedName name="PLAN430410">'Planning Prévisionnel 2019'!$AHN$8</definedName>
    <definedName name="PLAN430411">'Planning Prévisionnel 2019'!$AHO$8</definedName>
    <definedName name="PLAN430412">'Planning Prévisionnel 2019'!$AHQ$8</definedName>
    <definedName name="PLAN430413">'Planning Prévisionnel 2019'!$AHR$8</definedName>
    <definedName name="PLAN430414">'Planning Prévisionnel 2019'!$AHT$8</definedName>
    <definedName name="PLAN430501">'Planning Prévisionnel 2019'!$AGZ$9</definedName>
    <definedName name="PLAN430502">'Planning Prévisionnel 2019'!$AHB$9</definedName>
    <definedName name="PLAN430503">'Planning Prévisionnel 2019'!$AHC$9</definedName>
    <definedName name="PLAN430504">'Planning Prévisionnel 2019'!$AHE$9</definedName>
    <definedName name="PLAN430505">'Planning Prévisionnel 2019'!$AHF$9</definedName>
    <definedName name="PLAN430506">'Planning Prévisionnel 2019'!$AHH$9</definedName>
    <definedName name="PLAN430507">'Planning Prévisionnel 2019'!$AHI$9</definedName>
    <definedName name="PLAN430508">'Planning Prévisionnel 2019'!$AHK$9</definedName>
    <definedName name="PLAN430509">'Planning Prévisionnel 2019'!$AHL$9</definedName>
    <definedName name="PLAN430510">'Planning Prévisionnel 2019'!$AHN$9</definedName>
    <definedName name="PLAN430511">'Planning Prévisionnel 2019'!$AHO$9</definedName>
    <definedName name="PLAN430512">'Planning Prévisionnel 2019'!$AHQ$9</definedName>
    <definedName name="PLAN430513">'Planning Prévisionnel 2019'!$AHR$9</definedName>
    <definedName name="PLAN430514">'Planning Prévisionnel 2019'!$AHT$9</definedName>
    <definedName name="PLAN430601">'Planning Prévisionnel 2019'!$AGZ$10</definedName>
    <definedName name="PLAN430602">'Planning Prévisionnel 2019'!$AHB$10</definedName>
    <definedName name="PLAN430603">'Planning Prévisionnel 2019'!$AHC$10</definedName>
    <definedName name="PLAN430604">'Planning Prévisionnel 2019'!$AHE$10</definedName>
    <definedName name="PLAN430605">'Planning Prévisionnel 2019'!$AHF$10</definedName>
    <definedName name="PLAN430606">'Planning Prévisionnel 2019'!$AHH$10</definedName>
    <definedName name="PLAN430607">'Planning Prévisionnel 2019'!$AHI$10</definedName>
    <definedName name="PLAN430608">'Planning Prévisionnel 2019'!$AHK$10</definedName>
    <definedName name="PLAN430609">'Planning Prévisionnel 2019'!$AHL$10</definedName>
    <definedName name="PLAN430610">'Planning Prévisionnel 2019'!$AHN$10</definedName>
    <definedName name="PLAN430611">'Planning Prévisionnel 2019'!$AHO$10</definedName>
    <definedName name="PLAN430612">'Planning Prévisionnel 2019'!$AHQ$10</definedName>
    <definedName name="PLAN430613">'Planning Prévisionnel 2019'!$AHR$10</definedName>
    <definedName name="PLAN430614">'Planning Prévisionnel 2019'!$AHT$10</definedName>
    <definedName name="PLAN430701">'Planning Prévisionnel 2019'!$AGZ$11</definedName>
    <definedName name="PLAN430702">'Planning Prévisionnel 2019'!$AHB$11</definedName>
    <definedName name="PLAN430703">'Planning Prévisionnel 2019'!$AHC$11</definedName>
    <definedName name="PLAN430704">'Planning Prévisionnel 2019'!$AHE$11</definedName>
    <definedName name="PLAN430705">'Planning Prévisionnel 2019'!$AHF$11</definedName>
    <definedName name="PLAN430706">'Planning Prévisionnel 2019'!$AHH$11</definedName>
    <definedName name="PLAN430707">'Planning Prévisionnel 2019'!$AHI$11</definedName>
    <definedName name="PLAN430708">'Planning Prévisionnel 2019'!$AHK$11</definedName>
    <definedName name="PLAN430709">'Planning Prévisionnel 2019'!$AHL$11</definedName>
    <definedName name="PLAN430710">'Planning Prévisionnel 2019'!$AHN$11</definedName>
    <definedName name="PLAN430711">'Planning Prévisionnel 2019'!$AHO$11</definedName>
    <definedName name="PLAN430712">'Planning Prévisionnel 2019'!$AHQ$11</definedName>
    <definedName name="PLAN430713">'Planning Prévisionnel 2019'!$AHR$11</definedName>
    <definedName name="PLAN430714">'Planning Prévisionnel 2019'!$AHT$11</definedName>
    <definedName name="PLAN430801">'Planning Prévisionnel 2019'!$AGZ$12</definedName>
    <definedName name="PLAN430802">'Planning Prévisionnel 2019'!$AHB$12</definedName>
    <definedName name="PLAN430803">'Planning Prévisionnel 2019'!$AHC$12</definedName>
    <definedName name="PLAN430804">'Planning Prévisionnel 2019'!$AHE$12</definedName>
    <definedName name="PLAN430805">'Planning Prévisionnel 2019'!$AHF$12</definedName>
    <definedName name="PLAN430806">'Planning Prévisionnel 2019'!$AHH$12</definedName>
    <definedName name="PLAN430807">'Planning Prévisionnel 2019'!$AHI$12</definedName>
    <definedName name="PLAN430808">'Planning Prévisionnel 2019'!$AHK$12</definedName>
    <definedName name="PLAN430809">'Planning Prévisionnel 2019'!$AHL$12</definedName>
    <definedName name="PLAN430810">'Planning Prévisionnel 2019'!$AHN$12</definedName>
    <definedName name="PLAN430811">'Planning Prévisionnel 2019'!$AHO$12</definedName>
    <definedName name="PLAN430812">'Planning Prévisionnel 2019'!$AHQ$12</definedName>
    <definedName name="PLAN430813">'Planning Prévisionnel 2019'!$AHR$12</definedName>
    <definedName name="PLAN430814">'Planning Prévisionnel 2019'!$AHT$12</definedName>
    <definedName name="PLAN430901">'Planning Prévisionnel 2019'!$AGZ$13</definedName>
    <definedName name="PLAN430902">'Planning Prévisionnel 2019'!$AHB$13</definedName>
    <definedName name="PLAN430903">'Planning Prévisionnel 2019'!$AHC$13</definedName>
    <definedName name="PLAN430904">'Planning Prévisionnel 2019'!$AHE$13</definedName>
    <definedName name="PLAN430905">'Planning Prévisionnel 2019'!$AHF$13</definedName>
    <definedName name="PLAN430906">'Planning Prévisionnel 2019'!$AHH$13</definedName>
    <definedName name="PLAN430907">'Planning Prévisionnel 2019'!$AHI$13</definedName>
    <definedName name="PLAN430908">'Planning Prévisionnel 2019'!$AHK$13</definedName>
    <definedName name="PLAN430909">'Planning Prévisionnel 2019'!$AHL$13</definedName>
    <definedName name="PLAN430910">'Planning Prévisionnel 2019'!$AHN$13</definedName>
    <definedName name="PLAN430911">'Planning Prévisionnel 2019'!$AHO$13</definedName>
    <definedName name="PLAN430912">'Planning Prévisionnel 2019'!$AHQ$13</definedName>
    <definedName name="PLAN430913">'Planning Prévisionnel 2019'!$AHR$13</definedName>
    <definedName name="PLAN430914">'Planning Prévisionnel 2019'!$AHT$13</definedName>
    <definedName name="PLAN44009">'Planning Prévisionnel 2019'!$AIG$6</definedName>
    <definedName name="PLAN440101">'Planning Prévisionnel 2019'!$AHU$5</definedName>
    <definedName name="PLAN440102">'Planning Prévisionnel 2019'!$AHW$5</definedName>
    <definedName name="PLAN440103">'Planning Prévisionnel 2019'!$AHX$5</definedName>
    <definedName name="PLAN440104">'Planning Prévisionnel 2019'!$AHZ$5</definedName>
    <definedName name="PLAN440105">'Planning Prévisionnel 2019'!$AIA$5</definedName>
    <definedName name="PLAN440106">'Planning Prévisionnel 2019'!$AIC$5</definedName>
    <definedName name="PLAN440107">'Planning Prévisionnel 2019'!$AID$5</definedName>
    <definedName name="PLAN440108">'Planning Prévisionnel 2019'!$AIF$5</definedName>
    <definedName name="PLAN440109">'Planning Prévisionnel 2019'!$AIG$5</definedName>
    <definedName name="PLAN440110">'Planning Prévisionnel 2019'!$AII$5</definedName>
    <definedName name="PLAN440111">'Planning Prévisionnel 2019'!$AIJ$5</definedName>
    <definedName name="PLAN440112">'Planning Prévisionnel 2019'!$AIL$5</definedName>
    <definedName name="PLAN440113">'Planning Prévisionnel 2019'!$AIM$5</definedName>
    <definedName name="PLAN440114">'Planning Prévisionnel 2019'!$AIO$5</definedName>
    <definedName name="PLAN440201">'Planning Prévisionnel 2019'!$AHU$6</definedName>
    <definedName name="PLAN440202">'Planning Prévisionnel 2019'!$AHW$6</definedName>
    <definedName name="PLAN440203">'Planning Prévisionnel 2019'!$AHX$6</definedName>
    <definedName name="PLAN440204">'Planning Prévisionnel 2019'!$AHZ$6</definedName>
    <definedName name="PLAN440205">'Planning Prévisionnel 2019'!$AIA$6</definedName>
    <definedName name="PLAN440206">'Planning Prévisionnel 2019'!$AIC$6</definedName>
    <definedName name="PLAN440207">'Planning Prévisionnel 2019'!$AID$6</definedName>
    <definedName name="PLAN440208">'Planning Prévisionnel 2019'!$AIF$6</definedName>
    <definedName name="PLAN440209">'Planning Prévisionnel 2019'!$AIG$6</definedName>
    <definedName name="PLAN440210">'Planning Prévisionnel 2019'!$AII$6</definedName>
    <definedName name="PLAN440211">'Planning Prévisionnel 2019'!$AIJ$6</definedName>
    <definedName name="PLAN440212">'Planning Prévisionnel 2019'!$AIL$6</definedName>
    <definedName name="PLAN440213">'Planning Prévisionnel 2019'!$AIM$6</definedName>
    <definedName name="PLAN440214">'Planning Prévisionnel 2019'!$AIO$6</definedName>
    <definedName name="PLAN440301">'Planning Prévisionnel 2019'!$AHU$7</definedName>
    <definedName name="PLAN440302">'Planning Prévisionnel 2019'!$AHW$7</definedName>
    <definedName name="PLAN440303">'Planning Prévisionnel 2019'!$AHX$7</definedName>
    <definedName name="PLAN440304">'Planning Prévisionnel 2019'!$AHZ$7</definedName>
    <definedName name="PLAN440305">'Planning Prévisionnel 2019'!$AIA$7</definedName>
    <definedName name="PLAN440306">'Planning Prévisionnel 2019'!$AIC$7</definedName>
    <definedName name="PLAN440307">'Planning Prévisionnel 2019'!$AID$7</definedName>
    <definedName name="PLAN440308">'Planning Prévisionnel 2019'!$AIF$7</definedName>
    <definedName name="PLAN440309">'Planning Prévisionnel 2019'!$AIG$7</definedName>
    <definedName name="PLAN440310">'Planning Prévisionnel 2019'!$AII$7</definedName>
    <definedName name="PLAN440311">'Planning Prévisionnel 2019'!$AIJ$7</definedName>
    <definedName name="PLAN440312">'Planning Prévisionnel 2019'!$AIL$7</definedName>
    <definedName name="PLAN440313">'Planning Prévisionnel 2019'!$AIM$7</definedName>
    <definedName name="PLAN440314">'Planning Prévisionnel 2019'!$AIO$7</definedName>
    <definedName name="PLAN440401">'Planning Prévisionnel 2019'!$AHU$8</definedName>
    <definedName name="PLAN440402">'Planning Prévisionnel 2019'!$AHW$8</definedName>
    <definedName name="PLAN440403">'Planning Prévisionnel 2019'!$AHX$8</definedName>
    <definedName name="PLAN440404">'Planning Prévisionnel 2019'!$AHZ$8</definedName>
    <definedName name="PLAN440405">'Planning Prévisionnel 2019'!$AIA$8</definedName>
    <definedName name="PLAN440406">'Planning Prévisionnel 2019'!$AIC$8</definedName>
    <definedName name="PLAN440407">'Planning Prévisionnel 2019'!$AID$8</definedName>
    <definedName name="PLAN440408">'Planning Prévisionnel 2019'!$AIF$8</definedName>
    <definedName name="PLAN440409">'Planning Prévisionnel 2019'!$AIG$8</definedName>
    <definedName name="PLAN440410">'Planning Prévisionnel 2019'!$AII$8</definedName>
    <definedName name="PLAN440411">'Planning Prévisionnel 2019'!$AIJ$8</definedName>
    <definedName name="PLAN440412">'Planning Prévisionnel 2019'!$AIL$8</definedName>
    <definedName name="PLAN440413">'Planning Prévisionnel 2019'!$AIM$8</definedName>
    <definedName name="PLAN440414">'Planning Prévisionnel 2019'!$AIO$8</definedName>
    <definedName name="PLAN440501">'Planning Prévisionnel 2019'!$AHU$9</definedName>
    <definedName name="PLAN440502">'Planning Prévisionnel 2019'!$AHW$9</definedName>
    <definedName name="PLAN440503">'Planning Prévisionnel 2019'!$AHX$9</definedName>
    <definedName name="PLAN440504">'Planning Prévisionnel 2019'!$AHZ$9</definedName>
    <definedName name="PLAN440505">'Planning Prévisionnel 2019'!$AIA$9</definedName>
    <definedName name="PLAN440506">'Planning Prévisionnel 2019'!$AIC$9</definedName>
    <definedName name="PLAN440507">'Planning Prévisionnel 2019'!$AID$9</definedName>
    <definedName name="PLAN440508">'Planning Prévisionnel 2019'!$AIF$9</definedName>
    <definedName name="PLAN440509">'Planning Prévisionnel 2019'!$AIG$9</definedName>
    <definedName name="PLAN440510">'Planning Prévisionnel 2019'!$AII$9</definedName>
    <definedName name="PLAN440511">'Planning Prévisionnel 2019'!$AIJ$9</definedName>
    <definedName name="PLAN440512">'Planning Prévisionnel 2019'!$AIL$9</definedName>
    <definedName name="PLAN440513">'Planning Prévisionnel 2019'!$AIM$9</definedName>
    <definedName name="PLAN440514">'Planning Prévisionnel 2019'!$AIO$9</definedName>
    <definedName name="PLAN440601">'Planning Prévisionnel 2019'!$AHU$10</definedName>
    <definedName name="PLAN440602">'Planning Prévisionnel 2019'!$AHW$10</definedName>
    <definedName name="PLAN440603">'Planning Prévisionnel 2019'!$AHX$10</definedName>
    <definedName name="PLAN440604">'Planning Prévisionnel 2019'!$AHZ$10</definedName>
    <definedName name="PLAN440605">'Planning Prévisionnel 2019'!$AIA$10</definedName>
    <definedName name="PLAN440606">'Planning Prévisionnel 2019'!$AIC$10</definedName>
    <definedName name="PLAN440607">'Planning Prévisionnel 2019'!$AID$10</definedName>
    <definedName name="PLAN440608">'Planning Prévisionnel 2019'!$AIF$10</definedName>
    <definedName name="PLAN440609">'Planning Prévisionnel 2019'!$AIG$10</definedName>
    <definedName name="PLAN440610">'Planning Prévisionnel 2019'!$AII$10</definedName>
    <definedName name="PLAN440611">'Planning Prévisionnel 2019'!$AIJ$10</definedName>
    <definedName name="PLAN440612">'Planning Prévisionnel 2019'!$AIL$10</definedName>
    <definedName name="PLAN440613">'Planning Prévisionnel 2019'!$AIM$10</definedName>
    <definedName name="PLAN440614">'Planning Prévisionnel 2019'!$AIO$10</definedName>
    <definedName name="PLAN440701">'Planning Prévisionnel 2019'!$AHU$11</definedName>
    <definedName name="PLAN440702">'Planning Prévisionnel 2019'!$AHW$11</definedName>
    <definedName name="PLAN440703">'Planning Prévisionnel 2019'!$AHX$11</definedName>
    <definedName name="PLAN440704">'Planning Prévisionnel 2019'!$AHZ$11</definedName>
    <definedName name="PLAN440705">'Planning Prévisionnel 2019'!$AIA$11</definedName>
    <definedName name="PLAN440706">'Planning Prévisionnel 2019'!$AIC$11</definedName>
    <definedName name="PLAN440707">'Planning Prévisionnel 2019'!$AID$11</definedName>
    <definedName name="PLAN440708">'Planning Prévisionnel 2019'!$AIF$11</definedName>
    <definedName name="PLAN440709">'Planning Prévisionnel 2019'!$AIG$11</definedName>
    <definedName name="PLAN440710">'Planning Prévisionnel 2019'!$AII$11</definedName>
    <definedName name="PLAN440711">'Planning Prévisionnel 2019'!$AIJ$11</definedName>
    <definedName name="PLAN440712">'Planning Prévisionnel 2019'!$AIL$11</definedName>
    <definedName name="PLAN440713">'Planning Prévisionnel 2019'!$AIM$11</definedName>
    <definedName name="PLAN440714">'Planning Prévisionnel 2019'!$AIO$11</definedName>
    <definedName name="PLAN440801">'Planning Prévisionnel 2019'!$AHU$12</definedName>
    <definedName name="PLAN440802">'Planning Prévisionnel 2019'!$AHW$12</definedName>
    <definedName name="PLAN440803">'Planning Prévisionnel 2019'!$AHX$12</definedName>
    <definedName name="PLAN440804">'Planning Prévisionnel 2019'!$AHZ$12</definedName>
    <definedName name="PLAN440805">'Planning Prévisionnel 2019'!$AIA$12</definedName>
    <definedName name="PLAN440806">'Planning Prévisionnel 2019'!$AIC$12</definedName>
    <definedName name="PLAN440807">'Planning Prévisionnel 2019'!$AID$12</definedName>
    <definedName name="PLAN440808">'Planning Prévisionnel 2019'!$AIF$12</definedName>
    <definedName name="PLAN440809">'Planning Prévisionnel 2019'!$AIG$12</definedName>
    <definedName name="PLAN440810">'Planning Prévisionnel 2019'!$AII$12</definedName>
    <definedName name="PLAN440811">'Planning Prévisionnel 2019'!$AIJ$12</definedName>
    <definedName name="PLAN440812">'Planning Prévisionnel 2019'!$AIL$12</definedName>
    <definedName name="PLAN440813">'Planning Prévisionnel 2019'!$AIM$12</definedName>
    <definedName name="PLAN440814">'Planning Prévisionnel 2019'!$AIO$12</definedName>
    <definedName name="PLAN440901">'Planning Prévisionnel 2019'!$AHU$13</definedName>
    <definedName name="PLAN440902">'Planning Prévisionnel 2019'!$AHW$13</definedName>
    <definedName name="PLAN440903">'Planning Prévisionnel 2019'!$AHX$13</definedName>
    <definedName name="PLAN440904">'Planning Prévisionnel 2019'!$AHZ$13</definedName>
    <definedName name="PLAN440905">'Planning Prévisionnel 2019'!$AIA$13</definedName>
    <definedName name="PLAN440906">'Planning Prévisionnel 2019'!$AIC$13</definedName>
    <definedName name="PLAN440907">'Planning Prévisionnel 2019'!$AID$13</definedName>
    <definedName name="PLAN440908">'Planning Prévisionnel 2019'!$AIF$13</definedName>
    <definedName name="PLAN440909">'Planning Prévisionnel 2019'!$AIG$13</definedName>
    <definedName name="PLAN440910">'Planning Prévisionnel 2019'!$AII$13</definedName>
    <definedName name="PLAN440911">'Planning Prévisionnel 2019'!$AIJ$13</definedName>
    <definedName name="PLAN440912">'Planning Prévisionnel 2019'!$AIL$13</definedName>
    <definedName name="PLAN440913">'Planning Prévisionnel 2019'!$AIM$13</definedName>
    <definedName name="PLAN440914">'Planning Prévisionnel 2019'!$AIO$13</definedName>
    <definedName name="PLAN450101">'Planning Prévisionnel 2019'!$AIP$5</definedName>
    <definedName name="PLAN450102">'Planning Prévisionnel 2019'!$AIR$5</definedName>
    <definedName name="PLAN450103">'Planning Prévisionnel 2019'!$AIS$5</definedName>
    <definedName name="PLAN450104">'Planning Prévisionnel 2019'!$AIU$5</definedName>
    <definedName name="PLAN450105">'Planning Prévisionnel 2019'!$AIV$5</definedName>
    <definedName name="PLAN450106">'Planning Prévisionnel 2019'!$AIX$5</definedName>
    <definedName name="PLAN450107">'Planning Prévisionnel 2019'!$AIY$5</definedName>
    <definedName name="PLAN450108">'Planning Prévisionnel 2019'!$AJA$5</definedName>
    <definedName name="PLAN450109">'Planning Prévisionnel 2019'!$AJB$5</definedName>
    <definedName name="PLAN450110">'Planning Prévisionnel 2019'!$AJD$5</definedName>
    <definedName name="PLAN450111">'Planning Prévisionnel 2019'!$AJE$5</definedName>
    <definedName name="PLAN450112">'Planning Prévisionnel 2019'!$AJG$5</definedName>
    <definedName name="PLAN450113">'Planning Prévisionnel 2019'!$AJH$5</definedName>
    <definedName name="PLAN450114">'Planning Prévisionnel 2019'!$AJJ$5</definedName>
    <definedName name="PLAN450201">'Planning Prévisionnel 2019'!$AIP$6</definedName>
    <definedName name="PLAN450202">'Planning Prévisionnel 2019'!$AIR$6</definedName>
    <definedName name="PLAN450203">'Planning Prévisionnel 2019'!$AIS$6</definedName>
    <definedName name="PLAN450204">'Planning Prévisionnel 2019'!$AIU$6</definedName>
    <definedName name="PLAN450205">'Planning Prévisionnel 2019'!$AIV$6</definedName>
    <definedName name="PLAN450206">'Planning Prévisionnel 2019'!$AIX$6</definedName>
    <definedName name="PLAN450207">'Planning Prévisionnel 2019'!$AIY$6</definedName>
    <definedName name="PLAN450208">'Planning Prévisionnel 2019'!$AJA$6</definedName>
    <definedName name="PLAN450209">'Planning Prévisionnel 2019'!$AJB$6</definedName>
    <definedName name="PLAN450210">'Planning Prévisionnel 2019'!$AJD$6</definedName>
    <definedName name="PLAN450211">'Planning Prévisionnel 2019'!$AJE$6</definedName>
    <definedName name="PLAN450212">'Planning Prévisionnel 2019'!$AJG$6</definedName>
    <definedName name="PLAN450213">'Planning Prévisionnel 2019'!$AJH$6</definedName>
    <definedName name="PLAN450214">'Planning Prévisionnel 2019'!$AJJ$6</definedName>
    <definedName name="PLAN450301">'Planning Prévisionnel 2019'!$AIP$7</definedName>
    <definedName name="PLAN450302">'Planning Prévisionnel 2019'!$AIR$7</definedName>
    <definedName name="PLAN450303">'Planning Prévisionnel 2019'!$AIS$7</definedName>
    <definedName name="PLAN450304">'Planning Prévisionnel 2019'!$AIU$7</definedName>
    <definedName name="PLAN450305">'Planning Prévisionnel 2019'!$AIV$7</definedName>
    <definedName name="PLAN450306">'Planning Prévisionnel 2019'!$AIX$7</definedName>
    <definedName name="PLAN450307">'Planning Prévisionnel 2019'!$AIY$7</definedName>
    <definedName name="PLAN450308">'Planning Prévisionnel 2019'!$AJA$7</definedName>
    <definedName name="PLAN450309">'Planning Prévisionnel 2019'!$AJB$7</definedName>
    <definedName name="PLAN450310">'Planning Prévisionnel 2019'!$AJD$7</definedName>
    <definedName name="PLAN450311">'Planning Prévisionnel 2019'!$AJE$7</definedName>
    <definedName name="PLAN450312">'Planning Prévisionnel 2019'!$AJG$7</definedName>
    <definedName name="PLAN450313">'Planning Prévisionnel 2019'!$AJH$7</definedName>
    <definedName name="PLAN450314">'Planning Prévisionnel 2019'!$AJJ$7</definedName>
    <definedName name="PLAN450401">'Planning Prévisionnel 2019'!$AIP$8</definedName>
    <definedName name="PLAN450402">'Planning Prévisionnel 2019'!$AIR$8</definedName>
    <definedName name="PLAN450403">'Planning Prévisionnel 2019'!$AIS$8</definedName>
    <definedName name="PLAN450404">'Planning Prévisionnel 2019'!$AIU$8</definedName>
    <definedName name="PLAN450405">'Planning Prévisionnel 2019'!$AIV$8</definedName>
    <definedName name="PLAN450406">'Planning Prévisionnel 2019'!$AIX$8</definedName>
    <definedName name="PLAN450407">'Planning Prévisionnel 2019'!$AIY$8</definedName>
    <definedName name="PLAN450408">'Planning Prévisionnel 2019'!$AJA$8</definedName>
    <definedName name="PLAN450409">'Planning Prévisionnel 2019'!$AJB$8</definedName>
    <definedName name="PLAN450410">'Planning Prévisionnel 2019'!$AJD$8</definedName>
    <definedName name="PLAN450411">'Planning Prévisionnel 2019'!$AJE$8</definedName>
    <definedName name="PLAN450412">'Planning Prévisionnel 2019'!$AJG$8</definedName>
    <definedName name="PLAN450413">'Planning Prévisionnel 2019'!$AJH$8</definedName>
    <definedName name="PLAN450414">'Planning Prévisionnel 2019'!$AJJ$8</definedName>
    <definedName name="PLAN450501">'Planning Prévisionnel 2019'!$AIP$9</definedName>
    <definedName name="PLAN450502">'Planning Prévisionnel 2019'!$AIR$9</definedName>
    <definedName name="PLAN450503">'Planning Prévisionnel 2019'!$AIS$9</definedName>
    <definedName name="PLAN450504">'Planning Prévisionnel 2019'!$AIU$9</definedName>
    <definedName name="PLAN450505">'Planning Prévisionnel 2019'!$AIV$9</definedName>
    <definedName name="PLAN450506">'Planning Prévisionnel 2019'!$AIX$9</definedName>
    <definedName name="PLAN450507">'Planning Prévisionnel 2019'!$AIY$9</definedName>
    <definedName name="PLAN450508">'Planning Prévisionnel 2019'!$AJA$9</definedName>
    <definedName name="PLAN450509">'Planning Prévisionnel 2019'!$AJB$9</definedName>
    <definedName name="PLAN450510">'Planning Prévisionnel 2019'!$AJD$9</definedName>
    <definedName name="PLAN450511">'Planning Prévisionnel 2019'!$AJE$9</definedName>
    <definedName name="PLAN450512">'Planning Prévisionnel 2019'!$AJG$9</definedName>
    <definedName name="PLAN450513">'Planning Prévisionnel 2019'!$AJH$9</definedName>
    <definedName name="PLAN450514">'Planning Prévisionnel 2019'!$AJJ$9</definedName>
    <definedName name="PLAN450601">'Planning Prévisionnel 2019'!$AIP$10</definedName>
    <definedName name="PLAN450602">'Planning Prévisionnel 2019'!$AIR$10</definedName>
    <definedName name="PLAN450603">'Planning Prévisionnel 2019'!$AIS$10</definedName>
    <definedName name="PLAN450604">'Planning Prévisionnel 2019'!$AIU$10</definedName>
    <definedName name="PLAN450605">'Planning Prévisionnel 2019'!$AIV$10</definedName>
    <definedName name="PLAN450606">'Planning Prévisionnel 2019'!$AIX$10</definedName>
    <definedName name="PLAN450607">'Planning Prévisionnel 2019'!$AIY$10</definedName>
    <definedName name="PLAN450608">'Planning Prévisionnel 2019'!$AJA$10</definedName>
    <definedName name="PLAN450609">'Planning Prévisionnel 2019'!$AJB$10</definedName>
    <definedName name="PLAN450610">'Planning Prévisionnel 2019'!$AJD$10</definedName>
    <definedName name="PLAN450611">'Planning Prévisionnel 2019'!$AJE$10</definedName>
    <definedName name="PLAN450612">'Planning Prévisionnel 2019'!$AJG$10</definedName>
    <definedName name="PLAN450613">'Planning Prévisionnel 2019'!$AJH$10</definedName>
    <definedName name="PLAN450614">'Planning Prévisionnel 2019'!$AJJ$10</definedName>
    <definedName name="PLAN450701">'Planning Prévisionnel 2019'!$AIP$11</definedName>
    <definedName name="PLAN450702">'Planning Prévisionnel 2019'!$AIR$11</definedName>
    <definedName name="PLAN450703">'Planning Prévisionnel 2019'!$AIS$11</definedName>
    <definedName name="PLAN450704">'Planning Prévisionnel 2019'!$AIU$11</definedName>
    <definedName name="PLAN450705">'Planning Prévisionnel 2019'!$AIV$11</definedName>
    <definedName name="PLAN450706">'Planning Prévisionnel 2019'!$AIX$11</definedName>
    <definedName name="PLAN450707">'Planning Prévisionnel 2019'!$AIY$11</definedName>
    <definedName name="PLAN450708">'Planning Prévisionnel 2019'!$AJA$11</definedName>
    <definedName name="PLAN450709">'Planning Prévisionnel 2019'!$AJB$11</definedName>
    <definedName name="PLAN450710">'Planning Prévisionnel 2019'!$AJD$11</definedName>
    <definedName name="PLAN450711">'Planning Prévisionnel 2019'!$AJE$11</definedName>
    <definedName name="PLAN450712">'Planning Prévisionnel 2019'!$AJG$11</definedName>
    <definedName name="PLAN450713">'Planning Prévisionnel 2019'!$AJH$11</definedName>
    <definedName name="PLAN450714">'Planning Prévisionnel 2019'!$AJJ$11</definedName>
    <definedName name="PLAN450801">'Planning Prévisionnel 2019'!$AIP$12</definedName>
    <definedName name="PLAN450802">'Planning Prévisionnel 2019'!$AIR$12</definedName>
    <definedName name="PLAN450803">'Planning Prévisionnel 2019'!$AIS$12</definedName>
    <definedName name="PLAN450804">'Planning Prévisionnel 2019'!$AIU$12</definedName>
    <definedName name="PLAN450805">'Planning Prévisionnel 2019'!$AIV$12</definedName>
    <definedName name="PLAN450806">'Planning Prévisionnel 2019'!$AIX$12</definedName>
    <definedName name="PLAN450807">'Planning Prévisionnel 2019'!$AIY$12</definedName>
    <definedName name="PLAN450808">'Planning Prévisionnel 2019'!$AJA$12</definedName>
    <definedName name="PLAN450809">'Planning Prévisionnel 2019'!$AJB$12</definedName>
    <definedName name="PLAN450810">'Planning Prévisionnel 2019'!$AJD$12</definedName>
    <definedName name="PLAN450811">'Planning Prévisionnel 2019'!$AJE$12</definedName>
    <definedName name="PLAN450812">'Planning Prévisionnel 2019'!$AJG$12</definedName>
    <definedName name="PLAN450813">'Planning Prévisionnel 2019'!$AJH$12</definedName>
    <definedName name="PLAN450814">'Planning Prévisionnel 2019'!$AJJ$12</definedName>
    <definedName name="PLAN450901">'Planning Prévisionnel 2019'!$AIP$13</definedName>
    <definedName name="PLAN450902">'Planning Prévisionnel 2019'!$AIR$13</definedName>
    <definedName name="PLAN450903">'Planning Prévisionnel 2019'!$AIS$13</definedName>
    <definedName name="PLAN450904">'Planning Prévisionnel 2019'!$AIU$13</definedName>
    <definedName name="PLAN450905">'Planning Prévisionnel 2019'!$AIV$13</definedName>
    <definedName name="PLAN450906">'Planning Prévisionnel 2019'!$AIX$13</definedName>
    <definedName name="PLAN450907">'Planning Prévisionnel 2019'!$AIY$13</definedName>
    <definedName name="PLAN450908">'Planning Prévisionnel 2019'!$AJA$13</definedName>
    <definedName name="PLAN450909">'Planning Prévisionnel 2019'!$AJB$13</definedName>
    <definedName name="PLAN450910">'Planning Prévisionnel 2019'!$AJD$13</definedName>
    <definedName name="PLAN450911">'Planning Prévisionnel 2019'!$AJE$13</definedName>
    <definedName name="PLAN450912">'Planning Prévisionnel 2019'!$AJG$13</definedName>
    <definedName name="PLAN450913">'Planning Prévisionnel 2019'!$AJH$13</definedName>
    <definedName name="PLAN450914">'Planning Prévisionnel 2019'!$AJJ$13</definedName>
    <definedName name="PLAN460101">'Planning Prévisionnel 2019'!$AJK$5</definedName>
    <definedName name="PLAN460102">'Planning Prévisionnel 2019'!$AJM$5</definedName>
    <definedName name="PLAN460103">'Planning Prévisionnel 2019'!$AJN$5</definedName>
    <definedName name="PLAN460104">'Planning Prévisionnel 2019'!$AJP$5</definedName>
    <definedName name="PLAN460105">'Planning Prévisionnel 2019'!$AJQ$5</definedName>
    <definedName name="PLAN460106">'Planning Prévisionnel 2019'!$AJS$5</definedName>
    <definedName name="PLAN460107">'Planning Prévisionnel 2019'!$AJT$5</definedName>
    <definedName name="PLAN460108">'Planning Prévisionnel 2019'!$AJV$5</definedName>
    <definedName name="PLAN460109">'Planning Prévisionnel 2019'!$AJW$5</definedName>
    <definedName name="PLAN460110">'Planning Prévisionnel 2019'!$AJY$5</definedName>
    <definedName name="PLAN460111">'Planning Prévisionnel 2019'!$AJZ$5</definedName>
    <definedName name="PLAN460112">'Planning Prévisionnel 2019'!$AKB$5</definedName>
    <definedName name="PLAN460113">'Planning Prévisionnel 2019'!$AKC$5</definedName>
    <definedName name="PLAN460114">'Planning Prévisionnel 2019'!$AKE$5</definedName>
    <definedName name="PLAN460201">'Planning Prévisionnel 2019'!$AJK$6</definedName>
    <definedName name="PLAN460202">'Planning Prévisionnel 2019'!$AJM$6</definedName>
    <definedName name="PLAN460203">'Planning Prévisionnel 2019'!$AJN$6</definedName>
    <definedName name="PLAN460204">'Planning Prévisionnel 2019'!$AJP$6</definedName>
    <definedName name="PLAN460205">'Planning Prévisionnel 2019'!$AJQ$6</definedName>
    <definedName name="PLAN460206">'Planning Prévisionnel 2019'!$AJS$6</definedName>
    <definedName name="PLAN460207">'Planning Prévisionnel 2019'!$AJT$6</definedName>
    <definedName name="PLAN460208">'Planning Prévisionnel 2019'!$AJV$6</definedName>
    <definedName name="PLAN460209">'Planning Prévisionnel 2019'!$AJW$6</definedName>
    <definedName name="PLAN460210">'Planning Prévisionnel 2019'!$AJY$6</definedName>
    <definedName name="PLAN460211">'Planning Prévisionnel 2019'!$AJZ$6</definedName>
    <definedName name="PLAN460212">'Planning Prévisionnel 2019'!$AKB$6</definedName>
    <definedName name="PLAN460213">'Planning Prévisionnel 2019'!$AKC$6</definedName>
    <definedName name="PLAN460214">'Planning Prévisionnel 2019'!$AKE$6</definedName>
    <definedName name="PLAN460301">'Planning Prévisionnel 2019'!$AJK$7</definedName>
    <definedName name="PLAN460302">'Planning Prévisionnel 2019'!$AJM$7</definedName>
    <definedName name="PLAN460303">'Planning Prévisionnel 2019'!$AJN$7</definedName>
    <definedName name="PLAN460304">'Planning Prévisionnel 2019'!$AJP$7</definedName>
    <definedName name="PLAN460305">'Planning Prévisionnel 2019'!$AJQ$7</definedName>
    <definedName name="PLAN460306">'Planning Prévisionnel 2019'!$AJS$7</definedName>
    <definedName name="PLAN460307">'Planning Prévisionnel 2019'!$AJT$7</definedName>
    <definedName name="PLAN460308">'Planning Prévisionnel 2019'!$AJV$7</definedName>
    <definedName name="PLAN460309">'Planning Prévisionnel 2019'!$AJW$7</definedName>
    <definedName name="PLAN460310">'Planning Prévisionnel 2019'!$AJY$7</definedName>
    <definedName name="PLAN460311">'Planning Prévisionnel 2019'!$AJZ$7</definedName>
    <definedName name="PLAN460312">'Planning Prévisionnel 2019'!$AKB$7</definedName>
    <definedName name="PLAN460313">'Planning Prévisionnel 2019'!$AKC$7</definedName>
    <definedName name="PLAN460314">'Planning Prévisionnel 2019'!$AKE$7</definedName>
    <definedName name="PLAN460401">'Planning Prévisionnel 2019'!$AJK$8</definedName>
    <definedName name="PLAN460402">'Planning Prévisionnel 2019'!$AJM$8</definedName>
    <definedName name="PLAN460403">'Planning Prévisionnel 2019'!$AJN$8</definedName>
    <definedName name="PLAN460404">'Planning Prévisionnel 2019'!$AJP$8</definedName>
    <definedName name="PLAN460405">'Planning Prévisionnel 2019'!$AJQ$8</definedName>
    <definedName name="PLAN460406">'Planning Prévisionnel 2019'!$AJS$8</definedName>
    <definedName name="PLAN460407">'Planning Prévisionnel 2019'!$AJT$8</definedName>
    <definedName name="PLAN460408">'Planning Prévisionnel 2019'!$AJV$8</definedName>
    <definedName name="PLAN460409">'Planning Prévisionnel 2019'!$AJW$8</definedName>
    <definedName name="PLAN460410">'Planning Prévisionnel 2019'!$AJY$8</definedName>
    <definedName name="PLAN460411">'Planning Prévisionnel 2019'!$AJZ$8</definedName>
    <definedName name="PLAN460412">'Planning Prévisionnel 2019'!$AKB$8</definedName>
    <definedName name="PLAN460413">'Planning Prévisionnel 2019'!$AKC$8</definedName>
    <definedName name="PLAN460414">'Planning Prévisionnel 2019'!$AKE$8</definedName>
    <definedName name="PLAN460501">'Planning Prévisionnel 2019'!$AJK$9</definedName>
    <definedName name="PLAN460502">'Planning Prévisionnel 2019'!$AJM$9</definedName>
    <definedName name="PLAN460503">'Planning Prévisionnel 2019'!$AJN$9</definedName>
    <definedName name="PLAN460504">'Planning Prévisionnel 2019'!$AJP$9</definedName>
    <definedName name="PLAN460505">'Planning Prévisionnel 2019'!$AJQ$9</definedName>
    <definedName name="PLAN460506">'Planning Prévisionnel 2019'!$AJS$9</definedName>
    <definedName name="PLAN460507">'Planning Prévisionnel 2019'!$AJT$9</definedName>
    <definedName name="PLAN460508">'Planning Prévisionnel 2019'!$AJV$9</definedName>
    <definedName name="PLAN460509">'Planning Prévisionnel 2019'!$AJW$9</definedName>
    <definedName name="PLAN460510">'Planning Prévisionnel 2019'!$AJY$9</definedName>
    <definedName name="PLAN460511">'Planning Prévisionnel 2019'!$AJZ$9</definedName>
    <definedName name="PLAN460512">'Planning Prévisionnel 2019'!$AKB$9</definedName>
    <definedName name="PLAN460513">'Planning Prévisionnel 2019'!$AKC$9</definedName>
    <definedName name="PLAN460514">'Planning Prévisionnel 2019'!$AKE$9</definedName>
    <definedName name="PLAN460601">'Planning Prévisionnel 2019'!$AJK$10</definedName>
    <definedName name="PLAN460602">'Planning Prévisionnel 2019'!$AJM$10</definedName>
    <definedName name="PLAN460603">'Planning Prévisionnel 2019'!$AJN$10</definedName>
    <definedName name="PLAN460604">'Planning Prévisionnel 2019'!$AJP$10</definedName>
    <definedName name="PLAN460605">'Planning Prévisionnel 2019'!$AJQ$10</definedName>
    <definedName name="PLAN460606">'Planning Prévisionnel 2019'!$AJS$10</definedName>
    <definedName name="PLAN460607">'Planning Prévisionnel 2019'!$AJT$10</definedName>
    <definedName name="PLAN460608">'Planning Prévisionnel 2019'!$AJV$10</definedName>
    <definedName name="PLAN460609">'Planning Prévisionnel 2019'!$AJW$10</definedName>
    <definedName name="PLAN460610">'Planning Prévisionnel 2019'!$AJY$10</definedName>
    <definedName name="PLAN460611">'Planning Prévisionnel 2019'!$AJZ$10</definedName>
    <definedName name="PLAN460612">'Planning Prévisionnel 2019'!$AKB$10</definedName>
    <definedName name="PLAN460613">'Planning Prévisionnel 2019'!$AKC$10</definedName>
    <definedName name="PLAN460614">'Planning Prévisionnel 2019'!$AKE$10</definedName>
    <definedName name="PLAN460701">'Planning Prévisionnel 2019'!$AJK$11</definedName>
    <definedName name="PLAN460702">'Planning Prévisionnel 2019'!$AJM$11</definedName>
    <definedName name="PLAN460703">'Planning Prévisionnel 2019'!$AJN$11</definedName>
    <definedName name="PLAN460704">'Planning Prévisionnel 2019'!$AJP$11</definedName>
    <definedName name="PLAN460705">'Planning Prévisionnel 2019'!$AJQ$11</definedName>
    <definedName name="PLAN460706">'Planning Prévisionnel 2019'!$AJS$11</definedName>
    <definedName name="PLAN460707">'Planning Prévisionnel 2019'!$AJT$11</definedName>
    <definedName name="PLAN460708">'Planning Prévisionnel 2019'!$AJV$11</definedName>
    <definedName name="PLAN460709">'Planning Prévisionnel 2019'!$AJW$11</definedName>
    <definedName name="PLAN460710">'Planning Prévisionnel 2019'!$AJY$11</definedName>
    <definedName name="PLAN460711">'Planning Prévisionnel 2019'!$AJZ$11</definedName>
    <definedName name="PLAN460712">'Planning Prévisionnel 2019'!$AKB$11</definedName>
    <definedName name="PLAN460713">'Planning Prévisionnel 2019'!$AKC$11</definedName>
    <definedName name="PLAN460714">'Planning Prévisionnel 2019'!$AKE$11</definedName>
    <definedName name="PLAN460801">'Planning Prévisionnel 2019'!$AJK$12</definedName>
    <definedName name="PLAN460802">'Planning Prévisionnel 2019'!$AJM$12</definedName>
    <definedName name="PLAN460803">'Planning Prévisionnel 2019'!$AJN$12</definedName>
    <definedName name="PLAN460804">'Planning Prévisionnel 2019'!$AJP$12</definedName>
    <definedName name="PLAN460805">'Planning Prévisionnel 2019'!$AJQ$12</definedName>
    <definedName name="PLAN460806">'Planning Prévisionnel 2019'!$AJS$12</definedName>
    <definedName name="PLAN460807">'Planning Prévisionnel 2019'!$AJT$12</definedName>
    <definedName name="PLAN460808">'Planning Prévisionnel 2019'!$AJV$12</definedName>
    <definedName name="PLAN460809">'Planning Prévisionnel 2019'!$AJW$12</definedName>
    <definedName name="PLAN460810">'Planning Prévisionnel 2019'!$AJY$12</definedName>
    <definedName name="PLAN460811">'Planning Prévisionnel 2019'!$AJZ$12</definedName>
    <definedName name="PLAN460812">'Planning Prévisionnel 2019'!$AKB$12</definedName>
    <definedName name="PLAN460813">'Planning Prévisionnel 2019'!$AKC$12</definedName>
    <definedName name="PLAN460814">'Planning Prévisionnel 2019'!$AKE$12</definedName>
    <definedName name="PLAN460901">'Planning Prévisionnel 2019'!$AJK$13</definedName>
    <definedName name="PLAN460902">'Planning Prévisionnel 2019'!$AJM$13</definedName>
    <definedName name="PLAN460903">'Planning Prévisionnel 2019'!$AJN$13</definedName>
    <definedName name="PLAN460904">'Planning Prévisionnel 2019'!$AJP$13</definedName>
    <definedName name="PLAN460905">'Planning Prévisionnel 2019'!$AJQ$13</definedName>
    <definedName name="PLAN460906">'Planning Prévisionnel 2019'!$AJS$13</definedName>
    <definedName name="PLAN460907">'Planning Prévisionnel 2019'!$AJT$13</definedName>
    <definedName name="PLAN460908">'Planning Prévisionnel 2019'!$AJV$13</definedName>
    <definedName name="PLAN460909">'Planning Prévisionnel 2019'!$AJW$13</definedName>
    <definedName name="PLAN460910">'Planning Prévisionnel 2019'!$AJY$13</definedName>
    <definedName name="PLAN460911">'Planning Prévisionnel 2019'!$AJZ$13</definedName>
    <definedName name="PLAN460912">'Planning Prévisionnel 2019'!$AKB$13</definedName>
    <definedName name="PLAN460913">'Planning Prévisionnel 2019'!$AKC$13</definedName>
    <definedName name="PLAN460914">'Planning Prévisionnel 2019'!$AKE$13</definedName>
    <definedName name="PLAN470101">'Planning Prévisionnel 2019'!$AKF$5</definedName>
    <definedName name="PLAN470102">'Planning Prévisionnel 2019'!$AKH$5</definedName>
    <definedName name="PLAN470103">'Planning Prévisionnel 2019'!$AKI$5</definedName>
    <definedName name="PLAN470104">'Planning Prévisionnel 2019'!$AKK$5</definedName>
    <definedName name="PLAN470105">'Planning Prévisionnel 2019'!$AKL$5</definedName>
    <definedName name="PLAN470106">'Planning Prévisionnel 2019'!$AKN$5</definedName>
    <definedName name="PLAN470107">'Planning Prévisionnel 2019'!$AKO$5</definedName>
    <definedName name="PLAN470108">'Planning Prévisionnel 2019'!$AKQ$5</definedName>
    <definedName name="PLAN470109">'Planning Prévisionnel 2019'!$AKR$5</definedName>
    <definedName name="PLAN470110">'Planning Prévisionnel 2019'!$AKT$5</definedName>
    <definedName name="PLAN470111">'Planning Prévisionnel 2019'!$AKU$5</definedName>
    <definedName name="PLAN470112">'Planning Prévisionnel 2019'!$AKW$5</definedName>
    <definedName name="PLAN470113">'Planning Prévisionnel 2019'!$AKX$5</definedName>
    <definedName name="PLAN470114">'Planning Prévisionnel 2019'!$AKZ$5</definedName>
    <definedName name="PLAN470201">'Planning Prévisionnel 2019'!$AKF$6</definedName>
    <definedName name="PLAN470202">'Planning Prévisionnel 2019'!$AKH$6</definedName>
    <definedName name="PLAN470203">'Planning Prévisionnel 2019'!$AKI$6</definedName>
    <definedName name="PLAN470204">'Planning Prévisionnel 2019'!$AKK$6</definedName>
    <definedName name="PLAN470205">'Planning Prévisionnel 2019'!$AKL$6</definedName>
    <definedName name="PLAN470206">'Planning Prévisionnel 2019'!$AKN$6</definedName>
    <definedName name="PLAN470207">'Planning Prévisionnel 2019'!$AKO$6</definedName>
    <definedName name="PLAN470208">'Planning Prévisionnel 2019'!$AKQ$6</definedName>
    <definedName name="PLAN470209">'Planning Prévisionnel 2019'!$AKR$6</definedName>
    <definedName name="PLAN470210">'Planning Prévisionnel 2019'!$AKT$6</definedName>
    <definedName name="PLAN470211">'Planning Prévisionnel 2019'!$AKU$6</definedName>
    <definedName name="PLAN470212">'Planning Prévisionnel 2019'!$AKW$6</definedName>
    <definedName name="PLAN470213">'Planning Prévisionnel 2019'!$AKX$6</definedName>
    <definedName name="PLAN470214">'Planning Prévisionnel 2019'!$AKZ$6</definedName>
    <definedName name="PLAN470301">'Planning Prévisionnel 2019'!$AKF$7</definedName>
    <definedName name="PLAN470302">'Planning Prévisionnel 2019'!$AKH$7</definedName>
    <definedName name="PLAN470303">'Planning Prévisionnel 2019'!$AKI$7</definedName>
    <definedName name="PLAN470304">'Planning Prévisionnel 2019'!$AKK$7</definedName>
    <definedName name="PLAN470305">'Planning Prévisionnel 2019'!$AKL$7</definedName>
    <definedName name="PLAN470306">'Planning Prévisionnel 2019'!$AKN$7</definedName>
    <definedName name="PLAN470307">'Planning Prévisionnel 2019'!$AKO$7</definedName>
    <definedName name="PLAN470308">'Planning Prévisionnel 2019'!$AKQ$7</definedName>
    <definedName name="PLAN470309">'Planning Prévisionnel 2019'!$AKR$7</definedName>
    <definedName name="PLAN470310">'Planning Prévisionnel 2019'!$AKT$7</definedName>
    <definedName name="PLAN470311">'Planning Prévisionnel 2019'!$AKU$7</definedName>
    <definedName name="PLAN470312">'Planning Prévisionnel 2019'!$AKW$7</definedName>
    <definedName name="PLAN470313">'Planning Prévisionnel 2019'!$AKX$7</definedName>
    <definedName name="PLAN470314">'Planning Prévisionnel 2019'!$AKZ$7</definedName>
    <definedName name="PLAN470401">'Planning Prévisionnel 2019'!$AKF$8</definedName>
    <definedName name="PLAN470402">'Planning Prévisionnel 2019'!$AKH$8</definedName>
    <definedName name="PLAN470403">'Planning Prévisionnel 2019'!$AKI$8</definedName>
    <definedName name="PLAN470404">'Planning Prévisionnel 2019'!$AKK$8</definedName>
    <definedName name="PLAN470405">'Planning Prévisionnel 2019'!$AKL$8</definedName>
    <definedName name="PLAN470406">'Planning Prévisionnel 2019'!$AKN$8</definedName>
    <definedName name="PLAN470407">'Planning Prévisionnel 2019'!$AKO$8</definedName>
    <definedName name="PLAN470408">'Planning Prévisionnel 2019'!$AKQ$8</definedName>
    <definedName name="PLAN470409">'Planning Prévisionnel 2019'!$AKR$8</definedName>
    <definedName name="PLAN470410">'Planning Prévisionnel 2019'!$AKT$8</definedName>
    <definedName name="PLAN470411">'Planning Prévisionnel 2019'!$AKU$8</definedName>
    <definedName name="PLAN470412">'Planning Prévisionnel 2019'!$AKW$8</definedName>
    <definedName name="PLAN470413">'Planning Prévisionnel 2019'!$AKX$8</definedName>
    <definedName name="PLAN470414">'Planning Prévisionnel 2019'!$AKZ$8</definedName>
    <definedName name="PLAN470501">'Planning Prévisionnel 2019'!$AKF$9</definedName>
    <definedName name="PLAN470502">'Planning Prévisionnel 2019'!$AKH$9</definedName>
    <definedName name="PLAN470503">'Planning Prévisionnel 2019'!$AKI$9</definedName>
    <definedName name="PLAN470504">'Planning Prévisionnel 2019'!$AKK$9</definedName>
    <definedName name="PLAN470505">'Planning Prévisionnel 2019'!$AKL$9</definedName>
    <definedName name="PLAN470506">'Planning Prévisionnel 2019'!$AKN$9</definedName>
    <definedName name="PLAN470507">'Planning Prévisionnel 2019'!$AKO$9</definedName>
    <definedName name="PLAN470508">'Planning Prévisionnel 2019'!$AKQ$9</definedName>
    <definedName name="PLAN470509">'Planning Prévisionnel 2019'!$AKR$9</definedName>
    <definedName name="PLAN470510">'Planning Prévisionnel 2019'!$AKT$9</definedName>
    <definedName name="PLAN470511">'Planning Prévisionnel 2019'!$AKU$9</definedName>
    <definedName name="PLAN470512">'Planning Prévisionnel 2019'!$AKW$9</definedName>
    <definedName name="PLAN470513">'Planning Prévisionnel 2019'!$AKX$9</definedName>
    <definedName name="PLAN470514">'Planning Prévisionnel 2019'!$AKZ$9</definedName>
    <definedName name="PLAN470601">'Planning Prévisionnel 2019'!$AKF$10</definedName>
    <definedName name="PLAN470602">'Planning Prévisionnel 2019'!$AKH$10</definedName>
    <definedName name="PLAN470603">'Planning Prévisionnel 2019'!$AKI$10</definedName>
    <definedName name="PLAN470604">'Planning Prévisionnel 2019'!$AKK$10</definedName>
    <definedName name="PLAN470605">'Planning Prévisionnel 2019'!$AKL$10</definedName>
    <definedName name="PLAN470606">'Planning Prévisionnel 2019'!$AKN$10</definedName>
    <definedName name="PLAN470607">'Planning Prévisionnel 2019'!$AKO$10</definedName>
    <definedName name="PLAN470608">'Planning Prévisionnel 2019'!$AKQ$10</definedName>
    <definedName name="PLAN470609">'Planning Prévisionnel 2019'!$AKR$10</definedName>
    <definedName name="PLAN470610">'Planning Prévisionnel 2019'!$AKT$10</definedName>
    <definedName name="PLAN470611">'Planning Prévisionnel 2019'!$AKU$10</definedName>
    <definedName name="PLAN470612">'Planning Prévisionnel 2019'!$AKW$10</definedName>
    <definedName name="PLAN470613">'Planning Prévisionnel 2019'!$AKX$10</definedName>
    <definedName name="PLAN470614">'Planning Prévisionnel 2019'!$AKZ$10</definedName>
    <definedName name="PLAN470701">'Planning Prévisionnel 2019'!$AKF$11</definedName>
    <definedName name="PLAN470702">'Planning Prévisionnel 2019'!$AKH$11</definedName>
    <definedName name="PLAN470703">'Planning Prévisionnel 2019'!$AKI$11</definedName>
    <definedName name="PLAN470704">'Planning Prévisionnel 2019'!$AKK$11</definedName>
    <definedName name="PLAN470705">'Planning Prévisionnel 2019'!$AKL$11</definedName>
    <definedName name="PLAN470706">'Planning Prévisionnel 2019'!$AKN$11</definedName>
    <definedName name="PLAN470707">'Planning Prévisionnel 2019'!$AKO$11</definedName>
    <definedName name="PLAN470708">'Planning Prévisionnel 2019'!$AKQ$11</definedName>
    <definedName name="PLAN470709">'Planning Prévisionnel 2019'!$AKR$11</definedName>
    <definedName name="PLAN470710">'Planning Prévisionnel 2019'!$AKT$11</definedName>
    <definedName name="PLAN470711">'Planning Prévisionnel 2019'!$AKU$11</definedName>
    <definedName name="PLAN470712">'Planning Prévisionnel 2019'!$AKW$11</definedName>
    <definedName name="PLAN470713">'Planning Prévisionnel 2019'!$AKX$11</definedName>
    <definedName name="PLAN470714">'Planning Prévisionnel 2019'!$AKZ$11</definedName>
    <definedName name="PLAN470801">'Planning Prévisionnel 2019'!$AKF$12</definedName>
    <definedName name="PLAN470802">'Planning Prévisionnel 2019'!$AKH$12</definedName>
    <definedName name="PLAN470803">'Planning Prévisionnel 2019'!$AKI$12</definedName>
    <definedName name="PLAN470804">'Planning Prévisionnel 2019'!$AKK$12</definedName>
    <definedName name="PLAN470805">'Planning Prévisionnel 2019'!$AKL$12</definedName>
    <definedName name="PLAN470806">'Planning Prévisionnel 2019'!$AKN$12</definedName>
    <definedName name="PLAN470807">'Planning Prévisionnel 2019'!$AKO$12</definedName>
    <definedName name="PLAN470808">'Planning Prévisionnel 2019'!$AKQ$12</definedName>
    <definedName name="PLAN470809">'Planning Prévisionnel 2019'!$AKR$12</definedName>
    <definedName name="PLAN470810">'Planning Prévisionnel 2019'!$AKT$12</definedName>
    <definedName name="PLAN470811">'Planning Prévisionnel 2019'!$AKU$12</definedName>
    <definedName name="PLAN470812">'Planning Prévisionnel 2019'!$AKW$12</definedName>
    <definedName name="PLAN470813">'Planning Prévisionnel 2019'!$AKX$12</definedName>
    <definedName name="PLAN470814">'Planning Prévisionnel 2019'!$AKZ$12</definedName>
    <definedName name="PLAN470901">'Planning Prévisionnel 2019'!$AKF$13</definedName>
    <definedName name="PLAN470902">'Planning Prévisionnel 2019'!$AKH$13</definedName>
    <definedName name="PLAN470903">'Planning Prévisionnel 2019'!$AKI$13</definedName>
    <definedName name="PLAN470904">'Planning Prévisionnel 2019'!$AKK$13</definedName>
    <definedName name="PLAN470905">'Planning Prévisionnel 2019'!$AKL$13</definedName>
    <definedName name="PLAN470906">'Planning Prévisionnel 2019'!$AKN$13</definedName>
    <definedName name="PLAN470907">'Planning Prévisionnel 2019'!$AKO$13</definedName>
    <definedName name="PLAN470908">'Planning Prévisionnel 2019'!$AKQ$13</definedName>
    <definedName name="PLAN470909">'Planning Prévisionnel 2019'!$AKR$13</definedName>
    <definedName name="PLAN470910">'Planning Prévisionnel 2019'!$AKT$13</definedName>
    <definedName name="PLAN470911">'Planning Prévisionnel 2019'!$AKU$13</definedName>
    <definedName name="PLAN470912">'Planning Prévisionnel 2019'!$AKW$13</definedName>
    <definedName name="PLAN470913">'Planning Prévisionnel 2019'!$AKX$13</definedName>
    <definedName name="PLAN470914">'Planning Prévisionnel 2019'!$AKZ$13</definedName>
    <definedName name="PLAN480101">'Planning Prévisionnel 2019'!$ALA$5</definedName>
    <definedName name="PLAN480102">'Planning Prévisionnel 2019'!$ALC$5</definedName>
    <definedName name="PLAN480103">'Planning Prévisionnel 2019'!$ALD$5</definedName>
    <definedName name="PLAN480104">'Planning Prévisionnel 2019'!$ALF$5</definedName>
    <definedName name="PLAN480105">'Planning Prévisionnel 2019'!$ALG$5</definedName>
    <definedName name="PLAN480106">'Planning Prévisionnel 2019'!$ALI$5</definedName>
    <definedName name="PLAN480107">'Planning Prévisionnel 2019'!$ALJ$5</definedName>
    <definedName name="PLAN480108">'Planning Prévisionnel 2019'!$ALL$5</definedName>
    <definedName name="PLAN480109">'Planning Prévisionnel 2019'!$ALM$5</definedName>
    <definedName name="PLAN480110">'Planning Prévisionnel 2019'!$ALO$5</definedName>
    <definedName name="PLAN480111">'Planning Prévisionnel 2019'!$ALP$5</definedName>
    <definedName name="PLAN480112">'Planning Prévisionnel 2019'!$ALR$5</definedName>
    <definedName name="PLAN480113">'Planning Prévisionnel 2019'!$ALS$5</definedName>
    <definedName name="PLAN480114">'Planning Prévisionnel 2019'!$ALU$5</definedName>
    <definedName name="PLAN480201">'Planning Prévisionnel 2019'!$ALA$6</definedName>
    <definedName name="PLAN480202">'Planning Prévisionnel 2019'!$ALC$6</definedName>
    <definedName name="PLAN480203">'Planning Prévisionnel 2019'!$ALD$6</definedName>
    <definedName name="PLAN480204">'Planning Prévisionnel 2019'!$ALF$6</definedName>
    <definedName name="PLAN480205">'Planning Prévisionnel 2019'!$ALG$6</definedName>
    <definedName name="PLAN480206">'Planning Prévisionnel 2019'!$ALI$6</definedName>
    <definedName name="PLAN480207">'Planning Prévisionnel 2019'!$ALJ$6</definedName>
    <definedName name="PLAN480208">'Planning Prévisionnel 2019'!$ALL$6</definedName>
    <definedName name="PLAN480209">'Planning Prévisionnel 2019'!$ALM$6</definedName>
    <definedName name="PLAN480210">'Planning Prévisionnel 2019'!$ALO$6</definedName>
    <definedName name="PLAN480211">'Planning Prévisionnel 2019'!$ALP$6</definedName>
    <definedName name="PLAN480212">'Planning Prévisionnel 2019'!$ALR$6</definedName>
    <definedName name="PLAN480213">'Planning Prévisionnel 2019'!$ALS$6</definedName>
    <definedName name="PLAN480214">'Planning Prévisionnel 2019'!$ALU$6</definedName>
    <definedName name="PLAN480301">'Planning Prévisionnel 2019'!$ALA$7</definedName>
    <definedName name="PLAN480302">'Planning Prévisionnel 2019'!$ALC$7</definedName>
    <definedName name="PLAN480303">'Planning Prévisionnel 2019'!$ALD$7</definedName>
    <definedName name="PLAN480304">'Planning Prévisionnel 2019'!$ALF$7</definedName>
    <definedName name="PLAN480305">'Planning Prévisionnel 2019'!$ALG$7</definedName>
    <definedName name="PLAN480306">'Planning Prévisionnel 2019'!$ALI$7</definedName>
    <definedName name="PLAN480307">'Planning Prévisionnel 2019'!$ALJ$7</definedName>
    <definedName name="PLAN480308">'Planning Prévisionnel 2019'!$ALL$7</definedName>
    <definedName name="PLAN480309">'Planning Prévisionnel 2019'!$ALM$7</definedName>
    <definedName name="PLAN480310">'Planning Prévisionnel 2019'!$ALO$7</definedName>
    <definedName name="PLAN480311">'Planning Prévisionnel 2019'!$ALP$7</definedName>
    <definedName name="PLAN480312">'Planning Prévisionnel 2019'!$ALR$7</definedName>
    <definedName name="PLAN480313">'Planning Prévisionnel 2019'!$ALS$7</definedName>
    <definedName name="PLAN480314">'Planning Prévisionnel 2019'!$ALU$7</definedName>
    <definedName name="PLAN480401">'Planning Prévisionnel 2019'!$ALA$8</definedName>
    <definedName name="PLAN480402">'Planning Prévisionnel 2019'!$ALC$8</definedName>
    <definedName name="PLAN480403">'Planning Prévisionnel 2019'!$ALD$8</definedName>
    <definedName name="PLAN480404">'Planning Prévisionnel 2019'!$ALF$8</definedName>
    <definedName name="PLAN480405">'Planning Prévisionnel 2019'!$ALG$8</definedName>
    <definedName name="PLAN480406">'Planning Prévisionnel 2019'!$ALI$8</definedName>
    <definedName name="PLAN480407">'Planning Prévisionnel 2019'!$ALJ$8</definedName>
    <definedName name="PLAN480408">'Planning Prévisionnel 2019'!$ALL$8</definedName>
    <definedName name="PLAN480409">'Planning Prévisionnel 2019'!$ALM$8</definedName>
    <definedName name="PLAN480410">'Planning Prévisionnel 2019'!$ALO$8</definedName>
    <definedName name="PLAN480411">'Planning Prévisionnel 2019'!$ALP$8</definedName>
    <definedName name="PLAN480412">'Planning Prévisionnel 2019'!$ALR$8</definedName>
    <definedName name="PLAN480413">'Planning Prévisionnel 2019'!$ALS$8</definedName>
    <definedName name="PLAN480414">'Planning Prévisionnel 2019'!$ALU$8</definedName>
    <definedName name="PLAN480501">'Planning Prévisionnel 2019'!$ALA$9</definedName>
    <definedName name="PLAN480502">'Planning Prévisionnel 2019'!$ALC$9</definedName>
    <definedName name="PLAN480503">'Planning Prévisionnel 2019'!$ALD$9</definedName>
    <definedName name="PLAN480504">'Planning Prévisionnel 2019'!$ALF$9</definedName>
    <definedName name="PLAN480505">'Planning Prévisionnel 2019'!$ALG$9</definedName>
    <definedName name="PLAN480506">'Planning Prévisionnel 2019'!$ALI$9</definedName>
    <definedName name="PLAN480507">'Planning Prévisionnel 2019'!$ALJ$9</definedName>
    <definedName name="PLAN480508">'Planning Prévisionnel 2019'!$ALL$9</definedName>
    <definedName name="PLAN480509">'Planning Prévisionnel 2019'!$ALM$9</definedName>
    <definedName name="PLAN480510">'Planning Prévisionnel 2019'!$ALO$9</definedName>
    <definedName name="PLAN480511">'Planning Prévisionnel 2019'!$ALP$9</definedName>
    <definedName name="PLAN480512">'Planning Prévisionnel 2019'!$ALR$9</definedName>
    <definedName name="PLAN480513">'Planning Prévisionnel 2019'!$ALS$9</definedName>
    <definedName name="PLAN480514">'Planning Prévisionnel 2019'!$ALU$9</definedName>
    <definedName name="PLAN480601">'Planning Prévisionnel 2019'!$ALA$10</definedName>
    <definedName name="PLAN480602">'Planning Prévisionnel 2019'!$ALC$10</definedName>
    <definedName name="PLAN480603">'Planning Prévisionnel 2019'!$ALD$10</definedName>
    <definedName name="PLAN480604">'Planning Prévisionnel 2019'!$ALF$10</definedName>
    <definedName name="PLAN480605">'Planning Prévisionnel 2019'!$ALG$10</definedName>
    <definedName name="PLAN480606">'Planning Prévisionnel 2019'!$ALI$10</definedName>
    <definedName name="PLAN480607">'Planning Prévisionnel 2019'!$ALJ$10</definedName>
    <definedName name="PLAN480608">'Planning Prévisionnel 2019'!$ALL$10</definedName>
    <definedName name="PLAN480609">'Planning Prévisionnel 2019'!$ALM$10</definedName>
    <definedName name="PLAN480610">'Planning Prévisionnel 2019'!$ALO$10</definedName>
    <definedName name="PLAN480611">'Planning Prévisionnel 2019'!$ALP$10</definedName>
    <definedName name="PLAN480612">'Planning Prévisionnel 2019'!$ALR$10</definedName>
    <definedName name="PLAN480613">'Planning Prévisionnel 2019'!$ALS$10</definedName>
    <definedName name="PLAN480614">'Planning Prévisionnel 2019'!$ALU$10</definedName>
    <definedName name="PLAN480701">'Planning Prévisionnel 2019'!$ALA$11</definedName>
    <definedName name="PLAN480702">'Planning Prévisionnel 2019'!$ALC$11</definedName>
    <definedName name="PLAN480703">'Planning Prévisionnel 2019'!$ALD$11</definedName>
    <definedName name="PLAN480704">'Planning Prévisionnel 2019'!$ALF$11</definedName>
    <definedName name="PLAN480705">'Planning Prévisionnel 2019'!$ALG$11</definedName>
    <definedName name="PLAN480706">'Planning Prévisionnel 2019'!$ALI$11</definedName>
    <definedName name="PLAN480707">'Planning Prévisionnel 2019'!$ALJ$11</definedName>
    <definedName name="PLAN480708">'Planning Prévisionnel 2019'!$ALL$11</definedName>
    <definedName name="PLAN480709">'Planning Prévisionnel 2019'!$ALM$11</definedName>
    <definedName name="PLAN480710">'Planning Prévisionnel 2019'!$ALO$11</definedName>
    <definedName name="PLAN480711">'Planning Prévisionnel 2019'!$ALP$11</definedName>
    <definedName name="PLAN480712">'Planning Prévisionnel 2019'!$ALR$11</definedName>
    <definedName name="PLAN480713">'Planning Prévisionnel 2019'!$ALS$11</definedName>
    <definedName name="PLAN480714">'Planning Prévisionnel 2019'!$ALU$11</definedName>
    <definedName name="PLAN480801">'Planning Prévisionnel 2019'!$ALA$12</definedName>
    <definedName name="PLAN480802">'Planning Prévisionnel 2019'!$ALC$12</definedName>
    <definedName name="PLAN480803">'Planning Prévisionnel 2019'!$ALD$12</definedName>
    <definedName name="PLAN480804">'Planning Prévisionnel 2019'!$ALF$12</definedName>
    <definedName name="PLAN480805">'Planning Prévisionnel 2019'!$ALG$12</definedName>
    <definedName name="PLAN480806">'Planning Prévisionnel 2019'!$ALI$12</definedName>
    <definedName name="PLAN480807">'Planning Prévisionnel 2019'!$ALJ$12</definedName>
    <definedName name="PLAN480808">'Planning Prévisionnel 2019'!$ALL$12</definedName>
    <definedName name="PLAN480809">'Planning Prévisionnel 2019'!$ALM$12</definedName>
    <definedName name="PLAN480810">'Planning Prévisionnel 2019'!$ALO$12</definedName>
    <definedName name="PLAN480811">'Planning Prévisionnel 2019'!$ALP$12</definedName>
    <definedName name="PLAN480812">'Planning Prévisionnel 2019'!$ALR$12</definedName>
    <definedName name="PLAN480813">'Planning Prévisionnel 2019'!$ALS$12</definedName>
    <definedName name="PLAN480814">'Planning Prévisionnel 2019'!$ALU$12</definedName>
    <definedName name="PLAN480901">'Planning Prévisionnel 2019'!$ALA$13</definedName>
    <definedName name="PLAN480902">'Planning Prévisionnel 2019'!$ALC$13</definedName>
    <definedName name="PLAN480903">'Planning Prévisionnel 2019'!$ALD$13</definedName>
    <definedName name="PLAN480904">'Planning Prévisionnel 2019'!$ALF$13</definedName>
    <definedName name="PLAN480905">'Planning Prévisionnel 2019'!$ALG$13</definedName>
    <definedName name="PLAN480906">'Planning Prévisionnel 2019'!$ALI$13</definedName>
    <definedName name="PLAN480907">'Planning Prévisionnel 2019'!$ALJ$13</definedName>
    <definedName name="PLAN480908">'Planning Prévisionnel 2019'!$ALL$13</definedName>
    <definedName name="PLAN480909">'Planning Prévisionnel 2019'!$ALM$13</definedName>
    <definedName name="PLAN480910">'Planning Prévisionnel 2019'!$ALO$13</definedName>
    <definedName name="PLAN480911">'Planning Prévisionnel 2019'!$ALP$13</definedName>
    <definedName name="PLAN480912">'Planning Prévisionnel 2019'!$ALR$13</definedName>
    <definedName name="PLAN480913">'Planning Prévisionnel 2019'!$ALS$13</definedName>
    <definedName name="PLAN480914">'Planning Prévisionnel 2019'!$ALU$13</definedName>
    <definedName name="PLAN490101">'Planning Prévisionnel 2019'!$ALV$5</definedName>
    <definedName name="PLAN490102">'Planning Prévisionnel 2019'!$ALX$5</definedName>
    <definedName name="PLAN490103">'Planning Prévisionnel 2019'!$ALY$5</definedName>
    <definedName name="PLAN490104">'Planning Prévisionnel 2019'!$AMA$5</definedName>
    <definedName name="PLAN490105">'Planning Prévisionnel 2019'!$AMB$5</definedName>
    <definedName name="PLAN490106">'Planning Prévisionnel 2019'!$AMD$5</definedName>
    <definedName name="PLAN490107">'Planning Prévisionnel 2019'!$AME$5</definedName>
    <definedName name="PLAN490108">'Planning Prévisionnel 2019'!$AMG$5</definedName>
    <definedName name="PLAN490109">'Planning Prévisionnel 2019'!$AMH$5</definedName>
    <definedName name="PLAN490110">'Planning Prévisionnel 2019'!$AMJ$5</definedName>
    <definedName name="PLAN490111">'Planning Prévisionnel 2019'!$AMK$5</definedName>
    <definedName name="PLAN490112">'Planning Prévisionnel 2019'!$AMM$5</definedName>
    <definedName name="PLAN490113">'Planning Prévisionnel 2019'!$AMN$5</definedName>
    <definedName name="PLAN490114">'Planning Prévisionnel 2019'!$AMP$5</definedName>
    <definedName name="PLAN490201">'Planning Prévisionnel 2019'!$ALV$6</definedName>
    <definedName name="PLAN490202">'Planning Prévisionnel 2019'!$ALX$6</definedName>
    <definedName name="PLAN490203">'Planning Prévisionnel 2019'!$ALY$6</definedName>
    <definedName name="PLAN490204">'Planning Prévisionnel 2019'!$AMA$6</definedName>
    <definedName name="PLAN490205">'Planning Prévisionnel 2019'!$AMB$6</definedName>
    <definedName name="PLAN490206">'Planning Prévisionnel 2019'!$AMD$6</definedName>
    <definedName name="PLAN490207">'Planning Prévisionnel 2019'!$AME$6</definedName>
    <definedName name="PLAN490208">'Planning Prévisionnel 2019'!$AMG$6</definedName>
    <definedName name="PLAN490209">'Planning Prévisionnel 2019'!$AMH$6</definedName>
    <definedName name="PLAN490210">'Planning Prévisionnel 2019'!$AMJ$6</definedName>
    <definedName name="PLAN490211">'Planning Prévisionnel 2019'!$AMK$6</definedName>
    <definedName name="PLAN490212">'Planning Prévisionnel 2019'!$AMM$6</definedName>
    <definedName name="PLAN490213">'Planning Prévisionnel 2019'!$AMN$6</definedName>
    <definedName name="PLAN490214">'Planning Prévisionnel 2019'!$AMP$6</definedName>
    <definedName name="PLAN490301">'Planning Prévisionnel 2019'!$ALV$7</definedName>
    <definedName name="PLAN490302">'Planning Prévisionnel 2019'!$ALX$7</definedName>
    <definedName name="PLAN490303">'Planning Prévisionnel 2019'!$ALY$7</definedName>
    <definedName name="PLAN490304">'Planning Prévisionnel 2019'!$AMA$7</definedName>
    <definedName name="PLAN490305">'Planning Prévisionnel 2019'!$AMB$7</definedName>
    <definedName name="PLAN490306">'Planning Prévisionnel 2019'!$AMD$7</definedName>
    <definedName name="PLAN490307">'Planning Prévisionnel 2019'!$AME$7</definedName>
    <definedName name="PLAN490308">'Planning Prévisionnel 2019'!$AMG$7</definedName>
    <definedName name="PLAN490309">'Planning Prévisionnel 2019'!$AMH$7</definedName>
    <definedName name="PLAN490310">'Planning Prévisionnel 2019'!$AMJ$7</definedName>
    <definedName name="PLAN490311">'Planning Prévisionnel 2019'!$AMK$7</definedName>
    <definedName name="PLAN490312">'Planning Prévisionnel 2019'!$AMM$7</definedName>
    <definedName name="PLAN490313">'Planning Prévisionnel 2019'!$AMN$7</definedName>
    <definedName name="PLAN490314">'Planning Prévisionnel 2019'!$AMP$7</definedName>
    <definedName name="PLAN490401">'Planning Prévisionnel 2019'!$ALV$8</definedName>
    <definedName name="PLAN490402">'Planning Prévisionnel 2019'!$ALX$8</definedName>
    <definedName name="PLAN490403">'Planning Prévisionnel 2019'!$ALY$8</definedName>
    <definedName name="PLAN490404">'Planning Prévisionnel 2019'!$AMA$8</definedName>
    <definedName name="PLAN490405">'Planning Prévisionnel 2019'!$AMB$8</definedName>
    <definedName name="PLAN490406">'Planning Prévisionnel 2019'!$AMD$8</definedName>
    <definedName name="PLAN490407">'Planning Prévisionnel 2019'!$AME$8</definedName>
    <definedName name="PLAN490408">'Planning Prévisionnel 2019'!$AMG$8</definedName>
    <definedName name="PLAN490409">'Planning Prévisionnel 2019'!$AMH$8</definedName>
    <definedName name="PLAN490410">'Planning Prévisionnel 2019'!$AMJ$8</definedName>
    <definedName name="PLAN490411">'Planning Prévisionnel 2019'!$AMK$8</definedName>
    <definedName name="PLAN490412">'Planning Prévisionnel 2019'!$AMM$8</definedName>
    <definedName name="PLAN490413">'Planning Prévisionnel 2019'!$AMN$8</definedName>
    <definedName name="PLAN490414">'Planning Prévisionnel 2019'!$AMP$8</definedName>
    <definedName name="PLAN490501">'Planning Prévisionnel 2019'!$ALV$9</definedName>
    <definedName name="PLAN490502">'Planning Prévisionnel 2019'!$ALX$9</definedName>
    <definedName name="PLAN490503">'Planning Prévisionnel 2019'!$ALY$9</definedName>
    <definedName name="PLAN490504">'Planning Prévisionnel 2019'!$AMA$9</definedName>
    <definedName name="PLAN490505">'Planning Prévisionnel 2019'!$AMB$9</definedName>
    <definedName name="PLAN490506">'Planning Prévisionnel 2019'!$AMD$9</definedName>
    <definedName name="PLAN490507">'Planning Prévisionnel 2019'!$AME$9</definedName>
    <definedName name="PLAN490508">'Planning Prévisionnel 2019'!$AMG$9</definedName>
    <definedName name="PLAN490509">'Planning Prévisionnel 2019'!$AMH$9</definedName>
    <definedName name="PLAN490510">'Planning Prévisionnel 2019'!$AMJ$9</definedName>
    <definedName name="PLAN490511">'Planning Prévisionnel 2019'!$AMK$9</definedName>
    <definedName name="PLAN490512">'Planning Prévisionnel 2019'!$AMM$9</definedName>
    <definedName name="PLAN490513">'Planning Prévisionnel 2019'!$AMN$9</definedName>
    <definedName name="PLAN490514">'Planning Prévisionnel 2019'!$AMP$9</definedName>
    <definedName name="PLAN490601">'Planning Prévisionnel 2019'!$ALV$10</definedName>
    <definedName name="PLAN490602">'Planning Prévisionnel 2019'!$ALX$10</definedName>
    <definedName name="PLAN490603">'Planning Prévisionnel 2019'!$ALY$10</definedName>
    <definedName name="PLAN490604">'Planning Prévisionnel 2019'!$AMA$10</definedName>
    <definedName name="PLAN490605">'Planning Prévisionnel 2019'!$AMB$10</definedName>
    <definedName name="PLAN490606">'Planning Prévisionnel 2019'!$AMD$10</definedName>
    <definedName name="PLAN490607">'Planning Prévisionnel 2019'!$AME$10</definedName>
    <definedName name="PLAN490608">'Planning Prévisionnel 2019'!$AMG$10</definedName>
    <definedName name="PLAN490609">'Planning Prévisionnel 2019'!$AMH$10</definedName>
    <definedName name="PLAN490610">'Planning Prévisionnel 2019'!$AMJ$10</definedName>
    <definedName name="PLAN490611">'Planning Prévisionnel 2019'!$AMK$10</definedName>
    <definedName name="PLAN490612">'Planning Prévisionnel 2019'!$AMM$10</definedName>
    <definedName name="PLAN490613">'Planning Prévisionnel 2019'!$AMN$10</definedName>
    <definedName name="PLAN490614">'Planning Prévisionnel 2019'!$AMP$10</definedName>
    <definedName name="PLAN490701">'Planning Prévisionnel 2019'!$ALV$11</definedName>
    <definedName name="PLAN490702">'Planning Prévisionnel 2019'!$ALX$11</definedName>
    <definedName name="PLAN490703">'Planning Prévisionnel 2019'!$ALY$11</definedName>
    <definedName name="PLAN490704">'Planning Prévisionnel 2019'!$AMA$11</definedName>
    <definedName name="PLAN490705">'Planning Prévisionnel 2019'!$AMB$11</definedName>
    <definedName name="PLAN490706">'Planning Prévisionnel 2019'!$AMD$11</definedName>
    <definedName name="PLAN490707">'Planning Prévisionnel 2019'!$AME$11</definedName>
    <definedName name="PLAN490708">'Planning Prévisionnel 2019'!$AMG$11</definedName>
    <definedName name="PLAN490709">'Planning Prévisionnel 2019'!$AMH$11</definedName>
    <definedName name="PLAN490710">'Planning Prévisionnel 2019'!$AMJ$11</definedName>
    <definedName name="PLAN490711">'Planning Prévisionnel 2019'!$AMK$11</definedName>
    <definedName name="PLAN490712">'Planning Prévisionnel 2019'!$AMM$11</definedName>
    <definedName name="PLAN490713">'Planning Prévisionnel 2019'!$AMN$11</definedName>
    <definedName name="PLAN490714">'Planning Prévisionnel 2019'!$AMP$11</definedName>
    <definedName name="PLAN490801">'Planning Prévisionnel 2019'!$ALV$12</definedName>
    <definedName name="PLAN490802">'Planning Prévisionnel 2019'!$ALX$12</definedName>
    <definedName name="PLAN490803">'Planning Prévisionnel 2019'!$ALY$12</definedName>
    <definedName name="PLAN490804">'Planning Prévisionnel 2019'!$AMA$12</definedName>
    <definedName name="PLAN490805">'Planning Prévisionnel 2019'!$AMB$12</definedName>
    <definedName name="PLAN490806">'Planning Prévisionnel 2019'!$AMD$12</definedName>
    <definedName name="PLAN490807">'Planning Prévisionnel 2019'!$AME$12</definedName>
    <definedName name="PLAN490808">'Planning Prévisionnel 2019'!$AMG$12</definedName>
    <definedName name="PLAN490809">'Planning Prévisionnel 2019'!$AMH$12</definedName>
    <definedName name="PLAN490810">'Planning Prévisionnel 2019'!$AMJ$12</definedName>
    <definedName name="PLAN490811">'Planning Prévisionnel 2019'!$AMK$12</definedName>
    <definedName name="PLAN490812">'Planning Prévisionnel 2019'!$AMM$12</definedName>
    <definedName name="PLAN490813">'Planning Prévisionnel 2019'!$AMN$12</definedName>
    <definedName name="PLAN490814">'Planning Prévisionnel 2019'!$AMP$12</definedName>
    <definedName name="PLAN490901">'Planning Prévisionnel 2019'!$ALV$13</definedName>
    <definedName name="PLAN490902">'Planning Prévisionnel 2019'!$ALX$13</definedName>
    <definedName name="PLAN490903">'Planning Prévisionnel 2019'!$ALY$13</definedName>
    <definedName name="PLAN490904">'Planning Prévisionnel 2019'!$AMA$13</definedName>
    <definedName name="PLAN490905">'Planning Prévisionnel 2019'!$AMB$13</definedName>
    <definedName name="PLAN490906">'Planning Prévisionnel 2019'!$AMD$13</definedName>
    <definedName name="PLAN490907">'Planning Prévisionnel 2019'!$AME$13</definedName>
    <definedName name="PLAN490908">'Planning Prévisionnel 2019'!$AMG$13</definedName>
    <definedName name="PLAN490909">'Planning Prévisionnel 2019'!$AMH$13</definedName>
    <definedName name="PLAN490910">'Planning Prévisionnel 2019'!$AMJ$13</definedName>
    <definedName name="PLAN490911">'Planning Prévisionnel 2019'!$AMK$13</definedName>
    <definedName name="PLAN490912">'Planning Prévisionnel 2019'!$AMM$13</definedName>
    <definedName name="PLAN490913">'Planning Prévisionnel 2019'!$AMN$13</definedName>
    <definedName name="PLAN490914">'Planning Prévisionnel 2019'!$AMP$13</definedName>
    <definedName name="PLAN500101">'Planning Prévisionnel 2019'!$AMQ$5</definedName>
    <definedName name="PLAN500102">'Planning Prévisionnel 2019'!$AMS$5</definedName>
    <definedName name="PLAN500103">'Planning Prévisionnel 2019'!$AMT$5</definedName>
    <definedName name="PLAN500104">'Planning Prévisionnel 2019'!$AMV$5</definedName>
    <definedName name="PLAN500105">'Planning Prévisionnel 2019'!$AMW$5</definedName>
    <definedName name="PLAN500106">'Planning Prévisionnel 2019'!$AMY$5</definedName>
    <definedName name="PLAN500107">'Planning Prévisionnel 2019'!$AMZ$5</definedName>
    <definedName name="PLAN500108">'Planning Prévisionnel 2019'!$ANB$5</definedName>
    <definedName name="PLAN500109">'Planning Prévisionnel 2019'!$ANC$5</definedName>
    <definedName name="PLAN500110">'Planning Prévisionnel 2019'!$ANE$5</definedName>
    <definedName name="PLAN500111">'Planning Prévisionnel 2019'!$ANF$5</definedName>
    <definedName name="PLAN500112">'Planning Prévisionnel 2019'!$ANH$5</definedName>
    <definedName name="PLAN500113">'Planning Prévisionnel 2019'!$ANI$5</definedName>
    <definedName name="PLAN500114">'Planning Prévisionnel 2019'!$ANK$5</definedName>
    <definedName name="PLAN500201">'Planning Prévisionnel 2019'!$AMQ$6</definedName>
    <definedName name="PLAN500202">'Planning Prévisionnel 2019'!$AMS$6</definedName>
    <definedName name="PLAN500203">'Planning Prévisionnel 2019'!$AMT$6</definedName>
    <definedName name="PLAN500204">'Planning Prévisionnel 2019'!$AMV$6</definedName>
    <definedName name="PLAN500205">'Planning Prévisionnel 2019'!$AMW$6</definedName>
    <definedName name="PLAN500206">'Planning Prévisionnel 2019'!$AMY$6</definedName>
    <definedName name="PLAN500207">'Planning Prévisionnel 2019'!$AMZ$6</definedName>
    <definedName name="PLAN500208">'Planning Prévisionnel 2019'!$ANB$6</definedName>
    <definedName name="PLAN500209">'Planning Prévisionnel 2019'!$ANC$6</definedName>
    <definedName name="PLAN500210">'Planning Prévisionnel 2019'!$ANE$6</definedName>
    <definedName name="PLAN500211">'Planning Prévisionnel 2019'!$ANF$6</definedName>
    <definedName name="PLAN500212">'Planning Prévisionnel 2019'!$ANH$6</definedName>
    <definedName name="PLAN500213">'Planning Prévisionnel 2019'!$ANI$6</definedName>
    <definedName name="PLAN500214">'Planning Prévisionnel 2019'!$ANK$6</definedName>
    <definedName name="PLAN500301">'Planning Prévisionnel 2019'!$AMQ$7</definedName>
    <definedName name="PLAN500302">'Planning Prévisionnel 2019'!$AMS$7</definedName>
    <definedName name="PLAN500303">'Planning Prévisionnel 2019'!$AMT$7</definedName>
    <definedName name="PLAN500304">'Planning Prévisionnel 2019'!$AMV$7</definedName>
    <definedName name="PLAN500305">'Planning Prévisionnel 2019'!$AMW$7</definedName>
    <definedName name="PLAN500306">'Planning Prévisionnel 2019'!$AMY$7</definedName>
    <definedName name="PLAN500307">'Planning Prévisionnel 2019'!$AMZ$7</definedName>
    <definedName name="PLAN500308">'Planning Prévisionnel 2019'!$ANB$7</definedName>
    <definedName name="PLAN500309">'Planning Prévisionnel 2019'!$ANC$7</definedName>
    <definedName name="PLAN500310">'Planning Prévisionnel 2019'!$ANE$7</definedName>
    <definedName name="PLAN500311">'Planning Prévisionnel 2019'!$ANF$7</definedName>
    <definedName name="PLAN500312">'Planning Prévisionnel 2019'!$ANH$7</definedName>
    <definedName name="PLAN500313">'Planning Prévisionnel 2019'!$ANI$7</definedName>
    <definedName name="PLAN500314">'Planning Prévisionnel 2019'!$ANK$7</definedName>
    <definedName name="PLAN500401">'Planning Prévisionnel 2019'!$AMQ$8</definedName>
    <definedName name="PLAN500402">'Planning Prévisionnel 2019'!$AMS$8</definedName>
    <definedName name="PLAN500403">'Planning Prévisionnel 2019'!$AMT$8</definedName>
    <definedName name="PLAN500404">'Planning Prévisionnel 2019'!$AMV$8</definedName>
    <definedName name="PLAN500405">'Planning Prévisionnel 2019'!$AMW$8</definedName>
    <definedName name="PLAN500406">'Planning Prévisionnel 2019'!$AMY$8</definedName>
    <definedName name="PLAN500407">'Planning Prévisionnel 2019'!$AMZ$8</definedName>
    <definedName name="PLAN500408">'Planning Prévisionnel 2019'!$ANB$8</definedName>
    <definedName name="PLAN500409">'Planning Prévisionnel 2019'!$ANC$8</definedName>
    <definedName name="PLAN500410">'Planning Prévisionnel 2019'!$ANE$8</definedName>
    <definedName name="PLAN500411">'Planning Prévisionnel 2019'!$ANF$8</definedName>
    <definedName name="PLAN500412">'Planning Prévisionnel 2019'!$ANH$8</definedName>
    <definedName name="PLAN500413">'Planning Prévisionnel 2019'!$ANI$8</definedName>
    <definedName name="PLAN500414">'Planning Prévisionnel 2019'!$ANK$8</definedName>
    <definedName name="PLAN500501">'Planning Prévisionnel 2019'!$AMQ$9</definedName>
    <definedName name="PLAN500502">'Planning Prévisionnel 2019'!$AMS$9</definedName>
    <definedName name="PLAN500503">'Planning Prévisionnel 2019'!$AMT$9</definedName>
    <definedName name="PLAN500504">'Planning Prévisionnel 2019'!$AMV$9</definedName>
    <definedName name="PLAN500505">'Planning Prévisionnel 2019'!$AMW$9</definedName>
    <definedName name="PLAN500506">'Planning Prévisionnel 2019'!$AMY$9</definedName>
    <definedName name="PLAN500507">'Planning Prévisionnel 2019'!$AMZ$9</definedName>
    <definedName name="PLAN500508">'Planning Prévisionnel 2019'!$ANB$9</definedName>
    <definedName name="PLAN500509">'Planning Prévisionnel 2019'!$ANC$9</definedName>
    <definedName name="PLAN500510">'Planning Prévisionnel 2019'!$ANE$9</definedName>
    <definedName name="PLAN500511">'Planning Prévisionnel 2019'!$ANF$9</definedName>
    <definedName name="PLAN500512">'Planning Prévisionnel 2019'!$ANH$9</definedName>
    <definedName name="PLAN500513">'Planning Prévisionnel 2019'!$ANI$9</definedName>
    <definedName name="PLAN500514">'Planning Prévisionnel 2019'!$ANK$9</definedName>
    <definedName name="PLAN500601">'Planning Prévisionnel 2019'!$AMQ$10</definedName>
    <definedName name="PLAN500602">'Planning Prévisionnel 2019'!$AMS$10</definedName>
    <definedName name="PLAN500603">'Planning Prévisionnel 2019'!$AMT$10</definedName>
    <definedName name="PLAN500604">'Planning Prévisionnel 2019'!$AMV$10</definedName>
    <definedName name="PLAN500605">'Planning Prévisionnel 2019'!$AMW$10</definedName>
    <definedName name="PLAN500606">'Planning Prévisionnel 2019'!$AMY$10</definedName>
    <definedName name="PLAN500607">'Planning Prévisionnel 2019'!$AMZ$10</definedName>
    <definedName name="PLAN500608">'Planning Prévisionnel 2019'!$ANB$10</definedName>
    <definedName name="PLAN500609">'Planning Prévisionnel 2019'!$ANC$10</definedName>
    <definedName name="PLAN500610">'Planning Prévisionnel 2019'!$ANE$10</definedName>
    <definedName name="PLAN500611">'Planning Prévisionnel 2019'!$ANF$10</definedName>
    <definedName name="PLAN500612">'Planning Prévisionnel 2019'!$ANH$10</definedName>
    <definedName name="PLAN500613">'Planning Prévisionnel 2019'!$ANI$10</definedName>
    <definedName name="PLAN500614">'Planning Prévisionnel 2019'!$ANK$10</definedName>
    <definedName name="PLAN500701">'Planning Prévisionnel 2019'!$AMQ$11</definedName>
    <definedName name="PLAN500702">'Planning Prévisionnel 2019'!$AMS$11</definedName>
    <definedName name="PLAN500703">'Planning Prévisionnel 2019'!$AMT$11</definedName>
    <definedName name="PLAN500704">'Planning Prévisionnel 2019'!$AMV$11</definedName>
    <definedName name="PLAN500705">'Planning Prévisionnel 2019'!$AMW$11</definedName>
    <definedName name="PLAN500706">'Planning Prévisionnel 2019'!$AMY$11</definedName>
    <definedName name="PLAN500707">'Planning Prévisionnel 2019'!$AMZ$11</definedName>
    <definedName name="PLAN500708">'Planning Prévisionnel 2019'!$ANB$11</definedName>
    <definedName name="PLAN500709">'Planning Prévisionnel 2019'!$ANC$11</definedName>
    <definedName name="PLAN500710">'Planning Prévisionnel 2019'!$ANE$11</definedName>
    <definedName name="PLAN500711">'Planning Prévisionnel 2019'!$ANF$11</definedName>
    <definedName name="PLAN500712">'Planning Prévisionnel 2019'!$ANH$11</definedName>
    <definedName name="PLAN500713">'Planning Prévisionnel 2019'!$ANI$11</definedName>
    <definedName name="PLAN500714">'Planning Prévisionnel 2019'!$ANK$11</definedName>
    <definedName name="PLAN500801">'Planning Prévisionnel 2019'!$AMQ$12</definedName>
    <definedName name="PLAN500802">'Planning Prévisionnel 2019'!$AMS$12</definedName>
    <definedName name="PLAN500803">'Planning Prévisionnel 2019'!$AMT$12</definedName>
    <definedName name="PLAN500804">'Planning Prévisionnel 2019'!$AMV$12</definedName>
    <definedName name="PLAN500805">'Planning Prévisionnel 2019'!$AMW$12</definedName>
    <definedName name="PLAN500806">'Planning Prévisionnel 2019'!$AMY$12</definedName>
    <definedName name="PLAN500807">'Planning Prévisionnel 2019'!$AMZ$12</definedName>
    <definedName name="PLAN500808">'Planning Prévisionnel 2019'!$ANB$12</definedName>
    <definedName name="PLAN500809">'Planning Prévisionnel 2019'!$ANC$12</definedName>
    <definedName name="PLAN500810">'Planning Prévisionnel 2019'!$ANE$12</definedName>
    <definedName name="PLAN500811">'Planning Prévisionnel 2019'!$ANF$12</definedName>
    <definedName name="PLAN500812">'Planning Prévisionnel 2019'!$ANH$12</definedName>
    <definedName name="PLAN500813">'Planning Prévisionnel 2019'!$ANI$12</definedName>
    <definedName name="PLAN500814">'Planning Prévisionnel 2019'!$ANK$12</definedName>
    <definedName name="PLAN500901">'Planning Prévisionnel 2019'!$AMQ$13</definedName>
    <definedName name="PLAN500902">'Planning Prévisionnel 2019'!$AMS$13</definedName>
    <definedName name="PLAN500903">'Planning Prévisionnel 2019'!$AMT$13</definedName>
    <definedName name="PLAN500904">'Planning Prévisionnel 2019'!$AMV$13</definedName>
    <definedName name="PLAN500905">'Planning Prévisionnel 2019'!$AMW$13</definedName>
    <definedName name="PLAN500906">'Planning Prévisionnel 2019'!$AMY$13</definedName>
    <definedName name="PLAN500907">'Planning Prévisionnel 2019'!$AMZ$13</definedName>
    <definedName name="PLAN500908">'Planning Prévisionnel 2019'!$ANB$13</definedName>
    <definedName name="PLAN500909">'Planning Prévisionnel 2019'!$ANC$13</definedName>
    <definedName name="PLAN500910">'Planning Prévisionnel 2019'!$ANE$13</definedName>
    <definedName name="PLAN500911">'Planning Prévisionnel 2019'!$ANF$13</definedName>
    <definedName name="PLAN500912">'Planning Prévisionnel 2019'!$ANH$13</definedName>
    <definedName name="PLAN500913">'Planning Prévisionnel 2019'!$ANI$13</definedName>
    <definedName name="PLAN500914">'Planning Prévisionnel 2019'!$ANK$13</definedName>
    <definedName name="PLAN510101">'Planning Prévisionnel 2019'!$ANL$5</definedName>
    <definedName name="PLAN510102">'Planning Prévisionnel 2019'!$ANN$5</definedName>
    <definedName name="PLAN510103">'Planning Prévisionnel 2019'!$ANO$5</definedName>
    <definedName name="PLAN510104">'Planning Prévisionnel 2019'!$ANQ$5</definedName>
    <definedName name="PLAN510105">'Planning Prévisionnel 2019'!$ANR$5</definedName>
    <definedName name="PLAN510106">'Planning Prévisionnel 2019'!$ANT$5</definedName>
    <definedName name="PLAN510107">'Planning Prévisionnel 2019'!$ANU$5</definedName>
    <definedName name="PLAN510108">'Planning Prévisionnel 2019'!$ANW$5</definedName>
    <definedName name="PLAN510109">'Planning Prévisionnel 2019'!$ANX$5</definedName>
    <definedName name="PLAN510110">'Planning Prévisionnel 2019'!$ANZ$5</definedName>
    <definedName name="PLAN510111">'Planning Prévisionnel 2019'!$AOA$5</definedName>
    <definedName name="PLAN510112">'Planning Prévisionnel 2019'!$AOC$5</definedName>
    <definedName name="PLAN510113">'Planning Prévisionnel 2019'!$AOD$5</definedName>
    <definedName name="PLAN510114">'Planning Prévisionnel 2019'!$AOF$5</definedName>
    <definedName name="PLAN510201">'Planning Prévisionnel 2019'!$ANL$6</definedName>
    <definedName name="PLAN510202">'Planning Prévisionnel 2019'!$ANN$6</definedName>
    <definedName name="PLAN510203">'Planning Prévisionnel 2019'!$ANO$6</definedName>
    <definedName name="PLAN510204">'Planning Prévisionnel 2019'!$ANQ$6</definedName>
    <definedName name="PLAN510205">'Planning Prévisionnel 2019'!$ANR$6</definedName>
    <definedName name="PLAN510206">'Planning Prévisionnel 2019'!$ANT$6</definedName>
    <definedName name="PLAN510207">'Planning Prévisionnel 2019'!$ANU$6</definedName>
    <definedName name="PLAN510208">'Planning Prévisionnel 2019'!$ANW$6</definedName>
    <definedName name="PLAN510209">'Planning Prévisionnel 2019'!$ANX$6</definedName>
    <definedName name="PLAN510210">'Planning Prévisionnel 2019'!$ANZ$6</definedName>
    <definedName name="PLAN510211">'Planning Prévisionnel 2019'!$AOA$6</definedName>
    <definedName name="PLAN510212">'Planning Prévisionnel 2019'!$AOC$6</definedName>
    <definedName name="PLAN510213">'Planning Prévisionnel 2019'!$AOD$6</definedName>
    <definedName name="PLAN510214">'Planning Prévisionnel 2019'!$AOF$6</definedName>
    <definedName name="PLAN510301">'Planning Prévisionnel 2019'!$ANL$7</definedName>
    <definedName name="PLAN510302">'Planning Prévisionnel 2019'!$ANN$7</definedName>
    <definedName name="PLAN510303">'Planning Prévisionnel 2019'!$ANO$7</definedName>
    <definedName name="PLAN510304">'Planning Prévisionnel 2019'!$ANQ$7</definedName>
    <definedName name="PLAN510305">'Planning Prévisionnel 2019'!$ANR$7</definedName>
    <definedName name="PLAN510306">'Planning Prévisionnel 2019'!$ANT$7</definedName>
    <definedName name="PLAN510307">'Planning Prévisionnel 2019'!$ANU$7</definedName>
    <definedName name="PLAN510308">'Planning Prévisionnel 2019'!$ANW$7</definedName>
    <definedName name="PLAN510309">'Planning Prévisionnel 2019'!$ANX$7</definedName>
    <definedName name="PLAN510310">'Planning Prévisionnel 2019'!$ANZ$7</definedName>
    <definedName name="PLAN510311">'Planning Prévisionnel 2019'!$AOA$7</definedName>
    <definedName name="PLAN510312">'Planning Prévisionnel 2019'!$AOC$7</definedName>
    <definedName name="PLAN510313">'Planning Prévisionnel 2019'!$AOD$7</definedName>
    <definedName name="PLAN510314">'Planning Prévisionnel 2019'!$AOF$7</definedName>
    <definedName name="PLAN510401">'Planning Prévisionnel 2019'!$ANL$8</definedName>
    <definedName name="PLAN510402">'Planning Prévisionnel 2019'!$ANN$8</definedName>
    <definedName name="PLAN510403">'Planning Prévisionnel 2019'!$ANO$8</definedName>
    <definedName name="PLAN510404">'Planning Prévisionnel 2019'!$ANQ$8</definedName>
    <definedName name="PLAN510405">'Planning Prévisionnel 2019'!$ANR$8</definedName>
    <definedName name="PLAN510406">'Planning Prévisionnel 2019'!$ANT$8</definedName>
    <definedName name="PLAN510407">'Planning Prévisionnel 2019'!$ANU$8</definedName>
    <definedName name="PLAN510408">'Planning Prévisionnel 2019'!$ANW$8</definedName>
    <definedName name="PLAN510409">'Planning Prévisionnel 2019'!$ANX$8</definedName>
    <definedName name="PLAN510410">'Planning Prévisionnel 2019'!$ANZ$8</definedName>
    <definedName name="PLAN510411">'Planning Prévisionnel 2019'!$AOA$8</definedName>
    <definedName name="PLAN510412">'Planning Prévisionnel 2019'!$AOC$8</definedName>
    <definedName name="PLAN510413">'Planning Prévisionnel 2019'!$AOD$8</definedName>
    <definedName name="PLAN510414">'Planning Prévisionnel 2019'!$AOF$8</definedName>
    <definedName name="PLAN510501">'Planning Prévisionnel 2019'!$ANL$9</definedName>
    <definedName name="PLAN510502">'Planning Prévisionnel 2019'!$ANN$9</definedName>
    <definedName name="PLAN510503">'Planning Prévisionnel 2019'!$ANO$9</definedName>
    <definedName name="PLAN510504">'Planning Prévisionnel 2019'!$ANQ$9</definedName>
    <definedName name="PLAN510505">'Planning Prévisionnel 2019'!$ANR$9</definedName>
    <definedName name="PLAN510506">'Planning Prévisionnel 2019'!$ANT$9</definedName>
    <definedName name="PLAN510507">'Planning Prévisionnel 2019'!$ANU$9</definedName>
    <definedName name="PLAN510508">'Planning Prévisionnel 2019'!$ANW$9</definedName>
    <definedName name="PLAN510509">'Planning Prévisionnel 2019'!$ANX$9</definedName>
    <definedName name="PLAN510510">'Planning Prévisionnel 2019'!$ANZ$9</definedName>
    <definedName name="PLAN510511">'Planning Prévisionnel 2019'!$AOA$9</definedName>
    <definedName name="PLAN510512">'Planning Prévisionnel 2019'!$AOC$9</definedName>
    <definedName name="PLAN510513">'Planning Prévisionnel 2019'!$AOD$9</definedName>
    <definedName name="PLAN510514">'Planning Prévisionnel 2019'!$AOF$9</definedName>
    <definedName name="PLAN510601">'Planning Prévisionnel 2019'!$ANL$10</definedName>
    <definedName name="PLAN510602">'Planning Prévisionnel 2019'!$ANN$10</definedName>
    <definedName name="PLAN510603">'Planning Prévisionnel 2019'!$ANO$10</definedName>
    <definedName name="PLAN510604">'Planning Prévisionnel 2019'!$ANQ$10</definedName>
    <definedName name="PLAN510605">'Planning Prévisionnel 2019'!$ANR$10</definedName>
    <definedName name="PLAN510606">'Planning Prévisionnel 2019'!$ANT$10</definedName>
    <definedName name="PLAN510607">'Planning Prévisionnel 2019'!$ANU$10</definedName>
    <definedName name="PLAN510608">'Planning Prévisionnel 2019'!$ANW$10</definedName>
    <definedName name="PLAN510609">'Planning Prévisionnel 2019'!$ANX$10</definedName>
    <definedName name="PLAN510610">'Planning Prévisionnel 2019'!$ANZ$10</definedName>
    <definedName name="PLAN510611">'Planning Prévisionnel 2019'!$AOA$10</definedName>
    <definedName name="PLAN510612">'Planning Prévisionnel 2019'!$AOC$10</definedName>
    <definedName name="PLAN510613">'Planning Prévisionnel 2019'!$AOD$10</definedName>
    <definedName name="PLAN510614">'Planning Prévisionnel 2019'!$AOF$10</definedName>
    <definedName name="PLAN510701">'Planning Prévisionnel 2019'!$ANL$11</definedName>
    <definedName name="PLAN510702">'Planning Prévisionnel 2019'!$ANN$11</definedName>
    <definedName name="PLAN510703">'Planning Prévisionnel 2019'!$ANO$11</definedName>
    <definedName name="PLAN510704">'Planning Prévisionnel 2019'!$ANQ$11</definedName>
    <definedName name="PLAN510705">'Planning Prévisionnel 2019'!$ANR$11</definedName>
    <definedName name="PLAN510706">'Planning Prévisionnel 2019'!$ANT$11</definedName>
    <definedName name="PLAN510707">'Planning Prévisionnel 2019'!$ANU$11</definedName>
    <definedName name="PLAN510708">'Planning Prévisionnel 2019'!$ANW$11</definedName>
    <definedName name="PLAN510709">'Planning Prévisionnel 2019'!$ANX$11</definedName>
    <definedName name="PLAN510710">'Planning Prévisionnel 2019'!$ANZ$11</definedName>
    <definedName name="PLAN510711">'Planning Prévisionnel 2019'!$AOA$11</definedName>
    <definedName name="PLAN510712">'Planning Prévisionnel 2019'!$AOC$11</definedName>
    <definedName name="PLAN510713">'Planning Prévisionnel 2019'!$AOD$11</definedName>
    <definedName name="PLAN510714">'Planning Prévisionnel 2019'!$AOF$11</definedName>
    <definedName name="PLAN510801">'Planning Prévisionnel 2019'!$ANL$12</definedName>
    <definedName name="PLAN510802">'Planning Prévisionnel 2019'!$ANN$12</definedName>
    <definedName name="PLAN510803">'Planning Prévisionnel 2019'!$ANO$12</definedName>
    <definedName name="PLAN510804">'Planning Prévisionnel 2019'!$ANQ$12</definedName>
    <definedName name="PLAN510805">'Planning Prévisionnel 2019'!$ANR$12</definedName>
    <definedName name="PLAN510806">'Planning Prévisionnel 2019'!$ANT$12</definedName>
    <definedName name="PLAN510807">'Planning Prévisionnel 2019'!$ANU$12</definedName>
    <definedName name="PLAN510808">'Planning Prévisionnel 2019'!$ANW$12</definedName>
    <definedName name="PLAN510809">'Planning Prévisionnel 2019'!$ANX$12</definedName>
    <definedName name="PLAN510810">'Planning Prévisionnel 2019'!$ANZ$12</definedName>
    <definedName name="PLAN510811">'Planning Prévisionnel 2019'!$AOA$12</definedName>
    <definedName name="PLAN510812">'Planning Prévisionnel 2019'!$AOC$12</definedName>
    <definedName name="PLAN510813">'Planning Prévisionnel 2019'!$AOD$12</definedName>
    <definedName name="PLAN510814">'Planning Prévisionnel 2019'!$AOF$12</definedName>
    <definedName name="PLAN510901">'Planning Prévisionnel 2019'!$ANL$13</definedName>
    <definedName name="PLAN510902">'Planning Prévisionnel 2019'!$ANN$13</definedName>
    <definedName name="PLAN510903">'Planning Prévisionnel 2019'!$ANO$13</definedName>
    <definedName name="PLAN510904">'Planning Prévisionnel 2019'!$ANQ$13</definedName>
    <definedName name="PLAN510905">'Planning Prévisionnel 2019'!$ANR$13</definedName>
    <definedName name="PLAN510906">'Planning Prévisionnel 2019'!$ANT$13</definedName>
    <definedName name="PLAN510907">'Planning Prévisionnel 2019'!$ANU$13</definedName>
    <definedName name="PLAN510908">'Planning Prévisionnel 2019'!$ANW$13</definedName>
    <definedName name="PLAN510909">'Planning Prévisionnel 2019'!$ANX$13</definedName>
    <definedName name="PLAN510910">'Planning Prévisionnel 2019'!$ANZ$13</definedName>
    <definedName name="PLAN510911">'Planning Prévisionnel 2019'!$AOA$13</definedName>
    <definedName name="PLAN510912">'Planning Prévisionnel 2019'!$AOC$13</definedName>
    <definedName name="PLAN510913">'Planning Prévisionnel 2019'!$AOD$13</definedName>
    <definedName name="PLAN510914">'Planning Prévisionnel 2019'!$AOF$13</definedName>
    <definedName name="PLAN520101">'Planning Prévisionnel 2019'!$AOG$5</definedName>
    <definedName name="PLAN520102">'Planning Prévisionnel 2019'!$AOI$5</definedName>
    <definedName name="PLAN520103">'Planning Prévisionnel 2019'!$AOJ$5</definedName>
    <definedName name="PLAN520104">'Planning Prévisionnel 2019'!$AOL$5</definedName>
    <definedName name="PLAN520105">'Planning Prévisionnel 2019'!$AOM$5</definedName>
    <definedName name="PLAN520106">'Planning Prévisionnel 2019'!$AOO$5</definedName>
    <definedName name="PLAN520107">'Planning Prévisionnel 2019'!$AOP$5</definedName>
    <definedName name="PLAN520108">'Planning Prévisionnel 2019'!$AOR$5</definedName>
    <definedName name="PLAN520109">'Planning Prévisionnel 2019'!$AOS$5</definedName>
    <definedName name="PLAN520110">'Planning Prévisionnel 2019'!$AOU$5</definedName>
    <definedName name="PLAN520111">'Planning Prévisionnel 2019'!$AOV$5</definedName>
    <definedName name="PLAN520112">'Planning Prévisionnel 2019'!$AOX$5</definedName>
    <definedName name="PLAN520113">'Planning Prévisionnel 2019'!$AOY$5</definedName>
    <definedName name="PLAN520114">'Planning Prévisionnel 2019'!$APA$5</definedName>
    <definedName name="PLAN520201">'Planning Prévisionnel 2019'!$AOG$6</definedName>
    <definedName name="PLAN520202">'Planning Prévisionnel 2019'!$AOI$6</definedName>
    <definedName name="PLAN520203">'Planning Prévisionnel 2019'!$AOJ$6</definedName>
    <definedName name="PLAN520204">'Planning Prévisionnel 2019'!$AOL$6</definedName>
    <definedName name="PLAN520205">'Planning Prévisionnel 2019'!$AOM$6</definedName>
    <definedName name="PLAN520206">'Planning Prévisionnel 2019'!$AOO$6</definedName>
    <definedName name="PLAN520207">'Planning Prévisionnel 2019'!$AOP$6</definedName>
    <definedName name="PLAN520208">'Planning Prévisionnel 2019'!$AOR$6</definedName>
    <definedName name="PLAN520209">'Planning Prévisionnel 2019'!$AOS$6</definedName>
    <definedName name="PLAN520210">'Planning Prévisionnel 2019'!$AOU$6</definedName>
    <definedName name="PLAN520211">'Planning Prévisionnel 2019'!$AOV$6</definedName>
    <definedName name="PLAN520212">'Planning Prévisionnel 2019'!$AOX$6</definedName>
    <definedName name="PLAN520213">'Planning Prévisionnel 2019'!$AOY$6</definedName>
    <definedName name="PLAN520214">'Planning Prévisionnel 2019'!$APA$6</definedName>
    <definedName name="PLAN520301">'Planning Prévisionnel 2019'!$AOG$7</definedName>
    <definedName name="PLAN520302">'Planning Prévisionnel 2019'!$AOI$7</definedName>
    <definedName name="PLAN520303">'Planning Prévisionnel 2019'!$AOJ$7</definedName>
    <definedName name="PLAN520304">'Planning Prévisionnel 2019'!$AOL$7</definedName>
    <definedName name="PLAN520305">'Planning Prévisionnel 2019'!$AOM$7</definedName>
    <definedName name="PLAN520306">'Planning Prévisionnel 2019'!$AOO$7</definedName>
    <definedName name="PLAN520307">'Planning Prévisionnel 2019'!$AOP$7</definedName>
    <definedName name="PLAN520308">'Planning Prévisionnel 2019'!$AOR$7</definedName>
    <definedName name="PLAN520309">'Planning Prévisionnel 2019'!$AOS$7</definedName>
    <definedName name="PLAN520310">'Planning Prévisionnel 2019'!$AOU$7</definedName>
    <definedName name="PLAN520311">'Planning Prévisionnel 2019'!$AOV$7</definedName>
    <definedName name="PLAN520312">'Planning Prévisionnel 2019'!$AOX$7</definedName>
    <definedName name="PLAN520313">'Planning Prévisionnel 2019'!$AOY$7</definedName>
    <definedName name="PLAN520314">'Planning Prévisionnel 2019'!$APA$7</definedName>
    <definedName name="PLAN520401">'Planning Prévisionnel 2019'!$AOG$8</definedName>
    <definedName name="PLAN520402">'Planning Prévisionnel 2019'!$AOI$8</definedName>
    <definedName name="PLAN520403">'Planning Prévisionnel 2019'!$AOJ$8</definedName>
    <definedName name="PLAN520404">'Planning Prévisionnel 2019'!$AOL$8</definedName>
    <definedName name="PLAN520405">'Planning Prévisionnel 2019'!$AOM$8</definedName>
    <definedName name="PLAN520406">'Planning Prévisionnel 2019'!$AOO$8</definedName>
    <definedName name="PLAN520407">'Planning Prévisionnel 2019'!$AOP$8</definedName>
    <definedName name="PLAN520408">'Planning Prévisionnel 2019'!$AOR$8</definedName>
    <definedName name="PLAN520409">'Planning Prévisionnel 2019'!$AOS$8</definedName>
    <definedName name="PLAN520410">'Planning Prévisionnel 2019'!$AOU$8</definedName>
    <definedName name="PLAN520411">'Planning Prévisionnel 2019'!$AOV$8</definedName>
    <definedName name="PLAN520412">'Planning Prévisionnel 2019'!$AOX$8</definedName>
    <definedName name="PLAN520413">'Planning Prévisionnel 2019'!$AOY$8</definedName>
    <definedName name="PLAN520414">'Planning Prévisionnel 2019'!$APA$8</definedName>
    <definedName name="PLAN520501">'Planning Prévisionnel 2019'!$AOG$9</definedName>
    <definedName name="PLAN520502">'Planning Prévisionnel 2019'!$AOI$9</definedName>
    <definedName name="PLAN520503">'Planning Prévisionnel 2019'!$AOJ$9</definedName>
    <definedName name="PLAN520504">'Planning Prévisionnel 2019'!$AOL$9</definedName>
    <definedName name="PLAN520505">'Planning Prévisionnel 2019'!$AOM$9</definedName>
    <definedName name="PLAN520506">'Planning Prévisionnel 2019'!$AOO$9</definedName>
    <definedName name="PLAN520507">'Planning Prévisionnel 2019'!$AOP$9</definedName>
    <definedName name="PLAN520508">'Planning Prévisionnel 2019'!$AOR$9</definedName>
    <definedName name="PLAN520509">'Planning Prévisionnel 2019'!$AOS$9</definedName>
    <definedName name="PLAN520510">'Planning Prévisionnel 2019'!$AOU$9</definedName>
    <definedName name="PLAN520511">'Planning Prévisionnel 2019'!$AOV$9</definedName>
    <definedName name="PLAN520512">'Planning Prévisionnel 2019'!$AOX$9</definedName>
    <definedName name="PLAN520513">'Planning Prévisionnel 2019'!$AOY$9</definedName>
    <definedName name="PLAN520514">'Planning Prévisionnel 2019'!$APA$9</definedName>
    <definedName name="PLAN520601">'Planning Prévisionnel 2019'!$AOG$10</definedName>
    <definedName name="PLAN520602">'Planning Prévisionnel 2019'!$AOI$10</definedName>
    <definedName name="PLAN520603">'Planning Prévisionnel 2019'!$AOJ$10</definedName>
    <definedName name="PLAN520604">'Planning Prévisionnel 2019'!$AOL$10</definedName>
    <definedName name="PLAN520605">'Planning Prévisionnel 2019'!$AOM$10</definedName>
    <definedName name="PLAN520606">'Planning Prévisionnel 2019'!$AOO$10</definedName>
    <definedName name="PLAN520607">'Planning Prévisionnel 2019'!$AOP$10</definedName>
    <definedName name="PLAN520608">'Planning Prévisionnel 2019'!$AOR$10</definedName>
    <definedName name="PLAN520609">'Planning Prévisionnel 2019'!$AOS$10</definedName>
    <definedName name="PLAN520610">'Planning Prévisionnel 2019'!$AOU$10</definedName>
    <definedName name="PLAN520611">'Planning Prévisionnel 2019'!$AOV$10</definedName>
    <definedName name="PLAN520612">'Planning Prévisionnel 2019'!$AOX$10</definedName>
    <definedName name="PLAN520613">'Planning Prévisionnel 2019'!$AOY$10</definedName>
    <definedName name="PLAN520614">'Planning Prévisionnel 2019'!$APA$10</definedName>
    <definedName name="PLAN520701">'Planning Prévisionnel 2019'!$AOG$11</definedName>
    <definedName name="PLAN520702">'Planning Prévisionnel 2019'!$AOI$11</definedName>
    <definedName name="PLAN520703">'Planning Prévisionnel 2019'!$AOJ$11</definedName>
    <definedName name="PLAN520704">'Planning Prévisionnel 2019'!$AOL$11</definedName>
    <definedName name="PLAN520705">'Planning Prévisionnel 2019'!$AOM$11</definedName>
    <definedName name="PLAN520706">'Planning Prévisionnel 2019'!$AOO$11</definedName>
    <definedName name="PLAN520707">'Planning Prévisionnel 2019'!$AOP$11</definedName>
    <definedName name="PLAN520708">'Planning Prévisionnel 2019'!$AOR$11</definedName>
    <definedName name="PLAN520709">'Planning Prévisionnel 2019'!$AOS$11</definedName>
    <definedName name="PLAN520710">'Planning Prévisionnel 2019'!$AOU$11</definedName>
    <definedName name="PLAN520711">'Planning Prévisionnel 2019'!$AOV$11</definedName>
    <definedName name="PLAN520712">'Planning Prévisionnel 2019'!$AOX$11</definedName>
    <definedName name="PLAN520713">'Planning Prévisionnel 2019'!$AOY$11</definedName>
    <definedName name="PLAN520714">'Planning Prévisionnel 2019'!$APA$11</definedName>
    <definedName name="PLAN520801">'Planning Prévisionnel 2019'!$AOG$12</definedName>
    <definedName name="PLAN520802">'Planning Prévisionnel 2019'!$AOI$12</definedName>
    <definedName name="PLAN520803">'Planning Prévisionnel 2019'!$AOJ$12</definedName>
    <definedName name="PLAN520804">'Planning Prévisionnel 2019'!$AOL$12</definedName>
    <definedName name="PLAN520805">'Planning Prévisionnel 2019'!$AOM$12</definedName>
    <definedName name="PLAN520806">'Planning Prévisionnel 2019'!$AOO$12</definedName>
    <definedName name="PLAN520807">'Planning Prévisionnel 2019'!$AOP$12</definedName>
    <definedName name="PLAN520808">'Planning Prévisionnel 2019'!$AOR$12</definedName>
    <definedName name="PLAN520809">'Planning Prévisionnel 2019'!$AOS$12</definedName>
    <definedName name="PLAN520810">'Planning Prévisionnel 2019'!$AOU$12</definedName>
    <definedName name="PLAN520811">'Planning Prévisionnel 2019'!$AOV$12</definedName>
    <definedName name="PLAN520812">'Planning Prévisionnel 2019'!$AOX$12</definedName>
    <definedName name="PLAN520813">'Planning Prévisionnel 2019'!$AOY$12</definedName>
    <definedName name="PLAN520814">'Planning Prévisionnel 2019'!$APA$12</definedName>
    <definedName name="PLAN520901">'Planning Prévisionnel 2019'!$AOG$13</definedName>
    <definedName name="PLAN520902">'Planning Prévisionnel 2019'!$AOI$13</definedName>
    <definedName name="PLAN520903">'Planning Prévisionnel 2019'!$AOJ$13</definedName>
    <definedName name="PLAN520904">'Planning Prévisionnel 2019'!$AOL$13</definedName>
    <definedName name="PLAN520905">'Planning Prévisionnel 2019'!$AOM$13</definedName>
    <definedName name="PLAN520906">'Planning Prévisionnel 2019'!$AOO$13</definedName>
    <definedName name="PLAN520907">'Planning Prévisionnel 2019'!$AOP$13</definedName>
    <definedName name="PLAN520908">'Planning Prévisionnel 2019'!$AOR$13</definedName>
    <definedName name="PLAN520909">'Planning Prévisionnel 2019'!$AOS$13</definedName>
    <definedName name="PLAN520910">'Planning Prévisionnel 2019'!$AOU$13</definedName>
    <definedName name="PLAN520911">'Planning Prévisionnel 2019'!$AOV$13</definedName>
    <definedName name="PLAN520912">'Planning Prévisionnel 2019'!$AOX$13</definedName>
    <definedName name="PLAN520913">'Planning Prévisionnel 2019'!$AOY$13</definedName>
    <definedName name="PLAN520914">'Planning Prévisionnel 2019'!$APA$13</definedName>
    <definedName name="TECH1">'Planning Prévisionnel 2019'!$A$5</definedName>
    <definedName name="TECH2">'Planning Prévisionnel 2019'!$A$6</definedName>
    <definedName name="TECH3">'Planning Prévisionnel 2019'!$A$7</definedName>
    <definedName name="TECH4">'Planning Prévisionnel 2019'!$A$8</definedName>
    <definedName name="TECH5">'Planning Prévisionnel 2019'!$A$9</definedName>
    <definedName name="TECH6">'Planning Prévisionnel 2019'!$A$10</definedName>
    <definedName name="TECH7">'Planning Prévisionnel 2019'!$A$11</definedName>
    <definedName name="TECH8">'Planning Prévisionnel 2019'!$A$12</definedName>
    <definedName name="TECH9">'Planning Prévisionnel 2019'!$A$13</definedName>
    <definedName name="TOUT">'Planning Prévisionnel 2019'!$A$2:$APA$12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75" i="4" l="1"/>
  <c r="B172" i="4"/>
  <c r="B169" i="4"/>
  <c r="B166" i="4"/>
  <c r="B163" i="4"/>
  <c r="B160" i="4"/>
  <c r="B157" i="4"/>
  <c r="B154" i="4"/>
  <c r="B151" i="4"/>
  <c r="B148" i="4"/>
  <c r="B145" i="4"/>
  <c r="B142" i="4"/>
  <c r="B139" i="4"/>
  <c r="B136" i="4"/>
  <c r="B133" i="4"/>
  <c r="B130" i="4"/>
  <c r="B127" i="4"/>
  <c r="B124" i="4"/>
  <c r="B121" i="4"/>
  <c r="B118" i="4"/>
  <c r="B115" i="4"/>
  <c r="B112" i="4"/>
  <c r="B109" i="4"/>
  <c r="B106" i="4"/>
  <c r="B103" i="4"/>
  <c r="B100" i="4"/>
  <c r="H97" i="4"/>
  <c r="G97" i="4"/>
  <c r="F97" i="4"/>
  <c r="E97" i="4"/>
  <c r="B97" i="4"/>
  <c r="AQM78" i="4"/>
  <c r="AOQ78" i="4"/>
  <c r="AMU78" i="4"/>
  <c r="AKY78" i="4"/>
  <c r="AJC78" i="4"/>
  <c r="AHG78" i="4"/>
  <c r="AFK78" i="4"/>
  <c r="ADO78" i="4"/>
  <c r="ABS78" i="4"/>
  <c r="ZW78" i="4"/>
  <c r="YA78" i="4"/>
  <c r="WE78" i="4"/>
  <c r="UI78" i="4"/>
  <c r="SM78" i="4"/>
  <c r="QQ78" i="4"/>
  <c r="OU78" i="4"/>
  <c r="MY78" i="4"/>
  <c r="LC78" i="4"/>
  <c r="JG78" i="4"/>
  <c r="HK78" i="4"/>
  <c r="FO78" i="4"/>
  <c r="DS78" i="4"/>
  <c r="BW78" i="4"/>
  <c r="AA78" i="4"/>
  <c r="ARK77" i="4"/>
  <c r="APO77" i="4"/>
  <c r="ANS77" i="4"/>
  <c r="ALW77" i="4"/>
  <c r="AKA77" i="4"/>
  <c r="AIE77" i="4"/>
  <c r="AGI77" i="4"/>
  <c r="AEM77" i="4"/>
  <c r="ACQ77" i="4"/>
  <c r="AAU77" i="4"/>
  <c r="YY77" i="4"/>
  <c r="XC77" i="4"/>
  <c r="VG77" i="4"/>
  <c r="TK77" i="4"/>
  <c r="RO77" i="4"/>
  <c r="PS77" i="4"/>
  <c r="NW77" i="4"/>
  <c r="MA77" i="4"/>
  <c r="KE77" i="4"/>
  <c r="II77" i="4"/>
  <c r="GM77" i="4"/>
  <c r="EQ77" i="4"/>
  <c r="CU77" i="4"/>
  <c r="AY77" i="4"/>
  <c r="C77" i="4"/>
  <c r="ASG67" i="4"/>
  <c r="ASE67" i="4"/>
  <c r="ASE88" i="4" s="1"/>
  <c r="ASD67" i="4"/>
  <c r="ASB67" i="4"/>
  <c r="ASB88" i="4" s="1"/>
  <c r="ASA67" i="4"/>
  <c r="ARY67" i="4"/>
  <c r="ARY88" i="4" s="1"/>
  <c r="ARX67" i="4"/>
  <c r="ARX88" i="4" s="1"/>
  <c r="ARV67" i="4"/>
  <c r="ARV88" i="4" s="1"/>
  <c r="ARU67" i="4"/>
  <c r="ARS67" i="4"/>
  <c r="ARS88" i="4" s="1"/>
  <c r="ARR67" i="4"/>
  <c r="ARP67" i="4"/>
  <c r="ARP88" i="4" s="1"/>
  <c r="ARO67" i="4"/>
  <c r="ARM67" i="4"/>
  <c r="ARM88" i="4" s="1"/>
  <c r="ARL67" i="4"/>
  <c r="ARL88" i="4" s="1"/>
  <c r="ARJ67" i="4"/>
  <c r="ARJ88" i="4" s="1"/>
  <c r="ARI67" i="4"/>
  <c r="ARG67" i="4"/>
  <c r="ARG88" i="4" s="1"/>
  <c r="ARF67" i="4"/>
  <c r="ARD67" i="4"/>
  <c r="ARD88" i="4" s="1"/>
  <c r="ARC67" i="4"/>
  <c r="ARA67" i="4"/>
  <c r="ARA88" i="4" s="1"/>
  <c r="AQZ67" i="4"/>
  <c r="AQZ88" i="4" s="1"/>
  <c r="AQX67" i="4"/>
  <c r="AQX88" i="4" s="1"/>
  <c r="AQW67" i="4"/>
  <c r="AQU67" i="4"/>
  <c r="AQU88" i="4" s="1"/>
  <c r="AQT67" i="4"/>
  <c r="AQR67" i="4"/>
  <c r="AQR88" i="4" s="1"/>
  <c r="AQQ67" i="4"/>
  <c r="AQO67" i="4"/>
  <c r="AQO88" i="4" s="1"/>
  <c r="AQN67" i="4"/>
  <c r="AQN88" i="4" s="1"/>
  <c r="AQL67" i="4"/>
  <c r="AQL88" i="4" s="1"/>
  <c r="AQK67" i="4"/>
  <c r="AQI67" i="4"/>
  <c r="AQI88" i="4" s="1"/>
  <c r="AQH67" i="4"/>
  <c r="AQF67" i="4"/>
  <c r="AQF88" i="4" s="1"/>
  <c r="AQE67" i="4"/>
  <c r="AQC67" i="4"/>
  <c r="AQC88" i="4" s="1"/>
  <c r="AQB67" i="4"/>
  <c r="AQB88" i="4" s="1"/>
  <c r="APZ67" i="4"/>
  <c r="APZ88" i="4" s="1"/>
  <c r="APY67" i="4"/>
  <c r="APW67" i="4"/>
  <c r="APW88" i="4" s="1"/>
  <c r="APV67" i="4"/>
  <c r="APT67" i="4"/>
  <c r="APT88" i="4" s="1"/>
  <c r="APS67" i="4"/>
  <c r="APQ67" i="4"/>
  <c r="APQ88" i="4" s="1"/>
  <c r="APP67" i="4"/>
  <c r="APP88" i="4" s="1"/>
  <c r="APN67" i="4"/>
  <c r="APN88" i="4" s="1"/>
  <c r="APM67" i="4"/>
  <c r="APK67" i="4"/>
  <c r="APK88" i="4" s="1"/>
  <c r="APJ67" i="4"/>
  <c r="APH67" i="4"/>
  <c r="APH88" i="4" s="1"/>
  <c r="APG67" i="4"/>
  <c r="APE67" i="4"/>
  <c r="APE88" i="4" s="1"/>
  <c r="APD67" i="4"/>
  <c r="APD88" i="4" s="1"/>
  <c r="APB67" i="4"/>
  <c r="APB88" i="4" s="1"/>
  <c r="APA67" i="4"/>
  <c r="AOY67" i="4"/>
  <c r="AOY88" i="4" s="1"/>
  <c r="AOX67" i="4"/>
  <c r="AOV67" i="4"/>
  <c r="AOV88" i="4" s="1"/>
  <c r="AOU67" i="4"/>
  <c r="AOS67" i="4"/>
  <c r="AOS88" i="4" s="1"/>
  <c r="AOR67" i="4"/>
  <c r="AOR88" i="4" s="1"/>
  <c r="AOP67" i="4"/>
  <c r="AOP88" i="4" s="1"/>
  <c r="AOO67" i="4"/>
  <c r="AOM67" i="4"/>
  <c r="AOM88" i="4" s="1"/>
  <c r="AOL67" i="4"/>
  <c r="AOJ67" i="4"/>
  <c r="AOJ88" i="4" s="1"/>
  <c r="AOI67" i="4"/>
  <c r="AOG67" i="4"/>
  <c r="AOG88" i="4" s="1"/>
  <c r="AOF67" i="4"/>
  <c r="AOF88" i="4" s="1"/>
  <c r="AOD67" i="4"/>
  <c r="AOD88" i="4" s="1"/>
  <c r="AOC67" i="4"/>
  <c r="AOA67" i="4"/>
  <c r="AOA88" i="4" s="1"/>
  <c r="ANZ67" i="4"/>
  <c r="ANX67" i="4"/>
  <c r="ANX88" i="4" s="1"/>
  <c r="ANW67" i="4"/>
  <c r="ANU67" i="4"/>
  <c r="ANU88" i="4" s="1"/>
  <c r="ANT67" i="4"/>
  <c r="ANT88" i="4" s="1"/>
  <c r="ANR67" i="4"/>
  <c r="ANR88" i="4" s="1"/>
  <c r="ANQ67" i="4"/>
  <c r="ANO67" i="4"/>
  <c r="ANO88" i="4" s="1"/>
  <c r="ANN67" i="4"/>
  <c r="ANL67" i="4"/>
  <c r="ANL88" i="4" s="1"/>
  <c r="ANK67" i="4"/>
  <c r="ANI67" i="4"/>
  <c r="ANI88" i="4" s="1"/>
  <c r="ANH67" i="4"/>
  <c r="ANH88" i="4" s="1"/>
  <c r="ANF67" i="4"/>
  <c r="ANF88" i="4" s="1"/>
  <c r="ANE67" i="4"/>
  <c r="ANC67" i="4"/>
  <c r="ANC88" i="4" s="1"/>
  <c r="ANB67" i="4"/>
  <c r="AMZ67" i="4"/>
  <c r="AMZ88" i="4" s="1"/>
  <c r="AMY67" i="4"/>
  <c r="AMW67" i="4"/>
  <c r="AMW88" i="4" s="1"/>
  <c r="AMV67" i="4"/>
  <c r="AMV88" i="4" s="1"/>
  <c r="AMT67" i="4"/>
  <c r="AMT88" i="4" s="1"/>
  <c r="AMS67" i="4"/>
  <c r="AMQ67" i="4"/>
  <c r="AMQ88" i="4" s="1"/>
  <c r="AMP67" i="4"/>
  <c r="AMN67" i="4"/>
  <c r="AMN88" i="4" s="1"/>
  <c r="AMM67" i="4"/>
  <c r="AMK67" i="4"/>
  <c r="AMK88" i="4" s="1"/>
  <c r="AMJ67" i="4"/>
  <c r="AMJ88" i="4" s="1"/>
  <c r="AMH67" i="4"/>
  <c r="AMH88" i="4" s="1"/>
  <c r="AMG67" i="4"/>
  <c r="AME67" i="4"/>
  <c r="AME88" i="4" s="1"/>
  <c r="AMD67" i="4"/>
  <c r="AMB67" i="4"/>
  <c r="AMB88" i="4" s="1"/>
  <c r="AMA67" i="4"/>
  <c r="ALY67" i="4"/>
  <c r="ALY88" i="4" s="1"/>
  <c r="ALX67" i="4"/>
  <c r="ALX88" i="4" s="1"/>
  <c r="ALV67" i="4"/>
  <c r="ALV88" i="4" s="1"/>
  <c r="ALU67" i="4"/>
  <c r="ALS67" i="4"/>
  <c r="ALS88" i="4" s="1"/>
  <c r="ALR67" i="4"/>
  <c r="ALP67" i="4"/>
  <c r="ALP88" i="4" s="1"/>
  <c r="ALO67" i="4"/>
  <c r="ALM67" i="4"/>
  <c r="ALM88" i="4" s="1"/>
  <c r="ALL67" i="4"/>
  <c r="ALL88" i="4" s="1"/>
  <c r="ALJ67" i="4"/>
  <c r="ALJ88" i="4" s="1"/>
  <c r="ALI67" i="4"/>
  <c r="ALG67" i="4"/>
  <c r="ALG88" i="4" s="1"/>
  <c r="ALF67" i="4"/>
  <c r="ALD67" i="4"/>
  <c r="ALD88" i="4" s="1"/>
  <c r="ALC67" i="4"/>
  <c r="ALA67" i="4"/>
  <c r="ALA88" i="4" s="1"/>
  <c r="AKZ67" i="4"/>
  <c r="AKZ88" i="4" s="1"/>
  <c r="AKX67" i="4"/>
  <c r="AKX88" i="4" s="1"/>
  <c r="AKW67" i="4"/>
  <c r="AKU67" i="4"/>
  <c r="AKU88" i="4" s="1"/>
  <c r="AKT67" i="4"/>
  <c r="AKR67" i="4"/>
  <c r="AKR88" i="4" s="1"/>
  <c r="AKQ67" i="4"/>
  <c r="AKO67" i="4"/>
  <c r="AKO88" i="4" s="1"/>
  <c r="AKN67" i="4"/>
  <c r="AKN88" i="4" s="1"/>
  <c r="AKL67" i="4"/>
  <c r="AKL88" i="4" s="1"/>
  <c r="AKK67" i="4"/>
  <c r="AKI67" i="4"/>
  <c r="AKI88" i="4" s="1"/>
  <c r="AKH67" i="4"/>
  <c r="AKF67" i="4"/>
  <c r="AKF88" i="4" s="1"/>
  <c r="AKE67" i="4"/>
  <c r="AKC67" i="4"/>
  <c r="AKC88" i="4" s="1"/>
  <c r="AKB67" i="4"/>
  <c r="AKB88" i="4" s="1"/>
  <c r="AJZ67" i="4"/>
  <c r="AJZ88" i="4" s="1"/>
  <c r="AJY67" i="4"/>
  <c r="AJW67" i="4"/>
  <c r="AJW88" i="4" s="1"/>
  <c r="AJV67" i="4"/>
  <c r="AJT67" i="4"/>
  <c r="AJT88" i="4" s="1"/>
  <c r="AJS67" i="4"/>
  <c r="AJQ67" i="4"/>
  <c r="AJQ88" i="4" s="1"/>
  <c r="AJP67" i="4"/>
  <c r="AJP88" i="4" s="1"/>
  <c r="AJN67" i="4"/>
  <c r="AJN88" i="4" s="1"/>
  <c r="AJM67" i="4"/>
  <c r="AJK67" i="4"/>
  <c r="AJK88" i="4" s="1"/>
  <c r="AJJ67" i="4"/>
  <c r="AJH67" i="4"/>
  <c r="AJH88" i="4" s="1"/>
  <c r="AJG67" i="4"/>
  <c r="AJE67" i="4"/>
  <c r="AJE88" i="4" s="1"/>
  <c r="AJD67" i="4"/>
  <c r="AJD88" i="4" s="1"/>
  <c r="AJB67" i="4"/>
  <c r="AJB88" i="4" s="1"/>
  <c r="AJA67" i="4"/>
  <c r="AIY67" i="4"/>
  <c r="AIY88" i="4" s="1"/>
  <c r="AIX67" i="4"/>
  <c r="AIV67" i="4"/>
  <c r="AIV88" i="4" s="1"/>
  <c r="AIU67" i="4"/>
  <c r="AIS67" i="4"/>
  <c r="AIS88" i="4" s="1"/>
  <c r="AIR67" i="4"/>
  <c r="AIR88" i="4" s="1"/>
  <c r="AIP67" i="4"/>
  <c r="AIP88" i="4" s="1"/>
  <c r="AIO67" i="4"/>
  <c r="AIM67" i="4"/>
  <c r="AIM88" i="4" s="1"/>
  <c r="AIL67" i="4"/>
  <c r="AIJ67" i="4"/>
  <c r="AIJ88" i="4" s="1"/>
  <c r="AII67" i="4"/>
  <c r="AIG67" i="4"/>
  <c r="AIG88" i="4" s="1"/>
  <c r="AIF67" i="4"/>
  <c r="AIF88" i="4" s="1"/>
  <c r="AID67" i="4"/>
  <c r="AID88" i="4" s="1"/>
  <c r="AIC67" i="4"/>
  <c r="AIA67" i="4"/>
  <c r="AIA88" i="4" s="1"/>
  <c r="AHZ67" i="4"/>
  <c r="AHX67" i="4"/>
  <c r="AHX88" i="4" s="1"/>
  <c r="AHW67" i="4"/>
  <c r="AHU67" i="4"/>
  <c r="AHU88" i="4" s="1"/>
  <c r="AHT67" i="4"/>
  <c r="AHT88" i="4" s="1"/>
  <c r="AHR67" i="4"/>
  <c r="AHR88" i="4" s="1"/>
  <c r="AHQ67" i="4"/>
  <c r="AHO67" i="4"/>
  <c r="AHO88" i="4" s="1"/>
  <c r="AHN67" i="4"/>
  <c r="AHL67" i="4"/>
  <c r="AHL88" i="4" s="1"/>
  <c r="AHK67" i="4"/>
  <c r="AHI67" i="4"/>
  <c r="AHI88" i="4" s="1"/>
  <c r="AHH67" i="4"/>
  <c r="AHH88" i="4" s="1"/>
  <c r="AHF67" i="4"/>
  <c r="AHF88" i="4" s="1"/>
  <c r="AHE67" i="4"/>
  <c r="AHC67" i="4"/>
  <c r="AHC88" i="4" s="1"/>
  <c r="AHB67" i="4"/>
  <c r="AGZ67" i="4"/>
  <c r="AGZ88" i="4" s="1"/>
  <c r="AGY67" i="4"/>
  <c r="AGW67" i="4"/>
  <c r="AGW88" i="4" s="1"/>
  <c r="AGV67" i="4"/>
  <c r="AGV88" i="4" s="1"/>
  <c r="AGT67" i="4"/>
  <c r="AGT88" i="4" s="1"/>
  <c r="AGS67" i="4"/>
  <c r="AGQ67" i="4"/>
  <c r="AGQ88" i="4" s="1"/>
  <c r="AGP67" i="4"/>
  <c r="AGN67" i="4"/>
  <c r="AGN88" i="4" s="1"/>
  <c r="AGM67" i="4"/>
  <c r="AGK67" i="4"/>
  <c r="AGK88" i="4" s="1"/>
  <c r="AGJ67" i="4"/>
  <c r="AGJ88" i="4" s="1"/>
  <c r="AGH67" i="4"/>
  <c r="AGH88" i="4" s="1"/>
  <c r="AGG67" i="4"/>
  <c r="AGE67" i="4"/>
  <c r="AGE88" i="4" s="1"/>
  <c r="AGD67" i="4"/>
  <c r="AGB67" i="4"/>
  <c r="AGB88" i="4" s="1"/>
  <c r="AGA67" i="4"/>
  <c r="AFY67" i="4"/>
  <c r="AFY88" i="4" s="1"/>
  <c r="AFX67" i="4"/>
  <c r="AFX88" i="4" s="1"/>
  <c r="AFV67" i="4"/>
  <c r="AFV88" i="4" s="1"/>
  <c r="AFU67" i="4"/>
  <c r="AFS67" i="4"/>
  <c r="AFS88" i="4" s="1"/>
  <c r="AFR67" i="4"/>
  <c r="AFP67" i="4"/>
  <c r="AFP88" i="4" s="1"/>
  <c r="AFO67" i="4"/>
  <c r="AFM67" i="4"/>
  <c r="AFM88" i="4" s="1"/>
  <c r="AFL67" i="4"/>
  <c r="AFL88" i="4" s="1"/>
  <c r="AFJ67" i="4"/>
  <c r="AFJ88" i="4" s="1"/>
  <c r="AFI67" i="4"/>
  <c r="AFG67" i="4"/>
  <c r="AFG88" i="4" s="1"/>
  <c r="AFF67" i="4"/>
  <c r="AFD67" i="4"/>
  <c r="AFD88" i="4" s="1"/>
  <c r="AFC67" i="4"/>
  <c r="AFA67" i="4"/>
  <c r="AFA88" i="4" s="1"/>
  <c r="AEZ67" i="4"/>
  <c r="AEZ88" i="4" s="1"/>
  <c r="AEX67" i="4"/>
  <c r="AEX88" i="4" s="1"/>
  <c r="AEW67" i="4"/>
  <c r="AEU67" i="4"/>
  <c r="AEU88" i="4" s="1"/>
  <c r="AET67" i="4"/>
  <c r="AER67" i="4"/>
  <c r="AER88" i="4" s="1"/>
  <c r="AEQ67" i="4"/>
  <c r="AEO67" i="4"/>
  <c r="AEO88" i="4" s="1"/>
  <c r="AEN67" i="4"/>
  <c r="AEN88" i="4" s="1"/>
  <c r="AEL67" i="4"/>
  <c r="AEL88" i="4" s="1"/>
  <c r="AEK67" i="4"/>
  <c r="AEI67" i="4"/>
  <c r="AEI88" i="4" s="1"/>
  <c r="AEH67" i="4"/>
  <c r="AEF67" i="4"/>
  <c r="AEF88" i="4" s="1"/>
  <c r="AEE67" i="4"/>
  <c r="AEC67" i="4"/>
  <c r="AEC88" i="4" s="1"/>
  <c r="AEB67" i="4"/>
  <c r="AEB88" i="4" s="1"/>
  <c r="ADZ67" i="4"/>
  <c r="ADZ88" i="4" s="1"/>
  <c r="ADY67" i="4"/>
  <c r="ADW67" i="4"/>
  <c r="ADW88" i="4" s="1"/>
  <c r="ADV67" i="4"/>
  <c r="ADT67" i="4"/>
  <c r="ADT88" i="4" s="1"/>
  <c r="ADS67" i="4"/>
  <c r="ADQ67" i="4"/>
  <c r="ADQ88" i="4" s="1"/>
  <c r="ADP67" i="4"/>
  <c r="ADP88" i="4" s="1"/>
  <c r="ADN67" i="4"/>
  <c r="ADN88" i="4" s="1"/>
  <c r="ADM67" i="4"/>
  <c r="ADK67" i="4"/>
  <c r="ADK88" i="4" s="1"/>
  <c r="ADJ67" i="4"/>
  <c r="ADH67" i="4"/>
  <c r="ADH88" i="4" s="1"/>
  <c r="ADG67" i="4"/>
  <c r="ADE67" i="4"/>
  <c r="ADE88" i="4" s="1"/>
  <c r="ADD67" i="4"/>
  <c r="ADD88" i="4" s="1"/>
  <c r="ADB67" i="4"/>
  <c r="ADB88" i="4" s="1"/>
  <c r="ADA67" i="4"/>
  <c r="ACY67" i="4"/>
  <c r="ACY88" i="4" s="1"/>
  <c r="ACX67" i="4"/>
  <c r="ACV67" i="4"/>
  <c r="ACV88" i="4" s="1"/>
  <c r="ACU67" i="4"/>
  <c r="ACS67" i="4"/>
  <c r="ACS88" i="4" s="1"/>
  <c r="ACR67" i="4"/>
  <c r="ACR88" i="4" s="1"/>
  <c r="ACP67" i="4"/>
  <c r="ACP88" i="4" s="1"/>
  <c r="ACO67" i="4"/>
  <c r="ACM67" i="4"/>
  <c r="ACM88" i="4" s="1"/>
  <c r="ACL67" i="4"/>
  <c r="ACJ67" i="4"/>
  <c r="ACJ88" i="4" s="1"/>
  <c r="ACI67" i="4"/>
  <c r="ACG67" i="4"/>
  <c r="ACG88" i="4" s="1"/>
  <c r="ACF67" i="4"/>
  <c r="ACF88" i="4" s="1"/>
  <c r="ACD67" i="4"/>
  <c r="ACD88" i="4" s="1"/>
  <c r="ACC67" i="4"/>
  <c r="ACA67" i="4"/>
  <c r="ACA88" i="4" s="1"/>
  <c r="ABZ67" i="4"/>
  <c r="ABX67" i="4"/>
  <c r="ABX88" i="4" s="1"/>
  <c r="ABW67" i="4"/>
  <c r="ABU67" i="4"/>
  <c r="ABU88" i="4" s="1"/>
  <c r="ABT67" i="4"/>
  <c r="ABT88" i="4" s="1"/>
  <c r="ABR67" i="4"/>
  <c r="ABR88" i="4" s="1"/>
  <c r="ABQ67" i="4"/>
  <c r="ABO67" i="4"/>
  <c r="ABO88" i="4" s="1"/>
  <c r="ABN67" i="4"/>
  <c r="ABL67" i="4"/>
  <c r="ABL88" i="4" s="1"/>
  <c r="ABK67" i="4"/>
  <c r="ABI67" i="4"/>
  <c r="ABI88" i="4" s="1"/>
  <c r="ABH67" i="4"/>
  <c r="ABH88" i="4" s="1"/>
  <c r="ABF67" i="4"/>
  <c r="ABF88" i="4" s="1"/>
  <c r="ABE67" i="4"/>
  <c r="ABC67" i="4"/>
  <c r="ABC88" i="4" s="1"/>
  <c r="ABB67" i="4"/>
  <c r="AAZ67" i="4"/>
  <c r="AAZ88" i="4" s="1"/>
  <c r="AAY67" i="4"/>
  <c r="AAW67" i="4"/>
  <c r="AAW88" i="4" s="1"/>
  <c r="AAV67" i="4"/>
  <c r="AAV88" i="4" s="1"/>
  <c r="AAT67" i="4"/>
  <c r="AAT88" i="4" s="1"/>
  <c r="AAS67" i="4"/>
  <c r="AAQ67" i="4"/>
  <c r="AAQ88" i="4" s="1"/>
  <c r="AAP67" i="4"/>
  <c r="AAN67" i="4"/>
  <c r="AAN88" i="4" s="1"/>
  <c r="AAM67" i="4"/>
  <c r="AAK67" i="4"/>
  <c r="AAK88" i="4" s="1"/>
  <c r="AAJ67" i="4"/>
  <c r="AAJ88" i="4" s="1"/>
  <c r="AAH67" i="4"/>
  <c r="AAH88" i="4" s="1"/>
  <c r="AAG67" i="4"/>
  <c r="AAE67" i="4"/>
  <c r="AAE88" i="4" s="1"/>
  <c r="AAD67" i="4"/>
  <c r="AAB67" i="4"/>
  <c r="AAB88" i="4" s="1"/>
  <c r="AAA67" i="4"/>
  <c r="ZY67" i="4"/>
  <c r="ZY88" i="4" s="1"/>
  <c r="ZX67" i="4"/>
  <c r="ZX88" i="4" s="1"/>
  <c r="ZV67" i="4"/>
  <c r="ZV88" i="4" s="1"/>
  <c r="ZU67" i="4"/>
  <c r="ZS67" i="4"/>
  <c r="ZS88" i="4" s="1"/>
  <c r="ZR67" i="4"/>
  <c r="ZP67" i="4"/>
  <c r="ZP88" i="4" s="1"/>
  <c r="ZO67" i="4"/>
  <c r="ZM67" i="4"/>
  <c r="ZM88" i="4" s="1"/>
  <c r="ZL67" i="4"/>
  <c r="ZL88" i="4" s="1"/>
  <c r="ZJ67" i="4"/>
  <c r="ZJ88" i="4" s="1"/>
  <c r="ZI67" i="4"/>
  <c r="ZG67" i="4"/>
  <c r="ZG88" i="4" s="1"/>
  <c r="ZF67" i="4"/>
  <c r="ZD67" i="4"/>
  <c r="ZD88" i="4" s="1"/>
  <c r="ZC67" i="4"/>
  <c r="ZA67" i="4"/>
  <c r="ZA88" i="4" s="1"/>
  <c r="YZ67" i="4"/>
  <c r="YZ88" i="4" s="1"/>
  <c r="YX67" i="4"/>
  <c r="YX88" i="4" s="1"/>
  <c r="YW67" i="4"/>
  <c r="YU67" i="4"/>
  <c r="YU88" i="4" s="1"/>
  <c r="YT67" i="4"/>
  <c r="YR67" i="4"/>
  <c r="YR88" i="4" s="1"/>
  <c r="YQ67" i="4"/>
  <c r="YO67" i="4"/>
  <c r="YO88" i="4" s="1"/>
  <c r="YN67" i="4"/>
  <c r="YN88" i="4" s="1"/>
  <c r="YL67" i="4"/>
  <c r="YL88" i="4" s="1"/>
  <c r="YK67" i="4"/>
  <c r="YI67" i="4"/>
  <c r="YI88" i="4" s="1"/>
  <c r="YH67" i="4"/>
  <c r="YF67" i="4"/>
  <c r="YF88" i="4" s="1"/>
  <c r="YE67" i="4"/>
  <c r="YC67" i="4"/>
  <c r="YC88" i="4" s="1"/>
  <c r="YB67" i="4"/>
  <c r="YB88" i="4" s="1"/>
  <c r="XZ67" i="4"/>
  <c r="XZ88" i="4" s="1"/>
  <c r="XY67" i="4"/>
  <c r="XW67" i="4"/>
  <c r="XW88" i="4" s="1"/>
  <c r="XV67" i="4"/>
  <c r="XT67" i="4"/>
  <c r="XT88" i="4" s="1"/>
  <c r="XS67" i="4"/>
  <c r="XQ67" i="4"/>
  <c r="XQ88" i="4" s="1"/>
  <c r="XP67" i="4"/>
  <c r="XP88" i="4" s="1"/>
  <c r="XN67" i="4"/>
  <c r="XN88" i="4" s="1"/>
  <c r="XM67" i="4"/>
  <c r="XK67" i="4"/>
  <c r="XK88" i="4" s="1"/>
  <c r="XJ67" i="4"/>
  <c r="XH67" i="4"/>
  <c r="XH88" i="4" s="1"/>
  <c r="XG67" i="4"/>
  <c r="XE67" i="4"/>
  <c r="XE88" i="4" s="1"/>
  <c r="XD67" i="4"/>
  <c r="XD88" i="4" s="1"/>
  <c r="XB67" i="4"/>
  <c r="XB88" i="4" s="1"/>
  <c r="XA67" i="4"/>
  <c r="WY67" i="4"/>
  <c r="WY88" i="4" s="1"/>
  <c r="WX67" i="4"/>
  <c r="WV67" i="4"/>
  <c r="WV88" i="4" s="1"/>
  <c r="WU67" i="4"/>
  <c r="WS67" i="4"/>
  <c r="WS88" i="4" s="1"/>
  <c r="WR67" i="4"/>
  <c r="WR88" i="4" s="1"/>
  <c r="WP67" i="4"/>
  <c r="WP88" i="4" s="1"/>
  <c r="WO67" i="4"/>
  <c r="WM67" i="4"/>
  <c r="WM88" i="4" s="1"/>
  <c r="WL67" i="4"/>
  <c r="WJ67" i="4"/>
  <c r="WJ88" i="4" s="1"/>
  <c r="WI67" i="4"/>
  <c r="WG67" i="4"/>
  <c r="WG88" i="4" s="1"/>
  <c r="WF67" i="4"/>
  <c r="WF88" i="4" s="1"/>
  <c r="WD67" i="4"/>
  <c r="WD88" i="4" s="1"/>
  <c r="WC67" i="4"/>
  <c r="WA67" i="4"/>
  <c r="WA88" i="4" s="1"/>
  <c r="VZ67" i="4"/>
  <c r="VX67" i="4"/>
  <c r="VX88" i="4" s="1"/>
  <c r="VW67" i="4"/>
  <c r="VU67" i="4"/>
  <c r="VU88" i="4" s="1"/>
  <c r="VT67" i="4"/>
  <c r="VT88" i="4" s="1"/>
  <c r="VR67" i="4"/>
  <c r="VR88" i="4" s="1"/>
  <c r="VQ67" i="4"/>
  <c r="VO67" i="4"/>
  <c r="VO88" i="4" s="1"/>
  <c r="VN67" i="4"/>
  <c r="VL67" i="4"/>
  <c r="VL88" i="4" s="1"/>
  <c r="VK67" i="4"/>
  <c r="VI67" i="4"/>
  <c r="VI88" i="4" s="1"/>
  <c r="VH67" i="4"/>
  <c r="VH88" i="4" s="1"/>
  <c r="VF67" i="4"/>
  <c r="VF88" i="4" s="1"/>
  <c r="VE67" i="4"/>
  <c r="VC67" i="4"/>
  <c r="VC88" i="4" s="1"/>
  <c r="VB67" i="4"/>
  <c r="UZ67" i="4"/>
  <c r="UZ88" i="4" s="1"/>
  <c r="UY67" i="4"/>
  <c r="UW67" i="4"/>
  <c r="UW88" i="4" s="1"/>
  <c r="UV67" i="4"/>
  <c r="UV88" i="4" s="1"/>
  <c r="UT67" i="4"/>
  <c r="UT88" i="4" s="1"/>
  <c r="US67" i="4"/>
  <c r="UQ67" i="4"/>
  <c r="UQ88" i="4" s="1"/>
  <c r="UP67" i="4"/>
  <c r="UN67" i="4"/>
  <c r="UN88" i="4" s="1"/>
  <c r="UM67" i="4"/>
  <c r="UK67" i="4"/>
  <c r="UK88" i="4" s="1"/>
  <c r="UJ67" i="4"/>
  <c r="UJ88" i="4" s="1"/>
  <c r="UH67" i="4"/>
  <c r="UH88" i="4" s="1"/>
  <c r="UG67" i="4"/>
  <c r="UE67" i="4"/>
  <c r="UE88" i="4" s="1"/>
  <c r="UD67" i="4"/>
  <c r="UB67" i="4"/>
  <c r="UB88" i="4" s="1"/>
  <c r="UA67" i="4"/>
  <c r="TY67" i="4"/>
  <c r="TY88" i="4" s="1"/>
  <c r="TX67" i="4"/>
  <c r="TX88" i="4" s="1"/>
  <c r="TV67" i="4"/>
  <c r="TV88" i="4" s="1"/>
  <c r="TU67" i="4"/>
  <c r="TS67" i="4"/>
  <c r="TS88" i="4" s="1"/>
  <c r="TR67" i="4"/>
  <c r="TP67" i="4"/>
  <c r="TP88" i="4" s="1"/>
  <c r="TO67" i="4"/>
  <c r="TM67" i="4"/>
  <c r="TM88" i="4" s="1"/>
  <c r="TL67" i="4"/>
  <c r="TL88" i="4" s="1"/>
  <c r="TJ67" i="4"/>
  <c r="TJ88" i="4" s="1"/>
  <c r="TI67" i="4"/>
  <c r="TG67" i="4"/>
  <c r="TG88" i="4" s="1"/>
  <c r="TF67" i="4"/>
  <c r="TD67" i="4"/>
  <c r="TD88" i="4" s="1"/>
  <c r="TC67" i="4"/>
  <c r="TA67" i="4"/>
  <c r="TA88" i="4" s="1"/>
  <c r="SZ67" i="4"/>
  <c r="SZ88" i="4" s="1"/>
  <c r="SX67" i="4"/>
  <c r="SX88" i="4" s="1"/>
  <c r="SW67" i="4"/>
  <c r="SU67" i="4"/>
  <c r="SU88" i="4" s="1"/>
  <c r="ST67" i="4"/>
  <c r="SR67" i="4"/>
  <c r="SR88" i="4" s="1"/>
  <c r="SQ67" i="4"/>
  <c r="SO67" i="4"/>
  <c r="SO88" i="4" s="1"/>
  <c r="SN67" i="4"/>
  <c r="SN88" i="4" s="1"/>
  <c r="SL67" i="4"/>
  <c r="SL88" i="4" s="1"/>
  <c r="SK67" i="4"/>
  <c r="SI67" i="4"/>
  <c r="SI88" i="4" s="1"/>
  <c r="SH67" i="4"/>
  <c r="SF67" i="4"/>
  <c r="SF88" i="4" s="1"/>
  <c r="SE67" i="4"/>
  <c r="SC67" i="4"/>
  <c r="SC88" i="4" s="1"/>
  <c r="SB67" i="4"/>
  <c r="SB88" i="4" s="1"/>
  <c r="RZ67" i="4"/>
  <c r="RZ88" i="4" s="1"/>
  <c r="RY67" i="4"/>
  <c r="RW67" i="4"/>
  <c r="RW88" i="4" s="1"/>
  <c r="RV67" i="4"/>
  <c r="RT67" i="4"/>
  <c r="RT88" i="4" s="1"/>
  <c r="RS67" i="4"/>
  <c r="RQ67" i="4"/>
  <c r="RQ88" i="4" s="1"/>
  <c r="RP67" i="4"/>
  <c r="RP88" i="4" s="1"/>
  <c r="RN67" i="4"/>
  <c r="RN88" i="4" s="1"/>
  <c r="RM67" i="4"/>
  <c r="RK67" i="4"/>
  <c r="RK88" i="4" s="1"/>
  <c r="RJ67" i="4"/>
  <c r="RH67" i="4"/>
  <c r="RH88" i="4" s="1"/>
  <c r="RG67" i="4"/>
  <c r="RE67" i="4"/>
  <c r="RE88" i="4" s="1"/>
  <c r="RD67" i="4"/>
  <c r="RD88" i="4" s="1"/>
  <c r="RB67" i="4"/>
  <c r="RB88" i="4" s="1"/>
  <c r="RA67" i="4"/>
  <c r="QY67" i="4"/>
  <c r="QY88" i="4" s="1"/>
  <c r="QX67" i="4"/>
  <c r="QV67" i="4"/>
  <c r="QV88" i="4" s="1"/>
  <c r="QU67" i="4"/>
  <c r="QS67" i="4"/>
  <c r="QS88" i="4" s="1"/>
  <c r="QR67" i="4"/>
  <c r="QR88" i="4" s="1"/>
  <c r="QP67" i="4"/>
  <c r="QP88" i="4" s="1"/>
  <c r="QO67" i="4"/>
  <c r="QM67" i="4"/>
  <c r="QM88" i="4" s="1"/>
  <c r="QL67" i="4"/>
  <c r="QJ67" i="4"/>
  <c r="QJ88" i="4" s="1"/>
  <c r="QI67" i="4"/>
  <c r="QG67" i="4"/>
  <c r="QG88" i="4" s="1"/>
  <c r="QF67" i="4"/>
  <c r="QF88" i="4" s="1"/>
  <c r="QD67" i="4"/>
  <c r="QD88" i="4" s="1"/>
  <c r="QC67" i="4"/>
  <c r="QA67" i="4"/>
  <c r="QA88" i="4" s="1"/>
  <c r="PZ67" i="4"/>
  <c r="PX67" i="4"/>
  <c r="PX88" i="4" s="1"/>
  <c r="PW67" i="4"/>
  <c r="PU67" i="4"/>
  <c r="PU88" i="4" s="1"/>
  <c r="PT67" i="4"/>
  <c r="PT88" i="4" s="1"/>
  <c r="PR67" i="4"/>
  <c r="PR88" i="4" s="1"/>
  <c r="PQ67" i="4"/>
  <c r="PO67" i="4"/>
  <c r="PO88" i="4" s="1"/>
  <c r="PN67" i="4"/>
  <c r="PL67" i="4"/>
  <c r="PL88" i="4" s="1"/>
  <c r="PK67" i="4"/>
  <c r="PI67" i="4"/>
  <c r="PI88" i="4" s="1"/>
  <c r="PH67" i="4"/>
  <c r="PH88" i="4" s="1"/>
  <c r="PF67" i="4"/>
  <c r="PF88" i="4" s="1"/>
  <c r="PE67" i="4"/>
  <c r="PC67" i="4"/>
  <c r="PC88" i="4" s="1"/>
  <c r="PB67" i="4"/>
  <c r="OZ67" i="4"/>
  <c r="OZ88" i="4" s="1"/>
  <c r="OY67" i="4"/>
  <c r="OW67" i="4"/>
  <c r="OW88" i="4" s="1"/>
  <c r="OV67" i="4"/>
  <c r="OV88" i="4" s="1"/>
  <c r="OT67" i="4"/>
  <c r="OT88" i="4" s="1"/>
  <c r="OS67" i="4"/>
  <c r="OQ67" i="4"/>
  <c r="OQ88" i="4" s="1"/>
  <c r="OP67" i="4"/>
  <c r="ON67" i="4"/>
  <c r="ON88" i="4" s="1"/>
  <c r="OM67" i="4"/>
  <c r="OK67" i="4"/>
  <c r="OK88" i="4" s="1"/>
  <c r="OJ67" i="4"/>
  <c r="OJ88" i="4" s="1"/>
  <c r="OH67" i="4"/>
  <c r="OH88" i="4" s="1"/>
  <c r="OG67" i="4"/>
  <c r="OE67" i="4"/>
  <c r="OE88" i="4" s="1"/>
  <c r="OD67" i="4"/>
  <c r="OB67" i="4"/>
  <c r="OB88" i="4" s="1"/>
  <c r="OA67" i="4"/>
  <c r="NY67" i="4"/>
  <c r="NY88" i="4" s="1"/>
  <c r="NX67" i="4"/>
  <c r="NX88" i="4" s="1"/>
  <c r="NV67" i="4"/>
  <c r="NV88" i="4" s="1"/>
  <c r="NU67" i="4"/>
  <c r="NS67" i="4"/>
  <c r="NS88" i="4" s="1"/>
  <c r="NR67" i="4"/>
  <c r="NP67" i="4"/>
  <c r="NP88" i="4" s="1"/>
  <c r="NO67" i="4"/>
  <c r="NM67" i="4"/>
  <c r="NM88" i="4" s="1"/>
  <c r="NL67" i="4"/>
  <c r="NL88" i="4" s="1"/>
  <c r="NJ67" i="4"/>
  <c r="NJ88" i="4" s="1"/>
  <c r="NI67" i="4"/>
  <c r="NG67" i="4"/>
  <c r="NG88" i="4" s="1"/>
  <c r="NF67" i="4"/>
  <c r="ND67" i="4"/>
  <c r="ND88" i="4" s="1"/>
  <c r="NC67" i="4"/>
  <c r="NA67" i="4"/>
  <c r="NA88" i="4" s="1"/>
  <c r="MZ67" i="4"/>
  <c r="MZ88" i="4" s="1"/>
  <c r="MX67" i="4"/>
  <c r="MX88" i="4" s="1"/>
  <c r="MW67" i="4"/>
  <c r="MU67" i="4"/>
  <c r="MU88" i="4" s="1"/>
  <c r="MT67" i="4"/>
  <c r="MR67" i="4"/>
  <c r="MR88" i="4" s="1"/>
  <c r="MQ67" i="4"/>
  <c r="MO67" i="4"/>
  <c r="MO88" i="4" s="1"/>
  <c r="MN67" i="4"/>
  <c r="MN88" i="4" s="1"/>
  <c r="ML67" i="4"/>
  <c r="ML88" i="4" s="1"/>
  <c r="MK67" i="4"/>
  <c r="MI67" i="4"/>
  <c r="MI88" i="4" s="1"/>
  <c r="MH67" i="4"/>
  <c r="MF67" i="4"/>
  <c r="MF88" i="4" s="1"/>
  <c r="ME67" i="4"/>
  <c r="MC67" i="4"/>
  <c r="MC88" i="4" s="1"/>
  <c r="MB67" i="4"/>
  <c r="MB88" i="4" s="1"/>
  <c r="LZ67" i="4"/>
  <c r="LZ88" i="4" s="1"/>
  <c r="LY67" i="4"/>
  <c r="LW67" i="4"/>
  <c r="LW88" i="4" s="1"/>
  <c r="LV67" i="4"/>
  <c r="LT67" i="4"/>
  <c r="LT88" i="4" s="1"/>
  <c r="LS67" i="4"/>
  <c r="LQ67" i="4"/>
  <c r="LQ88" i="4" s="1"/>
  <c r="LP67" i="4"/>
  <c r="LP88" i="4" s="1"/>
  <c r="LN67" i="4"/>
  <c r="LN88" i="4" s="1"/>
  <c r="LM67" i="4"/>
  <c r="LK67" i="4"/>
  <c r="LK88" i="4" s="1"/>
  <c r="LJ67" i="4"/>
  <c r="LH67" i="4"/>
  <c r="LH88" i="4" s="1"/>
  <c r="LG67" i="4"/>
  <c r="LE67" i="4"/>
  <c r="LE88" i="4" s="1"/>
  <c r="LD67" i="4"/>
  <c r="LD88" i="4" s="1"/>
  <c r="LB67" i="4"/>
  <c r="LB88" i="4" s="1"/>
  <c r="LA67" i="4"/>
  <c r="KY67" i="4"/>
  <c r="KY88" i="4" s="1"/>
  <c r="KX67" i="4"/>
  <c r="KV67" i="4"/>
  <c r="KV88" i="4" s="1"/>
  <c r="KU67" i="4"/>
  <c r="KS67" i="4"/>
  <c r="KS88" i="4" s="1"/>
  <c r="KR67" i="4"/>
  <c r="KR88" i="4" s="1"/>
  <c r="KP67" i="4"/>
  <c r="KP88" i="4" s="1"/>
  <c r="KO67" i="4"/>
  <c r="KM67" i="4"/>
  <c r="KM88" i="4" s="1"/>
  <c r="KL67" i="4"/>
  <c r="KJ67" i="4"/>
  <c r="KJ88" i="4" s="1"/>
  <c r="KI67" i="4"/>
  <c r="KG67" i="4"/>
  <c r="KG88" i="4" s="1"/>
  <c r="KF67" i="4"/>
  <c r="KF88" i="4" s="1"/>
  <c r="KD67" i="4"/>
  <c r="KD88" i="4" s="1"/>
  <c r="KC67" i="4"/>
  <c r="KA67" i="4"/>
  <c r="KA88" i="4" s="1"/>
  <c r="JZ67" i="4"/>
  <c r="JX67" i="4"/>
  <c r="JX88" i="4" s="1"/>
  <c r="JW67" i="4"/>
  <c r="JU67" i="4"/>
  <c r="JU88" i="4" s="1"/>
  <c r="JT67" i="4"/>
  <c r="JT88" i="4" s="1"/>
  <c r="JR67" i="4"/>
  <c r="JR88" i="4" s="1"/>
  <c r="JQ67" i="4"/>
  <c r="JO67" i="4"/>
  <c r="JO88" i="4" s="1"/>
  <c r="JN67" i="4"/>
  <c r="JL67" i="4"/>
  <c r="JL88" i="4" s="1"/>
  <c r="JK67" i="4"/>
  <c r="JI67" i="4"/>
  <c r="JI88" i="4" s="1"/>
  <c r="JH67" i="4"/>
  <c r="JH88" i="4" s="1"/>
  <c r="JF67" i="4"/>
  <c r="JF88" i="4" s="1"/>
  <c r="JE67" i="4"/>
  <c r="JC67" i="4"/>
  <c r="JC88" i="4" s="1"/>
  <c r="JB67" i="4"/>
  <c r="IZ67" i="4"/>
  <c r="IZ88" i="4" s="1"/>
  <c r="IY67" i="4"/>
  <c r="IW67" i="4"/>
  <c r="IW88" i="4" s="1"/>
  <c r="IV67" i="4"/>
  <c r="IV88" i="4" s="1"/>
  <c r="IT67" i="4"/>
  <c r="IT88" i="4" s="1"/>
  <c r="IS67" i="4"/>
  <c r="IQ67" i="4"/>
  <c r="IQ88" i="4" s="1"/>
  <c r="IP67" i="4"/>
  <c r="IN67" i="4"/>
  <c r="IN88" i="4" s="1"/>
  <c r="IM67" i="4"/>
  <c r="IK67" i="4"/>
  <c r="IK88" i="4" s="1"/>
  <c r="IJ67" i="4"/>
  <c r="IJ88" i="4" s="1"/>
  <c r="IH67" i="4"/>
  <c r="IH88" i="4" s="1"/>
  <c r="IG67" i="4"/>
  <c r="IE67" i="4"/>
  <c r="IE88" i="4" s="1"/>
  <c r="ID67" i="4"/>
  <c r="IB67" i="4"/>
  <c r="IB88" i="4" s="1"/>
  <c r="IA67" i="4"/>
  <c r="HY67" i="4"/>
  <c r="HY88" i="4" s="1"/>
  <c r="HX67" i="4"/>
  <c r="HX88" i="4" s="1"/>
  <c r="HV67" i="4"/>
  <c r="HV88" i="4" s="1"/>
  <c r="HU67" i="4"/>
  <c r="HS67" i="4"/>
  <c r="HS88" i="4" s="1"/>
  <c r="HR67" i="4"/>
  <c r="HP67" i="4"/>
  <c r="HP88" i="4" s="1"/>
  <c r="HO67" i="4"/>
  <c r="HM67" i="4"/>
  <c r="HM88" i="4" s="1"/>
  <c r="HL67" i="4"/>
  <c r="HL88" i="4" s="1"/>
  <c r="HJ67" i="4"/>
  <c r="HJ88" i="4" s="1"/>
  <c r="HI67" i="4"/>
  <c r="HG67" i="4"/>
  <c r="HG88" i="4" s="1"/>
  <c r="HF67" i="4"/>
  <c r="HD67" i="4"/>
  <c r="HD88" i="4" s="1"/>
  <c r="HC67" i="4"/>
  <c r="HA67" i="4"/>
  <c r="HA88" i="4" s="1"/>
  <c r="GZ67" i="4"/>
  <c r="GZ88" i="4" s="1"/>
  <c r="GX67" i="4"/>
  <c r="GX88" i="4" s="1"/>
  <c r="GW67" i="4"/>
  <c r="GU67" i="4"/>
  <c r="GU88" i="4" s="1"/>
  <c r="GT67" i="4"/>
  <c r="GR67" i="4"/>
  <c r="GR88" i="4" s="1"/>
  <c r="GQ67" i="4"/>
  <c r="GO67" i="4"/>
  <c r="GO88" i="4" s="1"/>
  <c r="GN67" i="4"/>
  <c r="GN88" i="4" s="1"/>
  <c r="GL67" i="4"/>
  <c r="GL88" i="4" s="1"/>
  <c r="GK67" i="4"/>
  <c r="GI67" i="4"/>
  <c r="GI88" i="4" s="1"/>
  <c r="GH67" i="4"/>
  <c r="GF67" i="4"/>
  <c r="GF88" i="4" s="1"/>
  <c r="GE67" i="4"/>
  <c r="GC67" i="4"/>
  <c r="GC88" i="4" s="1"/>
  <c r="GB67" i="4"/>
  <c r="GB88" i="4" s="1"/>
  <c r="FZ67" i="4"/>
  <c r="FZ88" i="4" s="1"/>
  <c r="FY67" i="4"/>
  <c r="FW67" i="4"/>
  <c r="FW88" i="4" s="1"/>
  <c r="FV67" i="4"/>
  <c r="FT67" i="4"/>
  <c r="FT88" i="4" s="1"/>
  <c r="FS67" i="4"/>
  <c r="FQ67" i="4"/>
  <c r="FQ88" i="4" s="1"/>
  <c r="FP67" i="4"/>
  <c r="FP88" i="4" s="1"/>
  <c r="FN67" i="4"/>
  <c r="FN88" i="4" s="1"/>
  <c r="FM67" i="4"/>
  <c r="FK67" i="4"/>
  <c r="FK88" i="4" s="1"/>
  <c r="FJ67" i="4"/>
  <c r="FH67" i="4"/>
  <c r="FH88" i="4" s="1"/>
  <c r="FG67" i="4"/>
  <c r="FE67" i="4"/>
  <c r="FE88" i="4" s="1"/>
  <c r="FD67" i="4"/>
  <c r="FD88" i="4" s="1"/>
  <c r="FB67" i="4"/>
  <c r="FB88" i="4" s="1"/>
  <c r="FA67" i="4"/>
  <c r="EY67" i="4"/>
  <c r="EY88" i="4" s="1"/>
  <c r="EX67" i="4"/>
  <c r="EV67" i="4"/>
  <c r="EV88" i="4" s="1"/>
  <c r="EU67" i="4"/>
  <c r="ES67" i="4"/>
  <c r="ES88" i="4" s="1"/>
  <c r="ER67" i="4"/>
  <c r="ER88" i="4" s="1"/>
  <c r="EP67" i="4"/>
  <c r="EP88" i="4" s="1"/>
  <c r="EO67" i="4"/>
  <c r="EM67" i="4"/>
  <c r="EM88" i="4" s="1"/>
  <c r="EL67" i="4"/>
  <c r="EJ67" i="4"/>
  <c r="EJ88" i="4" s="1"/>
  <c r="EI67" i="4"/>
  <c r="EG67" i="4"/>
  <c r="EG88" i="4" s="1"/>
  <c r="EF67" i="4"/>
  <c r="EF88" i="4" s="1"/>
  <c r="ED67" i="4"/>
  <c r="ED88" i="4" s="1"/>
  <c r="EC67" i="4"/>
  <c r="EA67" i="4"/>
  <c r="EA88" i="4" s="1"/>
  <c r="DZ67" i="4"/>
  <c r="DX67" i="4"/>
  <c r="DX88" i="4" s="1"/>
  <c r="DW67" i="4"/>
  <c r="DU67" i="4"/>
  <c r="DU88" i="4" s="1"/>
  <c r="DT67" i="4"/>
  <c r="DT88" i="4" s="1"/>
  <c r="DR67" i="4"/>
  <c r="DR88" i="4" s="1"/>
  <c r="DQ67" i="4"/>
  <c r="DO67" i="4"/>
  <c r="DO88" i="4" s="1"/>
  <c r="DN67" i="4"/>
  <c r="DL67" i="4"/>
  <c r="DL88" i="4" s="1"/>
  <c r="DK67" i="4"/>
  <c r="DI67" i="4"/>
  <c r="DI88" i="4" s="1"/>
  <c r="DH67" i="4"/>
  <c r="DH88" i="4" s="1"/>
  <c r="DF67" i="4"/>
  <c r="DF88" i="4" s="1"/>
  <c r="DE67" i="4"/>
  <c r="DC67" i="4"/>
  <c r="DC88" i="4" s="1"/>
  <c r="DB67" i="4"/>
  <c r="CZ67" i="4"/>
  <c r="CZ88" i="4" s="1"/>
  <c r="CY67" i="4"/>
  <c r="CW67" i="4"/>
  <c r="CW88" i="4" s="1"/>
  <c r="CV67" i="4"/>
  <c r="CV88" i="4" s="1"/>
  <c r="CT67" i="4"/>
  <c r="CT88" i="4" s="1"/>
  <c r="CS67" i="4"/>
  <c r="CQ67" i="4"/>
  <c r="CQ88" i="4" s="1"/>
  <c r="CP67" i="4"/>
  <c r="CN67" i="4"/>
  <c r="CN88" i="4" s="1"/>
  <c r="CM67" i="4"/>
  <c r="CK67" i="4"/>
  <c r="CK88" i="4" s="1"/>
  <c r="CJ67" i="4"/>
  <c r="CJ88" i="4" s="1"/>
  <c r="CH67" i="4"/>
  <c r="CH88" i="4" s="1"/>
  <c r="CG67" i="4"/>
  <c r="CE67" i="4"/>
  <c r="CE88" i="4" s="1"/>
  <c r="CD67" i="4"/>
  <c r="CB67" i="4"/>
  <c r="CB88" i="4" s="1"/>
  <c r="CA67" i="4"/>
  <c r="BY67" i="4"/>
  <c r="BY88" i="4" s="1"/>
  <c r="BX67" i="4"/>
  <c r="BX88" i="4" s="1"/>
  <c r="BV67" i="4"/>
  <c r="BV88" i="4" s="1"/>
  <c r="BU67" i="4"/>
  <c r="BS67" i="4"/>
  <c r="BS88" i="4" s="1"/>
  <c r="BR67" i="4"/>
  <c r="BP67" i="4"/>
  <c r="BP88" i="4" s="1"/>
  <c r="BO67" i="4"/>
  <c r="BM67" i="4"/>
  <c r="BM88" i="4" s="1"/>
  <c r="BL67" i="4"/>
  <c r="BL88" i="4" s="1"/>
  <c r="BJ67" i="4"/>
  <c r="BJ88" i="4" s="1"/>
  <c r="BI67" i="4"/>
  <c r="BG67" i="4"/>
  <c r="BG88" i="4" s="1"/>
  <c r="BF67" i="4"/>
  <c r="BD67" i="4"/>
  <c r="BD88" i="4" s="1"/>
  <c r="BC67" i="4"/>
  <c r="BA67" i="4"/>
  <c r="BA88" i="4" s="1"/>
  <c r="AZ67" i="4"/>
  <c r="AZ88" i="4" s="1"/>
  <c r="AX67" i="4"/>
  <c r="AX88" i="4" s="1"/>
  <c r="AW67" i="4"/>
  <c r="AU67" i="4"/>
  <c r="AU88" i="4" s="1"/>
  <c r="AT67" i="4"/>
  <c r="AR67" i="4"/>
  <c r="AR88" i="4" s="1"/>
  <c r="AQ67" i="4"/>
  <c r="AO67" i="4"/>
  <c r="AO88" i="4" s="1"/>
  <c r="AN67" i="4"/>
  <c r="AN88" i="4" s="1"/>
  <c r="AL67" i="4"/>
  <c r="AL88" i="4" s="1"/>
  <c r="AK67" i="4"/>
  <c r="AI67" i="4"/>
  <c r="AI88" i="4" s="1"/>
  <c r="AH67" i="4"/>
  <c r="AF67" i="4"/>
  <c r="AF88" i="4" s="1"/>
  <c r="AE67" i="4"/>
  <c r="AC67" i="4"/>
  <c r="AC88" i="4" s="1"/>
  <c r="AB67" i="4"/>
  <c r="AB88" i="4" s="1"/>
  <c r="Z67" i="4"/>
  <c r="Z88" i="4" s="1"/>
  <c r="Y67" i="4"/>
  <c r="W67" i="4"/>
  <c r="W88" i="4" s="1"/>
  <c r="V67" i="4"/>
  <c r="T67" i="4"/>
  <c r="T88" i="4" s="1"/>
  <c r="S67" i="4"/>
  <c r="Q67" i="4"/>
  <c r="Q88" i="4" s="1"/>
  <c r="P67" i="4"/>
  <c r="P88" i="4" s="1"/>
  <c r="N67" i="4"/>
  <c r="N88" i="4" s="1"/>
  <c r="M67" i="4"/>
  <c r="K67" i="4"/>
  <c r="K88" i="4" s="1"/>
  <c r="J67" i="4"/>
  <c r="H67" i="4"/>
  <c r="H88" i="4" s="1"/>
  <c r="G67" i="4"/>
  <c r="E67" i="4"/>
  <c r="E88" i="4" s="1"/>
  <c r="D67" i="4"/>
  <c r="D88" i="4" s="1"/>
  <c r="B67" i="4"/>
  <c r="B88" i="4" s="1"/>
  <c r="ASG66" i="4"/>
  <c r="ASE66" i="4"/>
  <c r="ASE87" i="4" s="1"/>
  <c r="ASD66" i="4"/>
  <c r="ASB66" i="4"/>
  <c r="ASB87" i="4" s="1"/>
  <c r="ASA66" i="4"/>
  <c r="ARY66" i="4"/>
  <c r="ARY87" i="4" s="1"/>
  <c r="ARX66" i="4"/>
  <c r="ARX87" i="4" s="1"/>
  <c r="ARV66" i="4"/>
  <c r="ARV87" i="4" s="1"/>
  <c r="ARU66" i="4"/>
  <c r="ARS66" i="4"/>
  <c r="ARS87" i="4" s="1"/>
  <c r="ARR66" i="4"/>
  <c r="ARP66" i="4"/>
  <c r="ARP87" i="4" s="1"/>
  <c r="ARO66" i="4"/>
  <c r="ARM66" i="4"/>
  <c r="ARM87" i="4" s="1"/>
  <c r="ARL66" i="4"/>
  <c r="ARL87" i="4" s="1"/>
  <c r="ARJ66" i="4"/>
  <c r="ARJ87" i="4" s="1"/>
  <c r="ARI66" i="4"/>
  <c r="ARG66" i="4"/>
  <c r="ARG87" i="4" s="1"/>
  <c r="ARF66" i="4"/>
  <c r="ARD66" i="4"/>
  <c r="ARD87" i="4" s="1"/>
  <c r="ARC66" i="4"/>
  <c r="ARA66" i="4"/>
  <c r="ARA87" i="4" s="1"/>
  <c r="AQZ66" i="4"/>
  <c r="AQZ87" i="4" s="1"/>
  <c r="AQX66" i="4"/>
  <c r="AQX87" i="4" s="1"/>
  <c r="AQW66" i="4"/>
  <c r="AQU66" i="4"/>
  <c r="AQU87" i="4" s="1"/>
  <c r="AQT66" i="4"/>
  <c r="AQR66" i="4"/>
  <c r="AQR87" i="4" s="1"/>
  <c r="AQQ66" i="4"/>
  <c r="AQO66" i="4"/>
  <c r="AQO87" i="4" s="1"/>
  <c r="AQN66" i="4"/>
  <c r="AQN87" i="4" s="1"/>
  <c r="AQL66" i="4"/>
  <c r="AQL87" i="4" s="1"/>
  <c r="AQK66" i="4"/>
  <c r="AQI66" i="4"/>
  <c r="AQI87" i="4" s="1"/>
  <c r="AQH66" i="4"/>
  <c r="AQF66" i="4"/>
  <c r="AQF87" i="4" s="1"/>
  <c r="AQE66" i="4"/>
  <c r="AQC66" i="4"/>
  <c r="AQC87" i="4" s="1"/>
  <c r="AQB66" i="4"/>
  <c r="AQB87" i="4" s="1"/>
  <c r="APZ66" i="4"/>
  <c r="APZ87" i="4" s="1"/>
  <c r="APY66" i="4"/>
  <c r="APW66" i="4"/>
  <c r="APW87" i="4" s="1"/>
  <c r="APV66" i="4"/>
  <c r="APT66" i="4"/>
  <c r="APT87" i="4" s="1"/>
  <c r="APS66" i="4"/>
  <c r="APQ66" i="4"/>
  <c r="APQ87" i="4" s="1"/>
  <c r="APP66" i="4"/>
  <c r="APP87" i="4" s="1"/>
  <c r="APN66" i="4"/>
  <c r="APN87" i="4" s="1"/>
  <c r="APM66" i="4"/>
  <c r="APK66" i="4"/>
  <c r="APK87" i="4" s="1"/>
  <c r="APJ66" i="4"/>
  <c r="APH66" i="4"/>
  <c r="APH87" i="4" s="1"/>
  <c r="APG66" i="4"/>
  <c r="APE66" i="4"/>
  <c r="APE87" i="4" s="1"/>
  <c r="APD66" i="4"/>
  <c r="APD87" i="4" s="1"/>
  <c r="APB66" i="4"/>
  <c r="APB87" i="4" s="1"/>
  <c r="APA66" i="4"/>
  <c r="AOY66" i="4"/>
  <c r="AOY87" i="4" s="1"/>
  <c r="AOX66" i="4"/>
  <c r="AOV66" i="4"/>
  <c r="AOV87" i="4" s="1"/>
  <c r="AOU66" i="4"/>
  <c r="AOS66" i="4"/>
  <c r="AOS87" i="4" s="1"/>
  <c r="AOR66" i="4"/>
  <c r="AOR87" i="4" s="1"/>
  <c r="AOP66" i="4"/>
  <c r="AOP87" i="4" s="1"/>
  <c r="AOO66" i="4"/>
  <c r="AOM66" i="4"/>
  <c r="AOM87" i="4" s="1"/>
  <c r="AOL66" i="4"/>
  <c r="AOJ66" i="4"/>
  <c r="AOJ87" i="4" s="1"/>
  <c r="AOI66" i="4"/>
  <c r="AOG66" i="4"/>
  <c r="AOG87" i="4" s="1"/>
  <c r="AOF66" i="4"/>
  <c r="AOF87" i="4" s="1"/>
  <c r="AOD66" i="4"/>
  <c r="AOD87" i="4" s="1"/>
  <c r="AOC66" i="4"/>
  <c r="AOA66" i="4"/>
  <c r="AOA87" i="4" s="1"/>
  <c r="ANZ66" i="4"/>
  <c r="ANX66" i="4"/>
  <c r="ANX87" i="4" s="1"/>
  <c r="ANW66" i="4"/>
  <c r="ANU66" i="4"/>
  <c r="ANU87" i="4" s="1"/>
  <c r="ANT66" i="4"/>
  <c r="ANT87" i="4" s="1"/>
  <c r="ANR66" i="4"/>
  <c r="ANR87" i="4" s="1"/>
  <c r="ANQ66" i="4"/>
  <c r="ANO66" i="4"/>
  <c r="ANO87" i="4" s="1"/>
  <c r="ANN66" i="4"/>
  <c r="ANL66" i="4"/>
  <c r="ANL87" i="4" s="1"/>
  <c r="ANK66" i="4"/>
  <c r="ANI66" i="4"/>
  <c r="ANI87" i="4" s="1"/>
  <c r="ANH66" i="4"/>
  <c r="ANH87" i="4" s="1"/>
  <c r="ANF66" i="4"/>
  <c r="ANF87" i="4" s="1"/>
  <c r="ANE66" i="4"/>
  <c r="ANC66" i="4"/>
  <c r="ANC87" i="4" s="1"/>
  <c r="ANB66" i="4"/>
  <c r="AMZ66" i="4"/>
  <c r="AMZ87" i="4" s="1"/>
  <c r="AMY66" i="4"/>
  <c r="AMW66" i="4"/>
  <c r="AMW87" i="4" s="1"/>
  <c r="AMV66" i="4"/>
  <c r="AMV87" i="4" s="1"/>
  <c r="AMT66" i="4"/>
  <c r="AMT87" i="4" s="1"/>
  <c r="AMS66" i="4"/>
  <c r="AMQ66" i="4"/>
  <c r="AMQ87" i="4" s="1"/>
  <c r="AMP66" i="4"/>
  <c r="AMN66" i="4"/>
  <c r="AMN87" i="4" s="1"/>
  <c r="AMM66" i="4"/>
  <c r="AMK66" i="4"/>
  <c r="AMK87" i="4" s="1"/>
  <c r="AMJ66" i="4"/>
  <c r="AMJ87" i="4" s="1"/>
  <c r="AMH66" i="4"/>
  <c r="AMH87" i="4" s="1"/>
  <c r="AMG66" i="4"/>
  <c r="AME66" i="4"/>
  <c r="AME87" i="4" s="1"/>
  <c r="AMD66" i="4"/>
  <c r="AMB66" i="4"/>
  <c r="AMB87" i="4" s="1"/>
  <c r="AMA66" i="4"/>
  <c r="ALY66" i="4"/>
  <c r="ALY87" i="4" s="1"/>
  <c r="ALX66" i="4"/>
  <c r="ALX87" i="4" s="1"/>
  <c r="ALV66" i="4"/>
  <c r="ALV87" i="4" s="1"/>
  <c r="ALU66" i="4"/>
  <c r="ALS66" i="4"/>
  <c r="ALS87" i="4" s="1"/>
  <c r="ALR66" i="4"/>
  <c r="ALP66" i="4"/>
  <c r="ALP87" i="4" s="1"/>
  <c r="ALO66" i="4"/>
  <c r="ALM66" i="4"/>
  <c r="ALM87" i="4" s="1"/>
  <c r="ALL66" i="4"/>
  <c r="ALL87" i="4" s="1"/>
  <c r="ALJ66" i="4"/>
  <c r="ALJ87" i="4" s="1"/>
  <c r="ALI66" i="4"/>
  <c r="ALG66" i="4"/>
  <c r="ALG87" i="4" s="1"/>
  <c r="ALF66" i="4"/>
  <c r="ALD66" i="4"/>
  <c r="ALD87" i="4" s="1"/>
  <c r="ALC66" i="4"/>
  <c r="ALA66" i="4"/>
  <c r="ALA87" i="4" s="1"/>
  <c r="AKZ66" i="4"/>
  <c r="AKZ87" i="4" s="1"/>
  <c r="AKX66" i="4"/>
  <c r="AKX87" i="4" s="1"/>
  <c r="AKW66" i="4"/>
  <c r="AKU66" i="4"/>
  <c r="AKU87" i="4" s="1"/>
  <c r="AKT66" i="4"/>
  <c r="AKR66" i="4"/>
  <c r="AKR87" i="4" s="1"/>
  <c r="AKQ66" i="4"/>
  <c r="AKO66" i="4"/>
  <c r="AKO87" i="4" s="1"/>
  <c r="AKN66" i="4"/>
  <c r="AKN87" i="4" s="1"/>
  <c r="AKL66" i="4"/>
  <c r="AKL87" i="4" s="1"/>
  <c r="AKK66" i="4"/>
  <c r="AKI66" i="4"/>
  <c r="AKI87" i="4" s="1"/>
  <c r="AKH66" i="4"/>
  <c r="AKF66" i="4"/>
  <c r="AKF87" i="4" s="1"/>
  <c r="AKE66" i="4"/>
  <c r="AKC66" i="4"/>
  <c r="AKC87" i="4" s="1"/>
  <c r="AKB66" i="4"/>
  <c r="AKB87" i="4" s="1"/>
  <c r="AJZ66" i="4"/>
  <c r="AJZ87" i="4" s="1"/>
  <c r="AJY66" i="4"/>
  <c r="AJW66" i="4"/>
  <c r="AJW87" i="4" s="1"/>
  <c r="AJV66" i="4"/>
  <c r="AJT66" i="4"/>
  <c r="AJT87" i="4" s="1"/>
  <c r="AJS66" i="4"/>
  <c r="AJQ66" i="4"/>
  <c r="AJQ87" i="4" s="1"/>
  <c r="AJP66" i="4"/>
  <c r="AJP87" i="4" s="1"/>
  <c r="AJN66" i="4"/>
  <c r="AJN87" i="4" s="1"/>
  <c r="AJM66" i="4"/>
  <c r="AJK66" i="4"/>
  <c r="AJK87" i="4" s="1"/>
  <c r="AJJ66" i="4"/>
  <c r="AJH66" i="4"/>
  <c r="AJH87" i="4" s="1"/>
  <c r="AJG66" i="4"/>
  <c r="AJE66" i="4"/>
  <c r="AJE87" i="4" s="1"/>
  <c r="AJD66" i="4"/>
  <c r="AJD87" i="4" s="1"/>
  <c r="AJB66" i="4"/>
  <c r="AJB87" i="4" s="1"/>
  <c r="AJA66" i="4"/>
  <c r="AIY66" i="4"/>
  <c r="AIY87" i="4" s="1"/>
  <c r="AIX66" i="4"/>
  <c r="AIV66" i="4"/>
  <c r="AIV87" i="4" s="1"/>
  <c r="AIU66" i="4"/>
  <c r="AIS66" i="4"/>
  <c r="AIS87" i="4" s="1"/>
  <c r="AIR66" i="4"/>
  <c r="AIR87" i="4" s="1"/>
  <c r="AIP66" i="4"/>
  <c r="AIP87" i="4" s="1"/>
  <c r="AIO66" i="4"/>
  <c r="AIM66" i="4"/>
  <c r="AIM87" i="4" s="1"/>
  <c r="AIL66" i="4"/>
  <c r="AIJ66" i="4"/>
  <c r="AIJ87" i="4" s="1"/>
  <c r="AII66" i="4"/>
  <c r="AIG66" i="4"/>
  <c r="AIG87" i="4" s="1"/>
  <c r="AIF66" i="4"/>
  <c r="AIF87" i="4" s="1"/>
  <c r="AID66" i="4"/>
  <c r="AID87" i="4" s="1"/>
  <c r="AIC66" i="4"/>
  <c r="AIA66" i="4"/>
  <c r="AIA87" i="4" s="1"/>
  <c r="AHZ66" i="4"/>
  <c r="AHX66" i="4"/>
  <c r="AHX87" i="4" s="1"/>
  <c r="AHW66" i="4"/>
  <c r="AHU66" i="4"/>
  <c r="AHU87" i="4" s="1"/>
  <c r="AHT66" i="4"/>
  <c r="AHT87" i="4" s="1"/>
  <c r="AHR66" i="4"/>
  <c r="AHR87" i="4" s="1"/>
  <c r="AHQ66" i="4"/>
  <c r="AHO66" i="4"/>
  <c r="AHO87" i="4" s="1"/>
  <c r="AHN66" i="4"/>
  <c r="AHL66" i="4"/>
  <c r="AHL87" i="4" s="1"/>
  <c r="AHK66" i="4"/>
  <c r="AHI66" i="4"/>
  <c r="AHI87" i="4" s="1"/>
  <c r="AHH66" i="4"/>
  <c r="AHH87" i="4" s="1"/>
  <c r="AHF66" i="4"/>
  <c r="AHF87" i="4" s="1"/>
  <c r="AHE66" i="4"/>
  <c r="AHC66" i="4"/>
  <c r="AHC87" i="4" s="1"/>
  <c r="AHB66" i="4"/>
  <c r="AGZ66" i="4"/>
  <c r="AGZ87" i="4" s="1"/>
  <c r="AGY66" i="4"/>
  <c r="AGW66" i="4"/>
  <c r="AGW87" i="4" s="1"/>
  <c r="AGV66" i="4"/>
  <c r="AGV87" i="4" s="1"/>
  <c r="AGT66" i="4"/>
  <c r="AGT87" i="4" s="1"/>
  <c r="AGS66" i="4"/>
  <c r="AGQ66" i="4"/>
  <c r="AGQ87" i="4" s="1"/>
  <c r="AGP66" i="4"/>
  <c r="AGN66" i="4"/>
  <c r="AGN87" i="4" s="1"/>
  <c r="AGM66" i="4"/>
  <c r="AGK66" i="4"/>
  <c r="AGK87" i="4" s="1"/>
  <c r="AGJ66" i="4"/>
  <c r="AGJ87" i="4" s="1"/>
  <c r="AGH66" i="4"/>
  <c r="AGH87" i="4" s="1"/>
  <c r="AGG66" i="4"/>
  <c r="AGE66" i="4"/>
  <c r="AGE87" i="4" s="1"/>
  <c r="AGD66" i="4"/>
  <c r="AGB66" i="4"/>
  <c r="AGB87" i="4" s="1"/>
  <c r="AGA66" i="4"/>
  <c r="AFY66" i="4"/>
  <c r="AFY87" i="4" s="1"/>
  <c r="AFX66" i="4"/>
  <c r="AFX87" i="4" s="1"/>
  <c r="AFV66" i="4"/>
  <c r="AFV87" i="4" s="1"/>
  <c r="AFU66" i="4"/>
  <c r="AFS66" i="4"/>
  <c r="AFS87" i="4" s="1"/>
  <c r="AFR66" i="4"/>
  <c r="AFP66" i="4"/>
  <c r="AFP87" i="4" s="1"/>
  <c r="AFO66" i="4"/>
  <c r="AFM66" i="4"/>
  <c r="AFM87" i="4" s="1"/>
  <c r="AFL66" i="4"/>
  <c r="AFL87" i="4" s="1"/>
  <c r="AFJ66" i="4"/>
  <c r="AFJ87" i="4" s="1"/>
  <c r="AFI66" i="4"/>
  <c r="AFG66" i="4"/>
  <c r="AFG87" i="4" s="1"/>
  <c r="AFF66" i="4"/>
  <c r="AFD66" i="4"/>
  <c r="AFD87" i="4" s="1"/>
  <c r="AFC66" i="4"/>
  <c r="AFA66" i="4"/>
  <c r="AFA87" i="4" s="1"/>
  <c r="AEZ66" i="4"/>
  <c r="AEZ87" i="4" s="1"/>
  <c r="AEX66" i="4"/>
  <c r="AEX87" i="4" s="1"/>
  <c r="AEW66" i="4"/>
  <c r="AEU66" i="4"/>
  <c r="AEU87" i="4" s="1"/>
  <c r="AET66" i="4"/>
  <c r="AER66" i="4"/>
  <c r="AER87" i="4" s="1"/>
  <c r="AEQ66" i="4"/>
  <c r="AEO66" i="4"/>
  <c r="AEO87" i="4" s="1"/>
  <c r="AEN66" i="4"/>
  <c r="AEN87" i="4" s="1"/>
  <c r="AEL66" i="4"/>
  <c r="AEL87" i="4" s="1"/>
  <c r="AEK66" i="4"/>
  <c r="AEI66" i="4"/>
  <c r="AEI87" i="4" s="1"/>
  <c r="AEH66" i="4"/>
  <c r="AEF66" i="4"/>
  <c r="AEF87" i="4" s="1"/>
  <c r="AEE66" i="4"/>
  <c r="AEC66" i="4"/>
  <c r="AEC87" i="4" s="1"/>
  <c r="AEB66" i="4"/>
  <c r="AEB87" i="4" s="1"/>
  <c r="ADZ66" i="4"/>
  <c r="ADZ87" i="4" s="1"/>
  <c r="ADY66" i="4"/>
  <c r="ADW66" i="4"/>
  <c r="ADW87" i="4" s="1"/>
  <c r="ADV66" i="4"/>
  <c r="ADT66" i="4"/>
  <c r="ADT87" i="4" s="1"/>
  <c r="ADS66" i="4"/>
  <c r="ADQ66" i="4"/>
  <c r="ADQ87" i="4" s="1"/>
  <c r="ADP66" i="4"/>
  <c r="ADP87" i="4" s="1"/>
  <c r="ADN66" i="4"/>
  <c r="ADN87" i="4" s="1"/>
  <c r="ADM66" i="4"/>
  <c r="ADK66" i="4"/>
  <c r="ADK87" i="4" s="1"/>
  <c r="ADJ66" i="4"/>
  <c r="ADH66" i="4"/>
  <c r="ADH87" i="4" s="1"/>
  <c r="ADG66" i="4"/>
  <c r="ADE66" i="4"/>
  <c r="ADE87" i="4" s="1"/>
  <c r="ADD66" i="4"/>
  <c r="ADD87" i="4" s="1"/>
  <c r="ADB66" i="4"/>
  <c r="ADB87" i="4" s="1"/>
  <c r="ADA66" i="4"/>
  <c r="ACY66" i="4"/>
  <c r="ACY87" i="4" s="1"/>
  <c r="ACX66" i="4"/>
  <c r="ACV66" i="4"/>
  <c r="ACV87" i="4" s="1"/>
  <c r="ACU66" i="4"/>
  <c r="ACS66" i="4"/>
  <c r="ACS87" i="4" s="1"/>
  <c r="ACR66" i="4"/>
  <c r="ACR87" i="4" s="1"/>
  <c r="ACP66" i="4"/>
  <c r="ACP87" i="4" s="1"/>
  <c r="ACO66" i="4"/>
  <c r="ACM66" i="4"/>
  <c r="ACM87" i="4" s="1"/>
  <c r="ACL66" i="4"/>
  <c r="ACJ66" i="4"/>
  <c r="ACJ87" i="4" s="1"/>
  <c r="ACI66" i="4"/>
  <c r="ACG66" i="4"/>
  <c r="ACG87" i="4" s="1"/>
  <c r="ACF66" i="4"/>
  <c r="ACF87" i="4" s="1"/>
  <c r="ACD66" i="4"/>
  <c r="ACD87" i="4" s="1"/>
  <c r="ACC66" i="4"/>
  <c r="ACA66" i="4"/>
  <c r="ACA87" i="4" s="1"/>
  <c r="ABZ66" i="4"/>
  <c r="ABX66" i="4"/>
  <c r="ABX87" i="4" s="1"/>
  <c r="ABW66" i="4"/>
  <c r="ABU66" i="4"/>
  <c r="ABU87" i="4" s="1"/>
  <c r="ABT66" i="4"/>
  <c r="ABT87" i="4" s="1"/>
  <c r="ABR66" i="4"/>
  <c r="ABR87" i="4" s="1"/>
  <c r="ABQ66" i="4"/>
  <c r="ABO66" i="4"/>
  <c r="ABO87" i="4" s="1"/>
  <c r="ABN66" i="4"/>
  <c r="ABL66" i="4"/>
  <c r="ABL87" i="4" s="1"/>
  <c r="ABK66" i="4"/>
  <c r="ABI66" i="4"/>
  <c r="ABI87" i="4" s="1"/>
  <c r="ABH66" i="4"/>
  <c r="ABH87" i="4" s="1"/>
  <c r="ABF66" i="4"/>
  <c r="ABF87" i="4" s="1"/>
  <c r="ABE66" i="4"/>
  <c r="ABC66" i="4"/>
  <c r="ABC87" i="4" s="1"/>
  <c r="ABB66" i="4"/>
  <c r="AAZ66" i="4"/>
  <c r="AAZ87" i="4" s="1"/>
  <c r="AAY66" i="4"/>
  <c r="AAW66" i="4"/>
  <c r="AAW87" i="4" s="1"/>
  <c r="AAV66" i="4"/>
  <c r="AAV87" i="4" s="1"/>
  <c r="AAT66" i="4"/>
  <c r="AAT87" i="4" s="1"/>
  <c r="AAS66" i="4"/>
  <c r="AAQ66" i="4"/>
  <c r="AAQ87" i="4" s="1"/>
  <c r="AAP66" i="4"/>
  <c r="AAN66" i="4"/>
  <c r="AAN87" i="4" s="1"/>
  <c r="AAM66" i="4"/>
  <c r="AAK66" i="4"/>
  <c r="AAK87" i="4" s="1"/>
  <c r="AAJ66" i="4"/>
  <c r="AAJ87" i="4" s="1"/>
  <c r="AAH66" i="4"/>
  <c r="AAH87" i="4" s="1"/>
  <c r="AAG66" i="4"/>
  <c r="AAE66" i="4"/>
  <c r="AAE87" i="4" s="1"/>
  <c r="AAD66" i="4"/>
  <c r="AAB66" i="4"/>
  <c r="AAB87" i="4" s="1"/>
  <c r="AAA66" i="4"/>
  <c r="ZY66" i="4"/>
  <c r="ZY87" i="4" s="1"/>
  <c r="ZX66" i="4"/>
  <c r="ZX87" i="4" s="1"/>
  <c r="ZV66" i="4"/>
  <c r="ZV87" i="4" s="1"/>
  <c r="ZU66" i="4"/>
  <c r="ZS66" i="4"/>
  <c r="ZS87" i="4" s="1"/>
  <c r="ZR66" i="4"/>
  <c r="ZP66" i="4"/>
  <c r="ZP87" i="4" s="1"/>
  <c r="ZO66" i="4"/>
  <c r="ZM66" i="4"/>
  <c r="ZM87" i="4" s="1"/>
  <c r="ZL66" i="4"/>
  <c r="ZL87" i="4" s="1"/>
  <c r="ZJ66" i="4"/>
  <c r="ZJ87" i="4" s="1"/>
  <c r="ZI66" i="4"/>
  <c r="ZG66" i="4"/>
  <c r="ZG87" i="4" s="1"/>
  <c r="ZF66" i="4"/>
  <c r="ZD66" i="4"/>
  <c r="ZD87" i="4" s="1"/>
  <c r="ZC66" i="4"/>
  <c r="ZA66" i="4"/>
  <c r="ZA87" i="4" s="1"/>
  <c r="YZ66" i="4"/>
  <c r="YZ87" i="4" s="1"/>
  <c r="YX66" i="4"/>
  <c r="YX87" i="4" s="1"/>
  <c r="YW66" i="4"/>
  <c r="YU66" i="4"/>
  <c r="YU87" i="4" s="1"/>
  <c r="YT66" i="4"/>
  <c r="YR66" i="4"/>
  <c r="YR87" i="4" s="1"/>
  <c r="YQ66" i="4"/>
  <c r="YO66" i="4"/>
  <c r="YO87" i="4" s="1"/>
  <c r="YN66" i="4"/>
  <c r="YN87" i="4" s="1"/>
  <c r="YL66" i="4"/>
  <c r="YL87" i="4" s="1"/>
  <c r="YK66" i="4"/>
  <c r="YI66" i="4"/>
  <c r="YI87" i="4" s="1"/>
  <c r="YH66" i="4"/>
  <c r="YF66" i="4"/>
  <c r="YF87" i="4" s="1"/>
  <c r="YE66" i="4"/>
  <c r="YC66" i="4"/>
  <c r="YC87" i="4" s="1"/>
  <c r="YB66" i="4"/>
  <c r="YB87" i="4" s="1"/>
  <c r="XZ66" i="4"/>
  <c r="XZ87" i="4" s="1"/>
  <c r="XY66" i="4"/>
  <c r="XW66" i="4"/>
  <c r="XW87" i="4" s="1"/>
  <c r="XV66" i="4"/>
  <c r="XT66" i="4"/>
  <c r="XT87" i="4" s="1"/>
  <c r="XS66" i="4"/>
  <c r="XQ66" i="4"/>
  <c r="XQ87" i="4" s="1"/>
  <c r="XP66" i="4"/>
  <c r="XP87" i="4" s="1"/>
  <c r="XN66" i="4"/>
  <c r="XN87" i="4" s="1"/>
  <c r="XM66" i="4"/>
  <c r="XK66" i="4"/>
  <c r="XK87" i="4" s="1"/>
  <c r="XJ66" i="4"/>
  <c r="XH66" i="4"/>
  <c r="XH87" i="4" s="1"/>
  <c r="XG66" i="4"/>
  <c r="XE66" i="4"/>
  <c r="XE87" i="4" s="1"/>
  <c r="XD66" i="4"/>
  <c r="XD87" i="4" s="1"/>
  <c r="XB66" i="4"/>
  <c r="XB87" i="4" s="1"/>
  <c r="XA66" i="4"/>
  <c r="WY66" i="4"/>
  <c r="WY87" i="4" s="1"/>
  <c r="WX66" i="4"/>
  <c r="WV66" i="4"/>
  <c r="WV87" i="4" s="1"/>
  <c r="WU66" i="4"/>
  <c r="WS66" i="4"/>
  <c r="WS87" i="4" s="1"/>
  <c r="WR66" i="4"/>
  <c r="WR87" i="4" s="1"/>
  <c r="WP66" i="4"/>
  <c r="WP87" i="4" s="1"/>
  <c r="WO66" i="4"/>
  <c r="WM66" i="4"/>
  <c r="WM87" i="4" s="1"/>
  <c r="WL66" i="4"/>
  <c r="WJ66" i="4"/>
  <c r="WJ87" i="4" s="1"/>
  <c r="WI66" i="4"/>
  <c r="WG66" i="4"/>
  <c r="WG87" i="4" s="1"/>
  <c r="WF66" i="4"/>
  <c r="WF87" i="4" s="1"/>
  <c r="WD66" i="4"/>
  <c r="WD87" i="4" s="1"/>
  <c r="WC66" i="4"/>
  <c r="WA66" i="4"/>
  <c r="WA87" i="4" s="1"/>
  <c r="VZ66" i="4"/>
  <c r="VX66" i="4"/>
  <c r="VX87" i="4" s="1"/>
  <c r="VW66" i="4"/>
  <c r="VU66" i="4"/>
  <c r="VU87" i="4" s="1"/>
  <c r="VT66" i="4"/>
  <c r="VT87" i="4" s="1"/>
  <c r="VR66" i="4"/>
  <c r="VR87" i="4" s="1"/>
  <c r="VQ66" i="4"/>
  <c r="VO66" i="4"/>
  <c r="VO87" i="4" s="1"/>
  <c r="VN66" i="4"/>
  <c r="VL66" i="4"/>
  <c r="VL87" i="4" s="1"/>
  <c r="VK66" i="4"/>
  <c r="VI66" i="4"/>
  <c r="VI87" i="4" s="1"/>
  <c r="VH66" i="4"/>
  <c r="VH87" i="4" s="1"/>
  <c r="VF66" i="4"/>
  <c r="VF87" i="4" s="1"/>
  <c r="VE66" i="4"/>
  <c r="VC66" i="4"/>
  <c r="VC87" i="4" s="1"/>
  <c r="VB66" i="4"/>
  <c r="UZ66" i="4"/>
  <c r="UZ87" i="4" s="1"/>
  <c r="UY66" i="4"/>
  <c r="UW66" i="4"/>
  <c r="UW87" i="4" s="1"/>
  <c r="UV66" i="4"/>
  <c r="UV87" i="4" s="1"/>
  <c r="UT66" i="4"/>
  <c r="UT87" i="4" s="1"/>
  <c r="US66" i="4"/>
  <c r="UQ66" i="4"/>
  <c r="UQ87" i="4" s="1"/>
  <c r="UP66" i="4"/>
  <c r="UN66" i="4"/>
  <c r="UN87" i="4" s="1"/>
  <c r="UM66" i="4"/>
  <c r="UK66" i="4"/>
  <c r="UK87" i="4" s="1"/>
  <c r="UJ66" i="4"/>
  <c r="UJ87" i="4" s="1"/>
  <c r="UH66" i="4"/>
  <c r="UH87" i="4" s="1"/>
  <c r="UG66" i="4"/>
  <c r="UE66" i="4"/>
  <c r="UE87" i="4" s="1"/>
  <c r="UD66" i="4"/>
  <c r="UB66" i="4"/>
  <c r="UB87" i="4" s="1"/>
  <c r="UA66" i="4"/>
  <c r="TY66" i="4"/>
  <c r="TY87" i="4" s="1"/>
  <c r="TX66" i="4"/>
  <c r="TX87" i="4" s="1"/>
  <c r="TV66" i="4"/>
  <c r="TV87" i="4" s="1"/>
  <c r="TU66" i="4"/>
  <c r="TS66" i="4"/>
  <c r="TS87" i="4" s="1"/>
  <c r="TR66" i="4"/>
  <c r="TP66" i="4"/>
  <c r="TP87" i="4" s="1"/>
  <c r="TO66" i="4"/>
  <c r="TM66" i="4"/>
  <c r="TM87" i="4" s="1"/>
  <c r="TL66" i="4"/>
  <c r="TL87" i="4" s="1"/>
  <c r="TJ66" i="4"/>
  <c r="TJ87" i="4" s="1"/>
  <c r="TI66" i="4"/>
  <c r="TG66" i="4"/>
  <c r="TG87" i="4" s="1"/>
  <c r="TF66" i="4"/>
  <c r="TD66" i="4"/>
  <c r="TD87" i="4" s="1"/>
  <c r="TC66" i="4"/>
  <c r="TA66" i="4"/>
  <c r="TA87" i="4" s="1"/>
  <c r="SZ66" i="4"/>
  <c r="SZ87" i="4" s="1"/>
  <c r="SX66" i="4"/>
  <c r="SX87" i="4" s="1"/>
  <c r="SW66" i="4"/>
  <c r="SU66" i="4"/>
  <c r="SU87" i="4" s="1"/>
  <c r="ST66" i="4"/>
  <c r="SR66" i="4"/>
  <c r="SR87" i="4" s="1"/>
  <c r="SQ66" i="4"/>
  <c r="SO66" i="4"/>
  <c r="SO87" i="4" s="1"/>
  <c r="SN66" i="4"/>
  <c r="SN87" i="4" s="1"/>
  <c r="SL66" i="4"/>
  <c r="SL87" i="4" s="1"/>
  <c r="SK66" i="4"/>
  <c r="SI66" i="4"/>
  <c r="SI87" i="4" s="1"/>
  <c r="SH66" i="4"/>
  <c r="SF66" i="4"/>
  <c r="SF87" i="4" s="1"/>
  <c r="SE66" i="4"/>
  <c r="SC66" i="4"/>
  <c r="SC87" i="4" s="1"/>
  <c r="SB66" i="4"/>
  <c r="SB87" i="4" s="1"/>
  <c r="RZ66" i="4"/>
  <c r="RZ87" i="4" s="1"/>
  <c r="RY66" i="4"/>
  <c r="RW66" i="4"/>
  <c r="RW87" i="4" s="1"/>
  <c r="RV66" i="4"/>
  <c r="RT66" i="4"/>
  <c r="RT87" i="4" s="1"/>
  <c r="RS66" i="4"/>
  <c r="RQ66" i="4"/>
  <c r="RQ87" i="4" s="1"/>
  <c r="RP66" i="4"/>
  <c r="RP87" i="4" s="1"/>
  <c r="RN66" i="4"/>
  <c r="RN87" i="4" s="1"/>
  <c r="RM66" i="4"/>
  <c r="RK66" i="4"/>
  <c r="RK87" i="4" s="1"/>
  <c r="RJ66" i="4"/>
  <c r="RH66" i="4"/>
  <c r="RH87" i="4" s="1"/>
  <c r="RG66" i="4"/>
  <c r="RE66" i="4"/>
  <c r="RE87" i="4" s="1"/>
  <c r="RD66" i="4"/>
  <c r="RD87" i="4" s="1"/>
  <c r="RB66" i="4"/>
  <c r="RB87" i="4" s="1"/>
  <c r="RA66" i="4"/>
  <c r="QY66" i="4"/>
  <c r="QY87" i="4" s="1"/>
  <c r="QX66" i="4"/>
  <c r="QV66" i="4"/>
  <c r="QV87" i="4" s="1"/>
  <c r="QU66" i="4"/>
  <c r="QS66" i="4"/>
  <c r="QS87" i="4" s="1"/>
  <c r="QR66" i="4"/>
  <c r="QR87" i="4" s="1"/>
  <c r="QP66" i="4"/>
  <c r="QP87" i="4" s="1"/>
  <c r="QO66" i="4"/>
  <c r="QM66" i="4"/>
  <c r="QM87" i="4" s="1"/>
  <c r="QL66" i="4"/>
  <c r="QJ66" i="4"/>
  <c r="QJ87" i="4" s="1"/>
  <c r="QI66" i="4"/>
  <c r="QG66" i="4"/>
  <c r="QG87" i="4" s="1"/>
  <c r="QF66" i="4"/>
  <c r="QF87" i="4" s="1"/>
  <c r="QD66" i="4"/>
  <c r="QD87" i="4" s="1"/>
  <c r="QC66" i="4"/>
  <c r="QA66" i="4"/>
  <c r="QA87" i="4" s="1"/>
  <c r="PZ66" i="4"/>
  <c r="PX66" i="4"/>
  <c r="PX87" i="4" s="1"/>
  <c r="PW66" i="4"/>
  <c r="PU66" i="4"/>
  <c r="PU87" i="4" s="1"/>
  <c r="PT66" i="4"/>
  <c r="PT87" i="4" s="1"/>
  <c r="PR66" i="4"/>
  <c r="PR87" i="4" s="1"/>
  <c r="PQ66" i="4"/>
  <c r="PO66" i="4"/>
  <c r="PO87" i="4" s="1"/>
  <c r="PN66" i="4"/>
  <c r="PL66" i="4"/>
  <c r="PL87" i="4" s="1"/>
  <c r="PK66" i="4"/>
  <c r="PI66" i="4"/>
  <c r="PI87" i="4" s="1"/>
  <c r="PH66" i="4"/>
  <c r="PH87" i="4" s="1"/>
  <c r="PF66" i="4"/>
  <c r="PF87" i="4" s="1"/>
  <c r="PE66" i="4"/>
  <c r="PC66" i="4"/>
  <c r="PC87" i="4" s="1"/>
  <c r="PB66" i="4"/>
  <c r="OZ66" i="4"/>
  <c r="OZ87" i="4" s="1"/>
  <c r="OY66" i="4"/>
  <c r="OW66" i="4"/>
  <c r="OW87" i="4" s="1"/>
  <c r="OV66" i="4"/>
  <c r="OV87" i="4" s="1"/>
  <c r="OT66" i="4"/>
  <c r="OT87" i="4" s="1"/>
  <c r="OS66" i="4"/>
  <c r="OQ66" i="4"/>
  <c r="OQ87" i="4" s="1"/>
  <c r="OP66" i="4"/>
  <c r="ON66" i="4"/>
  <c r="ON87" i="4" s="1"/>
  <c r="OM66" i="4"/>
  <c r="OK66" i="4"/>
  <c r="OK87" i="4" s="1"/>
  <c r="OJ66" i="4"/>
  <c r="OJ87" i="4" s="1"/>
  <c r="OH66" i="4"/>
  <c r="OH87" i="4" s="1"/>
  <c r="OG66" i="4"/>
  <c r="OE66" i="4"/>
  <c r="OE87" i="4" s="1"/>
  <c r="OD66" i="4"/>
  <c r="OB66" i="4"/>
  <c r="OB87" i="4" s="1"/>
  <c r="OA66" i="4"/>
  <c r="NY66" i="4"/>
  <c r="NY87" i="4" s="1"/>
  <c r="NX66" i="4"/>
  <c r="NX87" i="4" s="1"/>
  <c r="NV66" i="4"/>
  <c r="NV87" i="4" s="1"/>
  <c r="NU66" i="4"/>
  <c r="NS66" i="4"/>
  <c r="NS87" i="4" s="1"/>
  <c r="NR66" i="4"/>
  <c r="NP66" i="4"/>
  <c r="NP87" i="4" s="1"/>
  <c r="NO66" i="4"/>
  <c r="NM66" i="4"/>
  <c r="NM87" i="4" s="1"/>
  <c r="NL66" i="4"/>
  <c r="NL87" i="4" s="1"/>
  <c r="NJ66" i="4"/>
  <c r="NJ87" i="4" s="1"/>
  <c r="NI66" i="4"/>
  <c r="NG66" i="4"/>
  <c r="NG87" i="4" s="1"/>
  <c r="NF66" i="4"/>
  <c r="ND66" i="4"/>
  <c r="ND87" i="4" s="1"/>
  <c r="NC66" i="4"/>
  <c r="NA66" i="4"/>
  <c r="NA87" i="4" s="1"/>
  <c r="MZ66" i="4"/>
  <c r="MZ87" i="4" s="1"/>
  <c r="MX66" i="4"/>
  <c r="MX87" i="4" s="1"/>
  <c r="MW66" i="4"/>
  <c r="MU66" i="4"/>
  <c r="MU87" i="4" s="1"/>
  <c r="MT66" i="4"/>
  <c r="MR66" i="4"/>
  <c r="MR87" i="4" s="1"/>
  <c r="MQ66" i="4"/>
  <c r="MO66" i="4"/>
  <c r="MO87" i="4" s="1"/>
  <c r="MN66" i="4"/>
  <c r="MN87" i="4" s="1"/>
  <c r="ML66" i="4"/>
  <c r="ML87" i="4" s="1"/>
  <c r="MK66" i="4"/>
  <c r="MI66" i="4"/>
  <c r="MI87" i="4" s="1"/>
  <c r="MH66" i="4"/>
  <c r="MF66" i="4"/>
  <c r="MF87" i="4" s="1"/>
  <c r="ME66" i="4"/>
  <c r="MC66" i="4"/>
  <c r="MC87" i="4" s="1"/>
  <c r="MB66" i="4"/>
  <c r="MB87" i="4" s="1"/>
  <c r="LZ66" i="4"/>
  <c r="LZ87" i="4" s="1"/>
  <c r="LY66" i="4"/>
  <c r="LW66" i="4"/>
  <c r="LW87" i="4" s="1"/>
  <c r="LV66" i="4"/>
  <c r="LT66" i="4"/>
  <c r="LT87" i="4" s="1"/>
  <c r="LS66" i="4"/>
  <c r="LQ66" i="4"/>
  <c r="LQ87" i="4" s="1"/>
  <c r="LP66" i="4"/>
  <c r="LP87" i="4" s="1"/>
  <c r="LN66" i="4"/>
  <c r="LN87" i="4" s="1"/>
  <c r="LM66" i="4"/>
  <c r="LK66" i="4"/>
  <c r="LK87" i="4" s="1"/>
  <c r="LJ66" i="4"/>
  <c r="LH66" i="4"/>
  <c r="LH87" i="4" s="1"/>
  <c r="LG66" i="4"/>
  <c r="LE66" i="4"/>
  <c r="LE87" i="4" s="1"/>
  <c r="LD66" i="4"/>
  <c r="LD87" i="4" s="1"/>
  <c r="LB66" i="4"/>
  <c r="LB87" i="4" s="1"/>
  <c r="LA66" i="4"/>
  <c r="KY66" i="4"/>
  <c r="KY87" i="4" s="1"/>
  <c r="KX66" i="4"/>
  <c r="KV66" i="4"/>
  <c r="KV87" i="4" s="1"/>
  <c r="KU66" i="4"/>
  <c r="KS66" i="4"/>
  <c r="KS87" i="4" s="1"/>
  <c r="KR66" i="4"/>
  <c r="KR87" i="4" s="1"/>
  <c r="KP66" i="4"/>
  <c r="KP87" i="4" s="1"/>
  <c r="KO66" i="4"/>
  <c r="KM66" i="4"/>
  <c r="KM87" i="4" s="1"/>
  <c r="KL66" i="4"/>
  <c r="KJ66" i="4"/>
  <c r="KJ87" i="4" s="1"/>
  <c r="KI66" i="4"/>
  <c r="KG66" i="4"/>
  <c r="KG87" i="4" s="1"/>
  <c r="KF66" i="4"/>
  <c r="KF87" i="4" s="1"/>
  <c r="KD66" i="4"/>
  <c r="KD87" i="4" s="1"/>
  <c r="KC66" i="4"/>
  <c r="KA66" i="4"/>
  <c r="KA87" i="4" s="1"/>
  <c r="JZ66" i="4"/>
  <c r="JX66" i="4"/>
  <c r="JX87" i="4" s="1"/>
  <c r="JW66" i="4"/>
  <c r="JU66" i="4"/>
  <c r="JU87" i="4" s="1"/>
  <c r="JT66" i="4"/>
  <c r="JT87" i="4" s="1"/>
  <c r="JR66" i="4"/>
  <c r="JR87" i="4" s="1"/>
  <c r="JQ66" i="4"/>
  <c r="JO66" i="4"/>
  <c r="JO87" i="4" s="1"/>
  <c r="JN66" i="4"/>
  <c r="JL66" i="4"/>
  <c r="JL87" i="4" s="1"/>
  <c r="JK66" i="4"/>
  <c r="JI66" i="4"/>
  <c r="JI87" i="4" s="1"/>
  <c r="JH66" i="4"/>
  <c r="JH87" i="4" s="1"/>
  <c r="JF66" i="4"/>
  <c r="JF87" i="4" s="1"/>
  <c r="JE66" i="4"/>
  <c r="JC66" i="4"/>
  <c r="JC87" i="4" s="1"/>
  <c r="JB66" i="4"/>
  <c r="IZ66" i="4"/>
  <c r="IZ87" i="4" s="1"/>
  <c r="IY66" i="4"/>
  <c r="IW66" i="4"/>
  <c r="IW87" i="4" s="1"/>
  <c r="IV66" i="4"/>
  <c r="IV87" i="4" s="1"/>
  <c r="IT66" i="4"/>
  <c r="IT87" i="4" s="1"/>
  <c r="IS66" i="4"/>
  <c r="IQ66" i="4"/>
  <c r="IQ87" i="4" s="1"/>
  <c r="IP66" i="4"/>
  <c r="IN66" i="4"/>
  <c r="IN87" i="4" s="1"/>
  <c r="IM66" i="4"/>
  <c r="IK66" i="4"/>
  <c r="IK87" i="4" s="1"/>
  <c r="IJ66" i="4"/>
  <c r="IJ87" i="4" s="1"/>
  <c r="IH66" i="4"/>
  <c r="IH87" i="4" s="1"/>
  <c r="IG66" i="4"/>
  <c r="IE66" i="4"/>
  <c r="IE87" i="4" s="1"/>
  <c r="ID66" i="4"/>
  <c r="IB66" i="4"/>
  <c r="IB87" i="4" s="1"/>
  <c r="IA66" i="4"/>
  <c r="HY66" i="4"/>
  <c r="HY87" i="4" s="1"/>
  <c r="HX66" i="4"/>
  <c r="HX87" i="4" s="1"/>
  <c r="HV66" i="4"/>
  <c r="HV87" i="4" s="1"/>
  <c r="HU66" i="4"/>
  <c r="HS66" i="4"/>
  <c r="HS87" i="4" s="1"/>
  <c r="HR66" i="4"/>
  <c r="HP66" i="4"/>
  <c r="HP87" i="4" s="1"/>
  <c r="HO66" i="4"/>
  <c r="HM66" i="4"/>
  <c r="HM87" i="4" s="1"/>
  <c r="HL66" i="4"/>
  <c r="HL87" i="4" s="1"/>
  <c r="HJ66" i="4"/>
  <c r="HJ87" i="4" s="1"/>
  <c r="HI66" i="4"/>
  <c r="HG66" i="4"/>
  <c r="HG87" i="4" s="1"/>
  <c r="HF66" i="4"/>
  <c r="HD66" i="4"/>
  <c r="HD87" i="4" s="1"/>
  <c r="HC66" i="4"/>
  <c r="HA66" i="4"/>
  <c r="HA87" i="4" s="1"/>
  <c r="GZ66" i="4"/>
  <c r="GZ87" i="4" s="1"/>
  <c r="GX66" i="4"/>
  <c r="GX87" i="4" s="1"/>
  <c r="GW66" i="4"/>
  <c r="GU66" i="4"/>
  <c r="GU87" i="4" s="1"/>
  <c r="GT66" i="4"/>
  <c r="GR66" i="4"/>
  <c r="GR87" i="4" s="1"/>
  <c r="GQ66" i="4"/>
  <c r="GO66" i="4"/>
  <c r="GO87" i="4" s="1"/>
  <c r="GN66" i="4"/>
  <c r="GN87" i="4" s="1"/>
  <c r="GL66" i="4"/>
  <c r="GL87" i="4" s="1"/>
  <c r="GK66" i="4"/>
  <c r="GI66" i="4"/>
  <c r="GI87" i="4" s="1"/>
  <c r="GH66" i="4"/>
  <c r="GF66" i="4"/>
  <c r="GF87" i="4" s="1"/>
  <c r="GE66" i="4"/>
  <c r="GC66" i="4"/>
  <c r="GC87" i="4" s="1"/>
  <c r="GB66" i="4"/>
  <c r="GB87" i="4" s="1"/>
  <c r="FZ66" i="4"/>
  <c r="FZ87" i="4" s="1"/>
  <c r="FY66" i="4"/>
  <c r="FW66" i="4"/>
  <c r="FW87" i="4" s="1"/>
  <c r="FV66" i="4"/>
  <c r="FT66" i="4"/>
  <c r="FT87" i="4" s="1"/>
  <c r="FS66" i="4"/>
  <c r="FQ66" i="4"/>
  <c r="FQ87" i="4" s="1"/>
  <c r="FP66" i="4"/>
  <c r="FP87" i="4" s="1"/>
  <c r="FN66" i="4"/>
  <c r="FN87" i="4" s="1"/>
  <c r="FM66" i="4"/>
  <c r="FK66" i="4"/>
  <c r="FK87" i="4" s="1"/>
  <c r="FJ66" i="4"/>
  <c r="FH66" i="4"/>
  <c r="FH87" i="4" s="1"/>
  <c r="FG66" i="4"/>
  <c r="FE66" i="4"/>
  <c r="FE87" i="4" s="1"/>
  <c r="FD66" i="4"/>
  <c r="FD87" i="4" s="1"/>
  <c r="FB66" i="4"/>
  <c r="FB87" i="4" s="1"/>
  <c r="FA66" i="4"/>
  <c r="EY66" i="4"/>
  <c r="EY87" i="4" s="1"/>
  <c r="EX66" i="4"/>
  <c r="EV66" i="4"/>
  <c r="EV87" i="4" s="1"/>
  <c r="EU66" i="4"/>
  <c r="ES66" i="4"/>
  <c r="ES87" i="4" s="1"/>
  <c r="ER66" i="4"/>
  <c r="ER87" i="4" s="1"/>
  <c r="EP66" i="4"/>
  <c r="EP87" i="4" s="1"/>
  <c r="EO66" i="4"/>
  <c r="EM66" i="4"/>
  <c r="EM87" i="4" s="1"/>
  <c r="EL66" i="4"/>
  <c r="EJ66" i="4"/>
  <c r="EJ87" i="4" s="1"/>
  <c r="EI66" i="4"/>
  <c r="EG66" i="4"/>
  <c r="EG87" i="4" s="1"/>
  <c r="EF66" i="4"/>
  <c r="EF87" i="4" s="1"/>
  <c r="ED66" i="4"/>
  <c r="ED87" i="4" s="1"/>
  <c r="EC66" i="4"/>
  <c r="EA66" i="4"/>
  <c r="EA87" i="4" s="1"/>
  <c r="DZ66" i="4"/>
  <c r="DX66" i="4"/>
  <c r="DX87" i="4" s="1"/>
  <c r="DW66" i="4"/>
  <c r="DU66" i="4"/>
  <c r="DU87" i="4" s="1"/>
  <c r="DT66" i="4"/>
  <c r="DT87" i="4" s="1"/>
  <c r="DR66" i="4"/>
  <c r="DR87" i="4" s="1"/>
  <c r="DQ66" i="4"/>
  <c r="DO66" i="4"/>
  <c r="DO87" i="4" s="1"/>
  <c r="DN66" i="4"/>
  <c r="DL66" i="4"/>
  <c r="DL87" i="4" s="1"/>
  <c r="DK66" i="4"/>
  <c r="DI66" i="4"/>
  <c r="DI87" i="4" s="1"/>
  <c r="DH66" i="4"/>
  <c r="DH87" i="4" s="1"/>
  <c r="DF66" i="4"/>
  <c r="DF87" i="4" s="1"/>
  <c r="DE66" i="4"/>
  <c r="DC66" i="4"/>
  <c r="DC87" i="4" s="1"/>
  <c r="DB66" i="4"/>
  <c r="CZ66" i="4"/>
  <c r="CZ87" i="4" s="1"/>
  <c r="CY66" i="4"/>
  <c r="CW66" i="4"/>
  <c r="CW87" i="4" s="1"/>
  <c r="CV66" i="4"/>
  <c r="CV87" i="4" s="1"/>
  <c r="CT66" i="4"/>
  <c r="CT87" i="4" s="1"/>
  <c r="CS66" i="4"/>
  <c r="CQ66" i="4"/>
  <c r="CQ87" i="4" s="1"/>
  <c r="CP66" i="4"/>
  <c r="CN66" i="4"/>
  <c r="CN87" i="4" s="1"/>
  <c r="CM66" i="4"/>
  <c r="CK66" i="4"/>
  <c r="CK87" i="4" s="1"/>
  <c r="CJ66" i="4"/>
  <c r="CJ87" i="4" s="1"/>
  <c r="CH66" i="4"/>
  <c r="CH87" i="4" s="1"/>
  <c r="CG66" i="4"/>
  <c r="CE66" i="4"/>
  <c r="CE87" i="4" s="1"/>
  <c r="CD66" i="4"/>
  <c r="CB66" i="4"/>
  <c r="CB87" i="4" s="1"/>
  <c r="CA66" i="4"/>
  <c r="BY66" i="4"/>
  <c r="BY87" i="4" s="1"/>
  <c r="BX66" i="4"/>
  <c r="BX87" i="4" s="1"/>
  <c r="BV66" i="4"/>
  <c r="BV87" i="4" s="1"/>
  <c r="BU66" i="4"/>
  <c r="BS66" i="4"/>
  <c r="BS87" i="4" s="1"/>
  <c r="BR66" i="4"/>
  <c r="BP66" i="4"/>
  <c r="BP87" i="4" s="1"/>
  <c r="BO66" i="4"/>
  <c r="BM66" i="4"/>
  <c r="BM87" i="4" s="1"/>
  <c r="BL66" i="4"/>
  <c r="BL87" i="4" s="1"/>
  <c r="BJ66" i="4"/>
  <c r="BJ87" i="4" s="1"/>
  <c r="BI66" i="4"/>
  <c r="BG66" i="4"/>
  <c r="BG87" i="4" s="1"/>
  <c r="BF66" i="4"/>
  <c r="BD66" i="4"/>
  <c r="BD87" i="4" s="1"/>
  <c r="BC66" i="4"/>
  <c r="BA66" i="4"/>
  <c r="BA87" i="4" s="1"/>
  <c r="AZ66" i="4"/>
  <c r="AZ87" i="4" s="1"/>
  <c r="AX66" i="4"/>
  <c r="AX87" i="4" s="1"/>
  <c r="AW66" i="4"/>
  <c r="AU66" i="4"/>
  <c r="AU87" i="4" s="1"/>
  <c r="AT66" i="4"/>
  <c r="AR66" i="4"/>
  <c r="AR87" i="4" s="1"/>
  <c r="AQ66" i="4"/>
  <c r="AO66" i="4"/>
  <c r="AO87" i="4" s="1"/>
  <c r="AN66" i="4"/>
  <c r="AN87" i="4" s="1"/>
  <c r="AL66" i="4"/>
  <c r="AL87" i="4" s="1"/>
  <c r="AK66" i="4"/>
  <c r="AI66" i="4"/>
  <c r="AI87" i="4" s="1"/>
  <c r="AH66" i="4"/>
  <c r="AF66" i="4"/>
  <c r="AF87" i="4" s="1"/>
  <c r="AE66" i="4"/>
  <c r="AC66" i="4"/>
  <c r="AC87" i="4" s="1"/>
  <c r="AB66" i="4"/>
  <c r="AB87" i="4" s="1"/>
  <c r="Z66" i="4"/>
  <c r="Z87" i="4" s="1"/>
  <c r="Y66" i="4"/>
  <c r="W66" i="4"/>
  <c r="W87" i="4" s="1"/>
  <c r="V66" i="4"/>
  <c r="T66" i="4"/>
  <c r="T87" i="4" s="1"/>
  <c r="S66" i="4"/>
  <c r="Q66" i="4"/>
  <c r="Q87" i="4" s="1"/>
  <c r="P66" i="4"/>
  <c r="P87" i="4" s="1"/>
  <c r="N66" i="4"/>
  <c r="N87" i="4" s="1"/>
  <c r="M66" i="4"/>
  <c r="K66" i="4"/>
  <c r="K87" i="4" s="1"/>
  <c r="J66" i="4"/>
  <c r="H66" i="4"/>
  <c r="H87" i="4" s="1"/>
  <c r="G66" i="4"/>
  <c r="E66" i="4"/>
  <c r="E87" i="4" s="1"/>
  <c r="D66" i="4"/>
  <c r="D87" i="4" s="1"/>
  <c r="B66" i="4"/>
  <c r="B87" i="4" s="1"/>
  <c r="ASG65" i="4"/>
  <c r="ASE65" i="4"/>
  <c r="ASE86" i="4" s="1"/>
  <c r="ASD65" i="4"/>
  <c r="ASB65" i="4"/>
  <c r="ASB86" i="4" s="1"/>
  <c r="ASA65" i="4"/>
  <c r="ARY65" i="4"/>
  <c r="ARY86" i="4" s="1"/>
  <c r="ARX65" i="4"/>
  <c r="ARX86" i="4" s="1"/>
  <c r="ARV65" i="4"/>
  <c r="ARV86" i="4" s="1"/>
  <c r="ARU65" i="4"/>
  <c r="ARS65" i="4"/>
  <c r="ARS86" i="4" s="1"/>
  <c r="ARR65" i="4"/>
  <c r="ARP65" i="4"/>
  <c r="ARP86" i="4" s="1"/>
  <c r="ARO65" i="4"/>
  <c r="ARM65" i="4"/>
  <c r="ARM86" i="4" s="1"/>
  <c r="ARL65" i="4"/>
  <c r="ARL86" i="4" s="1"/>
  <c r="ARJ65" i="4"/>
  <c r="ARJ86" i="4" s="1"/>
  <c r="ARI65" i="4"/>
  <c r="ARG65" i="4"/>
  <c r="ARG86" i="4" s="1"/>
  <c r="ARF65" i="4"/>
  <c r="ARD65" i="4"/>
  <c r="ARD86" i="4" s="1"/>
  <c r="ARC65" i="4"/>
  <c r="ARA65" i="4"/>
  <c r="ARA86" i="4" s="1"/>
  <c r="AQZ65" i="4"/>
  <c r="AQZ86" i="4" s="1"/>
  <c r="AQX65" i="4"/>
  <c r="AQX86" i="4" s="1"/>
  <c r="AQW65" i="4"/>
  <c r="AQU65" i="4"/>
  <c r="AQU86" i="4" s="1"/>
  <c r="AQT65" i="4"/>
  <c r="AQR65" i="4"/>
  <c r="AQR86" i="4" s="1"/>
  <c r="AQQ65" i="4"/>
  <c r="AQO65" i="4"/>
  <c r="AQO86" i="4" s="1"/>
  <c r="AQN65" i="4"/>
  <c r="AQN86" i="4" s="1"/>
  <c r="AQL65" i="4"/>
  <c r="AQL86" i="4" s="1"/>
  <c r="AQK65" i="4"/>
  <c r="AQI65" i="4"/>
  <c r="AQI86" i="4" s="1"/>
  <c r="AQH65" i="4"/>
  <c r="AQF65" i="4"/>
  <c r="AQF86" i="4" s="1"/>
  <c r="AQE65" i="4"/>
  <c r="AQC65" i="4"/>
  <c r="AQC86" i="4" s="1"/>
  <c r="AQB65" i="4"/>
  <c r="AQB86" i="4" s="1"/>
  <c r="APZ65" i="4"/>
  <c r="APZ86" i="4" s="1"/>
  <c r="APY65" i="4"/>
  <c r="APW65" i="4"/>
  <c r="APW86" i="4" s="1"/>
  <c r="APV65" i="4"/>
  <c r="APT65" i="4"/>
  <c r="APT86" i="4" s="1"/>
  <c r="APS65" i="4"/>
  <c r="APQ65" i="4"/>
  <c r="APQ86" i="4" s="1"/>
  <c r="APP65" i="4"/>
  <c r="APP86" i="4" s="1"/>
  <c r="APN65" i="4"/>
  <c r="APN86" i="4" s="1"/>
  <c r="APM65" i="4"/>
  <c r="APK65" i="4"/>
  <c r="APK86" i="4" s="1"/>
  <c r="APJ65" i="4"/>
  <c r="APH65" i="4"/>
  <c r="APH86" i="4" s="1"/>
  <c r="APG65" i="4"/>
  <c r="APE65" i="4"/>
  <c r="APE86" i="4" s="1"/>
  <c r="APD65" i="4"/>
  <c r="APD86" i="4" s="1"/>
  <c r="APB65" i="4"/>
  <c r="APB86" i="4" s="1"/>
  <c r="APA65" i="4"/>
  <c r="AOY65" i="4"/>
  <c r="AOY86" i="4" s="1"/>
  <c r="AOX65" i="4"/>
  <c r="AOV65" i="4"/>
  <c r="AOV86" i="4" s="1"/>
  <c r="AOU65" i="4"/>
  <c r="AOS65" i="4"/>
  <c r="AOS86" i="4" s="1"/>
  <c r="AOR65" i="4"/>
  <c r="AOR86" i="4" s="1"/>
  <c r="AOP65" i="4"/>
  <c r="AOO65" i="4"/>
  <c r="AOM65" i="4"/>
  <c r="AOM86" i="4" s="1"/>
  <c r="AOL65" i="4"/>
  <c r="AOJ65" i="4"/>
  <c r="AOJ86" i="4" s="1"/>
  <c r="AOI65" i="4"/>
  <c r="AOG65" i="4"/>
  <c r="AOG86" i="4" s="1"/>
  <c r="AOF65" i="4"/>
  <c r="AOF86" i="4" s="1"/>
  <c r="AOD65" i="4"/>
  <c r="AOD86" i="4" s="1"/>
  <c r="AOC65" i="4"/>
  <c r="AOA65" i="4"/>
  <c r="AOA86" i="4" s="1"/>
  <c r="ANZ65" i="4"/>
  <c r="ANX65" i="4"/>
  <c r="ANX86" i="4" s="1"/>
  <c r="ANW65" i="4"/>
  <c r="ANU65" i="4"/>
  <c r="ANU86" i="4" s="1"/>
  <c r="ANT65" i="4"/>
  <c r="ANT86" i="4" s="1"/>
  <c r="ANR65" i="4"/>
  <c r="ANR86" i="4" s="1"/>
  <c r="ANQ65" i="4"/>
  <c r="ANO65" i="4"/>
  <c r="ANO86" i="4" s="1"/>
  <c r="ANN65" i="4"/>
  <c r="ANL65" i="4"/>
  <c r="ANL86" i="4" s="1"/>
  <c r="ANK65" i="4"/>
  <c r="ANI65" i="4"/>
  <c r="ANI86" i="4" s="1"/>
  <c r="ANH65" i="4"/>
  <c r="ANH86" i="4" s="1"/>
  <c r="ANF65" i="4"/>
  <c r="ANF86" i="4" s="1"/>
  <c r="ANE65" i="4"/>
  <c r="ANC65" i="4"/>
  <c r="ANC86" i="4" s="1"/>
  <c r="ANB65" i="4"/>
  <c r="AMZ65" i="4"/>
  <c r="AMZ86" i="4" s="1"/>
  <c r="AMY65" i="4"/>
  <c r="AMW65" i="4"/>
  <c r="AMW86" i="4" s="1"/>
  <c r="AMV65" i="4"/>
  <c r="AMV86" i="4" s="1"/>
  <c r="AMT65" i="4"/>
  <c r="AMS65" i="4"/>
  <c r="AMQ65" i="4"/>
  <c r="AMQ86" i="4" s="1"/>
  <c r="AMP65" i="4"/>
  <c r="AMN65" i="4"/>
  <c r="AMN86" i="4" s="1"/>
  <c r="AMM65" i="4"/>
  <c r="AMK65" i="4"/>
  <c r="AMK86" i="4" s="1"/>
  <c r="AMJ65" i="4"/>
  <c r="AMJ86" i="4" s="1"/>
  <c r="AMH65" i="4"/>
  <c r="AMH86" i="4" s="1"/>
  <c r="AMG65" i="4"/>
  <c r="AME65" i="4"/>
  <c r="AME86" i="4" s="1"/>
  <c r="AMD65" i="4"/>
  <c r="AMB65" i="4"/>
  <c r="AMB86" i="4" s="1"/>
  <c r="AMA65" i="4"/>
  <c r="ALY65" i="4"/>
  <c r="ALY86" i="4" s="1"/>
  <c r="ALX65" i="4"/>
  <c r="ALX86" i="4" s="1"/>
  <c r="ALV65" i="4"/>
  <c r="ALV86" i="4" s="1"/>
  <c r="ALU65" i="4"/>
  <c r="ALS65" i="4"/>
  <c r="ALS86" i="4" s="1"/>
  <c r="ALR65" i="4"/>
  <c r="ALP65" i="4"/>
  <c r="ALP86" i="4" s="1"/>
  <c r="ALO65" i="4"/>
  <c r="ALM65" i="4"/>
  <c r="ALM86" i="4" s="1"/>
  <c r="ALL65" i="4"/>
  <c r="ALL86" i="4" s="1"/>
  <c r="ALJ65" i="4"/>
  <c r="ALJ86" i="4" s="1"/>
  <c r="ALI65" i="4"/>
  <c r="ALG65" i="4"/>
  <c r="ALG86" i="4" s="1"/>
  <c r="ALF65" i="4"/>
  <c r="ALD65" i="4"/>
  <c r="ALD86" i="4" s="1"/>
  <c r="ALC65" i="4"/>
  <c r="ALA65" i="4"/>
  <c r="ALA86" i="4" s="1"/>
  <c r="AKZ65" i="4"/>
  <c r="AKZ86" i="4" s="1"/>
  <c r="AKX65" i="4"/>
  <c r="AKW65" i="4"/>
  <c r="AKU65" i="4"/>
  <c r="AKU86" i="4" s="1"/>
  <c r="AKT65" i="4"/>
  <c r="AKR65" i="4"/>
  <c r="AKR86" i="4" s="1"/>
  <c r="AKQ65" i="4"/>
  <c r="AKO65" i="4"/>
  <c r="AKO86" i="4" s="1"/>
  <c r="AKN65" i="4"/>
  <c r="AKN86" i="4" s="1"/>
  <c r="AKL65" i="4"/>
  <c r="AKL86" i="4" s="1"/>
  <c r="AKK65" i="4"/>
  <c r="AKI65" i="4"/>
  <c r="AKI86" i="4" s="1"/>
  <c r="AKH65" i="4"/>
  <c r="AKF65" i="4"/>
  <c r="AKF86" i="4" s="1"/>
  <c r="AKE65" i="4"/>
  <c r="AKC65" i="4"/>
  <c r="AKC86" i="4" s="1"/>
  <c r="AKB65" i="4"/>
  <c r="AKB86" i="4" s="1"/>
  <c r="AJZ65" i="4"/>
  <c r="AJZ86" i="4" s="1"/>
  <c r="AJY65" i="4"/>
  <c r="AJW65" i="4"/>
  <c r="AJW86" i="4" s="1"/>
  <c r="AJV65" i="4"/>
  <c r="AJT65" i="4"/>
  <c r="AJT86" i="4" s="1"/>
  <c r="AJS65" i="4"/>
  <c r="AJQ65" i="4"/>
  <c r="AJQ86" i="4" s="1"/>
  <c r="AJP65" i="4"/>
  <c r="AJP86" i="4" s="1"/>
  <c r="AJN65" i="4"/>
  <c r="AJN86" i="4" s="1"/>
  <c r="AJM65" i="4"/>
  <c r="AJK65" i="4"/>
  <c r="AJK86" i="4" s="1"/>
  <c r="AJJ65" i="4"/>
  <c r="AJH65" i="4"/>
  <c r="AJH86" i="4" s="1"/>
  <c r="AJG65" i="4"/>
  <c r="AJE65" i="4"/>
  <c r="AJE86" i="4" s="1"/>
  <c r="AJD65" i="4"/>
  <c r="AJD86" i="4" s="1"/>
  <c r="AJB65" i="4"/>
  <c r="AJA65" i="4"/>
  <c r="AIY65" i="4"/>
  <c r="AIY86" i="4" s="1"/>
  <c r="AIX65" i="4"/>
  <c r="AIV65" i="4"/>
  <c r="AIV86" i="4" s="1"/>
  <c r="AIU65" i="4"/>
  <c r="AIS65" i="4"/>
  <c r="AIS86" i="4" s="1"/>
  <c r="AIR65" i="4"/>
  <c r="AIR86" i="4" s="1"/>
  <c r="AIP65" i="4"/>
  <c r="AIP86" i="4" s="1"/>
  <c r="AIO65" i="4"/>
  <c r="AIM65" i="4"/>
  <c r="AIM86" i="4" s="1"/>
  <c r="AIL65" i="4"/>
  <c r="AIJ65" i="4"/>
  <c r="AIJ86" i="4" s="1"/>
  <c r="AII65" i="4"/>
  <c r="AIG65" i="4"/>
  <c r="AIG86" i="4" s="1"/>
  <c r="AIF65" i="4"/>
  <c r="AIF86" i="4" s="1"/>
  <c r="AID65" i="4"/>
  <c r="AID86" i="4" s="1"/>
  <c r="AIC65" i="4"/>
  <c r="AIA65" i="4"/>
  <c r="AIA86" i="4" s="1"/>
  <c r="AHZ65" i="4"/>
  <c r="AHX65" i="4"/>
  <c r="AHX86" i="4" s="1"/>
  <c r="AHW65" i="4"/>
  <c r="AHU65" i="4"/>
  <c r="AHU86" i="4" s="1"/>
  <c r="AHT65" i="4"/>
  <c r="AHT86" i="4" s="1"/>
  <c r="AHR65" i="4"/>
  <c r="AHR86" i="4" s="1"/>
  <c r="AHQ65" i="4"/>
  <c r="AHO65" i="4"/>
  <c r="AHO86" i="4" s="1"/>
  <c r="AHN65" i="4"/>
  <c r="AHL65" i="4"/>
  <c r="AHL86" i="4" s="1"/>
  <c r="AHK65" i="4"/>
  <c r="AHI65" i="4"/>
  <c r="AHI86" i="4" s="1"/>
  <c r="AHH65" i="4"/>
  <c r="AHH86" i="4" s="1"/>
  <c r="AHF65" i="4"/>
  <c r="AHE65" i="4"/>
  <c r="AHC65" i="4"/>
  <c r="AHC86" i="4" s="1"/>
  <c r="AHB65" i="4"/>
  <c r="AGZ65" i="4"/>
  <c r="AGZ86" i="4" s="1"/>
  <c r="AGY65" i="4"/>
  <c r="AGW65" i="4"/>
  <c r="AGW86" i="4" s="1"/>
  <c r="AGV65" i="4"/>
  <c r="AGV86" i="4" s="1"/>
  <c r="AGT65" i="4"/>
  <c r="AGT86" i="4" s="1"/>
  <c r="AGS65" i="4"/>
  <c r="AGQ65" i="4"/>
  <c r="AGQ86" i="4" s="1"/>
  <c r="AGP65" i="4"/>
  <c r="AGN65" i="4"/>
  <c r="AGN86" i="4" s="1"/>
  <c r="AGM65" i="4"/>
  <c r="AGK65" i="4"/>
  <c r="AGK86" i="4" s="1"/>
  <c r="AGJ65" i="4"/>
  <c r="AGJ86" i="4" s="1"/>
  <c r="AGH65" i="4"/>
  <c r="AGH86" i="4" s="1"/>
  <c r="AGG65" i="4"/>
  <c r="AGE65" i="4"/>
  <c r="AGE86" i="4" s="1"/>
  <c r="AGD65" i="4"/>
  <c r="AGB65" i="4"/>
  <c r="AGB86" i="4" s="1"/>
  <c r="AGA65" i="4"/>
  <c r="AFY65" i="4"/>
  <c r="AFY86" i="4" s="1"/>
  <c r="AFX65" i="4"/>
  <c r="AFX86" i="4" s="1"/>
  <c r="AFV65" i="4"/>
  <c r="AFV86" i="4" s="1"/>
  <c r="AFU65" i="4"/>
  <c r="AFS65" i="4"/>
  <c r="AFS86" i="4" s="1"/>
  <c r="AFR65" i="4"/>
  <c r="AFP65" i="4"/>
  <c r="AFP86" i="4" s="1"/>
  <c r="AFO65" i="4"/>
  <c r="AFM65" i="4"/>
  <c r="AFM86" i="4" s="1"/>
  <c r="AFL65" i="4"/>
  <c r="AFL86" i="4" s="1"/>
  <c r="AFJ65" i="4"/>
  <c r="AFI65" i="4"/>
  <c r="AFG65" i="4"/>
  <c r="AFG86" i="4" s="1"/>
  <c r="AFF65" i="4"/>
  <c r="AFD65" i="4"/>
  <c r="AFD86" i="4" s="1"/>
  <c r="AFC65" i="4"/>
  <c r="AFA65" i="4"/>
  <c r="AFA86" i="4" s="1"/>
  <c r="AEZ65" i="4"/>
  <c r="AEZ86" i="4" s="1"/>
  <c r="AEX65" i="4"/>
  <c r="AEX86" i="4" s="1"/>
  <c r="AEW65" i="4"/>
  <c r="AEU65" i="4"/>
  <c r="AEU86" i="4" s="1"/>
  <c r="AET65" i="4"/>
  <c r="AER65" i="4"/>
  <c r="AER86" i="4" s="1"/>
  <c r="AEQ65" i="4"/>
  <c r="AEO65" i="4"/>
  <c r="AEO86" i="4" s="1"/>
  <c r="AEN65" i="4"/>
  <c r="AEN86" i="4" s="1"/>
  <c r="AEL65" i="4"/>
  <c r="AEL86" i="4" s="1"/>
  <c r="AEK65" i="4"/>
  <c r="AEI65" i="4"/>
  <c r="AEI86" i="4" s="1"/>
  <c r="AEH65" i="4"/>
  <c r="AEF65" i="4"/>
  <c r="AEF86" i="4" s="1"/>
  <c r="AEE65" i="4"/>
  <c r="AEC65" i="4"/>
  <c r="AEC86" i="4" s="1"/>
  <c r="AEB65" i="4"/>
  <c r="AEB86" i="4" s="1"/>
  <c r="ADZ65" i="4"/>
  <c r="ADZ86" i="4" s="1"/>
  <c r="ADY65" i="4"/>
  <c r="ADW65" i="4"/>
  <c r="ADW86" i="4" s="1"/>
  <c r="ADV65" i="4"/>
  <c r="ADT65" i="4"/>
  <c r="ADT86" i="4" s="1"/>
  <c r="ADS65" i="4"/>
  <c r="ADQ65" i="4"/>
  <c r="ADQ86" i="4" s="1"/>
  <c r="ADP65" i="4"/>
  <c r="ADP86" i="4" s="1"/>
  <c r="ADN65" i="4"/>
  <c r="ADM65" i="4"/>
  <c r="ADK65" i="4"/>
  <c r="ADK86" i="4" s="1"/>
  <c r="ADJ65" i="4"/>
  <c r="ADH65" i="4"/>
  <c r="ADH86" i="4" s="1"/>
  <c r="ADG65" i="4"/>
  <c r="ADE65" i="4"/>
  <c r="ADE86" i="4" s="1"/>
  <c r="ADD65" i="4"/>
  <c r="ADD86" i="4" s="1"/>
  <c r="ADB65" i="4"/>
  <c r="ADB86" i="4" s="1"/>
  <c r="ADA65" i="4"/>
  <c r="ACY65" i="4"/>
  <c r="ACY86" i="4" s="1"/>
  <c r="ACX65" i="4"/>
  <c r="ACV65" i="4"/>
  <c r="ACV86" i="4" s="1"/>
  <c r="ACU65" i="4"/>
  <c r="ACS65" i="4"/>
  <c r="ACS86" i="4" s="1"/>
  <c r="ACR65" i="4"/>
  <c r="ACR86" i="4" s="1"/>
  <c r="ACP65" i="4"/>
  <c r="ACP86" i="4" s="1"/>
  <c r="ACO65" i="4"/>
  <c r="ACM65" i="4"/>
  <c r="ACM86" i="4" s="1"/>
  <c r="ACL65" i="4"/>
  <c r="ACJ65" i="4"/>
  <c r="ACJ86" i="4" s="1"/>
  <c r="ACI65" i="4"/>
  <c r="ACG65" i="4"/>
  <c r="ACG86" i="4" s="1"/>
  <c r="ACF65" i="4"/>
  <c r="ACF86" i="4" s="1"/>
  <c r="ACD65" i="4"/>
  <c r="ACD86" i="4" s="1"/>
  <c r="ACC65" i="4"/>
  <c r="ACA65" i="4"/>
  <c r="ACA86" i="4" s="1"/>
  <c r="ABZ65" i="4"/>
  <c r="ABX65" i="4"/>
  <c r="ABX86" i="4" s="1"/>
  <c r="ABW65" i="4"/>
  <c r="ABU65" i="4"/>
  <c r="ABU86" i="4" s="1"/>
  <c r="ABT65" i="4"/>
  <c r="ABT86" i="4" s="1"/>
  <c r="ABR65" i="4"/>
  <c r="ABQ65" i="4"/>
  <c r="ABO65" i="4"/>
  <c r="ABO86" i="4" s="1"/>
  <c r="ABN65" i="4"/>
  <c r="ABL65" i="4"/>
  <c r="ABL86" i="4" s="1"/>
  <c r="ABK65" i="4"/>
  <c r="ABI65" i="4"/>
  <c r="ABI86" i="4" s="1"/>
  <c r="ABH65" i="4"/>
  <c r="ABH86" i="4" s="1"/>
  <c r="ABF65" i="4"/>
  <c r="ABF86" i="4" s="1"/>
  <c r="ABE65" i="4"/>
  <c r="ABC65" i="4"/>
  <c r="ABC86" i="4" s="1"/>
  <c r="ABB65" i="4"/>
  <c r="AAZ65" i="4"/>
  <c r="AAZ86" i="4" s="1"/>
  <c r="AAY65" i="4"/>
  <c r="AAW65" i="4"/>
  <c r="AAW86" i="4" s="1"/>
  <c r="AAV65" i="4"/>
  <c r="AAV86" i="4" s="1"/>
  <c r="AAT65" i="4"/>
  <c r="AAT86" i="4" s="1"/>
  <c r="AAS65" i="4"/>
  <c r="AAQ65" i="4"/>
  <c r="AAQ86" i="4" s="1"/>
  <c r="AAP65" i="4"/>
  <c r="AAN65" i="4"/>
  <c r="AAN86" i="4" s="1"/>
  <c r="AAM65" i="4"/>
  <c r="AAK65" i="4"/>
  <c r="AAK86" i="4" s="1"/>
  <c r="AAJ65" i="4"/>
  <c r="AAJ86" i="4" s="1"/>
  <c r="AAH65" i="4"/>
  <c r="AAH86" i="4" s="1"/>
  <c r="AAG65" i="4"/>
  <c r="AAE65" i="4"/>
  <c r="AAE86" i="4" s="1"/>
  <c r="AAD65" i="4"/>
  <c r="AAB65" i="4"/>
  <c r="AAB86" i="4" s="1"/>
  <c r="AAA65" i="4"/>
  <c r="ZY65" i="4"/>
  <c r="ZY86" i="4" s="1"/>
  <c r="ZX65" i="4"/>
  <c r="ZX86" i="4" s="1"/>
  <c r="ZV65" i="4"/>
  <c r="ZU65" i="4"/>
  <c r="ZS65" i="4"/>
  <c r="ZS86" i="4" s="1"/>
  <c r="ZR65" i="4"/>
  <c r="ZP65" i="4"/>
  <c r="ZP86" i="4" s="1"/>
  <c r="ZO65" i="4"/>
  <c r="ZM65" i="4"/>
  <c r="ZM86" i="4" s="1"/>
  <c r="ZL65" i="4"/>
  <c r="ZL86" i="4" s="1"/>
  <c r="ZJ65" i="4"/>
  <c r="ZJ86" i="4" s="1"/>
  <c r="ZI65" i="4"/>
  <c r="ZG65" i="4"/>
  <c r="ZG86" i="4" s="1"/>
  <c r="ZF65" i="4"/>
  <c r="ZD65" i="4"/>
  <c r="ZD86" i="4" s="1"/>
  <c r="ZC65" i="4"/>
  <c r="ZA65" i="4"/>
  <c r="ZA86" i="4" s="1"/>
  <c r="YZ65" i="4"/>
  <c r="YZ86" i="4" s="1"/>
  <c r="YX65" i="4"/>
  <c r="YX86" i="4" s="1"/>
  <c r="YW65" i="4"/>
  <c r="YU65" i="4"/>
  <c r="YU86" i="4" s="1"/>
  <c r="YT65" i="4"/>
  <c r="YR65" i="4"/>
  <c r="YR86" i="4" s="1"/>
  <c r="YQ65" i="4"/>
  <c r="YO65" i="4"/>
  <c r="YO86" i="4" s="1"/>
  <c r="YN65" i="4"/>
  <c r="YN86" i="4" s="1"/>
  <c r="YL65" i="4"/>
  <c r="YL86" i="4" s="1"/>
  <c r="YK65" i="4"/>
  <c r="YI65" i="4"/>
  <c r="YI86" i="4" s="1"/>
  <c r="YH65" i="4"/>
  <c r="YF65" i="4"/>
  <c r="YF86" i="4" s="1"/>
  <c r="YE65" i="4"/>
  <c r="YC65" i="4"/>
  <c r="YC86" i="4" s="1"/>
  <c r="YB65" i="4"/>
  <c r="YB86" i="4" s="1"/>
  <c r="XZ65" i="4"/>
  <c r="XY65" i="4"/>
  <c r="XW65" i="4"/>
  <c r="XW86" i="4" s="1"/>
  <c r="XV65" i="4"/>
  <c r="XT65" i="4"/>
  <c r="XT86" i="4" s="1"/>
  <c r="XS65" i="4"/>
  <c r="XQ65" i="4"/>
  <c r="XQ86" i="4" s="1"/>
  <c r="XP65" i="4"/>
  <c r="XP86" i="4" s="1"/>
  <c r="XN65" i="4"/>
  <c r="XN86" i="4" s="1"/>
  <c r="XM65" i="4"/>
  <c r="XK65" i="4"/>
  <c r="XK86" i="4" s="1"/>
  <c r="XJ65" i="4"/>
  <c r="XH65" i="4"/>
  <c r="XH86" i="4" s="1"/>
  <c r="XG65" i="4"/>
  <c r="XE65" i="4"/>
  <c r="XE86" i="4" s="1"/>
  <c r="XD65" i="4"/>
  <c r="XD86" i="4" s="1"/>
  <c r="XB65" i="4"/>
  <c r="XB86" i="4" s="1"/>
  <c r="XA65" i="4"/>
  <c r="WY65" i="4"/>
  <c r="WY86" i="4" s="1"/>
  <c r="WX65" i="4"/>
  <c r="WV65" i="4"/>
  <c r="WV86" i="4" s="1"/>
  <c r="WU65" i="4"/>
  <c r="WS65" i="4"/>
  <c r="WS86" i="4" s="1"/>
  <c r="WR65" i="4"/>
  <c r="WR86" i="4" s="1"/>
  <c r="WP65" i="4"/>
  <c r="WP86" i="4" s="1"/>
  <c r="WO65" i="4"/>
  <c r="WM65" i="4"/>
  <c r="WM86" i="4" s="1"/>
  <c r="WL65" i="4"/>
  <c r="WJ65" i="4"/>
  <c r="WJ86" i="4" s="1"/>
  <c r="WI65" i="4"/>
  <c r="WG65" i="4"/>
  <c r="WG86" i="4" s="1"/>
  <c r="WF65" i="4"/>
  <c r="WF86" i="4" s="1"/>
  <c r="WD65" i="4"/>
  <c r="WC65" i="4"/>
  <c r="WA65" i="4"/>
  <c r="WA86" i="4" s="1"/>
  <c r="VZ65" i="4"/>
  <c r="VX65" i="4"/>
  <c r="VX86" i="4" s="1"/>
  <c r="VW65" i="4"/>
  <c r="VU65" i="4"/>
  <c r="VU86" i="4" s="1"/>
  <c r="VT65" i="4"/>
  <c r="VT86" i="4" s="1"/>
  <c r="VR65" i="4"/>
  <c r="VR86" i="4" s="1"/>
  <c r="VQ65" i="4"/>
  <c r="VO65" i="4"/>
  <c r="VO86" i="4" s="1"/>
  <c r="VN65" i="4"/>
  <c r="VL65" i="4"/>
  <c r="VL86" i="4" s="1"/>
  <c r="VK65" i="4"/>
  <c r="VI65" i="4"/>
  <c r="VI86" i="4" s="1"/>
  <c r="VH65" i="4"/>
  <c r="VH86" i="4" s="1"/>
  <c r="VF65" i="4"/>
  <c r="VF86" i="4" s="1"/>
  <c r="VE65" i="4"/>
  <c r="VC65" i="4"/>
  <c r="VC86" i="4" s="1"/>
  <c r="VB65" i="4"/>
  <c r="UZ65" i="4"/>
  <c r="UZ86" i="4" s="1"/>
  <c r="UY65" i="4"/>
  <c r="UW65" i="4"/>
  <c r="UW86" i="4" s="1"/>
  <c r="UV65" i="4"/>
  <c r="UV86" i="4" s="1"/>
  <c r="UT65" i="4"/>
  <c r="UT86" i="4" s="1"/>
  <c r="US65" i="4"/>
  <c r="UQ65" i="4"/>
  <c r="UQ86" i="4" s="1"/>
  <c r="UP65" i="4"/>
  <c r="UN65" i="4"/>
  <c r="UN86" i="4" s="1"/>
  <c r="UM65" i="4"/>
  <c r="UK65" i="4"/>
  <c r="UK86" i="4" s="1"/>
  <c r="UJ65" i="4"/>
  <c r="UH65" i="4"/>
  <c r="UH86" i="4" s="1"/>
  <c r="UG65" i="4"/>
  <c r="UE65" i="4"/>
  <c r="UE86" i="4" s="1"/>
  <c r="UD65" i="4"/>
  <c r="UB65" i="4"/>
  <c r="UB86" i="4" s="1"/>
  <c r="UA65" i="4"/>
  <c r="TY65" i="4"/>
  <c r="TY86" i="4" s="1"/>
  <c r="TX65" i="4"/>
  <c r="TV65" i="4"/>
  <c r="TV86" i="4" s="1"/>
  <c r="TU65" i="4"/>
  <c r="TS65" i="4"/>
  <c r="TS86" i="4" s="1"/>
  <c r="TR65" i="4"/>
  <c r="TP65" i="4"/>
  <c r="TP86" i="4" s="1"/>
  <c r="TO65" i="4"/>
  <c r="TM65" i="4"/>
  <c r="TM86" i="4" s="1"/>
  <c r="TL65" i="4"/>
  <c r="TJ65" i="4"/>
  <c r="TJ86" i="4" s="1"/>
  <c r="TI65" i="4"/>
  <c r="TG65" i="4"/>
  <c r="TG86" i="4" s="1"/>
  <c r="TF65" i="4"/>
  <c r="TD65" i="4"/>
  <c r="TD86" i="4" s="1"/>
  <c r="TC65" i="4"/>
  <c r="TA65" i="4"/>
  <c r="TA86" i="4" s="1"/>
  <c r="SZ65" i="4"/>
  <c r="SX65" i="4"/>
  <c r="SX86" i="4" s="1"/>
  <c r="SW65" i="4"/>
  <c r="SU65" i="4"/>
  <c r="SU86" i="4" s="1"/>
  <c r="ST65" i="4"/>
  <c r="SR65" i="4"/>
  <c r="SR86" i="4" s="1"/>
  <c r="SQ65" i="4"/>
  <c r="SO65" i="4"/>
  <c r="SO86" i="4" s="1"/>
  <c r="SN65" i="4"/>
  <c r="SL65" i="4"/>
  <c r="SL86" i="4" s="1"/>
  <c r="SK65" i="4"/>
  <c r="SI65" i="4"/>
  <c r="SI86" i="4" s="1"/>
  <c r="SH65" i="4"/>
  <c r="SF65" i="4"/>
  <c r="SF86" i="4" s="1"/>
  <c r="SE65" i="4"/>
  <c r="SC65" i="4"/>
  <c r="SC86" i="4" s="1"/>
  <c r="SB65" i="4"/>
  <c r="RZ65" i="4"/>
  <c r="RZ86" i="4" s="1"/>
  <c r="RY65" i="4"/>
  <c r="RW65" i="4"/>
  <c r="RW86" i="4" s="1"/>
  <c r="RV65" i="4"/>
  <c r="RT65" i="4"/>
  <c r="RT86" i="4" s="1"/>
  <c r="RS65" i="4"/>
  <c r="RQ65" i="4"/>
  <c r="RQ86" i="4" s="1"/>
  <c r="RP65" i="4"/>
  <c r="RN65" i="4"/>
  <c r="RN86" i="4" s="1"/>
  <c r="RM65" i="4"/>
  <c r="RK65" i="4"/>
  <c r="RK86" i="4" s="1"/>
  <c r="RJ65" i="4"/>
  <c r="RH65" i="4"/>
  <c r="RH86" i="4" s="1"/>
  <c r="RG65" i="4"/>
  <c r="RE65" i="4"/>
  <c r="RE86" i="4" s="1"/>
  <c r="RD65" i="4"/>
  <c r="RB65" i="4"/>
  <c r="RB86" i="4" s="1"/>
  <c r="RA65" i="4"/>
  <c r="QY65" i="4"/>
  <c r="QY86" i="4" s="1"/>
  <c r="QX65" i="4"/>
  <c r="QV65" i="4"/>
  <c r="QV86" i="4" s="1"/>
  <c r="QU65" i="4"/>
  <c r="QS65" i="4"/>
  <c r="QS86" i="4" s="1"/>
  <c r="QR65" i="4"/>
  <c r="QP65" i="4"/>
  <c r="QP86" i="4" s="1"/>
  <c r="QO65" i="4"/>
  <c r="QM65" i="4"/>
  <c r="QM86" i="4" s="1"/>
  <c r="QL65" i="4"/>
  <c r="QJ65" i="4"/>
  <c r="QJ86" i="4" s="1"/>
  <c r="QI65" i="4"/>
  <c r="QG65" i="4"/>
  <c r="QG86" i="4" s="1"/>
  <c r="QF65" i="4"/>
  <c r="QD65" i="4"/>
  <c r="QD86" i="4" s="1"/>
  <c r="QC65" i="4"/>
  <c r="QA65" i="4"/>
  <c r="QA86" i="4" s="1"/>
  <c r="PZ65" i="4"/>
  <c r="PX65" i="4"/>
  <c r="PX86" i="4" s="1"/>
  <c r="PW65" i="4"/>
  <c r="PU65" i="4"/>
  <c r="PU86" i="4" s="1"/>
  <c r="PT65" i="4"/>
  <c r="PR65" i="4"/>
  <c r="PR86" i="4" s="1"/>
  <c r="PQ65" i="4"/>
  <c r="PO65" i="4"/>
  <c r="PO86" i="4" s="1"/>
  <c r="PN65" i="4"/>
  <c r="PL65" i="4"/>
  <c r="PL86" i="4" s="1"/>
  <c r="PK65" i="4"/>
  <c r="PI65" i="4"/>
  <c r="PI86" i="4" s="1"/>
  <c r="PH65" i="4"/>
  <c r="PF65" i="4"/>
  <c r="PF86" i="4" s="1"/>
  <c r="PE65" i="4"/>
  <c r="PC65" i="4"/>
  <c r="PC86" i="4" s="1"/>
  <c r="PB65" i="4"/>
  <c r="OZ65" i="4"/>
  <c r="OZ86" i="4" s="1"/>
  <c r="OY65" i="4"/>
  <c r="OW65" i="4"/>
  <c r="OW86" i="4" s="1"/>
  <c r="OV65" i="4"/>
  <c r="OV86" i="4" s="1"/>
  <c r="OT65" i="4"/>
  <c r="OT86" i="4" s="1"/>
  <c r="OS65" i="4"/>
  <c r="OQ65" i="4"/>
  <c r="OQ86" i="4" s="1"/>
  <c r="OP65" i="4"/>
  <c r="ON65" i="4"/>
  <c r="ON86" i="4" s="1"/>
  <c r="OM65" i="4"/>
  <c r="OK65" i="4"/>
  <c r="OK86" i="4" s="1"/>
  <c r="OJ65" i="4"/>
  <c r="OH65" i="4"/>
  <c r="OH86" i="4" s="1"/>
  <c r="OG65" i="4"/>
  <c r="OE65" i="4"/>
  <c r="OE86" i="4" s="1"/>
  <c r="OD65" i="4"/>
  <c r="OB65" i="4"/>
  <c r="OB86" i="4" s="1"/>
  <c r="OA65" i="4"/>
  <c r="NY65" i="4"/>
  <c r="NY86" i="4" s="1"/>
  <c r="NX65" i="4"/>
  <c r="NV65" i="4"/>
  <c r="NV86" i="4" s="1"/>
  <c r="NU65" i="4"/>
  <c r="NS65" i="4"/>
  <c r="NS86" i="4" s="1"/>
  <c r="NR65" i="4"/>
  <c r="NP65" i="4"/>
  <c r="NP86" i="4" s="1"/>
  <c r="NO65" i="4"/>
  <c r="NM65" i="4"/>
  <c r="NM86" i="4" s="1"/>
  <c r="NL65" i="4"/>
  <c r="NJ65" i="4"/>
  <c r="NJ86" i="4" s="1"/>
  <c r="NI65" i="4"/>
  <c r="NG65" i="4"/>
  <c r="NG86" i="4" s="1"/>
  <c r="NF65" i="4"/>
  <c r="ND65" i="4"/>
  <c r="ND86" i="4" s="1"/>
  <c r="NC65" i="4"/>
  <c r="NA65" i="4"/>
  <c r="NA86" i="4" s="1"/>
  <c r="MZ65" i="4"/>
  <c r="MZ86" i="4" s="1"/>
  <c r="MX65" i="4"/>
  <c r="MX86" i="4" s="1"/>
  <c r="MW65" i="4"/>
  <c r="MU65" i="4"/>
  <c r="MU86" i="4" s="1"/>
  <c r="MT65" i="4"/>
  <c r="MR65" i="4"/>
  <c r="MR86" i="4" s="1"/>
  <c r="MQ65" i="4"/>
  <c r="MO65" i="4"/>
  <c r="MO86" i="4" s="1"/>
  <c r="MN65" i="4"/>
  <c r="ML65" i="4"/>
  <c r="ML86" i="4" s="1"/>
  <c r="MK65" i="4"/>
  <c r="MI65" i="4"/>
  <c r="MI86" i="4" s="1"/>
  <c r="MH65" i="4"/>
  <c r="MF65" i="4"/>
  <c r="MF86" i="4" s="1"/>
  <c r="ME65" i="4"/>
  <c r="MC65" i="4"/>
  <c r="MC86" i="4" s="1"/>
  <c r="MB65" i="4"/>
  <c r="LZ65" i="4"/>
  <c r="LZ86" i="4" s="1"/>
  <c r="LY65" i="4"/>
  <c r="LW65" i="4"/>
  <c r="LW86" i="4" s="1"/>
  <c r="LV65" i="4"/>
  <c r="LT65" i="4"/>
  <c r="LT86" i="4" s="1"/>
  <c r="LS65" i="4"/>
  <c r="LQ65" i="4"/>
  <c r="LQ86" i="4" s="1"/>
  <c r="LP65" i="4"/>
  <c r="LN65" i="4"/>
  <c r="LN86" i="4" s="1"/>
  <c r="LM65" i="4"/>
  <c r="LK65" i="4"/>
  <c r="LK86" i="4" s="1"/>
  <c r="LJ65" i="4"/>
  <c r="LH65" i="4"/>
  <c r="LH86" i="4" s="1"/>
  <c r="LG65" i="4"/>
  <c r="LE65" i="4"/>
  <c r="LE86" i="4" s="1"/>
  <c r="LD65" i="4"/>
  <c r="LD86" i="4" s="1"/>
  <c r="LB65" i="4"/>
  <c r="LB86" i="4" s="1"/>
  <c r="LA65" i="4"/>
  <c r="KY65" i="4"/>
  <c r="KY86" i="4" s="1"/>
  <c r="KX65" i="4"/>
  <c r="KV65" i="4"/>
  <c r="KV86" i="4" s="1"/>
  <c r="KU65" i="4"/>
  <c r="KS65" i="4"/>
  <c r="KS86" i="4" s="1"/>
  <c r="KR65" i="4"/>
  <c r="KP65" i="4"/>
  <c r="KP86" i="4" s="1"/>
  <c r="KO65" i="4"/>
  <c r="KM65" i="4"/>
  <c r="KM86" i="4" s="1"/>
  <c r="KL65" i="4"/>
  <c r="KJ65" i="4"/>
  <c r="KJ86" i="4" s="1"/>
  <c r="KI65" i="4"/>
  <c r="KG65" i="4"/>
  <c r="KG86" i="4" s="1"/>
  <c r="KF65" i="4"/>
  <c r="KD65" i="4"/>
  <c r="KD86" i="4" s="1"/>
  <c r="KC65" i="4"/>
  <c r="KA65" i="4"/>
  <c r="KA86" i="4" s="1"/>
  <c r="JZ65" i="4"/>
  <c r="JX65" i="4"/>
  <c r="JX86" i="4" s="1"/>
  <c r="JW65" i="4"/>
  <c r="JU65" i="4"/>
  <c r="JU86" i="4" s="1"/>
  <c r="JT65" i="4"/>
  <c r="JR65" i="4"/>
  <c r="JR86" i="4" s="1"/>
  <c r="JQ65" i="4"/>
  <c r="JO65" i="4"/>
  <c r="JO86" i="4" s="1"/>
  <c r="JN65" i="4"/>
  <c r="JL65" i="4"/>
  <c r="JL86" i="4" s="1"/>
  <c r="JK65" i="4"/>
  <c r="JI65" i="4"/>
  <c r="JI86" i="4" s="1"/>
  <c r="JH65" i="4"/>
  <c r="JH86" i="4" s="1"/>
  <c r="JF65" i="4"/>
  <c r="JF86" i="4" s="1"/>
  <c r="JE65" i="4"/>
  <c r="JC65" i="4"/>
  <c r="JC86" i="4" s="1"/>
  <c r="JB65" i="4"/>
  <c r="IZ65" i="4"/>
  <c r="IZ86" i="4" s="1"/>
  <c r="IY65" i="4"/>
  <c r="IW65" i="4"/>
  <c r="IW86" i="4" s="1"/>
  <c r="IV65" i="4"/>
  <c r="IT65" i="4"/>
  <c r="IT86" i="4" s="1"/>
  <c r="IS65" i="4"/>
  <c r="IQ65" i="4"/>
  <c r="IQ86" i="4" s="1"/>
  <c r="IP65" i="4"/>
  <c r="IN65" i="4"/>
  <c r="IN86" i="4" s="1"/>
  <c r="IM65" i="4"/>
  <c r="IK65" i="4"/>
  <c r="IK86" i="4" s="1"/>
  <c r="IJ65" i="4"/>
  <c r="IH65" i="4"/>
  <c r="IH86" i="4" s="1"/>
  <c r="IG65" i="4"/>
  <c r="IE65" i="4"/>
  <c r="IE86" i="4" s="1"/>
  <c r="ID65" i="4"/>
  <c r="IB65" i="4"/>
  <c r="IB86" i="4" s="1"/>
  <c r="IA65" i="4"/>
  <c r="HY65" i="4"/>
  <c r="HY86" i="4" s="1"/>
  <c r="HX65" i="4"/>
  <c r="HV65" i="4"/>
  <c r="HV86" i="4" s="1"/>
  <c r="HU65" i="4"/>
  <c r="HS65" i="4"/>
  <c r="HS86" i="4" s="1"/>
  <c r="HR65" i="4"/>
  <c r="HP65" i="4"/>
  <c r="HP86" i="4" s="1"/>
  <c r="HO65" i="4"/>
  <c r="HM65" i="4"/>
  <c r="HM86" i="4" s="1"/>
  <c r="HL65" i="4"/>
  <c r="HL86" i="4" s="1"/>
  <c r="HJ65" i="4"/>
  <c r="HJ86" i="4" s="1"/>
  <c r="HI65" i="4"/>
  <c r="HG65" i="4"/>
  <c r="HG86" i="4" s="1"/>
  <c r="HF65" i="4"/>
  <c r="HD65" i="4"/>
  <c r="HD86" i="4" s="1"/>
  <c r="HC65" i="4"/>
  <c r="HA65" i="4"/>
  <c r="HA86" i="4" s="1"/>
  <c r="GZ65" i="4"/>
  <c r="GX65" i="4"/>
  <c r="GX86" i="4" s="1"/>
  <c r="GW65" i="4"/>
  <c r="GU65" i="4"/>
  <c r="GU86" i="4" s="1"/>
  <c r="GT65" i="4"/>
  <c r="GR65" i="4"/>
  <c r="GR86" i="4" s="1"/>
  <c r="GQ65" i="4"/>
  <c r="GO65" i="4"/>
  <c r="GO86" i="4" s="1"/>
  <c r="GN65" i="4"/>
  <c r="GL65" i="4"/>
  <c r="GL86" i="4" s="1"/>
  <c r="GK65" i="4"/>
  <c r="GI65" i="4"/>
  <c r="GI86" i="4" s="1"/>
  <c r="GH65" i="4"/>
  <c r="GF65" i="4"/>
  <c r="GF86" i="4" s="1"/>
  <c r="GE65" i="4"/>
  <c r="GC65" i="4"/>
  <c r="GC86" i="4" s="1"/>
  <c r="GB65" i="4"/>
  <c r="FZ65" i="4"/>
  <c r="FZ86" i="4" s="1"/>
  <c r="FY65" i="4"/>
  <c r="FW65" i="4"/>
  <c r="FW86" i="4" s="1"/>
  <c r="FV65" i="4"/>
  <c r="FT65" i="4"/>
  <c r="FT86" i="4" s="1"/>
  <c r="FS65" i="4"/>
  <c r="FQ65" i="4"/>
  <c r="FQ86" i="4" s="1"/>
  <c r="FP65" i="4"/>
  <c r="FP86" i="4" s="1"/>
  <c r="FN65" i="4"/>
  <c r="FN86" i="4" s="1"/>
  <c r="FM65" i="4"/>
  <c r="FK65" i="4"/>
  <c r="FK86" i="4" s="1"/>
  <c r="FJ65" i="4"/>
  <c r="FH65" i="4"/>
  <c r="FH86" i="4" s="1"/>
  <c r="FG65" i="4"/>
  <c r="FE65" i="4"/>
  <c r="FE86" i="4" s="1"/>
  <c r="FD65" i="4"/>
  <c r="FB65" i="4"/>
  <c r="FB86" i="4" s="1"/>
  <c r="FA65" i="4"/>
  <c r="EY65" i="4"/>
  <c r="EY86" i="4" s="1"/>
  <c r="EX65" i="4"/>
  <c r="EV65" i="4"/>
  <c r="EV86" i="4" s="1"/>
  <c r="EU65" i="4"/>
  <c r="ES65" i="4"/>
  <c r="ES86" i="4" s="1"/>
  <c r="ER65" i="4"/>
  <c r="EP65" i="4"/>
  <c r="EP86" i="4" s="1"/>
  <c r="EO65" i="4"/>
  <c r="EM65" i="4"/>
  <c r="EM86" i="4" s="1"/>
  <c r="EL65" i="4"/>
  <c r="EJ65" i="4"/>
  <c r="EJ86" i="4" s="1"/>
  <c r="EI65" i="4"/>
  <c r="EG65" i="4"/>
  <c r="EG86" i="4" s="1"/>
  <c r="EF65" i="4"/>
  <c r="ED65" i="4"/>
  <c r="ED86" i="4" s="1"/>
  <c r="EC65" i="4"/>
  <c r="EA65" i="4"/>
  <c r="EA86" i="4" s="1"/>
  <c r="DZ65" i="4"/>
  <c r="DX65" i="4"/>
  <c r="DX86" i="4" s="1"/>
  <c r="DW65" i="4"/>
  <c r="DU65" i="4"/>
  <c r="DU86" i="4" s="1"/>
  <c r="DT65" i="4"/>
  <c r="DT86" i="4" s="1"/>
  <c r="DR65" i="4"/>
  <c r="DR86" i="4" s="1"/>
  <c r="DQ65" i="4"/>
  <c r="DO65" i="4"/>
  <c r="DO86" i="4" s="1"/>
  <c r="DN65" i="4"/>
  <c r="DL65" i="4"/>
  <c r="DL86" i="4" s="1"/>
  <c r="DK65" i="4"/>
  <c r="DI65" i="4"/>
  <c r="DI86" i="4" s="1"/>
  <c r="DH65" i="4"/>
  <c r="DF65" i="4"/>
  <c r="DF86" i="4" s="1"/>
  <c r="DE65" i="4"/>
  <c r="DC65" i="4"/>
  <c r="DC86" i="4" s="1"/>
  <c r="DB65" i="4"/>
  <c r="CZ65" i="4"/>
  <c r="CZ86" i="4" s="1"/>
  <c r="CY65" i="4"/>
  <c r="CW65" i="4"/>
  <c r="CW86" i="4" s="1"/>
  <c r="CV65" i="4"/>
  <c r="CT65" i="4"/>
  <c r="CT86" i="4" s="1"/>
  <c r="CS65" i="4"/>
  <c r="CQ65" i="4"/>
  <c r="CQ86" i="4" s="1"/>
  <c r="CP65" i="4"/>
  <c r="CN65" i="4"/>
  <c r="CN86" i="4" s="1"/>
  <c r="CM65" i="4"/>
  <c r="CK65" i="4"/>
  <c r="CK86" i="4" s="1"/>
  <c r="CJ65" i="4"/>
  <c r="CH65" i="4"/>
  <c r="CH86" i="4" s="1"/>
  <c r="CG65" i="4"/>
  <c r="CE65" i="4"/>
  <c r="CE86" i="4" s="1"/>
  <c r="CD65" i="4"/>
  <c r="CB65" i="4"/>
  <c r="CB86" i="4" s="1"/>
  <c r="CA65" i="4"/>
  <c r="BY65" i="4"/>
  <c r="BY86" i="4" s="1"/>
  <c r="BX65" i="4"/>
  <c r="BX86" i="4" s="1"/>
  <c r="BV65" i="4"/>
  <c r="BV86" i="4" s="1"/>
  <c r="BU65" i="4"/>
  <c r="BS65" i="4"/>
  <c r="BS86" i="4" s="1"/>
  <c r="BR65" i="4"/>
  <c r="BP65" i="4"/>
  <c r="BP86" i="4" s="1"/>
  <c r="BO65" i="4"/>
  <c r="BM65" i="4"/>
  <c r="BM86" i="4" s="1"/>
  <c r="BL65" i="4"/>
  <c r="BJ65" i="4"/>
  <c r="BJ86" i="4" s="1"/>
  <c r="BI65" i="4"/>
  <c r="BG65" i="4"/>
  <c r="BG86" i="4" s="1"/>
  <c r="BF65" i="4"/>
  <c r="BD65" i="4"/>
  <c r="BD86" i="4" s="1"/>
  <c r="BC65" i="4"/>
  <c r="BA65" i="4"/>
  <c r="BA86" i="4" s="1"/>
  <c r="AZ65" i="4"/>
  <c r="AX65" i="4"/>
  <c r="AX86" i="4" s="1"/>
  <c r="AW65" i="4"/>
  <c r="AU65" i="4"/>
  <c r="AU86" i="4" s="1"/>
  <c r="AT65" i="4"/>
  <c r="AR65" i="4"/>
  <c r="AR86" i="4" s="1"/>
  <c r="AQ65" i="4"/>
  <c r="AO65" i="4"/>
  <c r="AO86" i="4" s="1"/>
  <c r="AN65" i="4"/>
  <c r="AL65" i="4"/>
  <c r="AL86" i="4" s="1"/>
  <c r="AK65" i="4"/>
  <c r="AI65" i="4"/>
  <c r="AI86" i="4" s="1"/>
  <c r="AH65" i="4"/>
  <c r="AF65" i="4"/>
  <c r="AF86" i="4" s="1"/>
  <c r="AE65" i="4"/>
  <c r="AC65" i="4"/>
  <c r="AC86" i="4" s="1"/>
  <c r="AB65" i="4"/>
  <c r="AB86" i="4" s="1"/>
  <c r="Z65" i="4"/>
  <c r="Z86" i="4" s="1"/>
  <c r="Y65" i="4"/>
  <c r="W65" i="4"/>
  <c r="W86" i="4" s="1"/>
  <c r="V65" i="4"/>
  <c r="T65" i="4"/>
  <c r="T86" i="4" s="1"/>
  <c r="S65" i="4"/>
  <c r="Q65" i="4"/>
  <c r="Q86" i="4" s="1"/>
  <c r="P65" i="4"/>
  <c r="N65" i="4"/>
  <c r="N86" i="4" s="1"/>
  <c r="M65" i="4"/>
  <c r="K65" i="4"/>
  <c r="K86" i="4" s="1"/>
  <c r="J65" i="4"/>
  <c r="H65" i="4"/>
  <c r="H86" i="4" s="1"/>
  <c r="G65" i="4"/>
  <c r="E65" i="4"/>
  <c r="E86" i="4" s="1"/>
  <c r="D65" i="4"/>
  <c r="B65" i="4"/>
  <c r="B86" i="4" s="1"/>
  <c r="ASG64" i="4"/>
  <c r="ASE64" i="4"/>
  <c r="ASE85" i="4" s="1"/>
  <c r="ASD64" i="4"/>
  <c r="ASB64" i="4"/>
  <c r="ASB85" i="4" s="1"/>
  <c r="ASA64" i="4"/>
  <c r="ARY64" i="4"/>
  <c r="ARY85" i="4" s="1"/>
  <c r="ARX64" i="4"/>
  <c r="ARV64" i="4"/>
  <c r="ARV85" i="4" s="1"/>
  <c r="ARU64" i="4"/>
  <c r="ARS64" i="4"/>
  <c r="ARS85" i="4" s="1"/>
  <c r="ARR64" i="4"/>
  <c r="ARP64" i="4"/>
  <c r="ARP85" i="4" s="1"/>
  <c r="ARO64" i="4"/>
  <c r="ARM64" i="4"/>
  <c r="ARM85" i="4" s="1"/>
  <c r="ARL64" i="4"/>
  <c r="ARL85" i="4" s="1"/>
  <c r="ARJ64" i="4"/>
  <c r="ARJ85" i="4" s="1"/>
  <c r="ARI64" i="4"/>
  <c r="ARG64" i="4"/>
  <c r="ARG85" i="4" s="1"/>
  <c r="ARF64" i="4"/>
  <c r="ARD64" i="4"/>
  <c r="ARD85" i="4" s="1"/>
  <c r="ARC64" i="4"/>
  <c r="ARA64" i="4"/>
  <c r="ARA85" i="4" s="1"/>
  <c r="AQZ64" i="4"/>
  <c r="AQX64" i="4"/>
  <c r="AQX85" i="4" s="1"/>
  <c r="AQW64" i="4"/>
  <c r="AQU64" i="4"/>
  <c r="AQU85" i="4" s="1"/>
  <c r="AQT64" i="4"/>
  <c r="AQR64" i="4"/>
  <c r="AQR85" i="4" s="1"/>
  <c r="AQQ64" i="4"/>
  <c r="AQO64" i="4"/>
  <c r="AQO85" i="4" s="1"/>
  <c r="AQN64" i="4"/>
  <c r="AQL64" i="4"/>
  <c r="AQL85" i="4" s="1"/>
  <c r="AQK64" i="4"/>
  <c r="AQI64" i="4"/>
  <c r="AQI85" i="4" s="1"/>
  <c r="AQH64" i="4"/>
  <c r="AQF64" i="4"/>
  <c r="AQF85" i="4" s="1"/>
  <c r="AQE64" i="4"/>
  <c r="AQC64" i="4"/>
  <c r="AQC85" i="4" s="1"/>
  <c r="AQB64" i="4"/>
  <c r="APZ64" i="4"/>
  <c r="APZ85" i="4" s="1"/>
  <c r="APY64" i="4"/>
  <c r="APW64" i="4"/>
  <c r="APW85" i="4" s="1"/>
  <c r="APV64" i="4"/>
  <c r="APT64" i="4"/>
  <c r="APT85" i="4" s="1"/>
  <c r="APS64" i="4"/>
  <c r="APQ64" i="4"/>
  <c r="APQ85" i="4" s="1"/>
  <c r="APP64" i="4"/>
  <c r="APP85" i="4" s="1"/>
  <c r="APN64" i="4"/>
  <c r="APN85" i="4" s="1"/>
  <c r="APM64" i="4"/>
  <c r="APK64" i="4"/>
  <c r="APK85" i="4" s="1"/>
  <c r="APJ64" i="4"/>
  <c r="APH64" i="4"/>
  <c r="APH85" i="4" s="1"/>
  <c r="APG64" i="4"/>
  <c r="APE64" i="4"/>
  <c r="APE85" i="4" s="1"/>
  <c r="APD64" i="4"/>
  <c r="APB64" i="4"/>
  <c r="APB85" i="4" s="1"/>
  <c r="APA64" i="4"/>
  <c r="AOY64" i="4"/>
  <c r="AOY85" i="4" s="1"/>
  <c r="AOX64" i="4"/>
  <c r="AOV64" i="4"/>
  <c r="AOV85" i="4" s="1"/>
  <c r="AOU64" i="4"/>
  <c r="AOS64" i="4"/>
  <c r="AOS85" i="4" s="1"/>
  <c r="AOR64" i="4"/>
  <c r="AOP64" i="4"/>
  <c r="AOP85" i="4" s="1"/>
  <c r="AOO64" i="4"/>
  <c r="AOM64" i="4"/>
  <c r="AOM85" i="4" s="1"/>
  <c r="AOL64" i="4"/>
  <c r="AOJ64" i="4"/>
  <c r="AOJ85" i="4" s="1"/>
  <c r="AOI64" i="4"/>
  <c r="AOG64" i="4"/>
  <c r="AOG85" i="4" s="1"/>
  <c r="AOF64" i="4"/>
  <c r="AOD64" i="4"/>
  <c r="AOD85" i="4" s="1"/>
  <c r="AOC64" i="4"/>
  <c r="AOA64" i="4"/>
  <c r="AOA85" i="4" s="1"/>
  <c r="ANZ64" i="4"/>
  <c r="ANX64" i="4"/>
  <c r="ANX85" i="4" s="1"/>
  <c r="ANW64" i="4"/>
  <c r="ANU64" i="4"/>
  <c r="ANU85" i="4" s="1"/>
  <c r="ANT64" i="4"/>
  <c r="ANT85" i="4" s="1"/>
  <c r="ANR64" i="4"/>
  <c r="ANR85" i="4" s="1"/>
  <c r="ANQ64" i="4"/>
  <c r="ANO64" i="4"/>
  <c r="ANO85" i="4" s="1"/>
  <c r="ANN64" i="4"/>
  <c r="ANL64" i="4"/>
  <c r="ANL85" i="4" s="1"/>
  <c r="ANK64" i="4"/>
  <c r="ANI64" i="4"/>
  <c r="ANI85" i="4" s="1"/>
  <c r="ANH64" i="4"/>
  <c r="ANF64" i="4"/>
  <c r="ANF85" i="4" s="1"/>
  <c r="ANE64" i="4"/>
  <c r="ANC64" i="4"/>
  <c r="ANC85" i="4" s="1"/>
  <c r="ANB64" i="4"/>
  <c r="AMZ64" i="4"/>
  <c r="AMZ85" i="4" s="1"/>
  <c r="AMY64" i="4"/>
  <c r="AMW64" i="4"/>
  <c r="AMW85" i="4" s="1"/>
  <c r="AMV64" i="4"/>
  <c r="AMT64" i="4"/>
  <c r="AMT85" i="4" s="1"/>
  <c r="AMS64" i="4"/>
  <c r="AMQ64" i="4"/>
  <c r="AMQ85" i="4" s="1"/>
  <c r="AMP64" i="4"/>
  <c r="AMN64" i="4"/>
  <c r="AMN85" i="4" s="1"/>
  <c r="AMM64" i="4"/>
  <c r="AMK64" i="4"/>
  <c r="AMK85" i="4" s="1"/>
  <c r="AMJ64" i="4"/>
  <c r="AMH64" i="4"/>
  <c r="AMH85" i="4" s="1"/>
  <c r="AMG64" i="4"/>
  <c r="AME64" i="4"/>
  <c r="AME85" i="4" s="1"/>
  <c r="AMD64" i="4"/>
  <c r="AMD85" i="4" s="1"/>
  <c r="AMB64" i="4"/>
  <c r="AMB85" i="4" s="1"/>
  <c r="AMA64" i="4"/>
  <c r="ALY64" i="4"/>
  <c r="ALY85" i="4" s="1"/>
  <c r="ALX64" i="4"/>
  <c r="ALV64" i="4"/>
  <c r="ALV85" i="4" s="1"/>
  <c r="ALU64" i="4"/>
  <c r="ALS64" i="4"/>
  <c r="ALS85" i="4" s="1"/>
  <c r="ALR64" i="4"/>
  <c r="ALP64" i="4"/>
  <c r="ALP85" i="4" s="1"/>
  <c r="ALO64" i="4"/>
  <c r="ALM64" i="4"/>
  <c r="ALM85" i="4" s="1"/>
  <c r="ALL64" i="4"/>
  <c r="ALJ64" i="4"/>
  <c r="ALJ85" i="4" s="1"/>
  <c r="ALI64" i="4"/>
  <c r="ALG64" i="4"/>
  <c r="ALG85" i="4" s="1"/>
  <c r="ALF64" i="4"/>
  <c r="ALF85" i="4" s="1"/>
  <c r="ALD64" i="4"/>
  <c r="ALD85" i="4" s="1"/>
  <c r="ALC64" i="4"/>
  <c r="ALA64" i="4"/>
  <c r="ALA85" i="4" s="1"/>
  <c r="AKZ64" i="4"/>
  <c r="AKX64" i="4"/>
  <c r="AKX85" i="4" s="1"/>
  <c r="AKW64" i="4"/>
  <c r="AKU64" i="4"/>
  <c r="AKU85" i="4" s="1"/>
  <c r="AKT64" i="4"/>
  <c r="AKR64" i="4"/>
  <c r="AKR85" i="4" s="1"/>
  <c r="AKQ64" i="4"/>
  <c r="AKO64" i="4"/>
  <c r="AKO85" i="4" s="1"/>
  <c r="AKN64" i="4"/>
  <c r="AKL64" i="4"/>
  <c r="AKL85" i="4" s="1"/>
  <c r="AKK64" i="4"/>
  <c r="AKI64" i="4"/>
  <c r="AKI85" i="4" s="1"/>
  <c r="AKH64" i="4"/>
  <c r="AKH85" i="4" s="1"/>
  <c r="AKF64" i="4"/>
  <c r="AKF85" i="4" s="1"/>
  <c r="AKE64" i="4"/>
  <c r="AKC64" i="4"/>
  <c r="AKC85" i="4" s="1"/>
  <c r="AKB64" i="4"/>
  <c r="AJZ64" i="4"/>
  <c r="AJZ85" i="4" s="1"/>
  <c r="AJY64" i="4"/>
  <c r="AJW64" i="4"/>
  <c r="AJW85" i="4" s="1"/>
  <c r="AJV64" i="4"/>
  <c r="AJT64" i="4"/>
  <c r="AJT85" i="4" s="1"/>
  <c r="AJS64" i="4"/>
  <c r="AJQ64" i="4"/>
  <c r="AJQ85" i="4" s="1"/>
  <c r="AJP64" i="4"/>
  <c r="AJN64" i="4"/>
  <c r="AJN85" i="4" s="1"/>
  <c r="AJM64" i="4"/>
  <c r="AJK64" i="4"/>
  <c r="AJK85" i="4" s="1"/>
  <c r="AJJ64" i="4"/>
  <c r="AJJ85" i="4" s="1"/>
  <c r="AJH64" i="4"/>
  <c r="AJH85" i="4" s="1"/>
  <c r="AJG64" i="4"/>
  <c r="AJE64" i="4"/>
  <c r="AJE85" i="4" s="1"/>
  <c r="AJD64" i="4"/>
  <c r="AJB64" i="4"/>
  <c r="AJB85" i="4" s="1"/>
  <c r="AJA64" i="4"/>
  <c r="AIY64" i="4"/>
  <c r="AIY85" i="4" s="1"/>
  <c r="AIX64" i="4"/>
  <c r="AIV64" i="4"/>
  <c r="AIV85" i="4" s="1"/>
  <c r="AIU64" i="4"/>
  <c r="AIS64" i="4"/>
  <c r="AIS85" i="4" s="1"/>
  <c r="AIR64" i="4"/>
  <c r="AIP64" i="4"/>
  <c r="AIP85" i="4" s="1"/>
  <c r="AIO64" i="4"/>
  <c r="AIM64" i="4"/>
  <c r="AIM85" i="4" s="1"/>
  <c r="AIL64" i="4"/>
  <c r="AIL85" i="4" s="1"/>
  <c r="AIJ64" i="4"/>
  <c r="AIJ85" i="4" s="1"/>
  <c r="AII64" i="4"/>
  <c r="AIG64" i="4"/>
  <c r="AIG85" i="4" s="1"/>
  <c r="AIF64" i="4"/>
  <c r="AID64" i="4"/>
  <c r="AID85" i="4" s="1"/>
  <c r="AIC64" i="4"/>
  <c r="AIA64" i="4"/>
  <c r="AIA85" i="4" s="1"/>
  <c r="AHZ64" i="4"/>
  <c r="AHX64" i="4"/>
  <c r="AHX85" i="4" s="1"/>
  <c r="AHW64" i="4"/>
  <c r="AHU64" i="4"/>
  <c r="AHU85" i="4" s="1"/>
  <c r="AHT64" i="4"/>
  <c r="AHR64" i="4"/>
  <c r="AHR85" i="4" s="1"/>
  <c r="AHQ64" i="4"/>
  <c r="AHO64" i="4"/>
  <c r="AHO85" i="4" s="1"/>
  <c r="AHN64" i="4"/>
  <c r="AHN85" i="4" s="1"/>
  <c r="AHL64" i="4"/>
  <c r="AHL85" i="4" s="1"/>
  <c r="AHK64" i="4"/>
  <c r="AHI64" i="4"/>
  <c r="AHI85" i="4" s="1"/>
  <c r="AHH64" i="4"/>
  <c r="AHF64" i="4"/>
  <c r="AHF85" i="4" s="1"/>
  <c r="AHE64" i="4"/>
  <c r="AHC64" i="4"/>
  <c r="AHC85" i="4" s="1"/>
  <c r="AHB64" i="4"/>
  <c r="AGZ64" i="4"/>
  <c r="AGZ85" i="4" s="1"/>
  <c r="AGY64" i="4"/>
  <c r="AGW64" i="4"/>
  <c r="AGW85" i="4" s="1"/>
  <c r="AGV64" i="4"/>
  <c r="AGT64" i="4"/>
  <c r="AGT85" i="4" s="1"/>
  <c r="AGS64" i="4"/>
  <c r="AGQ64" i="4"/>
  <c r="AGQ85" i="4" s="1"/>
  <c r="AGP64" i="4"/>
  <c r="AGP85" i="4" s="1"/>
  <c r="AGN64" i="4"/>
  <c r="AGN85" i="4" s="1"/>
  <c r="AGM64" i="4"/>
  <c r="AGK64" i="4"/>
  <c r="AGK85" i="4" s="1"/>
  <c r="AGJ64" i="4"/>
  <c r="AGH64" i="4"/>
  <c r="AGH85" i="4" s="1"/>
  <c r="AGG64" i="4"/>
  <c r="AGE64" i="4"/>
  <c r="AGE85" i="4" s="1"/>
  <c r="AGD64" i="4"/>
  <c r="AGB64" i="4"/>
  <c r="AGB85" i="4" s="1"/>
  <c r="AGA64" i="4"/>
  <c r="AFY64" i="4"/>
  <c r="AFY85" i="4" s="1"/>
  <c r="AFX64" i="4"/>
  <c r="AFV64" i="4"/>
  <c r="AFV85" i="4" s="1"/>
  <c r="AFU64" i="4"/>
  <c r="AFS64" i="4"/>
  <c r="AFS85" i="4" s="1"/>
  <c r="AFR64" i="4"/>
  <c r="AFR85" i="4" s="1"/>
  <c r="AFP64" i="4"/>
  <c r="AFP85" i="4" s="1"/>
  <c r="AFO64" i="4"/>
  <c r="AFM64" i="4"/>
  <c r="AFM85" i="4" s="1"/>
  <c r="AFL64" i="4"/>
  <c r="AFJ64" i="4"/>
  <c r="AFJ85" i="4" s="1"/>
  <c r="AFI64" i="4"/>
  <c r="AFG64" i="4"/>
  <c r="AFG85" i="4" s="1"/>
  <c r="AFF64" i="4"/>
  <c r="AFD64" i="4"/>
  <c r="AFD85" i="4" s="1"/>
  <c r="AFC64" i="4"/>
  <c r="AFA64" i="4"/>
  <c r="AFA85" i="4" s="1"/>
  <c r="AEZ64" i="4"/>
  <c r="AEX64" i="4"/>
  <c r="AEX85" i="4" s="1"/>
  <c r="AEW64" i="4"/>
  <c r="AEU64" i="4"/>
  <c r="AEU85" i="4" s="1"/>
  <c r="AET64" i="4"/>
  <c r="AET85" i="4" s="1"/>
  <c r="AER64" i="4"/>
  <c r="AER85" i="4" s="1"/>
  <c r="AEQ64" i="4"/>
  <c r="AEO64" i="4"/>
  <c r="AEO85" i="4" s="1"/>
  <c r="AEN64" i="4"/>
  <c r="AEL64" i="4"/>
  <c r="AEL85" i="4" s="1"/>
  <c r="AEK64" i="4"/>
  <c r="AEI64" i="4"/>
  <c r="AEI85" i="4" s="1"/>
  <c r="AEH64" i="4"/>
  <c r="AEF64" i="4"/>
  <c r="AEF85" i="4" s="1"/>
  <c r="AEE64" i="4"/>
  <c r="AEC64" i="4"/>
  <c r="AEC85" i="4" s="1"/>
  <c r="AEB64" i="4"/>
  <c r="ADZ64" i="4"/>
  <c r="ADZ85" i="4" s="1"/>
  <c r="ADY64" i="4"/>
  <c r="ADW64" i="4"/>
  <c r="ADW85" i="4" s="1"/>
  <c r="ADV64" i="4"/>
  <c r="ADV85" i="4" s="1"/>
  <c r="ADT64" i="4"/>
  <c r="ADT85" i="4" s="1"/>
  <c r="ADS64" i="4"/>
  <c r="ADQ64" i="4"/>
  <c r="ADQ85" i="4" s="1"/>
  <c r="ADP64" i="4"/>
  <c r="ADN64" i="4"/>
  <c r="ADN85" i="4" s="1"/>
  <c r="ADM64" i="4"/>
  <c r="ADK64" i="4"/>
  <c r="ADK85" i="4" s="1"/>
  <c r="ADJ64" i="4"/>
  <c r="ADH64" i="4"/>
  <c r="ADH85" i="4" s="1"/>
  <c r="ADG64" i="4"/>
  <c r="ADE64" i="4"/>
  <c r="ADE85" i="4" s="1"/>
  <c r="ADD64" i="4"/>
  <c r="ADB64" i="4"/>
  <c r="ADB85" i="4" s="1"/>
  <c r="ADA64" i="4"/>
  <c r="ACY64" i="4"/>
  <c r="ACY85" i="4" s="1"/>
  <c r="ACX64" i="4"/>
  <c r="ACX85" i="4" s="1"/>
  <c r="ACV64" i="4"/>
  <c r="ACV85" i="4" s="1"/>
  <c r="ACU64" i="4"/>
  <c r="ACS64" i="4"/>
  <c r="ACS85" i="4" s="1"/>
  <c r="ACR64" i="4"/>
  <c r="ACP64" i="4"/>
  <c r="ACP85" i="4" s="1"/>
  <c r="ACO64" i="4"/>
  <c r="ACM64" i="4"/>
  <c r="ACM85" i="4" s="1"/>
  <c r="ACL64" i="4"/>
  <c r="ACJ64" i="4"/>
  <c r="ACJ85" i="4" s="1"/>
  <c r="ACI64" i="4"/>
  <c r="ACG64" i="4"/>
  <c r="ACG85" i="4" s="1"/>
  <c r="ACF64" i="4"/>
  <c r="ACD64" i="4"/>
  <c r="ACD85" i="4" s="1"/>
  <c r="ACC64" i="4"/>
  <c r="ACA64" i="4"/>
  <c r="ACA85" i="4" s="1"/>
  <c r="ABZ64" i="4"/>
  <c r="ABZ85" i="4" s="1"/>
  <c r="ABX64" i="4"/>
  <c r="ABX85" i="4" s="1"/>
  <c r="ABW64" i="4"/>
  <c r="ABU64" i="4"/>
  <c r="ABU85" i="4" s="1"/>
  <c r="ABT64" i="4"/>
  <c r="ABR64" i="4"/>
  <c r="ABR85" i="4" s="1"/>
  <c r="ABQ64" i="4"/>
  <c r="ABO64" i="4"/>
  <c r="ABO85" i="4" s="1"/>
  <c r="ABN64" i="4"/>
  <c r="ABL64" i="4"/>
  <c r="ABL85" i="4" s="1"/>
  <c r="ABK64" i="4"/>
  <c r="ABI64" i="4"/>
  <c r="ABI85" i="4" s="1"/>
  <c r="ABH64" i="4"/>
  <c r="ABF64" i="4"/>
  <c r="ABF85" i="4" s="1"/>
  <c r="ABE64" i="4"/>
  <c r="ABC64" i="4"/>
  <c r="ABC85" i="4" s="1"/>
  <c r="ABB64" i="4"/>
  <c r="ABB85" i="4" s="1"/>
  <c r="AAZ64" i="4"/>
  <c r="AAZ85" i="4" s="1"/>
  <c r="AAY64" i="4"/>
  <c r="AAW64" i="4"/>
  <c r="AAW85" i="4" s="1"/>
  <c r="AAV64" i="4"/>
  <c r="AAT64" i="4"/>
  <c r="AAT85" i="4" s="1"/>
  <c r="AAS64" i="4"/>
  <c r="AAQ64" i="4"/>
  <c r="AAQ85" i="4" s="1"/>
  <c r="AAP64" i="4"/>
  <c r="AAN64" i="4"/>
  <c r="AAN85" i="4" s="1"/>
  <c r="AAM64" i="4"/>
  <c r="AAK64" i="4"/>
  <c r="AAK85" i="4" s="1"/>
  <c r="AAJ64" i="4"/>
  <c r="AAH64" i="4"/>
  <c r="AAH85" i="4" s="1"/>
  <c r="AAG64" i="4"/>
  <c r="AAE64" i="4"/>
  <c r="AAE85" i="4" s="1"/>
  <c r="AAD64" i="4"/>
  <c r="AAD85" i="4" s="1"/>
  <c r="AAB64" i="4"/>
  <c r="AAB85" i="4" s="1"/>
  <c r="AAA64" i="4"/>
  <c r="ZY64" i="4"/>
  <c r="ZY85" i="4" s="1"/>
  <c r="ZX64" i="4"/>
  <c r="ZV64" i="4"/>
  <c r="ZV85" i="4" s="1"/>
  <c r="ZU64" i="4"/>
  <c r="ZS64" i="4"/>
  <c r="ZS85" i="4" s="1"/>
  <c r="ZR64" i="4"/>
  <c r="ZP64" i="4"/>
  <c r="ZP85" i="4" s="1"/>
  <c r="ZO64" i="4"/>
  <c r="ZM64" i="4"/>
  <c r="ZM85" i="4" s="1"/>
  <c r="ZL64" i="4"/>
  <c r="ZJ64" i="4"/>
  <c r="ZJ85" i="4" s="1"/>
  <c r="ZI64" i="4"/>
  <c r="ZG64" i="4"/>
  <c r="ZG85" i="4" s="1"/>
  <c r="ZF64" i="4"/>
  <c r="ZF85" i="4" s="1"/>
  <c r="ZD64" i="4"/>
  <c r="ZD85" i="4" s="1"/>
  <c r="ZC64" i="4"/>
  <c r="ZA64" i="4"/>
  <c r="ZA85" i="4" s="1"/>
  <c r="YZ64" i="4"/>
  <c r="YX64" i="4"/>
  <c r="YX85" i="4" s="1"/>
  <c r="YW64" i="4"/>
  <c r="YU64" i="4"/>
  <c r="YU85" i="4" s="1"/>
  <c r="YT64" i="4"/>
  <c r="YR64" i="4"/>
  <c r="YR85" i="4" s="1"/>
  <c r="YQ64" i="4"/>
  <c r="YO64" i="4"/>
  <c r="YO85" i="4" s="1"/>
  <c r="YN64" i="4"/>
  <c r="YL64" i="4"/>
  <c r="YL85" i="4" s="1"/>
  <c r="YK64" i="4"/>
  <c r="YI64" i="4"/>
  <c r="YI85" i="4" s="1"/>
  <c r="YH64" i="4"/>
  <c r="YH85" i="4" s="1"/>
  <c r="YF64" i="4"/>
  <c r="YF85" i="4" s="1"/>
  <c r="YE64" i="4"/>
  <c r="YC64" i="4"/>
  <c r="YC85" i="4" s="1"/>
  <c r="YB64" i="4"/>
  <c r="XZ64" i="4"/>
  <c r="XZ85" i="4" s="1"/>
  <c r="XY64" i="4"/>
  <c r="XW64" i="4"/>
  <c r="XW85" i="4" s="1"/>
  <c r="XV64" i="4"/>
  <c r="XT64" i="4"/>
  <c r="XT85" i="4" s="1"/>
  <c r="XS64" i="4"/>
  <c r="XQ64" i="4"/>
  <c r="XQ85" i="4" s="1"/>
  <c r="XP64" i="4"/>
  <c r="XN64" i="4"/>
  <c r="XN85" i="4" s="1"/>
  <c r="XM64" i="4"/>
  <c r="XK64" i="4"/>
  <c r="XK85" i="4" s="1"/>
  <c r="XJ64" i="4"/>
  <c r="XJ85" i="4" s="1"/>
  <c r="XH64" i="4"/>
  <c r="XH85" i="4" s="1"/>
  <c r="XG64" i="4"/>
  <c r="XE64" i="4"/>
  <c r="XE85" i="4" s="1"/>
  <c r="XD64" i="4"/>
  <c r="XB64" i="4"/>
  <c r="XB85" i="4" s="1"/>
  <c r="XA64" i="4"/>
  <c r="WY64" i="4"/>
  <c r="WY85" i="4" s="1"/>
  <c r="WX64" i="4"/>
  <c r="WV64" i="4"/>
  <c r="WV85" i="4" s="1"/>
  <c r="WU64" i="4"/>
  <c r="WS64" i="4"/>
  <c r="WS85" i="4" s="1"/>
  <c r="WR64" i="4"/>
  <c r="WP64" i="4"/>
  <c r="WP85" i="4" s="1"/>
  <c r="WO64" i="4"/>
  <c r="WM64" i="4"/>
  <c r="WM85" i="4" s="1"/>
  <c r="WL64" i="4"/>
  <c r="WL85" i="4" s="1"/>
  <c r="WJ64" i="4"/>
  <c r="WJ85" i="4" s="1"/>
  <c r="WI64" i="4"/>
  <c r="WG64" i="4"/>
  <c r="WG85" i="4" s="1"/>
  <c r="WF64" i="4"/>
  <c r="WD64" i="4"/>
  <c r="WD85" i="4" s="1"/>
  <c r="WC64" i="4"/>
  <c r="WA64" i="4"/>
  <c r="WA85" i="4" s="1"/>
  <c r="VZ64" i="4"/>
  <c r="VX64" i="4"/>
  <c r="VX85" i="4" s="1"/>
  <c r="VW64" i="4"/>
  <c r="VU64" i="4"/>
  <c r="VU85" i="4" s="1"/>
  <c r="VT64" i="4"/>
  <c r="VR64" i="4"/>
  <c r="VR85" i="4" s="1"/>
  <c r="VQ64" i="4"/>
  <c r="VO64" i="4"/>
  <c r="VO85" i="4" s="1"/>
  <c r="VN64" i="4"/>
  <c r="VN85" i="4" s="1"/>
  <c r="VL64" i="4"/>
  <c r="VL85" i="4" s="1"/>
  <c r="VK64" i="4"/>
  <c r="VI64" i="4"/>
  <c r="VI85" i="4" s="1"/>
  <c r="VH64" i="4"/>
  <c r="VF64" i="4"/>
  <c r="VF85" i="4" s="1"/>
  <c r="VE64" i="4"/>
  <c r="VC64" i="4"/>
  <c r="VC85" i="4" s="1"/>
  <c r="VB64" i="4"/>
  <c r="UZ64" i="4"/>
  <c r="UZ85" i="4" s="1"/>
  <c r="UY64" i="4"/>
  <c r="UW64" i="4"/>
  <c r="UW85" i="4" s="1"/>
  <c r="UV64" i="4"/>
  <c r="UT64" i="4"/>
  <c r="UT85" i="4" s="1"/>
  <c r="US64" i="4"/>
  <c r="UQ64" i="4"/>
  <c r="UQ85" i="4" s="1"/>
  <c r="UP64" i="4"/>
  <c r="UP85" i="4" s="1"/>
  <c r="UN64" i="4"/>
  <c r="UN85" i="4" s="1"/>
  <c r="UM64" i="4"/>
  <c r="UK64" i="4"/>
  <c r="UK85" i="4" s="1"/>
  <c r="UJ64" i="4"/>
  <c r="UH64" i="4"/>
  <c r="UH85" i="4" s="1"/>
  <c r="UG64" i="4"/>
  <c r="UE64" i="4"/>
  <c r="UE85" i="4" s="1"/>
  <c r="UD64" i="4"/>
  <c r="UB64" i="4"/>
  <c r="UB85" i="4" s="1"/>
  <c r="UA64" i="4"/>
  <c r="TY64" i="4"/>
  <c r="TY85" i="4" s="1"/>
  <c r="TX64" i="4"/>
  <c r="TV64" i="4"/>
  <c r="TV85" i="4" s="1"/>
  <c r="TU64" i="4"/>
  <c r="TS64" i="4"/>
  <c r="TS85" i="4" s="1"/>
  <c r="TR64" i="4"/>
  <c r="TR85" i="4" s="1"/>
  <c r="TP64" i="4"/>
  <c r="TP85" i="4" s="1"/>
  <c r="TO64" i="4"/>
  <c r="TM64" i="4"/>
  <c r="TM85" i="4" s="1"/>
  <c r="TL64" i="4"/>
  <c r="TJ64" i="4"/>
  <c r="TJ85" i="4" s="1"/>
  <c r="TI64" i="4"/>
  <c r="TG64" i="4"/>
  <c r="TG85" i="4" s="1"/>
  <c r="TF64" i="4"/>
  <c r="TD64" i="4"/>
  <c r="TD85" i="4" s="1"/>
  <c r="TC64" i="4"/>
  <c r="TA64" i="4"/>
  <c r="TA85" i="4" s="1"/>
  <c r="SZ64" i="4"/>
  <c r="SX64" i="4"/>
  <c r="SX85" i="4" s="1"/>
  <c r="SW64" i="4"/>
  <c r="SU64" i="4"/>
  <c r="SU85" i="4" s="1"/>
  <c r="ST64" i="4"/>
  <c r="ST85" i="4" s="1"/>
  <c r="SR64" i="4"/>
  <c r="SR85" i="4" s="1"/>
  <c r="SQ64" i="4"/>
  <c r="SO64" i="4"/>
  <c r="SO85" i="4" s="1"/>
  <c r="SN64" i="4"/>
  <c r="SL64" i="4"/>
  <c r="SL85" i="4" s="1"/>
  <c r="SK64" i="4"/>
  <c r="SI64" i="4"/>
  <c r="SI85" i="4" s="1"/>
  <c r="SH64" i="4"/>
  <c r="SF64" i="4"/>
  <c r="SF85" i="4" s="1"/>
  <c r="SE64" i="4"/>
  <c r="SC64" i="4"/>
  <c r="SC85" i="4" s="1"/>
  <c r="SB64" i="4"/>
  <c r="RZ64" i="4"/>
  <c r="RZ85" i="4" s="1"/>
  <c r="RY64" i="4"/>
  <c r="RW64" i="4"/>
  <c r="RW85" i="4" s="1"/>
  <c r="RV64" i="4"/>
  <c r="RV85" i="4" s="1"/>
  <c r="RT64" i="4"/>
  <c r="RT85" i="4" s="1"/>
  <c r="RS64" i="4"/>
  <c r="RQ64" i="4"/>
  <c r="RQ85" i="4" s="1"/>
  <c r="RP64" i="4"/>
  <c r="RN64" i="4"/>
  <c r="RN85" i="4" s="1"/>
  <c r="RM64" i="4"/>
  <c r="RK64" i="4"/>
  <c r="RK85" i="4" s="1"/>
  <c r="RJ64" i="4"/>
  <c r="RH64" i="4"/>
  <c r="RH85" i="4" s="1"/>
  <c r="RG64" i="4"/>
  <c r="RE64" i="4"/>
  <c r="RE85" i="4" s="1"/>
  <c r="RD64" i="4"/>
  <c r="RB64" i="4"/>
  <c r="RB85" i="4" s="1"/>
  <c r="RA64" i="4"/>
  <c r="QY64" i="4"/>
  <c r="QY85" i="4" s="1"/>
  <c r="QX64" i="4"/>
  <c r="QX85" i="4" s="1"/>
  <c r="QV64" i="4"/>
  <c r="QV85" i="4" s="1"/>
  <c r="QU64" i="4"/>
  <c r="QS64" i="4"/>
  <c r="QS85" i="4" s="1"/>
  <c r="QR64" i="4"/>
  <c r="QP64" i="4"/>
  <c r="QP85" i="4" s="1"/>
  <c r="QO64" i="4"/>
  <c r="QM64" i="4"/>
  <c r="QM85" i="4" s="1"/>
  <c r="QL64" i="4"/>
  <c r="QJ64" i="4"/>
  <c r="QJ85" i="4" s="1"/>
  <c r="QI64" i="4"/>
  <c r="QG64" i="4"/>
  <c r="QG85" i="4" s="1"/>
  <c r="QF64" i="4"/>
  <c r="QD64" i="4"/>
  <c r="QD85" i="4" s="1"/>
  <c r="QC64" i="4"/>
  <c r="QA64" i="4"/>
  <c r="QA85" i="4" s="1"/>
  <c r="PZ64" i="4"/>
  <c r="PZ85" i="4" s="1"/>
  <c r="PX64" i="4"/>
  <c r="PX85" i="4" s="1"/>
  <c r="PW64" i="4"/>
  <c r="PU64" i="4"/>
  <c r="PU85" i="4" s="1"/>
  <c r="PT64" i="4"/>
  <c r="PR64" i="4"/>
  <c r="PR85" i="4" s="1"/>
  <c r="PQ64" i="4"/>
  <c r="PO64" i="4"/>
  <c r="PO85" i="4" s="1"/>
  <c r="PN64" i="4"/>
  <c r="PL64" i="4"/>
  <c r="PL85" i="4" s="1"/>
  <c r="PK64" i="4"/>
  <c r="PI64" i="4"/>
  <c r="PI85" i="4" s="1"/>
  <c r="PH64" i="4"/>
  <c r="PF64" i="4"/>
  <c r="PF85" i="4" s="1"/>
  <c r="PE64" i="4"/>
  <c r="PC64" i="4"/>
  <c r="PC85" i="4" s="1"/>
  <c r="PB64" i="4"/>
  <c r="PB85" i="4" s="1"/>
  <c r="OZ64" i="4"/>
  <c r="OZ85" i="4" s="1"/>
  <c r="OY64" i="4"/>
  <c r="OW64" i="4"/>
  <c r="OW85" i="4" s="1"/>
  <c r="OV64" i="4"/>
  <c r="OT64" i="4"/>
  <c r="OT85" i="4" s="1"/>
  <c r="OS64" i="4"/>
  <c r="OQ64" i="4"/>
  <c r="OQ85" i="4" s="1"/>
  <c r="OP64" i="4"/>
  <c r="ON64" i="4"/>
  <c r="ON85" i="4" s="1"/>
  <c r="OM64" i="4"/>
  <c r="OK64" i="4"/>
  <c r="OK85" i="4" s="1"/>
  <c r="OJ64" i="4"/>
  <c r="OH64" i="4"/>
  <c r="OH85" i="4" s="1"/>
  <c r="OG64" i="4"/>
  <c r="OE64" i="4"/>
  <c r="OE85" i="4" s="1"/>
  <c r="OD64" i="4"/>
  <c r="OD85" i="4" s="1"/>
  <c r="OB64" i="4"/>
  <c r="OB85" i="4" s="1"/>
  <c r="OA64" i="4"/>
  <c r="OA85" i="4" s="1"/>
  <c r="NY64" i="4"/>
  <c r="NY85" i="4" s="1"/>
  <c r="NX64" i="4"/>
  <c r="NV64" i="4"/>
  <c r="NV85" i="4" s="1"/>
  <c r="NU64" i="4"/>
  <c r="NS64" i="4"/>
  <c r="NS85" i="4" s="1"/>
  <c r="NR64" i="4"/>
  <c r="NP64" i="4"/>
  <c r="NP85" i="4" s="1"/>
  <c r="NO64" i="4"/>
  <c r="NM64" i="4"/>
  <c r="NM85" i="4" s="1"/>
  <c r="NL64" i="4"/>
  <c r="NJ64" i="4"/>
  <c r="NJ85" i="4" s="1"/>
  <c r="NI64" i="4"/>
  <c r="NG64" i="4"/>
  <c r="NG85" i="4" s="1"/>
  <c r="NF64" i="4"/>
  <c r="NF85" i="4" s="1"/>
  <c r="ND64" i="4"/>
  <c r="ND85" i="4" s="1"/>
  <c r="NC64" i="4"/>
  <c r="NA64" i="4"/>
  <c r="NA85" i="4" s="1"/>
  <c r="MZ64" i="4"/>
  <c r="MX64" i="4"/>
  <c r="MX85" i="4" s="1"/>
  <c r="MW64" i="4"/>
  <c r="MU64" i="4"/>
  <c r="MU85" i="4" s="1"/>
  <c r="MT64" i="4"/>
  <c r="MR64" i="4"/>
  <c r="MR85" i="4" s="1"/>
  <c r="MQ64" i="4"/>
  <c r="MO64" i="4"/>
  <c r="MO85" i="4" s="1"/>
  <c r="MN64" i="4"/>
  <c r="ML64" i="4"/>
  <c r="ML85" i="4" s="1"/>
  <c r="MK64" i="4"/>
  <c r="MI64" i="4"/>
  <c r="MI85" i="4" s="1"/>
  <c r="MH64" i="4"/>
  <c r="MH85" i="4" s="1"/>
  <c r="MF64" i="4"/>
  <c r="MF85" i="4" s="1"/>
  <c r="ME64" i="4"/>
  <c r="MC64" i="4"/>
  <c r="MC85" i="4" s="1"/>
  <c r="MB64" i="4"/>
  <c r="LZ64" i="4"/>
  <c r="LZ85" i="4" s="1"/>
  <c r="LY64" i="4"/>
  <c r="LW64" i="4"/>
  <c r="LW85" i="4" s="1"/>
  <c r="LV64" i="4"/>
  <c r="LT64" i="4"/>
  <c r="LT85" i="4" s="1"/>
  <c r="LS64" i="4"/>
  <c r="LQ64" i="4"/>
  <c r="LQ85" i="4" s="1"/>
  <c r="LP64" i="4"/>
  <c r="LN64" i="4"/>
  <c r="LN85" i="4" s="1"/>
  <c r="LM64" i="4"/>
  <c r="LK64" i="4"/>
  <c r="LK85" i="4" s="1"/>
  <c r="LJ64" i="4"/>
  <c r="LJ85" i="4" s="1"/>
  <c r="LH64" i="4"/>
  <c r="LH85" i="4" s="1"/>
  <c r="LG64" i="4"/>
  <c r="LE64" i="4"/>
  <c r="LE85" i="4" s="1"/>
  <c r="LD64" i="4"/>
  <c r="LB64" i="4"/>
  <c r="LB85" i="4" s="1"/>
  <c r="LA64" i="4"/>
  <c r="KY64" i="4"/>
  <c r="KY85" i="4" s="1"/>
  <c r="KX64" i="4"/>
  <c r="KV64" i="4"/>
  <c r="KV85" i="4" s="1"/>
  <c r="KU64" i="4"/>
  <c r="KS64" i="4"/>
  <c r="KS85" i="4" s="1"/>
  <c r="KR64" i="4"/>
  <c r="KP64" i="4"/>
  <c r="KP85" i="4" s="1"/>
  <c r="KO64" i="4"/>
  <c r="KM64" i="4"/>
  <c r="KM85" i="4" s="1"/>
  <c r="KL64" i="4"/>
  <c r="KL85" i="4" s="1"/>
  <c r="KJ64" i="4"/>
  <c r="KJ85" i="4" s="1"/>
  <c r="KI64" i="4"/>
  <c r="KG64" i="4"/>
  <c r="KG85" i="4" s="1"/>
  <c r="KF64" i="4"/>
  <c r="KD64" i="4"/>
  <c r="KD85" i="4" s="1"/>
  <c r="KC64" i="4"/>
  <c r="KA64" i="4"/>
  <c r="KA85" i="4" s="1"/>
  <c r="JZ64" i="4"/>
  <c r="JX64" i="4"/>
  <c r="JX85" i="4" s="1"/>
  <c r="JW64" i="4"/>
  <c r="JU64" i="4"/>
  <c r="JU85" i="4" s="1"/>
  <c r="JT64" i="4"/>
  <c r="JR64" i="4"/>
  <c r="JR85" i="4" s="1"/>
  <c r="JQ64" i="4"/>
  <c r="JO64" i="4"/>
  <c r="JO85" i="4" s="1"/>
  <c r="JN64" i="4"/>
  <c r="JN85" i="4" s="1"/>
  <c r="JL64" i="4"/>
  <c r="JL85" i="4" s="1"/>
  <c r="JK64" i="4"/>
  <c r="JI64" i="4"/>
  <c r="JI85" i="4" s="1"/>
  <c r="JH64" i="4"/>
  <c r="JF64" i="4"/>
  <c r="JF85" i="4" s="1"/>
  <c r="JE64" i="4"/>
  <c r="JC64" i="4"/>
  <c r="JC85" i="4" s="1"/>
  <c r="JB64" i="4"/>
  <c r="IZ64" i="4"/>
  <c r="IZ85" i="4" s="1"/>
  <c r="IY64" i="4"/>
  <c r="IW64" i="4"/>
  <c r="IW85" i="4" s="1"/>
  <c r="IV64" i="4"/>
  <c r="IT64" i="4"/>
  <c r="IT85" i="4" s="1"/>
  <c r="IS64" i="4"/>
  <c r="IQ64" i="4"/>
  <c r="IQ85" i="4" s="1"/>
  <c r="IP64" i="4"/>
  <c r="IP85" i="4" s="1"/>
  <c r="IN64" i="4"/>
  <c r="IN85" i="4" s="1"/>
  <c r="IM64" i="4"/>
  <c r="IK64" i="4"/>
  <c r="IK85" i="4" s="1"/>
  <c r="IJ64" i="4"/>
  <c r="IH64" i="4"/>
  <c r="IH85" i="4" s="1"/>
  <c r="IG64" i="4"/>
  <c r="IE64" i="4"/>
  <c r="IE85" i="4" s="1"/>
  <c r="ID64" i="4"/>
  <c r="IB64" i="4"/>
  <c r="IB85" i="4" s="1"/>
  <c r="IA64" i="4"/>
  <c r="HY64" i="4"/>
  <c r="HY85" i="4" s="1"/>
  <c r="HX64" i="4"/>
  <c r="HV64" i="4"/>
  <c r="HV85" i="4" s="1"/>
  <c r="HU64" i="4"/>
  <c r="HS64" i="4"/>
  <c r="HS85" i="4" s="1"/>
  <c r="HR64" i="4"/>
  <c r="HR85" i="4" s="1"/>
  <c r="HP64" i="4"/>
  <c r="HP85" i="4" s="1"/>
  <c r="HO64" i="4"/>
  <c r="HM64" i="4"/>
  <c r="HM85" i="4" s="1"/>
  <c r="HL64" i="4"/>
  <c r="HJ64" i="4"/>
  <c r="HJ85" i="4" s="1"/>
  <c r="HI64" i="4"/>
  <c r="HG64" i="4"/>
  <c r="HG85" i="4" s="1"/>
  <c r="HF64" i="4"/>
  <c r="HD64" i="4"/>
  <c r="HD85" i="4" s="1"/>
  <c r="HC64" i="4"/>
  <c r="HA64" i="4"/>
  <c r="HA85" i="4" s="1"/>
  <c r="GZ64" i="4"/>
  <c r="GX64" i="4"/>
  <c r="GX85" i="4" s="1"/>
  <c r="GW64" i="4"/>
  <c r="GU64" i="4"/>
  <c r="GU85" i="4" s="1"/>
  <c r="GT64" i="4"/>
  <c r="GT85" i="4" s="1"/>
  <c r="GR64" i="4"/>
  <c r="GR85" i="4" s="1"/>
  <c r="GQ64" i="4"/>
  <c r="GO64" i="4"/>
  <c r="GO85" i="4" s="1"/>
  <c r="GN64" i="4"/>
  <c r="GL64" i="4"/>
  <c r="GL85" i="4" s="1"/>
  <c r="GK64" i="4"/>
  <c r="GI64" i="4"/>
  <c r="GI85" i="4" s="1"/>
  <c r="GH64" i="4"/>
  <c r="GF64" i="4"/>
  <c r="GF85" i="4" s="1"/>
  <c r="GE64" i="4"/>
  <c r="GC64" i="4"/>
  <c r="GC85" i="4" s="1"/>
  <c r="GB64" i="4"/>
  <c r="FZ64" i="4"/>
  <c r="FZ85" i="4" s="1"/>
  <c r="FY64" i="4"/>
  <c r="FW64" i="4"/>
  <c r="FW85" i="4" s="1"/>
  <c r="FV64" i="4"/>
  <c r="FV85" i="4" s="1"/>
  <c r="FT64" i="4"/>
  <c r="FT85" i="4" s="1"/>
  <c r="FS64" i="4"/>
  <c r="FQ64" i="4"/>
  <c r="FQ85" i="4" s="1"/>
  <c r="FP64" i="4"/>
  <c r="FN64" i="4"/>
  <c r="FN85" i="4" s="1"/>
  <c r="FM64" i="4"/>
  <c r="FK64" i="4"/>
  <c r="FK85" i="4" s="1"/>
  <c r="FJ64" i="4"/>
  <c r="FH64" i="4"/>
  <c r="FH85" i="4" s="1"/>
  <c r="FG64" i="4"/>
  <c r="FE64" i="4"/>
  <c r="FE85" i="4" s="1"/>
  <c r="FD64" i="4"/>
  <c r="FB64" i="4"/>
  <c r="FB85" i="4" s="1"/>
  <c r="FA64" i="4"/>
  <c r="EY64" i="4"/>
  <c r="EY85" i="4" s="1"/>
  <c r="EX64" i="4"/>
  <c r="EX85" i="4" s="1"/>
  <c r="EV64" i="4"/>
  <c r="EV85" i="4" s="1"/>
  <c r="EU64" i="4"/>
  <c r="ES64" i="4"/>
  <c r="ES85" i="4" s="1"/>
  <c r="ER64" i="4"/>
  <c r="EP64" i="4"/>
  <c r="EP85" i="4" s="1"/>
  <c r="EO64" i="4"/>
  <c r="EM64" i="4"/>
  <c r="EM85" i="4" s="1"/>
  <c r="EL64" i="4"/>
  <c r="EJ64" i="4"/>
  <c r="EJ85" i="4" s="1"/>
  <c r="EI64" i="4"/>
  <c r="EG64" i="4"/>
  <c r="EG85" i="4" s="1"/>
  <c r="EF64" i="4"/>
  <c r="ED64" i="4"/>
  <c r="ED85" i="4" s="1"/>
  <c r="EC64" i="4"/>
  <c r="EA64" i="4"/>
  <c r="EA85" i="4" s="1"/>
  <c r="DZ64" i="4"/>
  <c r="DZ85" i="4" s="1"/>
  <c r="DX64" i="4"/>
  <c r="DX85" i="4" s="1"/>
  <c r="DW64" i="4"/>
  <c r="DU64" i="4"/>
  <c r="DU85" i="4" s="1"/>
  <c r="DT64" i="4"/>
  <c r="DR64" i="4"/>
  <c r="DR85" i="4" s="1"/>
  <c r="DQ64" i="4"/>
  <c r="DO64" i="4"/>
  <c r="DO85" i="4" s="1"/>
  <c r="DN64" i="4"/>
  <c r="DL64" i="4"/>
  <c r="DL85" i="4" s="1"/>
  <c r="DK64" i="4"/>
  <c r="DI64" i="4"/>
  <c r="DI85" i="4" s="1"/>
  <c r="DH64" i="4"/>
  <c r="DF64" i="4"/>
  <c r="DF85" i="4" s="1"/>
  <c r="DE64" i="4"/>
  <c r="DC64" i="4"/>
  <c r="DC85" i="4" s="1"/>
  <c r="DB64" i="4"/>
  <c r="DB85" i="4" s="1"/>
  <c r="CZ64" i="4"/>
  <c r="CZ85" i="4" s="1"/>
  <c r="CY64" i="4"/>
  <c r="CW64" i="4"/>
  <c r="CW85" i="4" s="1"/>
  <c r="CV64" i="4"/>
  <c r="CT64" i="4"/>
  <c r="CT85" i="4" s="1"/>
  <c r="CS64" i="4"/>
  <c r="CQ64" i="4"/>
  <c r="CQ85" i="4" s="1"/>
  <c r="CP64" i="4"/>
  <c r="CN64" i="4"/>
  <c r="CN85" i="4" s="1"/>
  <c r="CM64" i="4"/>
  <c r="CK64" i="4"/>
  <c r="CK85" i="4" s="1"/>
  <c r="CJ64" i="4"/>
  <c r="CH64" i="4"/>
  <c r="CH85" i="4" s="1"/>
  <c r="CG64" i="4"/>
  <c r="CE64" i="4"/>
  <c r="CE85" i="4" s="1"/>
  <c r="CD64" i="4"/>
  <c r="CD85" i="4" s="1"/>
  <c r="CB64" i="4"/>
  <c r="CB85" i="4" s="1"/>
  <c r="CA64" i="4"/>
  <c r="BY64" i="4"/>
  <c r="BY85" i="4" s="1"/>
  <c r="BX64" i="4"/>
  <c r="BV64" i="4"/>
  <c r="BV85" i="4" s="1"/>
  <c r="BU64" i="4"/>
  <c r="BS64" i="4"/>
  <c r="BS85" i="4" s="1"/>
  <c r="BR64" i="4"/>
  <c r="BP64" i="4"/>
  <c r="BP85" i="4" s="1"/>
  <c r="BO64" i="4"/>
  <c r="BM64" i="4"/>
  <c r="BM85" i="4" s="1"/>
  <c r="BL64" i="4"/>
  <c r="BJ64" i="4"/>
  <c r="BJ85" i="4" s="1"/>
  <c r="BI64" i="4"/>
  <c r="BG64" i="4"/>
  <c r="BG85" i="4" s="1"/>
  <c r="BF64" i="4"/>
  <c r="BF85" i="4" s="1"/>
  <c r="BD64" i="4"/>
  <c r="BD85" i="4" s="1"/>
  <c r="BC64" i="4"/>
  <c r="BA64" i="4"/>
  <c r="BA85" i="4" s="1"/>
  <c r="AZ64" i="4"/>
  <c r="AX64" i="4"/>
  <c r="AX85" i="4" s="1"/>
  <c r="AW64" i="4"/>
  <c r="AU64" i="4"/>
  <c r="AU85" i="4" s="1"/>
  <c r="AT64" i="4"/>
  <c r="AR64" i="4"/>
  <c r="AR85" i="4" s="1"/>
  <c r="AQ64" i="4"/>
  <c r="AO64" i="4"/>
  <c r="AO85" i="4" s="1"/>
  <c r="AN64" i="4"/>
  <c r="AL64" i="4"/>
  <c r="AL85" i="4" s="1"/>
  <c r="AK64" i="4"/>
  <c r="AI64" i="4"/>
  <c r="AI85" i="4" s="1"/>
  <c r="AH64" i="4"/>
  <c r="AH85" i="4" s="1"/>
  <c r="AF64" i="4"/>
  <c r="AF85" i="4" s="1"/>
  <c r="AE64" i="4"/>
  <c r="AC64" i="4"/>
  <c r="AC85" i="4" s="1"/>
  <c r="AB64" i="4"/>
  <c r="Z64" i="4"/>
  <c r="Z85" i="4" s="1"/>
  <c r="Y64" i="4"/>
  <c r="W64" i="4"/>
  <c r="W85" i="4" s="1"/>
  <c r="V64" i="4"/>
  <c r="T64" i="4"/>
  <c r="T85" i="4" s="1"/>
  <c r="S64" i="4"/>
  <c r="Q64" i="4"/>
  <c r="Q85" i="4" s="1"/>
  <c r="P64" i="4"/>
  <c r="N64" i="4"/>
  <c r="N85" i="4" s="1"/>
  <c r="M64" i="4"/>
  <c r="K64" i="4"/>
  <c r="K85" i="4" s="1"/>
  <c r="J64" i="4"/>
  <c r="J85" i="4" s="1"/>
  <c r="H64" i="4"/>
  <c r="H85" i="4" s="1"/>
  <c r="G64" i="4"/>
  <c r="E64" i="4"/>
  <c r="E85" i="4" s="1"/>
  <c r="D64" i="4"/>
  <c r="B64" i="4"/>
  <c r="B85" i="4" s="1"/>
  <c r="ASG63" i="4"/>
  <c r="ASE63" i="4"/>
  <c r="ASE84" i="4" s="1"/>
  <c r="ASD63" i="4"/>
  <c r="ASB63" i="4"/>
  <c r="ASB84" i="4" s="1"/>
  <c r="ASA63" i="4"/>
  <c r="ARY63" i="4"/>
  <c r="ARY84" i="4" s="1"/>
  <c r="ARX63" i="4"/>
  <c r="ARV63" i="4"/>
  <c r="ARV84" i="4" s="1"/>
  <c r="ARU63" i="4"/>
  <c r="ARS63" i="4"/>
  <c r="ARS84" i="4" s="1"/>
  <c r="ARR63" i="4"/>
  <c r="ARR84" i="4" s="1"/>
  <c r="ARP63" i="4"/>
  <c r="ARP84" i="4" s="1"/>
  <c r="ARO63" i="4"/>
  <c r="ARM63" i="4"/>
  <c r="ARM84" i="4" s="1"/>
  <c r="ARL63" i="4"/>
  <c r="ARJ63" i="4"/>
  <c r="ARJ84" i="4" s="1"/>
  <c r="ARI63" i="4"/>
  <c r="ARG63" i="4"/>
  <c r="ARG84" i="4" s="1"/>
  <c r="ARF63" i="4"/>
  <c r="ARD63" i="4"/>
  <c r="ARD84" i="4" s="1"/>
  <c r="ARC63" i="4"/>
  <c r="ARA63" i="4"/>
  <c r="ARA84" i="4" s="1"/>
  <c r="AQZ63" i="4"/>
  <c r="AQX63" i="4"/>
  <c r="AQX84" i="4" s="1"/>
  <c r="AQW63" i="4"/>
  <c r="AQU63" i="4"/>
  <c r="AQU84" i="4" s="1"/>
  <c r="AQT63" i="4"/>
  <c r="AQT84" i="4" s="1"/>
  <c r="AQR63" i="4"/>
  <c r="AQR84" i="4" s="1"/>
  <c r="AQQ63" i="4"/>
  <c r="AQO63" i="4"/>
  <c r="AQO84" i="4" s="1"/>
  <c r="AQN63" i="4"/>
  <c r="AQL63" i="4"/>
  <c r="AQL84" i="4" s="1"/>
  <c r="AQK63" i="4"/>
  <c r="AQI63" i="4"/>
  <c r="AQI84" i="4" s="1"/>
  <c r="AQH63" i="4"/>
  <c r="AQF63" i="4"/>
  <c r="AQF84" i="4" s="1"/>
  <c r="AQE63" i="4"/>
  <c r="AQC63" i="4"/>
  <c r="AQC84" i="4" s="1"/>
  <c r="AQB63" i="4"/>
  <c r="APZ63" i="4"/>
  <c r="APZ84" i="4" s="1"/>
  <c r="APY63" i="4"/>
  <c r="APY84" i="4" s="1"/>
  <c r="APW63" i="4"/>
  <c r="APW84" i="4" s="1"/>
  <c r="APV63" i="4"/>
  <c r="APT63" i="4"/>
  <c r="APT84" i="4" s="1"/>
  <c r="APS63" i="4"/>
  <c r="APQ63" i="4"/>
  <c r="APQ84" i="4" s="1"/>
  <c r="APP63" i="4"/>
  <c r="APN63" i="4"/>
  <c r="APN84" i="4" s="1"/>
  <c r="APM63" i="4"/>
  <c r="APK63" i="4"/>
  <c r="APK84" i="4" s="1"/>
  <c r="APJ63" i="4"/>
  <c r="APJ84" i="4" s="1"/>
  <c r="APH63" i="4"/>
  <c r="APH84" i="4" s="1"/>
  <c r="APG63" i="4"/>
  <c r="APE63" i="4"/>
  <c r="APE84" i="4" s="1"/>
  <c r="APD63" i="4"/>
  <c r="APB63" i="4"/>
  <c r="APB84" i="4" s="1"/>
  <c r="APA63" i="4"/>
  <c r="AOY63" i="4"/>
  <c r="AOY84" i="4" s="1"/>
  <c r="AOX63" i="4"/>
  <c r="AOV63" i="4"/>
  <c r="AOV84" i="4" s="1"/>
  <c r="AOU63" i="4"/>
  <c r="AOS63" i="4"/>
  <c r="AOS84" i="4" s="1"/>
  <c r="AOR63" i="4"/>
  <c r="AOR84" i="4" s="1"/>
  <c r="AOP63" i="4"/>
  <c r="AOP84" i="4" s="1"/>
  <c r="AOO63" i="4"/>
  <c r="AOM63" i="4"/>
  <c r="AOM84" i="4" s="1"/>
  <c r="AOL63" i="4"/>
  <c r="AOJ63" i="4"/>
  <c r="AOJ84" i="4" s="1"/>
  <c r="AOI63" i="4"/>
  <c r="AOG63" i="4"/>
  <c r="AOG84" i="4" s="1"/>
  <c r="AOF63" i="4"/>
  <c r="AOD63" i="4"/>
  <c r="AOD84" i="4" s="1"/>
  <c r="AOC63" i="4"/>
  <c r="AOC84" i="4" s="1"/>
  <c r="AOA63" i="4"/>
  <c r="AOA84" i="4" s="1"/>
  <c r="ANZ63" i="4"/>
  <c r="ANX63" i="4"/>
  <c r="ANX84" i="4" s="1"/>
  <c r="ANW63" i="4"/>
  <c r="ANU63" i="4"/>
  <c r="ANU84" i="4" s="1"/>
  <c r="ANT63" i="4"/>
  <c r="ANR63" i="4"/>
  <c r="ANR84" i="4" s="1"/>
  <c r="ANQ63" i="4"/>
  <c r="ANO63" i="4"/>
  <c r="ANO84" i="4" s="1"/>
  <c r="ANN63" i="4"/>
  <c r="ANN84" i="4" s="1"/>
  <c r="ANL63" i="4"/>
  <c r="ANL84" i="4" s="1"/>
  <c r="ANK63" i="4"/>
  <c r="ANI63" i="4"/>
  <c r="ANI84" i="4" s="1"/>
  <c r="ANH63" i="4"/>
  <c r="ANF63" i="4"/>
  <c r="ANF84" i="4" s="1"/>
  <c r="ANE63" i="4"/>
  <c r="ANC63" i="4"/>
  <c r="ANC84" i="4" s="1"/>
  <c r="ANB63" i="4"/>
  <c r="AMZ63" i="4"/>
  <c r="AMZ84" i="4" s="1"/>
  <c r="AMY63" i="4"/>
  <c r="AMW63" i="4"/>
  <c r="AMW84" i="4" s="1"/>
  <c r="AMV63" i="4"/>
  <c r="AMV84" i="4" s="1"/>
  <c r="AMT63" i="4"/>
  <c r="AMT84" i="4" s="1"/>
  <c r="AMS63" i="4"/>
  <c r="AMQ63" i="4"/>
  <c r="AMQ84" i="4" s="1"/>
  <c r="AMP63" i="4"/>
  <c r="AMN63" i="4"/>
  <c r="AMN84" i="4" s="1"/>
  <c r="AMM63" i="4"/>
  <c r="AMK63" i="4"/>
  <c r="AMK84" i="4" s="1"/>
  <c r="AMJ63" i="4"/>
  <c r="AMH63" i="4"/>
  <c r="AMH84" i="4" s="1"/>
  <c r="AMG63" i="4"/>
  <c r="AMG84" i="4" s="1"/>
  <c r="AME63" i="4"/>
  <c r="AME84" i="4" s="1"/>
  <c r="AMD63" i="4"/>
  <c r="AMB63" i="4"/>
  <c r="AMB84" i="4" s="1"/>
  <c r="AMA63" i="4"/>
  <c r="ALY63" i="4"/>
  <c r="ALY84" i="4" s="1"/>
  <c r="ALX63" i="4"/>
  <c r="ALV63" i="4"/>
  <c r="ALV84" i="4" s="1"/>
  <c r="ALU63" i="4"/>
  <c r="ALS63" i="4"/>
  <c r="ALS84" i="4" s="1"/>
  <c r="ALR63" i="4"/>
  <c r="ALR84" i="4" s="1"/>
  <c r="ALP63" i="4"/>
  <c r="ALP84" i="4" s="1"/>
  <c r="ALO63" i="4"/>
  <c r="ALM63" i="4"/>
  <c r="ALM84" i="4" s="1"/>
  <c r="ALL63" i="4"/>
  <c r="ALJ63" i="4"/>
  <c r="ALJ84" i="4" s="1"/>
  <c r="ALI63" i="4"/>
  <c r="ALG63" i="4"/>
  <c r="ALG84" i="4" s="1"/>
  <c r="ALF63" i="4"/>
  <c r="ALF84" i="4" s="1"/>
  <c r="ALD63" i="4"/>
  <c r="ALD84" i="4" s="1"/>
  <c r="ALC63" i="4"/>
  <c r="ALA63" i="4"/>
  <c r="ALA84" i="4" s="1"/>
  <c r="AKZ63" i="4"/>
  <c r="AKX63" i="4"/>
  <c r="AKX84" i="4" s="1"/>
  <c r="AKW63" i="4"/>
  <c r="AKU63" i="4"/>
  <c r="AKU84" i="4" s="1"/>
  <c r="AKT63" i="4"/>
  <c r="AKT84" i="4" s="1"/>
  <c r="AKR63" i="4"/>
  <c r="AKR84" i="4" s="1"/>
  <c r="AKQ63" i="4"/>
  <c r="AKO63" i="4"/>
  <c r="AKO84" i="4" s="1"/>
  <c r="AKN63" i="4"/>
  <c r="AKL63" i="4"/>
  <c r="AKL84" i="4" s="1"/>
  <c r="AKK63" i="4"/>
  <c r="AKI63" i="4"/>
  <c r="AKI84" i="4" s="1"/>
  <c r="AKH63" i="4"/>
  <c r="AKH84" i="4" s="1"/>
  <c r="AKF63" i="4"/>
  <c r="AKF84" i="4" s="1"/>
  <c r="AKE63" i="4"/>
  <c r="AKC63" i="4"/>
  <c r="AKC84" i="4" s="1"/>
  <c r="AKB63" i="4"/>
  <c r="AJZ63" i="4"/>
  <c r="AJZ84" i="4" s="1"/>
  <c r="AJY63" i="4"/>
  <c r="AJW63" i="4"/>
  <c r="AJW84" i="4" s="1"/>
  <c r="AJV63" i="4"/>
  <c r="AJV84" i="4" s="1"/>
  <c r="AJT63" i="4"/>
  <c r="AJT84" i="4" s="1"/>
  <c r="AJS63" i="4"/>
  <c r="AJQ63" i="4"/>
  <c r="AJQ84" i="4" s="1"/>
  <c r="AJP63" i="4"/>
  <c r="AJN63" i="4"/>
  <c r="AJN84" i="4" s="1"/>
  <c r="AJM63" i="4"/>
  <c r="AJK63" i="4"/>
  <c r="AJK84" i="4" s="1"/>
  <c r="AJJ63" i="4"/>
  <c r="AJJ84" i="4" s="1"/>
  <c r="AJH63" i="4"/>
  <c r="AJH84" i="4" s="1"/>
  <c r="AJG63" i="4"/>
  <c r="AJE63" i="4"/>
  <c r="AJE84" i="4" s="1"/>
  <c r="AJD63" i="4"/>
  <c r="AJB63" i="4"/>
  <c r="AJB84" i="4" s="1"/>
  <c r="AJA63" i="4"/>
  <c r="AIY63" i="4"/>
  <c r="AIY84" i="4" s="1"/>
  <c r="AIX63" i="4"/>
  <c r="AIX84" i="4" s="1"/>
  <c r="AIV63" i="4"/>
  <c r="AIV84" i="4" s="1"/>
  <c r="AIU63" i="4"/>
  <c r="AIS63" i="4"/>
  <c r="AIS84" i="4" s="1"/>
  <c r="AIR63" i="4"/>
  <c r="AIP63" i="4"/>
  <c r="AIP84" i="4" s="1"/>
  <c r="AIO63" i="4"/>
  <c r="AIM63" i="4"/>
  <c r="AIM84" i="4" s="1"/>
  <c r="AIL63" i="4"/>
  <c r="AIL84" i="4" s="1"/>
  <c r="AIJ63" i="4"/>
  <c r="AIJ84" i="4" s="1"/>
  <c r="AII63" i="4"/>
  <c r="AIG63" i="4"/>
  <c r="AIG84" i="4" s="1"/>
  <c r="AIF63" i="4"/>
  <c r="AID63" i="4"/>
  <c r="AID84" i="4" s="1"/>
  <c r="AIC63" i="4"/>
  <c r="AIA63" i="4"/>
  <c r="AIA84" i="4" s="1"/>
  <c r="AHZ63" i="4"/>
  <c r="AHZ84" i="4" s="1"/>
  <c r="AHX63" i="4"/>
  <c r="AHX84" i="4" s="1"/>
  <c r="AHW63" i="4"/>
  <c r="AHU63" i="4"/>
  <c r="AHU84" i="4" s="1"/>
  <c r="AHT63" i="4"/>
  <c r="AHR63" i="4"/>
  <c r="AHR84" i="4" s="1"/>
  <c r="AHQ63" i="4"/>
  <c r="AHO63" i="4"/>
  <c r="AHO84" i="4" s="1"/>
  <c r="AHN63" i="4"/>
  <c r="AHN84" i="4" s="1"/>
  <c r="AHL63" i="4"/>
  <c r="AHL84" i="4" s="1"/>
  <c r="AHK63" i="4"/>
  <c r="AHI63" i="4"/>
  <c r="AHI84" i="4" s="1"/>
  <c r="AHH63" i="4"/>
  <c r="AHF63" i="4"/>
  <c r="AHF84" i="4" s="1"/>
  <c r="AHE63" i="4"/>
  <c r="AHC63" i="4"/>
  <c r="AHC84" i="4" s="1"/>
  <c r="AHB63" i="4"/>
  <c r="AHB84" i="4" s="1"/>
  <c r="AGZ63" i="4"/>
  <c r="AGZ84" i="4" s="1"/>
  <c r="AGY63" i="4"/>
  <c r="AGW63" i="4"/>
  <c r="AGW84" i="4" s="1"/>
  <c r="AGV63" i="4"/>
  <c r="AGT63" i="4"/>
  <c r="AGT84" i="4" s="1"/>
  <c r="AGS63" i="4"/>
  <c r="AGQ63" i="4"/>
  <c r="AGQ84" i="4" s="1"/>
  <c r="AGP63" i="4"/>
  <c r="AGP84" i="4" s="1"/>
  <c r="AGN63" i="4"/>
  <c r="AGN84" i="4" s="1"/>
  <c r="AGM63" i="4"/>
  <c r="AGK63" i="4"/>
  <c r="AGK84" i="4" s="1"/>
  <c r="AGJ63" i="4"/>
  <c r="AGH63" i="4"/>
  <c r="AGH84" i="4" s="1"/>
  <c r="AGG63" i="4"/>
  <c r="AGE63" i="4"/>
  <c r="AGE84" i="4" s="1"/>
  <c r="AGD63" i="4"/>
  <c r="AGD84" i="4" s="1"/>
  <c r="AGB63" i="4"/>
  <c r="AGB84" i="4" s="1"/>
  <c r="AGA63" i="4"/>
  <c r="AFY63" i="4"/>
  <c r="AFY84" i="4" s="1"/>
  <c r="AFX63" i="4"/>
  <c r="AFV63" i="4"/>
  <c r="AFV84" i="4" s="1"/>
  <c r="AFU63" i="4"/>
  <c r="AFS63" i="4"/>
  <c r="AFS84" i="4" s="1"/>
  <c r="AFR63" i="4"/>
  <c r="AFR84" i="4" s="1"/>
  <c r="AFP63" i="4"/>
  <c r="AFP84" i="4" s="1"/>
  <c r="AFO63" i="4"/>
  <c r="AFM63" i="4"/>
  <c r="AFM84" i="4" s="1"/>
  <c r="AFL63" i="4"/>
  <c r="AFJ63" i="4"/>
  <c r="AFJ84" i="4" s="1"/>
  <c r="AFI63" i="4"/>
  <c r="AFG63" i="4"/>
  <c r="AFG84" i="4" s="1"/>
  <c r="AFF63" i="4"/>
  <c r="AFF84" i="4" s="1"/>
  <c r="AFD63" i="4"/>
  <c r="AFD84" i="4" s="1"/>
  <c r="AFC63" i="4"/>
  <c r="AFA63" i="4"/>
  <c r="AFA84" i="4" s="1"/>
  <c r="AEZ63" i="4"/>
  <c r="AEX63" i="4"/>
  <c r="AEX84" i="4" s="1"/>
  <c r="AEW63" i="4"/>
  <c r="AEU63" i="4"/>
  <c r="AEU84" i="4" s="1"/>
  <c r="AET63" i="4"/>
  <c r="AET84" i="4" s="1"/>
  <c r="AER63" i="4"/>
  <c r="AER84" i="4" s="1"/>
  <c r="AEQ63" i="4"/>
  <c r="AEO63" i="4"/>
  <c r="AEO84" i="4" s="1"/>
  <c r="AEN63" i="4"/>
  <c r="AEL63" i="4"/>
  <c r="AEL84" i="4" s="1"/>
  <c r="AEK63" i="4"/>
  <c r="AEI63" i="4"/>
  <c r="AEI84" i="4" s="1"/>
  <c r="AEH63" i="4"/>
  <c r="AEH84" i="4" s="1"/>
  <c r="AEF63" i="4"/>
  <c r="AEF84" i="4" s="1"/>
  <c r="AEE63" i="4"/>
  <c r="AEC63" i="4"/>
  <c r="AEC84" i="4" s="1"/>
  <c r="AEB63" i="4"/>
  <c r="ADZ63" i="4"/>
  <c r="ADZ84" i="4" s="1"/>
  <c r="ADY63" i="4"/>
  <c r="ADW63" i="4"/>
  <c r="ADW84" i="4" s="1"/>
  <c r="ADV63" i="4"/>
  <c r="ADV84" i="4" s="1"/>
  <c r="ADT63" i="4"/>
  <c r="ADT84" i="4" s="1"/>
  <c r="ADS63" i="4"/>
  <c r="ADQ63" i="4"/>
  <c r="ADQ84" i="4" s="1"/>
  <c r="ADP63" i="4"/>
  <c r="ADN63" i="4"/>
  <c r="ADN84" i="4" s="1"/>
  <c r="ADM63" i="4"/>
  <c r="ADK63" i="4"/>
  <c r="ADK84" i="4" s="1"/>
  <c r="ADJ63" i="4"/>
  <c r="ADJ84" i="4" s="1"/>
  <c r="ADH63" i="4"/>
  <c r="ADH84" i="4" s="1"/>
  <c r="ADG63" i="4"/>
  <c r="ADE63" i="4"/>
  <c r="ADE84" i="4" s="1"/>
  <c r="ADD63" i="4"/>
  <c r="ADB63" i="4"/>
  <c r="ADB84" i="4" s="1"/>
  <c r="ADA63" i="4"/>
  <c r="ACY63" i="4"/>
  <c r="ACY84" i="4" s="1"/>
  <c r="ACX63" i="4"/>
  <c r="ACX84" i="4" s="1"/>
  <c r="ACV63" i="4"/>
  <c r="ACV84" i="4" s="1"/>
  <c r="ACU63" i="4"/>
  <c r="ACS63" i="4"/>
  <c r="ACS84" i="4" s="1"/>
  <c r="ACR63" i="4"/>
  <c r="ACP63" i="4"/>
  <c r="ACP84" i="4" s="1"/>
  <c r="ACO63" i="4"/>
  <c r="ACM63" i="4"/>
  <c r="ACM84" i="4" s="1"/>
  <c r="ACL63" i="4"/>
  <c r="ACL84" i="4" s="1"/>
  <c r="ACJ63" i="4"/>
  <c r="ACJ84" i="4" s="1"/>
  <c r="ACI63" i="4"/>
  <c r="ACG63" i="4"/>
  <c r="ACG84" i="4" s="1"/>
  <c r="ACF63" i="4"/>
  <c r="ACD63" i="4"/>
  <c r="ACD84" i="4" s="1"/>
  <c r="ACC63" i="4"/>
  <c r="ACA63" i="4"/>
  <c r="ACA84" i="4" s="1"/>
  <c r="ABZ63" i="4"/>
  <c r="ABZ84" i="4" s="1"/>
  <c r="ABX63" i="4"/>
  <c r="ABX84" i="4" s="1"/>
  <c r="ABW63" i="4"/>
  <c r="ABU63" i="4"/>
  <c r="ABU84" i="4" s="1"/>
  <c r="ABT63" i="4"/>
  <c r="ABR63" i="4"/>
  <c r="ABR84" i="4" s="1"/>
  <c r="ABQ63" i="4"/>
  <c r="ABO63" i="4"/>
  <c r="ABO84" i="4" s="1"/>
  <c r="ABN63" i="4"/>
  <c r="ABN84" i="4" s="1"/>
  <c r="ABL63" i="4"/>
  <c r="ABL84" i="4" s="1"/>
  <c r="ABK63" i="4"/>
  <c r="ABI63" i="4"/>
  <c r="ABI84" i="4" s="1"/>
  <c r="ABH63" i="4"/>
  <c r="ABF63" i="4"/>
  <c r="ABF84" i="4" s="1"/>
  <c r="ABE63" i="4"/>
  <c r="ABC63" i="4"/>
  <c r="ABC84" i="4" s="1"/>
  <c r="ABB63" i="4"/>
  <c r="ABB84" i="4" s="1"/>
  <c r="AAZ63" i="4"/>
  <c r="AAZ84" i="4" s="1"/>
  <c r="AAY63" i="4"/>
  <c r="AAW63" i="4"/>
  <c r="AAW84" i="4" s="1"/>
  <c r="AAV63" i="4"/>
  <c r="AAT63" i="4"/>
  <c r="AAT84" i="4" s="1"/>
  <c r="AAS63" i="4"/>
  <c r="AAQ63" i="4"/>
  <c r="AAQ84" i="4" s="1"/>
  <c r="AAP63" i="4"/>
  <c r="AAP84" i="4" s="1"/>
  <c r="AAN63" i="4"/>
  <c r="AAN84" i="4" s="1"/>
  <c r="AAM63" i="4"/>
  <c r="AAK63" i="4"/>
  <c r="AAK84" i="4" s="1"/>
  <c r="AAJ63" i="4"/>
  <c r="AAH63" i="4"/>
  <c r="AAH84" i="4" s="1"/>
  <c r="AAG63" i="4"/>
  <c r="AAE63" i="4"/>
  <c r="AAE84" i="4" s="1"/>
  <c r="AAD63" i="4"/>
  <c r="AAD84" i="4" s="1"/>
  <c r="AAB63" i="4"/>
  <c r="AAB84" i="4" s="1"/>
  <c r="AAA63" i="4"/>
  <c r="ZY63" i="4"/>
  <c r="ZY84" i="4" s="1"/>
  <c r="ZX63" i="4"/>
  <c r="ZV63" i="4"/>
  <c r="ZV84" i="4" s="1"/>
  <c r="ZU63" i="4"/>
  <c r="ZS63" i="4"/>
  <c r="ZS84" i="4" s="1"/>
  <c r="ZR63" i="4"/>
  <c r="ZR84" i="4" s="1"/>
  <c r="ZP63" i="4"/>
  <c r="ZP84" i="4" s="1"/>
  <c r="ZO63" i="4"/>
  <c r="ZM63" i="4"/>
  <c r="ZM84" i="4" s="1"/>
  <c r="ZL63" i="4"/>
  <c r="ZJ63" i="4"/>
  <c r="ZJ84" i="4" s="1"/>
  <c r="ZI63" i="4"/>
  <c r="ZG63" i="4"/>
  <c r="ZG84" i="4" s="1"/>
  <c r="ZF63" i="4"/>
  <c r="ZF84" i="4" s="1"/>
  <c r="ZD63" i="4"/>
  <c r="ZD84" i="4" s="1"/>
  <c r="ZC63" i="4"/>
  <c r="ZA63" i="4"/>
  <c r="ZA84" i="4" s="1"/>
  <c r="YZ63" i="4"/>
  <c r="YX63" i="4"/>
  <c r="YX84" i="4" s="1"/>
  <c r="YW63" i="4"/>
  <c r="YU63" i="4"/>
  <c r="YU84" i="4" s="1"/>
  <c r="YT63" i="4"/>
  <c r="YT84" i="4" s="1"/>
  <c r="YR63" i="4"/>
  <c r="YR84" i="4" s="1"/>
  <c r="YQ63" i="4"/>
  <c r="YO63" i="4"/>
  <c r="YO84" i="4" s="1"/>
  <c r="YN63" i="4"/>
  <c r="YL63" i="4"/>
  <c r="YL84" i="4" s="1"/>
  <c r="YK63" i="4"/>
  <c r="YI63" i="4"/>
  <c r="YI84" i="4" s="1"/>
  <c r="YH63" i="4"/>
  <c r="YH84" i="4" s="1"/>
  <c r="YF63" i="4"/>
  <c r="YF84" i="4" s="1"/>
  <c r="YE63" i="4"/>
  <c r="YC63" i="4"/>
  <c r="YC84" i="4" s="1"/>
  <c r="YB63" i="4"/>
  <c r="XZ63" i="4"/>
  <c r="XZ84" i="4" s="1"/>
  <c r="XY63" i="4"/>
  <c r="XW63" i="4"/>
  <c r="XW84" i="4" s="1"/>
  <c r="XV63" i="4"/>
  <c r="XV84" i="4" s="1"/>
  <c r="XT63" i="4"/>
  <c r="XT84" i="4" s="1"/>
  <c r="XS63" i="4"/>
  <c r="XQ63" i="4"/>
  <c r="XQ84" i="4" s="1"/>
  <c r="XP63" i="4"/>
  <c r="XN63" i="4"/>
  <c r="XN84" i="4" s="1"/>
  <c r="XM63" i="4"/>
  <c r="XK63" i="4"/>
  <c r="XK84" i="4" s="1"/>
  <c r="XJ63" i="4"/>
  <c r="XJ84" i="4" s="1"/>
  <c r="XH63" i="4"/>
  <c r="XH84" i="4" s="1"/>
  <c r="XG63" i="4"/>
  <c r="XE63" i="4"/>
  <c r="XE84" i="4" s="1"/>
  <c r="XD63" i="4"/>
  <c r="XB63" i="4"/>
  <c r="XB84" i="4" s="1"/>
  <c r="XA63" i="4"/>
  <c r="WY63" i="4"/>
  <c r="WY84" i="4" s="1"/>
  <c r="WX63" i="4"/>
  <c r="WX84" i="4" s="1"/>
  <c r="WV63" i="4"/>
  <c r="WV84" i="4" s="1"/>
  <c r="WU63" i="4"/>
  <c r="WS63" i="4"/>
  <c r="WS84" i="4" s="1"/>
  <c r="WR63" i="4"/>
  <c r="WP63" i="4"/>
  <c r="WP84" i="4" s="1"/>
  <c r="WO63" i="4"/>
  <c r="WM63" i="4"/>
  <c r="WM84" i="4" s="1"/>
  <c r="WL63" i="4"/>
  <c r="WL84" i="4" s="1"/>
  <c r="WJ63" i="4"/>
  <c r="WJ84" i="4" s="1"/>
  <c r="WI63" i="4"/>
  <c r="WG63" i="4"/>
  <c r="WG84" i="4" s="1"/>
  <c r="WF63" i="4"/>
  <c r="WD63" i="4"/>
  <c r="WD84" i="4" s="1"/>
  <c r="WC63" i="4"/>
  <c r="WA63" i="4"/>
  <c r="WA84" i="4" s="1"/>
  <c r="VZ63" i="4"/>
  <c r="VZ84" i="4" s="1"/>
  <c r="VX63" i="4"/>
  <c r="VX84" i="4" s="1"/>
  <c r="VW63" i="4"/>
  <c r="VU63" i="4"/>
  <c r="VU84" i="4" s="1"/>
  <c r="VT63" i="4"/>
  <c r="VR63" i="4"/>
  <c r="VR84" i="4" s="1"/>
  <c r="VQ63" i="4"/>
  <c r="VO63" i="4"/>
  <c r="VO84" i="4" s="1"/>
  <c r="VN63" i="4"/>
  <c r="VN84" i="4" s="1"/>
  <c r="VL63" i="4"/>
  <c r="VL84" i="4" s="1"/>
  <c r="VK63" i="4"/>
  <c r="VI63" i="4"/>
  <c r="VI84" i="4" s="1"/>
  <c r="VH63" i="4"/>
  <c r="VF63" i="4"/>
  <c r="VF84" i="4" s="1"/>
  <c r="VE63" i="4"/>
  <c r="VC63" i="4"/>
  <c r="VC84" i="4" s="1"/>
  <c r="VB63" i="4"/>
  <c r="VB84" i="4" s="1"/>
  <c r="UZ63" i="4"/>
  <c r="UZ84" i="4" s="1"/>
  <c r="UY63" i="4"/>
  <c r="UW63" i="4"/>
  <c r="UW84" i="4" s="1"/>
  <c r="UV63" i="4"/>
  <c r="UT63" i="4"/>
  <c r="UT84" i="4" s="1"/>
  <c r="US63" i="4"/>
  <c r="UQ63" i="4"/>
  <c r="UQ84" i="4" s="1"/>
  <c r="UP63" i="4"/>
  <c r="UP84" i="4" s="1"/>
  <c r="UN63" i="4"/>
  <c r="UN84" i="4" s="1"/>
  <c r="UM63" i="4"/>
  <c r="UK63" i="4"/>
  <c r="UK84" i="4" s="1"/>
  <c r="UJ63" i="4"/>
  <c r="UH63" i="4"/>
  <c r="UH84" i="4" s="1"/>
  <c r="UG63" i="4"/>
  <c r="UE63" i="4"/>
  <c r="UE84" i="4" s="1"/>
  <c r="UD63" i="4"/>
  <c r="UD84" i="4" s="1"/>
  <c r="UB63" i="4"/>
  <c r="UB84" i="4" s="1"/>
  <c r="UA63" i="4"/>
  <c r="TY63" i="4"/>
  <c r="TY84" i="4" s="1"/>
  <c r="TX63" i="4"/>
  <c r="TV63" i="4"/>
  <c r="TV84" i="4" s="1"/>
  <c r="TU63" i="4"/>
  <c r="TS63" i="4"/>
  <c r="TS84" i="4" s="1"/>
  <c r="TR63" i="4"/>
  <c r="TR84" i="4" s="1"/>
  <c r="TP63" i="4"/>
  <c r="TP84" i="4" s="1"/>
  <c r="TO63" i="4"/>
  <c r="TM63" i="4"/>
  <c r="TM84" i="4" s="1"/>
  <c r="TL63" i="4"/>
  <c r="TJ63" i="4"/>
  <c r="TJ84" i="4" s="1"/>
  <c r="TI63" i="4"/>
  <c r="TG63" i="4"/>
  <c r="TG84" i="4" s="1"/>
  <c r="TF63" i="4"/>
  <c r="TF84" i="4" s="1"/>
  <c r="TD63" i="4"/>
  <c r="TD84" i="4" s="1"/>
  <c r="TC63" i="4"/>
  <c r="TA63" i="4"/>
  <c r="TA84" i="4" s="1"/>
  <c r="SZ63" i="4"/>
  <c r="SX63" i="4"/>
  <c r="SX84" i="4" s="1"/>
  <c r="SW63" i="4"/>
  <c r="SU63" i="4"/>
  <c r="SU84" i="4" s="1"/>
  <c r="ST63" i="4"/>
  <c r="ST84" i="4" s="1"/>
  <c r="SR63" i="4"/>
  <c r="SR84" i="4" s="1"/>
  <c r="SQ63" i="4"/>
  <c r="SO63" i="4"/>
  <c r="SO84" i="4" s="1"/>
  <c r="SN63" i="4"/>
  <c r="SL63" i="4"/>
  <c r="SL84" i="4" s="1"/>
  <c r="SK63" i="4"/>
  <c r="SI63" i="4"/>
  <c r="SI84" i="4" s="1"/>
  <c r="SH63" i="4"/>
  <c r="SH84" i="4" s="1"/>
  <c r="SF63" i="4"/>
  <c r="SF84" i="4" s="1"/>
  <c r="SE63" i="4"/>
  <c r="SC63" i="4"/>
  <c r="SC84" i="4" s="1"/>
  <c r="SB63" i="4"/>
  <c r="RZ63" i="4"/>
  <c r="RZ84" i="4" s="1"/>
  <c r="RY63" i="4"/>
  <c r="RW63" i="4"/>
  <c r="RW84" i="4" s="1"/>
  <c r="RV63" i="4"/>
  <c r="RV84" i="4" s="1"/>
  <c r="RT63" i="4"/>
  <c r="RT84" i="4" s="1"/>
  <c r="RS63" i="4"/>
  <c r="RQ63" i="4"/>
  <c r="RQ84" i="4" s="1"/>
  <c r="RP63" i="4"/>
  <c r="RN63" i="4"/>
  <c r="RN84" i="4" s="1"/>
  <c r="RM63" i="4"/>
  <c r="RK63" i="4"/>
  <c r="RK84" i="4" s="1"/>
  <c r="RJ63" i="4"/>
  <c r="RJ84" i="4" s="1"/>
  <c r="RH63" i="4"/>
  <c r="RH84" i="4" s="1"/>
  <c r="RG63" i="4"/>
  <c r="RE63" i="4"/>
  <c r="RE84" i="4" s="1"/>
  <c r="RD63" i="4"/>
  <c r="RB63" i="4"/>
  <c r="RB84" i="4" s="1"/>
  <c r="RA63" i="4"/>
  <c r="QY63" i="4"/>
  <c r="QY84" i="4" s="1"/>
  <c r="QX63" i="4"/>
  <c r="QX84" i="4" s="1"/>
  <c r="QV63" i="4"/>
  <c r="QV84" i="4" s="1"/>
  <c r="QU63" i="4"/>
  <c r="QS63" i="4"/>
  <c r="QS84" i="4" s="1"/>
  <c r="QR63" i="4"/>
  <c r="QP63" i="4"/>
  <c r="QP84" i="4" s="1"/>
  <c r="QO63" i="4"/>
  <c r="QM63" i="4"/>
  <c r="QM84" i="4" s="1"/>
  <c r="QL63" i="4"/>
  <c r="QL84" i="4" s="1"/>
  <c r="QJ63" i="4"/>
  <c r="QJ84" i="4" s="1"/>
  <c r="QI63" i="4"/>
  <c r="QG63" i="4"/>
  <c r="QG84" i="4" s="1"/>
  <c r="QF63" i="4"/>
  <c r="QD63" i="4"/>
  <c r="QD84" i="4" s="1"/>
  <c r="QC63" i="4"/>
  <c r="QA63" i="4"/>
  <c r="QA84" i="4" s="1"/>
  <c r="PZ63" i="4"/>
  <c r="PZ84" i="4" s="1"/>
  <c r="PX63" i="4"/>
  <c r="PX84" i="4" s="1"/>
  <c r="PW63" i="4"/>
  <c r="PU63" i="4"/>
  <c r="PU84" i="4" s="1"/>
  <c r="PT63" i="4"/>
  <c r="PR63" i="4"/>
  <c r="PR84" i="4" s="1"/>
  <c r="PQ63" i="4"/>
  <c r="PO63" i="4"/>
  <c r="PO84" i="4" s="1"/>
  <c r="PN63" i="4"/>
  <c r="PN84" i="4" s="1"/>
  <c r="PL63" i="4"/>
  <c r="PL84" i="4" s="1"/>
  <c r="PK63" i="4"/>
  <c r="PI63" i="4"/>
  <c r="PI84" i="4" s="1"/>
  <c r="PH63" i="4"/>
  <c r="PF63" i="4"/>
  <c r="PF84" i="4" s="1"/>
  <c r="PE63" i="4"/>
  <c r="PC63" i="4"/>
  <c r="PC84" i="4" s="1"/>
  <c r="PB63" i="4"/>
  <c r="PB84" i="4" s="1"/>
  <c r="OZ63" i="4"/>
  <c r="OZ84" i="4" s="1"/>
  <c r="OY63" i="4"/>
  <c r="OW63" i="4"/>
  <c r="OW84" i="4" s="1"/>
  <c r="OV63" i="4"/>
  <c r="OT63" i="4"/>
  <c r="OT84" i="4" s="1"/>
  <c r="OS63" i="4"/>
  <c r="OQ63" i="4"/>
  <c r="OQ84" i="4" s="1"/>
  <c r="OP63" i="4"/>
  <c r="OP84" i="4" s="1"/>
  <c r="ON63" i="4"/>
  <c r="ON84" i="4" s="1"/>
  <c r="OM63" i="4"/>
  <c r="OK63" i="4"/>
  <c r="OK84" i="4" s="1"/>
  <c r="OJ63" i="4"/>
  <c r="OH63" i="4"/>
  <c r="OH84" i="4" s="1"/>
  <c r="OG63" i="4"/>
  <c r="OE63" i="4"/>
  <c r="OE84" i="4" s="1"/>
  <c r="OD63" i="4"/>
  <c r="OD84" i="4" s="1"/>
  <c r="OB63" i="4"/>
  <c r="OB84" i="4" s="1"/>
  <c r="OA63" i="4"/>
  <c r="NY63" i="4"/>
  <c r="NY84" i="4" s="1"/>
  <c r="NX63" i="4"/>
  <c r="NV63" i="4"/>
  <c r="NV84" i="4" s="1"/>
  <c r="NU63" i="4"/>
  <c r="NS63" i="4"/>
  <c r="NS84" i="4" s="1"/>
  <c r="NR63" i="4"/>
  <c r="NR84" i="4" s="1"/>
  <c r="NP63" i="4"/>
  <c r="NP84" i="4" s="1"/>
  <c r="NO63" i="4"/>
  <c r="NM63" i="4"/>
  <c r="NM84" i="4" s="1"/>
  <c r="NL63" i="4"/>
  <c r="NJ63" i="4"/>
  <c r="NJ84" i="4" s="1"/>
  <c r="NI63" i="4"/>
  <c r="NG63" i="4"/>
  <c r="NG84" i="4" s="1"/>
  <c r="NF63" i="4"/>
  <c r="NF84" i="4" s="1"/>
  <c r="ND63" i="4"/>
  <c r="ND84" i="4" s="1"/>
  <c r="NC63" i="4"/>
  <c r="NA63" i="4"/>
  <c r="NA84" i="4" s="1"/>
  <c r="MZ63" i="4"/>
  <c r="MX63" i="4"/>
  <c r="MX84" i="4" s="1"/>
  <c r="MW63" i="4"/>
  <c r="MU63" i="4"/>
  <c r="MU84" i="4" s="1"/>
  <c r="MT63" i="4"/>
  <c r="MT84" i="4" s="1"/>
  <c r="MR63" i="4"/>
  <c r="MR84" i="4" s="1"/>
  <c r="MQ63" i="4"/>
  <c r="MO63" i="4"/>
  <c r="MO84" i="4" s="1"/>
  <c r="MN63" i="4"/>
  <c r="ML63" i="4"/>
  <c r="ML84" i="4" s="1"/>
  <c r="MK63" i="4"/>
  <c r="MI63" i="4"/>
  <c r="MI84" i="4" s="1"/>
  <c r="MH63" i="4"/>
  <c r="MH84" i="4" s="1"/>
  <c r="MF63" i="4"/>
  <c r="MF84" i="4" s="1"/>
  <c r="ME63" i="4"/>
  <c r="MC63" i="4"/>
  <c r="MC84" i="4" s="1"/>
  <c r="MB63" i="4"/>
  <c r="LZ63" i="4"/>
  <c r="LZ84" i="4" s="1"/>
  <c r="LY63" i="4"/>
  <c r="LW63" i="4"/>
  <c r="LW84" i="4" s="1"/>
  <c r="LV63" i="4"/>
  <c r="LV84" i="4" s="1"/>
  <c r="LT63" i="4"/>
  <c r="LT84" i="4" s="1"/>
  <c r="LS63" i="4"/>
  <c r="LQ63" i="4"/>
  <c r="LQ84" i="4" s="1"/>
  <c r="LP63" i="4"/>
  <c r="LN63" i="4"/>
  <c r="LN84" i="4" s="1"/>
  <c r="LM63" i="4"/>
  <c r="LK63" i="4"/>
  <c r="LK84" i="4" s="1"/>
  <c r="LJ63" i="4"/>
  <c r="LJ84" i="4" s="1"/>
  <c r="LH63" i="4"/>
  <c r="LH84" i="4" s="1"/>
  <c r="LG63" i="4"/>
  <c r="LE63" i="4"/>
  <c r="LE84" i="4" s="1"/>
  <c r="LD63" i="4"/>
  <c r="LB63" i="4"/>
  <c r="LB84" i="4" s="1"/>
  <c r="LA63" i="4"/>
  <c r="KY63" i="4"/>
  <c r="KY84" i="4" s="1"/>
  <c r="KX63" i="4"/>
  <c r="KX84" i="4" s="1"/>
  <c r="KV63" i="4"/>
  <c r="KV84" i="4" s="1"/>
  <c r="KU63" i="4"/>
  <c r="KS63" i="4"/>
  <c r="KS84" i="4" s="1"/>
  <c r="KR63" i="4"/>
  <c r="KP63" i="4"/>
  <c r="KP84" i="4" s="1"/>
  <c r="KO63" i="4"/>
  <c r="KM63" i="4"/>
  <c r="KM84" i="4" s="1"/>
  <c r="KL63" i="4"/>
  <c r="KL84" i="4" s="1"/>
  <c r="KJ63" i="4"/>
  <c r="KJ84" i="4" s="1"/>
  <c r="KI63" i="4"/>
  <c r="KG63" i="4"/>
  <c r="KG84" i="4" s="1"/>
  <c r="KF63" i="4"/>
  <c r="KD63" i="4"/>
  <c r="KD84" i="4" s="1"/>
  <c r="KC63" i="4"/>
  <c r="KA63" i="4"/>
  <c r="KA84" i="4" s="1"/>
  <c r="JZ63" i="4"/>
  <c r="JZ84" i="4" s="1"/>
  <c r="JX63" i="4"/>
  <c r="JX84" i="4" s="1"/>
  <c r="JW63" i="4"/>
  <c r="JU63" i="4"/>
  <c r="JU84" i="4" s="1"/>
  <c r="JT63" i="4"/>
  <c r="JR63" i="4"/>
  <c r="JR84" i="4" s="1"/>
  <c r="JQ63" i="4"/>
  <c r="JO63" i="4"/>
  <c r="JO84" i="4" s="1"/>
  <c r="JN63" i="4"/>
  <c r="JN84" i="4" s="1"/>
  <c r="JL63" i="4"/>
  <c r="JL84" i="4" s="1"/>
  <c r="JK63" i="4"/>
  <c r="JI63" i="4"/>
  <c r="JI84" i="4" s="1"/>
  <c r="JH63" i="4"/>
  <c r="JF63" i="4"/>
  <c r="JF84" i="4" s="1"/>
  <c r="JE63" i="4"/>
  <c r="JC63" i="4"/>
  <c r="JC84" i="4" s="1"/>
  <c r="JB63" i="4"/>
  <c r="JB84" i="4" s="1"/>
  <c r="IZ63" i="4"/>
  <c r="IZ84" i="4" s="1"/>
  <c r="IY63" i="4"/>
  <c r="IW63" i="4"/>
  <c r="IW84" i="4" s="1"/>
  <c r="IV63" i="4"/>
  <c r="IT63" i="4"/>
  <c r="IT84" i="4" s="1"/>
  <c r="IS63" i="4"/>
  <c r="IQ63" i="4"/>
  <c r="IQ84" i="4" s="1"/>
  <c r="IP63" i="4"/>
  <c r="IP84" i="4" s="1"/>
  <c r="IN63" i="4"/>
  <c r="IN84" i="4" s="1"/>
  <c r="IM63" i="4"/>
  <c r="IK63" i="4"/>
  <c r="IK84" i="4" s="1"/>
  <c r="IJ63" i="4"/>
  <c r="IH63" i="4"/>
  <c r="IH84" i="4" s="1"/>
  <c r="IG63" i="4"/>
  <c r="IE63" i="4"/>
  <c r="IE84" i="4" s="1"/>
  <c r="ID63" i="4"/>
  <c r="ID84" i="4" s="1"/>
  <c r="IB63" i="4"/>
  <c r="IB84" i="4" s="1"/>
  <c r="IA63" i="4"/>
  <c r="HY63" i="4"/>
  <c r="HY84" i="4" s="1"/>
  <c r="HX63" i="4"/>
  <c r="HV63" i="4"/>
  <c r="HV84" i="4" s="1"/>
  <c r="HU63" i="4"/>
  <c r="HS63" i="4"/>
  <c r="HS84" i="4" s="1"/>
  <c r="HR63" i="4"/>
  <c r="HR84" i="4" s="1"/>
  <c r="HP63" i="4"/>
  <c r="HP84" i="4" s="1"/>
  <c r="HO63" i="4"/>
  <c r="HM63" i="4"/>
  <c r="HM84" i="4" s="1"/>
  <c r="HL63" i="4"/>
  <c r="HJ63" i="4"/>
  <c r="HJ84" i="4" s="1"/>
  <c r="HI63" i="4"/>
  <c r="HG63" i="4"/>
  <c r="HG84" i="4" s="1"/>
  <c r="HF63" i="4"/>
  <c r="HF84" i="4" s="1"/>
  <c r="HD63" i="4"/>
  <c r="HD84" i="4" s="1"/>
  <c r="HC63" i="4"/>
  <c r="HA63" i="4"/>
  <c r="HA84" i="4" s="1"/>
  <c r="GZ63" i="4"/>
  <c r="GX63" i="4"/>
  <c r="GX84" i="4" s="1"/>
  <c r="GW63" i="4"/>
  <c r="GU63" i="4"/>
  <c r="GU84" i="4" s="1"/>
  <c r="GT63" i="4"/>
  <c r="GT84" i="4" s="1"/>
  <c r="GR63" i="4"/>
  <c r="GR84" i="4" s="1"/>
  <c r="GQ63" i="4"/>
  <c r="GO63" i="4"/>
  <c r="GO84" i="4" s="1"/>
  <c r="GN63" i="4"/>
  <c r="GL63" i="4"/>
  <c r="GL84" i="4" s="1"/>
  <c r="GK63" i="4"/>
  <c r="GI63" i="4"/>
  <c r="GI84" i="4" s="1"/>
  <c r="GH63" i="4"/>
  <c r="GH84" i="4" s="1"/>
  <c r="GF63" i="4"/>
  <c r="GF84" i="4" s="1"/>
  <c r="GE63" i="4"/>
  <c r="GC63" i="4"/>
  <c r="GC84" i="4" s="1"/>
  <c r="GB63" i="4"/>
  <c r="FZ63" i="4"/>
  <c r="FZ84" i="4" s="1"/>
  <c r="FY63" i="4"/>
  <c r="FW63" i="4"/>
  <c r="FW84" i="4" s="1"/>
  <c r="FV63" i="4"/>
  <c r="FV84" i="4" s="1"/>
  <c r="FT63" i="4"/>
  <c r="FT84" i="4" s="1"/>
  <c r="FS63" i="4"/>
  <c r="FQ63" i="4"/>
  <c r="FQ84" i="4" s="1"/>
  <c r="FP63" i="4"/>
  <c r="FN63" i="4"/>
  <c r="FN84" i="4" s="1"/>
  <c r="FM63" i="4"/>
  <c r="FK63" i="4"/>
  <c r="FK84" i="4" s="1"/>
  <c r="FJ63" i="4"/>
  <c r="FJ84" i="4" s="1"/>
  <c r="FH63" i="4"/>
  <c r="FH84" i="4" s="1"/>
  <c r="FG63" i="4"/>
  <c r="FE63" i="4"/>
  <c r="FE84" i="4" s="1"/>
  <c r="FD63" i="4"/>
  <c r="FB63" i="4"/>
  <c r="FB84" i="4" s="1"/>
  <c r="FA63" i="4"/>
  <c r="EY63" i="4"/>
  <c r="EY84" i="4" s="1"/>
  <c r="EX63" i="4"/>
  <c r="EX84" i="4" s="1"/>
  <c r="EV63" i="4"/>
  <c r="EV84" i="4" s="1"/>
  <c r="EU63" i="4"/>
  <c r="ES63" i="4"/>
  <c r="ES84" i="4" s="1"/>
  <c r="ER63" i="4"/>
  <c r="EP63" i="4"/>
  <c r="EP84" i="4" s="1"/>
  <c r="EO63" i="4"/>
  <c r="EM63" i="4"/>
  <c r="EM84" i="4" s="1"/>
  <c r="EL63" i="4"/>
  <c r="EL84" i="4" s="1"/>
  <c r="EJ63" i="4"/>
  <c r="EJ84" i="4" s="1"/>
  <c r="EI63" i="4"/>
  <c r="EG63" i="4"/>
  <c r="EG84" i="4" s="1"/>
  <c r="EF63" i="4"/>
  <c r="ED63" i="4"/>
  <c r="ED84" i="4" s="1"/>
  <c r="EC63" i="4"/>
  <c r="EA63" i="4"/>
  <c r="EA84" i="4" s="1"/>
  <c r="DZ63" i="4"/>
  <c r="DZ84" i="4" s="1"/>
  <c r="DX63" i="4"/>
  <c r="DX84" i="4" s="1"/>
  <c r="DW63" i="4"/>
  <c r="DU63" i="4"/>
  <c r="DU84" i="4" s="1"/>
  <c r="DT63" i="4"/>
  <c r="DR63" i="4"/>
  <c r="DR84" i="4" s="1"/>
  <c r="DQ63" i="4"/>
  <c r="DO63" i="4"/>
  <c r="DO84" i="4" s="1"/>
  <c r="DN63" i="4"/>
  <c r="DN84" i="4" s="1"/>
  <c r="DL63" i="4"/>
  <c r="DL84" i="4" s="1"/>
  <c r="DK63" i="4"/>
  <c r="DI63" i="4"/>
  <c r="DI84" i="4" s="1"/>
  <c r="DH63" i="4"/>
  <c r="DF63" i="4"/>
  <c r="DF84" i="4" s="1"/>
  <c r="DE63" i="4"/>
  <c r="DC63" i="4"/>
  <c r="DC84" i="4" s="1"/>
  <c r="DB63" i="4"/>
  <c r="DB84" i="4" s="1"/>
  <c r="CZ63" i="4"/>
  <c r="CZ84" i="4" s="1"/>
  <c r="CY63" i="4"/>
  <c r="CW63" i="4"/>
  <c r="CW84" i="4" s="1"/>
  <c r="CV63" i="4"/>
  <c r="CT63" i="4"/>
  <c r="CT84" i="4" s="1"/>
  <c r="CS63" i="4"/>
  <c r="CQ63" i="4"/>
  <c r="CQ84" i="4" s="1"/>
  <c r="CP63" i="4"/>
  <c r="CP84" i="4" s="1"/>
  <c r="CN63" i="4"/>
  <c r="CN84" i="4" s="1"/>
  <c r="CM63" i="4"/>
  <c r="CK63" i="4"/>
  <c r="CK84" i="4" s="1"/>
  <c r="CJ63" i="4"/>
  <c r="CH63" i="4"/>
  <c r="CH84" i="4" s="1"/>
  <c r="CG63" i="4"/>
  <c r="CE63" i="4"/>
  <c r="CE84" i="4" s="1"/>
  <c r="CD63" i="4"/>
  <c r="CD84" i="4" s="1"/>
  <c r="CB63" i="4"/>
  <c r="CB84" i="4" s="1"/>
  <c r="CA63" i="4"/>
  <c r="BY63" i="4"/>
  <c r="BY84" i="4" s="1"/>
  <c r="BX63" i="4"/>
  <c r="BV63" i="4"/>
  <c r="BV84" i="4" s="1"/>
  <c r="BU63" i="4"/>
  <c r="BS63" i="4"/>
  <c r="BS84" i="4" s="1"/>
  <c r="BR63" i="4"/>
  <c r="BR84" i="4" s="1"/>
  <c r="BP63" i="4"/>
  <c r="BP84" i="4" s="1"/>
  <c r="BO63" i="4"/>
  <c r="BM63" i="4"/>
  <c r="BM84" i="4" s="1"/>
  <c r="BL63" i="4"/>
  <c r="BJ63" i="4"/>
  <c r="BJ84" i="4" s="1"/>
  <c r="BI63" i="4"/>
  <c r="BG63" i="4"/>
  <c r="BG84" i="4" s="1"/>
  <c r="BF63" i="4"/>
  <c r="BF84" i="4" s="1"/>
  <c r="BD63" i="4"/>
  <c r="BD84" i="4" s="1"/>
  <c r="BC63" i="4"/>
  <c r="BA63" i="4"/>
  <c r="BA84" i="4" s="1"/>
  <c r="AZ63" i="4"/>
  <c r="AX63" i="4"/>
  <c r="AX84" i="4" s="1"/>
  <c r="AW63" i="4"/>
  <c r="AU63" i="4"/>
  <c r="AU84" i="4" s="1"/>
  <c r="AT63" i="4"/>
  <c r="AT84" i="4" s="1"/>
  <c r="AR63" i="4"/>
  <c r="AR84" i="4" s="1"/>
  <c r="AQ63" i="4"/>
  <c r="AO63" i="4"/>
  <c r="AO84" i="4" s="1"/>
  <c r="AN63" i="4"/>
  <c r="AL63" i="4"/>
  <c r="AL84" i="4" s="1"/>
  <c r="AK63" i="4"/>
  <c r="AI63" i="4"/>
  <c r="AI84" i="4" s="1"/>
  <c r="AH63" i="4"/>
  <c r="AH84" i="4" s="1"/>
  <c r="AF63" i="4"/>
  <c r="AF84" i="4" s="1"/>
  <c r="AE63" i="4"/>
  <c r="AC63" i="4"/>
  <c r="AC84" i="4" s="1"/>
  <c r="AB63" i="4"/>
  <c r="Z63" i="4"/>
  <c r="Z84" i="4" s="1"/>
  <c r="Y63" i="4"/>
  <c r="W63" i="4"/>
  <c r="W84" i="4" s="1"/>
  <c r="V63" i="4"/>
  <c r="V84" i="4" s="1"/>
  <c r="T63" i="4"/>
  <c r="T84" i="4" s="1"/>
  <c r="S63" i="4"/>
  <c r="Q63" i="4"/>
  <c r="Q84" i="4" s="1"/>
  <c r="P63" i="4"/>
  <c r="N63" i="4"/>
  <c r="N84" i="4" s="1"/>
  <c r="M63" i="4"/>
  <c r="K63" i="4"/>
  <c r="K84" i="4" s="1"/>
  <c r="J63" i="4"/>
  <c r="J84" i="4" s="1"/>
  <c r="H63" i="4"/>
  <c r="H84" i="4" s="1"/>
  <c r="G63" i="4"/>
  <c r="E63" i="4"/>
  <c r="E84" i="4" s="1"/>
  <c r="D63" i="4"/>
  <c r="B63" i="4"/>
  <c r="B84" i="4" s="1"/>
  <c r="ASG62" i="4"/>
  <c r="ASE62" i="4"/>
  <c r="ASE83" i="4" s="1"/>
  <c r="ASD62" i="4"/>
  <c r="ASD83" i="4" s="1"/>
  <c r="ASB62" i="4"/>
  <c r="ASB83" i="4" s="1"/>
  <c r="ASA62" i="4"/>
  <c r="ARY62" i="4"/>
  <c r="ARY83" i="4" s="1"/>
  <c r="ARX62" i="4"/>
  <c r="ARV62" i="4"/>
  <c r="ARV83" i="4" s="1"/>
  <c r="ARU62" i="4"/>
  <c r="ARS62" i="4"/>
  <c r="ARS83" i="4" s="1"/>
  <c r="ARR62" i="4"/>
  <c r="ARR83" i="4" s="1"/>
  <c r="ARP62" i="4"/>
  <c r="ARP83" i="4" s="1"/>
  <c r="ARO62" i="4"/>
  <c r="ARM62" i="4"/>
  <c r="ARM83" i="4" s="1"/>
  <c r="ARL62" i="4"/>
  <c r="ARJ62" i="4"/>
  <c r="ARJ83" i="4" s="1"/>
  <c r="ARI62" i="4"/>
  <c r="ARG62" i="4"/>
  <c r="ARG83" i="4" s="1"/>
  <c r="ARF62" i="4"/>
  <c r="ARF83" i="4" s="1"/>
  <c r="ARD62" i="4"/>
  <c r="ARD83" i="4" s="1"/>
  <c r="ARC62" i="4"/>
  <c r="ARA62" i="4"/>
  <c r="ARA83" i="4" s="1"/>
  <c r="AQZ62" i="4"/>
  <c r="AQX62" i="4"/>
  <c r="AQX83" i="4" s="1"/>
  <c r="AQW62" i="4"/>
  <c r="AQU62" i="4"/>
  <c r="AQU83" i="4" s="1"/>
  <c r="AQT62" i="4"/>
  <c r="AQT83" i="4" s="1"/>
  <c r="AQR62" i="4"/>
  <c r="AQR83" i="4" s="1"/>
  <c r="AQQ62" i="4"/>
  <c r="AQO62" i="4"/>
  <c r="AQO83" i="4" s="1"/>
  <c r="AQN62" i="4"/>
  <c r="AQL62" i="4"/>
  <c r="AQL83" i="4" s="1"/>
  <c r="AQK62" i="4"/>
  <c r="AQI62" i="4"/>
  <c r="AQI83" i="4" s="1"/>
  <c r="AQH62" i="4"/>
  <c r="AQH83" i="4" s="1"/>
  <c r="AQF62" i="4"/>
  <c r="AQF83" i="4" s="1"/>
  <c r="AQE62" i="4"/>
  <c r="AQC62" i="4"/>
  <c r="AQC83" i="4" s="1"/>
  <c r="AQB62" i="4"/>
  <c r="APZ62" i="4"/>
  <c r="APZ83" i="4" s="1"/>
  <c r="APY62" i="4"/>
  <c r="APW62" i="4"/>
  <c r="APW83" i="4" s="1"/>
  <c r="APV62" i="4"/>
  <c r="APV83" i="4" s="1"/>
  <c r="APT62" i="4"/>
  <c r="APT83" i="4" s="1"/>
  <c r="APS62" i="4"/>
  <c r="APQ62" i="4"/>
  <c r="APQ83" i="4" s="1"/>
  <c r="APP62" i="4"/>
  <c r="APN62" i="4"/>
  <c r="APN83" i="4" s="1"/>
  <c r="APM62" i="4"/>
  <c r="APK62" i="4"/>
  <c r="APK83" i="4" s="1"/>
  <c r="APJ62" i="4"/>
  <c r="APJ83" i="4" s="1"/>
  <c r="APH62" i="4"/>
  <c r="APH83" i="4" s="1"/>
  <c r="APG62" i="4"/>
  <c r="APE62" i="4"/>
  <c r="APE83" i="4" s="1"/>
  <c r="APD62" i="4"/>
  <c r="APB62" i="4"/>
  <c r="APB83" i="4" s="1"/>
  <c r="APA62" i="4"/>
  <c r="AOY62" i="4"/>
  <c r="AOY83" i="4" s="1"/>
  <c r="AOX62" i="4"/>
  <c r="AOX83" i="4" s="1"/>
  <c r="AOV62" i="4"/>
  <c r="AOV83" i="4" s="1"/>
  <c r="AOU62" i="4"/>
  <c r="AOS62" i="4"/>
  <c r="AOS83" i="4" s="1"/>
  <c r="AOR62" i="4"/>
  <c r="AOP62" i="4"/>
  <c r="AOP83" i="4" s="1"/>
  <c r="AOO62" i="4"/>
  <c r="AOM62" i="4"/>
  <c r="AOM83" i="4" s="1"/>
  <c r="AOL62" i="4"/>
  <c r="AOL83" i="4" s="1"/>
  <c r="AOJ62" i="4"/>
  <c r="AOJ83" i="4" s="1"/>
  <c r="AOI62" i="4"/>
  <c r="AOG62" i="4"/>
  <c r="AOG83" i="4" s="1"/>
  <c r="AOF62" i="4"/>
  <c r="AOD62" i="4"/>
  <c r="AOD83" i="4" s="1"/>
  <c r="AOC62" i="4"/>
  <c r="AOA62" i="4"/>
  <c r="AOA83" i="4" s="1"/>
  <c r="ANZ62" i="4"/>
  <c r="ANZ83" i="4" s="1"/>
  <c r="ANX62" i="4"/>
  <c r="ANX83" i="4" s="1"/>
  <c r="ANW62" i="4"/>
  <c r="ANU62" i="4"/>
  <c r="ANU83" i="4" s="1"/>
  <c r="ANT62" i="4"/>
  <c r="ANR62" i="4"/>
  <c r="ANR83" i="4" s="1"/>
  <c r="ANQ62" i="4"/>
  <c r="ANO62" i="4"/>
  <c r="ANO83" i="4" s="1"/>
  <c r="ANN62" i="4"/>
  <c r="ANN83" i="4" s="1"/>
  <c r="ANL62" i="4"/>
  <c r="ANL83" i="4" s="1"/>
  <c r="ANK62" i="4"/>
  <c r="ANI62" i="4"/>
  <c r="ANI83" i="4" s="1"/>
  <c r="ANH62" i="4"/>
  <c r="ANF62" i="4"/>
  <c r="ANF83" i="4" s="1"/>
  <c r="ANE62" i="4"/>
  <c r="ANC62" i="4"/>
  <c r="ANC83" i="4" s="1"/>
  <c r="ANB62" i="4"/>
  <c r="ANB83" i="4" s="1"/>
  <c r="AMZ62" i="4"/>
  <c r="AMZ83" i="4" s="1"/>
  <c r="AMY62" i="4"/>
  <c r="AMW62" i="4"/>
  <c r="AMW83" i="4" s="1"/>
  <c r="AMV62" i="4"/>
  <c r="AMT62" i="4"/>
  <c r="AMT83" i="4" s="1"/>
  <c r="AMS62" i="4"/>
  <c r="AMQ62" i="4"/>
  <c r="AMQ83" i="4" s="1"/>
  <c r="AMP62" i="4"/>
  <c r="AMP83" i="4" s="1"/>
  <c r="AMN62" i="4"/>
  <c r="AMN83" i="4" s="1"/>
  <c r="AMM62" i="4"/>
  <c r="AMK62" i="4"/>
  <c r="AMK83" i="4" s="1"/>
  <c r="AMJ62" i="4"/>
  <c r="AMH62" i="4"/>
  <c r="AMH83" i="4" s="1"/>
  <c r="AMG62" i="4"/>
  <c r="AME62" i="4"/>
  <c r="AME83" i="4" s="1"/>
  <c r="AMD62" i="4"/>
  <c r="AMD83" i="4" s="1"/>
  <c r="AMB62" i="4"/>
  <c r="AMB83" i="4" s="1"/>
  <c r="AMA62" i="4"/>
  <c r="ALY62" i="4"/>
  <c r="ALY83" i="4" s="1"/>
  <c r="ALX62" i="4"/>
  <c r="ALV62" i="4"/>
  <c r="ALV83" i="4" s="1"/>
  <c r="ALU62" i="4"/>
  <c r="ALS62" i="4"/>
  <c r="ALS83" i="4" s="1"/>
  <c r="ALR62" i="4"/>
  <c r="ALR83" i="4" s="1"/>
  <c r="ALP62" i="4"/>
  <c r="ALP83" i="4" s="1"/>
  <c r="ALO62" i="4"/>
  <c r="ALM62" i="4"/>
  <c r="ALM83" i="4" s="1"/>
  <c r="ALL62" i="4"/>
  <c r="ALJ62" i="4"/>
  <c r="ALJ83" i="4" s="1"/>
  <c r="ALI62" i="4"/>
  <c r="ALG62" i="4"/>
  <c r="ALG83" i="4" s="1"/>
  <c r="ALF62" i="4"/>
  <c r="ALF83" i="4" s="1"/>
  <c r="ALD62" i="4"/>
  <c r="ALD83" i="4" s="1"/>
  <c r="ALC62" i="4"/>
  <c r="ALA62" i="4"/>
  <c r="ALA83" i="4" s="1"/>
  <c r="AKZ62" i="4"/>
  <c r="AKX62" i="4"/>
  <c r="AKX83" i="4" s="1"/>
  <c r="AKW62" i="4"/>
  <c r="AKU62" i="4"/>
  <c r="AKU83" i="4" s="1"/>
  <c r="AKT62" i="4"/>
  <c r="AKT83" i="4" s="1"/>
  <c r="AKR62" i="4"/>
  <c r="AKR83" i="4" s="1"/>
  <c r="AKQ62" i="4"/>
  <c r="AKO62" i="4"/>
  <c r="AKO83" i="4" s="1"/>
  <c r="AKN62" i="4"/>
  <c r="AKL62" i="4"/>
  <c r="AKL83" i="4" s="1"/>
  <c r="AKK62" i="4"/>
  <c r="AKI62" i="4"/>
  <c r="AKI83" i="4" s="1"/>
  <c r="AKH62" i="4"/>
  <c r="AKH83" i="4" s="1"/>
  <c r="AKF62" i="4"/>
  <c r="AKF83" i="4" s="1"/>
  <c r="AKE62" i="4"/>
  <c r="AKC62" i="4"/>
  <c r="AKC83" i="4" s="1"/>
  <c r="AKB62" i="4"/>
  <c r="AJZ62" i="4"/>
  <c r="AJZ83" i="4" s="1"/>
  <c r="AJY62" i="4"/>
  <c r="AJW62" i="4"/>
  <c r="AJW83" i="4" s="1"/>
  <c r="AJV62" i="4"/>
  <c r="AJV83" i="4" s="1"/>
  <c r="AJT62" i="4"/>
  <c r="AJT83" i="4" s="1"/>
  <c r="AJS62" i="4"/>
  <c r="AJQ62" i="4"/>
  <c r="AJQ83" i="4" s="1"/>
  <c r="AJP62" i="4"/>
  <c r="AJN62" i="4"/>
  <c r="AJN83" i="4" s="1"/>
  <c r="AJM62" i="4"/>
  <c r="AJK62" i="4"/>
  <c r="AJK83" i="4" s="1"/>
  <c r="AJJ62" i="4"/>
  <c r="AJJ83" i="4" s="1"/>
  <c r="AJH62" i="4"/>
  <c r="AJH83" i="4" s="1"/>
  <c r="AJG62" i="4"/>
  <c r="AJE62" i="4"/>
  <c r="AJE83" i="4" s="1"/>
  <c r="AJD62" i="4"/>
  <c r="AJB62" i="4"/>
  <c r="AJB83" i="4" s="1"/>
  <c r="AJA62" i="4"/>
  <c r="AIY62" i="4"/>
  <c r="AIY83" i="4" s="1"/>
  <c r="AIX62" i="4"/>
  <c r="AIX83" i="4" s="1"/>
  <c r="AIV62" i="4"/>
  <c r="AIV83" i="4" s="1"/>
  <c r="AIU62" i="4"/>
  <c r="AIS62" i="4"/>
  <c r="AIS83" i="4" s="1"/>
  <c r="AIR62" i="4"/>
  <c r="AIP62" i="4"/>
  <c r="AIP83" i="4" s="1"/>
  <c r="AIO62" i="4"/>
  <c r="AIM62" i="4"/>
  <c r="AIM83" i="4" s="1"/>
  <c r="AIL62" i="4"/>
  <c r="AIL83" i="4" s="1"/>
  <c r="AIJ62" i="4"/>
  <c r="AIJ83" i="4" s="1"/>
  <c r="AII62" i="4"/>
  <c r="AIG62" i="4"/>
  <c r="AIG83" i="4" s="1"/>
  <c r="AIF62" i="4"/>
  <c r="AID62" i="4"/>
  <c r="AID83" i="4" s="1"/>
  <c r="AIC62" i="4"/>
  <c r="AIA62" i="4"/>
  <c r="AIA83" i="4" s="1"/>
  <c r="AHZ62" i="4"/>
  <c r="AHZ83" i="4" s="1"/>
  <c r="AHX62" i="4"/>
  <c r="AHX83" i="4" s="1"/>
  <c r="AHW62" i="4"/>
  <c r="AHU62" i="4"/>
  <c r="AHU83" i="4" s="1"/>
  <c r="AHT62" i="4"/>
  <c r="AHR62" i="4"/>
  <c r="AHR83" i="4" s="1"/>
  <c r="AHQ62" i="4"/>
  <c r="AHO62" i="4"/>
  <c r="AHO83" i="4" s="1"/>
  <c r="AHN62" i="4"/>
  <c r="AHN83" i="4" s="1"/>
  <c r="AHL62" i="4"/>
  <c r="AHL83" i="4" s="1"/>
  <c r="AHK62" i="4"/>
  <c r="AHI62" i="4"/>
  <c r="AHI83" i="4" s="1"/>
  <c r="AHH62" i="4"/>
  <c r="AHF62" i="4"/>
  <c r="AHF83" i="4" s="1"/>
  <c r="AHE62" i="4"/>
  <c r="AHC62" i="4"/>
  <c r="AHC83" i="4" s="1"/>
  <c r="AHB62" i="4"/>
  <c r="AHB83" i="4" s="1"/>
  <c r="AGZ62" i="4"/>
  <c r="AGZ83" i="4" s="1"/>
  <c r="AGY62" i="4"/>
  <c r="AGW62" i="4"/>
  <c r="AGW83" i="4" s="1"/>
  <c r="AGV62" i="4"/>
  <c r="AGT62" i="4"/>
  <c r="AGT83" i="4" s="1"/>
  <c r="AGS62" i="4"/>
  <c r="AGQ62" i="4"/>
  <c r="AGQ83" i="4" s="1"/>
  <c r="AGP62" i="4"/>
  <c r="AGP83" i="4" s="1"/>
  <c r="AGN62" i="4"/>
  <c r="AGN83" i="4" s="1"/>
  <c r="AGM62" i="4"/>
  <c r="AGK62" i="4"/>
  <c r="AGK83" i="4" s="1"/>
  <c r="AGJ62" i="4"/>
  <c r="AGH62" i="4"/>
  <c r="AGH83" i="4" s="1"/>
  <c r="AGG62" i="4"/>
  <c r="AGE62" i="4"/>
  <c r="AGE83" i="4" s="1"/>
  <c r="AGD62" i="4"/>
  <c r="AGD83" i="4" s="1"/>
  <c r="AGB62" i="4"/>
  <c r="AGB83" i="4" s="1"/>
  <c r="AGA62" i="4"/>
  <c r="AFY62" i="4"/>
  <c r="AFY83" i="4" s="1"/>
  <c r="AFX62" i="4"/>
  <c r="AFV62" i="4"/>
  <c r="AFV83" i="4" s="1"/>
  <c r="AFU62" i="4"/>
  <c r="AFS62" i="4"/>
  <c r="AFS83" i="4" s="1"/>
  <c r="AFR62" i="4"/>
  <c r="AFR83" i="4" s="1"/>
  <c r="AFP62" i="4"/>
  <c r="AFP83" i="4" s="1"/>
  <c r="AFO62" i="4"/>
  <c r="AFM62" i="4"/>
  <c r="AFM83" i="4" s="1"/>
  <c r="AFL62" i="4"/>
  <c r="AFJ62" i="4"/>
  <c r="AFJ83" i="4" s="1"/>
  <c r="AFI62" i="4"/>
  <c r="AFG62" i="4"/>
  <c r="AFG83" i="4" s="1"/>
  <c r="AFF62" i="4"/>
  <c r="AFF83" i="4" s="1"/>
  <c r="AFD62" i="4"/>
  <c r="AFD83" i="4" s="1"/>
  <c r="AFC62" i="4"/>
  <c r="AFA62" i="4"/>
  <c r="AFA83" i="4" s="1"/>
  <c r="AEZ62" i="4"/>
  <c r="AEX62" i="4"/>
  <c r="AEX83" i="4" s="1"/>
  <c r="AEW62" i="4"/>
  <c r="AEU62" i="4"/>
  <c r="AEU83" i="4" s="1"/>
  <c r="AET62" i="4"/>
  <c r="AET83" i="4" s="1"/>
  <c r="AER62" i="4"/>
  <c r="AER83" i="4" s="1"/>
  <c r="AEQ62" i="4"/>
  <c r="AEO62" i="4"/>
  <c r="AEO83" i="4" s="1"/>
  <c r="AEN62" i="4"/>
  <c r="AEL62" i="4"/>
  <c r="AEL83" i="4" s="1"/>
  <c r="AEK62" i="4"/>
  <c r="AEI62" i="4"/>
  <c r="AEI83" i="4" s="1"/>
  <c r="AEH62" i="4"/>
  <c r="AEH83" i="4" s="1"/>
  <c r="AEF62" i="4"/>
  <c r="AEF83" i="4" s="1"/>
  <c r="AEE62" i="4"/>
  <c r="AEC62" i="4"/>
  <c r="AEC83" i="4" s="1"/>
  <c r="AEB62" i="4"/>
  <c r="ADZ62" i="4"/>
  <c r="ADZ83" i="4" s="1"/>
  <c r="ADY62" i="4"/>
  <c r="ADW62" i="4"/>
  <c r="ADW83" i="4" s="1"/>
  <c r="ADV62" i="4"/>
  <c r="ADV83" i="4" s="1"/>
  <c r="ADT62" i="4"/>
  <c r="ADT83" i="4" s="1"/>
  <c r="ADS62" i="4"/>
  <c r="ADQ62" i="4"/>
  <c r="ADQ83" i="4" s="1"/>
  <c r="ADP62" i="4"/>
  <c r="ADN62" i="4"/>
  <c r="ADN83" i="4" s="1"/>
  <c r="ADM62" i="4"/>
  <c r="ADK62" i="4"/>
  <c r="ADK83" i="4" s="1"/>
  <c r="ADJ62" i="4"/>
  <c r="ADJ83" i="4" s="1"/>
  <c r="ADH62" i="4"/>
  <c r="ADH83" i="4" s="1"/>
  <c r="ADG62" i="4"/>
  <c r="ADE62" i="4"/>
  <c r="ADE83" i="4" s="1"/>
  <c r="ADD62" i="4"/>
  <c r="ADB62" i="4"/>
  <c r="ADB83" i="4" s="1"/>
  <c r="ADA62" i="4"/>
  <c r="ACY62" i="4"/>
  <c r="ACY83" i="4" s="1"/>
  <c r="ACX62" i="4"/>
  <c r="ACX83" i="4" s="1"/>
  <c r="ACV62" i="4"/>
  <c r="ACV83" i="4" s="1"/>
  <c r="ACU62" i="4"/>
  <c r="ACS62" i="4"/>
  <c r="ACS83" i="4" s="1"/>
  <c r="ACR62" i="4"/>
  <c r="ACP62" i="4"/>
  <c r="ACP83" i="4" s="1"/>
  <c r="ACO62" i="4"/>
  <c r="ACM62" i="4"/>
  <c r="ACM83" i="4" s="1"/>
  <c r="ACL62" i="4"/>
  <c r="ACL83" i="4" s="1"/>
  <c r="ACJ62" i="4"/>
  <c r="ACJ83" i="4" s="1"/>
  <c r="ACI62" i="4"/>
  <c r="ACG62" i="4"/>
  <c r="ACG83" i="4" s="1"/>
  <c r="ACF62" i="4"/>
  <c r="ACD62" i="4"/>
  <c r="ACD83" i="4" s="1"/>
  <c r="ACC62" i="4"/>
  <c r="ACA62" i="4"/>
  <c r="ACA83" i="4" s="1"/>
  <c r="ABZ62" i="4"/>
  <c r="ABZ83" i="4" s="1"/>
  <c r="ABX62" i="4"/>
  <c r="ABX83" i="4" s="1"/>
  <c r="ABW62" i="4"/>
  <c r="ABU62" i="4"/>
  <c r="ABU83" i="4" s="1"/>
  <c r="ABT62" i="4"/>
  <c r="ABR62" i="4"/>
  <c r="ABR83" i="4" s="1"/>
  <c r="ABQ62" i="4"/>
  <c r="ABO62" i="4"/>
  <c r="ABO83" i="4" s="1"/>
  <c r="ABN62" i="4"/>
  <c r="ABN83" i="4" s="1"/>
  <c r="ABL62" i="4"/>
  <c r="ABL83" i="4" s="1"/>
  <c r="ABK62" i="4"/>
  <c r="ABI62" i="4"/>
  <c r="ABI83" i="4" s="1"/>
  <c r="ABH62" i="4"/>
  <c r="ABF62" i="4"/>
  <c r="ABF83" i="4" s="1"/>
  <c r="ABE62" i="4"/>
  <c r="ABC62" i="4"/>
  <c r="ABC83" i="4" s="1"/>
  <c r="ABB62" i="4"/>
  <c r="ABB83" i="4" s="1"/>
  <c r="AAZ62" i="4"/>
  <c r="AAZ83" i="4" s="1"/>
  <c r="AAY62" i="4"/>
  <c r="AAW62" i="4"/>
  <c r="AAW83" i="4" s="1"/>
  <c r="AAV62" i="4"/>
  <c r="AAT62" i="4"/>
  <c r="AAT83" i="4" s="1"/>
  <c r="AAS62" i="4"/>
  <c r="AAQ62" i="4"/>
  <c r="AAQ83" i="4" s="1"/>
  <c r="AAP62" i="4"/>
  <c r="AAP83" i="4" s="1"/>
  <c r="AAN62" i="4"/>
  <c r="AAN83" i="4" s="1"/>
  <c r="AAM62" i="4"/>
  <c r="AAK62" i="4"/>
  <c r="AAK83" i="4" s="1"/>
  <c r="AAJ62" i="4"/>
  <c r="AAH62" i="4"/>
  <c r="AAH83" i="4" s="1"/>
  <c r="AAG62" i="4"/>
  <c r="AAE62" i="4"/>
  <c r="AAE83" i="4" s="1"/>
  <c r="AAD62" i="4"/>
  <c r="AAD83" i="4" s="1"/>
  <c r="AAB62" i="4"/>
  <c r="AAB83" i="4" s="1"/>
  <c r="AAA62" i="4"/>
  <c r="ZY62" i="4"/>
  <c r="ZY83" i="4" s="1"/>
  <c r="ZX62" i="4"/>
  <c r="ZV62" i="4"/>
  <c r="ZV83" i="4" s="1"/>
  <c r="ZU62" i="4"/>
  <c r="ZS62" i="4"/>
  <c r="ZS83" i="4" s="1"/>
  <c r="ZR62" i="4"/>
  <c r="ZR83" i="4" s="1"/>
  <c r="ZP62" i="4"/>
  <c r="ZP83" i="4" s="1"/>
  <c r="ZO62" i="4"/>
  <c r="ZM62" i="4"/>
  <c r="ZM83" i="4" s="1"/>
  <c r="ZL62" i="4"/>
  <c r="ZJ62" i="4"/>
  <c r="ZJ83" i="4" s="1"/>
  <c r="ZI62" i="4"/>
  <c r="ZG62" i="4"/>
  <c r="ZG83" i="4" s="1"/>
  <c r="ZF62" i="4"/>
  <c r="ZF83" i="4" s="1"/>
  <c r="ZD62" i="4"/>
  <c r="ZD83" i="4" s="1"/>
  <c r="ZC62" i="4"/>
  <c r="ZA62" i="4"/>
  <c r="ZA83" i="4" s="1"/>
  <c r="YZ62" i="4"/>
  <c r="YX62" i="4"/>
  <c r="YX83" i="4" s="1"/>
  <c r="YW62" i="4"/>
  <c r="YU62" i="4"/>
  <c r="YU83" i="4" s="1"/>
  <c r="YT62" i="4"/>
  <c r="YT83" i="4" s="1"/>
  <c r="YR62" i="4"/>
  <c r="YR83" i="4" s="1"/>
  <c r="YQ62" i="4"/>
  <c r="YO62" i="4"/>
  <c r="YO83" i="4" s="1"/>
  <c r="YN62" i="4"/>
  <c r="YL62" i="4"/>
  <c r="YL83" i="4" s="1"/>
  <c r="YK62" i="4"/>
  <c r="YI62" i="4"/>
  <c r="YI83" i="4" s="1"/>
  <c r="YH62" i="4"/>
  <c r="YH83" i="4" s="1"/>
  <c r="YF62" i="4"/>
  <c r="YF83" i="4" s="1"/>
  <c r="YE62" i="4"/>
  <c r="YC62" i="4"/>
  <c r="YC83" i="4" s="1"/>
  <c r="YB62" i="4"/>
  <c r="XZ62" i="4"/>
  <c r="XZ83" i="4" s="1"/>
  <c r="XY62" i="4"/>
  <c r="XW62" i="4"/>
  <c r="XW83" i="4" s="1"/>
  <c r="XV62" i="4"/>
  <c r="XV83" i="4" s="1"/>
  <c r="XT62" i="4"/>
  <c r="XT83" i="4" s="1"/>
  <c r="XS62" i="4"/>
  <c r="XQ62" i="4"/>
  <c r="XQ83" i="4" s="1"/>
  <c r="XP62" i="4"/>
  <c r="XN62" i="4"/>
  <c r="XN83" i="4" s="1"/>
  <c r="XM62" i="4"/>
  <c r="XK62" i="4"/>
  <c r="XK83" i="4" s="1"/>
  <c r="XJ62" i="4"/>
  <c r="XJ83" i="4" s="1"/>
  <c r="XH62" i="4"/>
  <c r="XH83" i="4" s="1"/>
  <c r="XG62" i="4"/>
  <c r="XE62" i="4"/>
  <c r="XE83" i="4" s="1"/>
  <c r="XD62" i="4"/>
  <c r="XB62" i="4"/>
  <c r="XB83" i="4" s="1"/>
  <c r="XA62" i="4"/>
  <c r="WY62" i="4"/>
  <c r="WY83" i="4" s="1"/>
  <c r="WX62" i="4"/>
  <c r="WX83" i="4" s="1"/>
  <c r="WV62" i="4"/>
  <c r="WV83" i="4" s="1"/>
  <c r="WU62" i="4"/>
  <c r="WS62" i="4"/>
  <c r="WS83" i="4" s="1"/>
  <c r="WR62" i="4"/>
  <c r="WP62" i="4"/>
  <c r="WP83" i="4" s="1"/>
  <c r="WO62" i="4"/>
  <c r="WM62" i="4"/>
  <c r="WM83" i="4" s="1"/>
  <c r="WL62" i="4"/>
  <c r="WL83" i="4" s="1"/>
  <c r="WJ62" i="4"/>
  <c r="WJ83" i="4" s="1"/>
  <c r="WI62" i="4"/>
  <c r="WG62" i="4"/>
  <c r="WG83" i="4" s="1"/>
  <c r="WF62" i="4"/>
  <c r="WD62" i="4"/>
  <c r="WD83" i="4" s="1"/>
  <c r="WC62" i="4"/>
  <c r="WA62" i="4"/>
  <c r="WA83" i="4" s="1"/>
  <c r="VZ62" i="4"/>
  <c r="VZ83" i="4" s="1"/>
  <c r="VX62" i="4"/>
  <c r="VX83" i="4" s="1"/>
  <c r="VW62" i="4"/>
  <c r="VU62" i="4"/>
  <c r="VU83" i="4" s="1"/>
  <c r="VT62" i="4"/>
  <c r="VR62" i="4"/>
  <c r="VR83" i="4" s="1"/>
  <c r="VQ62" i="4"/>
  <c r="VO62" i="4"/>
  <c r="VO83" i="4" s="1"/>
  <c r="VN62" i="4"/>
  <c r="VN83" i="4" s="1"/>
  <c r="VL62" i="4"/>
  <c r="VL83" i="4" s="1"/>
  <c r="VK62" i="4"/>
  <c r="VI62" i="4"/>
  <c r="VI83" i="4" s="1"/>
  <c r="VH62" i="4"/>
  <c r="VF62" i="4"/>
  <c r="VF83" i="4" s="1"/>
  <c r="VE62" i="4"/>
  <c r="VC62" i="4"/>
  <c r="VC83" i="4" s="1"/>
  <c r="VB62" i="4"/>
  <c r="VB83" i="4" s="1"/>
  <c r="UZ62" i="4"/>
  <c r="UZ83" i="4" s="1"/>
  <c r="UY62" i="4"/>
  <c r="UW62" i="4"/>
  <c r="UW83" i="4" s="1"/>
  <c r="UV62" i="4"/>
  <c r="UT62" i="4"/>
  <c r="UT83" i="4" s="1"/>
  <c r="US62" i="4"/>
  <c r="UQ62" i="4"/>
  <c r="UQ83" i="4" s="1"/>
  <c r="UP62" i="4"/>
  <c r="UP83" i="4" s="1"/>
  <c r="UN62" i="4"/>
  <c r="UN83" i="4" s="1"/>
  <c r="UM62" i="4"/>
  <c r="UK62" i="4"/>
  <c r="UK83" i="4" s="1"/>
  <c r="UJ62" i="4"/>
  <c r="UH62" i="4"/>
  <c r="UH83" i="4" s="1"/>
  <c r="UG62" i="4"/>
  <c r="UE62" i="4"/>
  <c r="UE83" i="4" s="1"/>
  <c r="UD62" i="4"/>
  <c r="UD83" i="4" s="1"/>
  <c r="UB62" i="4"/>
  <c r="UB83" i="4" s="1"/>
  <c r="UA62" i="4"/>
  <c r="TY62" i="4"/>
  <c r="TY83" i="4" s="1"/>
  <c r="TX62" i="4"/>
  <c r="TV62" i="4"/>
  <c r="TV83" i="4" s="1"/>
  <c r="TU62" i="4"/>
  <c r="TS62" i="4"/>
  <c r="TS83" i="4" s="1"/>
  <c r="TR62" i="4"/>
  <c r="TR83" i="4" s="1"/>
  <c r="TP62" i="4"/>
  <c r="TP83" i="4" s="1"/>
  <c r="TO62" i="4"/>
  <c r="TM62" i="4"/>
  <c r="TM83" i="4" s="1"/>
  <c r="TL62" i="4"/>
  <c r="TJ62" i="4"/>
  <c r="TJ83" i="4" s="1"/>
  <c r="TI62" i="4"/>
  <c r="TG62" i="4"/>
  <c r="TG83" i="4" s="1"/>
  <c r="TF62" i="4"/>
  <c r="TF83" i="4" s="1"/>
  <c r="TD62" i="4"/>
  <c r="TD83" i="4" s="1"/>
  <c r="TC62" i="4"/>
  <c r="TA62" i="4"/>
  <c r="TA83" i="4" s="1"/>
  <c r="SZ62" i="4"/>
  <c r="SX62" i="4"/>
  <c r="SX83" i="4" s="1"/>
  <c r="SW62" i="4"/>
  <c r="SU62" i="4"/>
  <c r="SU83" i="4" s="1"/>
  <c r="ST62" i="4"/>
  <c r="ST83" i="4" s="1"/>
  <c r="SR62" i="4"/>
  <c r="SR83" i="4" s="1"/>
  <c r="SQ62" i="4"/>
  <c r="SO62" i="4"/>
  <c r="SO83" i="4" s="1"/>
  <c r="SN62" i="4"/>
  <c r="SL62" i="4"/>
  <c r="SL83" i="4" s="1"/>
  <c r="SK62" i="4"/>
  <c r="SI62" i="4"/>
  <c r="SI83" i="4" s="1"/>
  <c r="SH62" i="4"/>
  <c r="SH83" i="4" s="1"/>
  <c r="SF62" i="4"/>
  <c r="SF83" i="4" s="1"/>
  <c r="SE62" i="4"/>
  <c r="SC62" i="4"/>
  <c r="SC83" i="4" s="1"/>
  <c r="SB62" i="4"/>
  <c r="RZ62" i="4"/>
  <c r="RZ83" i="4" s="1"/>
  <c r="RY62" i="4"/>
  <c r="RW62" i="4"/>
  <c r="RW83" i="4" s="1"/>
  <c r="RV62" i="4"/>
  <c r="RV83" i="4" s="1"/>
  <c r="RT62" i="4"/>
  <c r="RT83" i="4" s="1"/>
  <c r="RS62" i="4"/>
  <c r="RQ62" i="4"/>
  <c r="RQ83" i="4" s="1"/>
  <c r="RP62" i="4"/>
  <c r="RN62" i="4"/>
  <c r="RN83" i="4" s="1"/>
  <c r="RM62" i="4"/>
  <c r="RK62" i="4"/>
  <c r="RK83" i="4" s="1"/>
  <c r="RJ62" i="4"/>
  <c r="RJ83" i="4" s="1"/>
  <c r="RH62" i="4"/>
  <c r="RH83" i="4" s="1"/>
  <c r="RG62" i="4"/>
  <c r="RE62" i="4"/>
  <c r="RE83" i="4" s="1"/>
  <c r="RD62" i="4"/>
  <c r="RB62" i="4"/>
  <c r="RB83" i="4" s="1"/>
  <c r="RA62" i="4"/>
  <c r="QY62" i="4"/>
  <c r="QY83" i="4" s="1"/>
  <c r="QX62" i="4"/>
  <c r="QX83" i="4" s="1"/>
  <c r="QV62" i="4"/>
  <c r="QV83" i="4" s="1"/>
  <c r="QU62" i="4"/>
  <c r="QS62" i="4"/>
  <c r="QS83" i="4" s="1"/>
  <c r="QR62" i="4"/>
  <c r="QP62" i="4"/>
  <c r="QP83" i="4" s="1"/>
  <c r="QO62" i="4"/>
  <c r="QM62" i="4"/>
  <c r="QM83" i="4" s="1"/>
  <c r="QL62" i="4"/>
  <c r="QL83" i="4" s="1"/>
  <c r="QJ62" i="4"/>
  <c r="QJ83" i="4" s="1"/>
  <c r="QI62" i="4"/>
  <c r="QG62" i="4"/>
  <c r="QG83" i="4" s="1"/>
  <c r="QF62" i="4"/>
  <c r="QD62" i="4"/>
  <c r="QD83" i="4" s="1"/>
  <c r="QC62" i="4"/>
  <c r="QA62" i="4"/>
  <c r="QA83" i="4" s="1"/>
  <c r="PZ62" i="4"/>
  <c r="PZ83" i="4" s="1"/>
  <c r="PX62" i="4"/>
  <c r="PX83" i="4" s="1"/>
  <c r="PW62" i="4"/>
  <c r="PU62" i="4"/>
  <c r="PU83" i="4" s="1"/>
  <c r="PT62" i="4"/>
  <c r="PR62" i="4"/>
  <c r="PR83" i="4" s="1"/>
  <c r="PQ62" i="4"/>
  <c r="PO62" i="4"/>
  <c r="PO83" i="4" s="1"/>
  <c r="PN62" i="4"/>
  <c r="PN83" i="4" s="1"/>
  <c r="PL62" i="4"/>
  <c r="PL83" i="4" s="1"/>
  <c r="PK62" i="4"/>
  <c r="PI62" i="4"/>
  <c r="PI83" i="4" s="1"/>
  <c r="PH62" i="4"/>
  <c r="PF62" i="4"/>
  <c r="PF83" i="4" s="1"/>
  <c r="PE62" i="4"/>
  <c r="PC62" i="4"/>
  <c r="PC83" i="4" s="1"/>
  <c r="PB62" i="4"/>
  <c r="PB83" i="4" s="1"/>
  <c r="OZ62" i="4"/>
  <c r="OZ83" i="4" s="1"/>
  <c r="OY62" i="4"/>
  <c r="OW62" i="4"/>
  <c r="OW83" i="4" s="1"/>
  <c r="OV62" i="4"/>
  <c r="OT62" i="4"/>
  <c r="OT83" i="4" s="1"/>
  <c r="OS62" i="4"/>
  <c r="OQ62" i="4"/>
  <c r="OQ83" i="4" s="1"/>
  <c r="OP62" i="4"/>
  <c r="OP83" i="4" s="1"/>
  <c r="ON62" i="4"/>
  <c r="ON83" i="4" s="1"/>
  <c r="OM62" i="4"/>
  <c r="OK62" i="4"/>
  <c r="OK83" i="4" s="1"/>
  <c r="OJ62" i="4"/>
  <c r="OH62" i="4"/>
  <c r="OH83" i="4" s="1"/>
  <c r="OG62" i="4"/>
  <c r="OE62" i="4"/>
  <c r="OE83" i="4" s="1"/>
  <c r="OD62" i="4"/>
  <c r="OD83" i="4" s="1"/>
  <c r="OB62" i="4"/>
  <c r="OB83" i="4" s="1"/>
  <c r="OA62" i="4"/>
  <c r="NY62" i="4"/>
  <c r="NY83" i="4" s="1"/>
  <c r="NX62" i="4"/>
  <c r="NV62" i="4"/>
  <c r="NV83" i="4" s="1"/>
  <c r="NU62" i="4"/>
  <c r="NS62" i="4"/>
  <c r="NS83" i="4" s="1"/>
  <c r="NR62" i="4"/>
  <c r="NR83" i="4" s="1"/>
  <c r="NP62" i="4"/>
  <c r="NP83" i="4" s="1"/>
  <c r="NO62" i="4"/>
  <c r="NM62" i="4"/>
  <c r="NM83" i="4" s="1"/>
  <c r="NL62" i="4"/>
  <c r="NJ62" i="4"/>
  <c r="NJ83" i="4" s="1"/>
  <c r="NI62" i="4"/>
  <c r="NG62" i="4"/>
  <c r="NG83" i="4" s="1"/>
  <c r="NF62" i="4"/>
  <c r="NF83" i="4" s="1"/>
  <c r="ND62" i="4"/>
  <c r="ND83" i="4" s="1"/>
  <c r="NC62" i="4"/>
  <c r="NA62" i="4"/>
  <c r="NA83" i="4" s="1"/>
  <c r="MZ62" i="4"/>
  <c r="MX62" i="4"/>
  <c r="MX83" i="4" s="1"/>
  <c r="MW62" i="4"/>
  <c r="MU62" i="4"/>
  <c r="MU83" i="4" s="1"/>
  <c r="MT62" i="4"/>
  <c r="MT83" i="4" s="1"/>
  <c r="MR62" i="4"/>
  <c r="MR83" i="4" s="1"/>
  <c r="MQ62" i="4"/>
  <c r="MO62" i="4"/>
  <c r="MO83" i="4" s="1"/>
  <c r="MN62" i="4"/>
  <c r="ML62" i="4"/>
  <c r="ML83" i="4" s="1"/>
  <c r="MK62" i="4"/>
  <c r="MI62" i="4"/>
  <c r="MI83" i="4" s="1"/>
  <c r="MH62" i="4"/>
  <c r="MH83" i="4" s="1"/>
  <c r="MF62" i="4"/>
  <c r="MF83" i="4" s="1"/>
  <c r="ME62" i="4"/>
  <c r="MC62" i="4"/>
  <c r="MC83" i="4" s="1"/>
  <c r="MB62" i="4"/>
  <c r="LZ62" i="4"/>
  <c r="LZ83" i="4" s="1"/>
  <c r="LY62" i="4"/>
  <c r="LW62" i="4"/>
  <c r="LW83" i="4" s="1"/>
  <c r="LV62" i="4"/>
  <c r="LV83" i="4" s="1"/>
  <c r="LT62" i="4"/>
  <c r="LT83" i="4" s="1"/>
  <c r="LS62" i="4"/>
  <c r="LQ62" i="4"/>
  <c r="LQ83" i="4" s="1"/>
  <c r="LP62" i="4"/>
  <c r="LN62" i="4"/>
  <c r="LN83" i="4" s="1"/>
  <c r="LM62" i="4"/>
  <c r="LK62" i="4"/>
  <c r="LK83" i="4" s="1"/>
  <c r="LJ62" i="4"/>
  <c r="LJ83" i="4" s="1"/>
  <c r="LH62" i="4"/>
  <c r="LH83" i="4" s="1"/>
  <c r="LG62" i="4"/>
  <c r="LE62" i="4"/>
  <c r="LE83" i="4" s="1"/>
  <c r="LD62" i="4"/>
  <c r="LB62" i="4"/>
  <c r="LB83" i="4" s="1"/>
  <c r="LA62" i="4"/>
  <c r="KY62" i="4"/>
  <c r="KY83" i="4" s="1"/>
  <c r="KX62" i="4"/>
  <c r="KX83" i="4" s="1"/>
  <c r="KV62" i="4"/>
  <c r="KV83" i="4" s="1"/>
  <c r="KU62" i="4"/>
  <c r="KS62" i="4"/>
  <c r="KS83" i="4" s="1"/>
  <c r="KR62" i="4"/>
  <c r="KP62" i="4"/>
  <c r="KP83" i="4" s="1"/>
  <c r="KO62" i="4"/>
  <c r="KM62" i="4"/>
  <c r="KM83" i="4" s="1"/>
  <c r="KL62" i="4"/>
  <c r="KL83" i="4" s="1"/>
  <c r="KJ62" i="4"/>
  <c r="KJ83" i="4" s="1"/>
  <c r="KI62" i="4"/>
  <c r="KG62" i="4"/>
  <c r="KG83" i="4" s="1"/>
  <c r="KF62" i="4"/>
  <c r="KD62" i="4"/>
  <c r="KD83" i="4" s="1"/>
  <c r="KC62" i="4"/>
  <c r="KA62" i="4"/>
  <c r="KA83" i="4" s="1"/>
  <c r="JZ62" i="4"/>
  <c r="JZ83" i="4" s="1"/>
  <c r="JX62" i="4"/>
  <c r="JX83" i="4" s="1"/>
  <c r="JW62" i="4"/>
  <c r="JU62" i="4"/>
  <c r="JU83" i="4" s="1"/>
  <c r="JT62" i="4"/>
  <c r="JR62" i="4"/>
  <c r="JR83" i="4" s="1"/>
  <c r="JQ62" i="4"/>
  <c r="JO62" i="4"/>
  <c r="JO83" i="4" s="1"/>
  <c r="JN62" i="4"/>
  <c r="JN83" i="4" s="1"/>
  <c r="JL62" i="4"/>
  <c r="JL83" i="4" s="1"/>
  <c r="JK62" i="4"/>
  <c r="JI62" i="4"/>
  <c r="JI83" i="4" s="1"/>
  <c r="JH62" i="4"/>
  <c r="JF62" i="4"/>
  <c r="JF83" i="4" s="1"/>
  <c r="JE62" i="4"/>
  <c r="JC62" i="4"/>
  <c r="JC83" i="4" s="1"/>
  <c r="JB62" i="4"/>
  <c r="JB83" i="4" s="1"/>
  <c r="IZ62" i="4"/>
  <c r="IZ83" i="4" s="1"/>
  <c r="IY62" i="4"/>
  <c r="IW62" i="4"/>
  <c r="IW83" i="4" s="1"/>
  <c r="IV62" i="4"/>
  <c r="IT62" i="4"/>
  <c r="IT83" i="4" s="1"/>
  <c r="IS62" i="4"/>
  <c r="IQ62" i="4"/>
  <c r="IQ83" i="4" s="1"/>
  <c r="IP62" i="4"/>
  <c r="IP83" i="4" s="1"/>
  <c r="IN62" i="4"/>
  <c r="IN83" i="4" s="1"/>
  <c r="IM62" i="4"/>
  <c r="IK62" i="4"/>
  <c r="IK83" i="4" s="1"/>
  <c r="IJ62" i="4"/>
  <c r="IH62" i="4"/>
  <c r="IH83" i="4" s="1"/>
  <c r="IG62" i="4"/>
  <c r="IE62" i="4"/>
  <c r="IE83" i="4" s="1"/>
  <c r="ID62" i="4"/>
  <c r="ID83" i="4" s="1"/>
  <c r="IB62" i="4"/>
  <c r="IB83" i="4" s="1"/>
  <c r="IA62" i="4"/>
  <c r="HY62" i="4"/>
  <c r="HY83" i="4" s="1"/>
  <c r="HX62" i="4"/>
  <c r="HV62" i="4"/>
  <c r="HV83" i="4" s="1"/>
  <c r="HU62" i="4"/>
  <c r="HS62" i="4"/>
  <c r="HS83" i="4" s="1"/>
  <c r="HR62" i="4"/>
  <c r="HR83" i="4" s="1"/>
  <c r="HP62" i="4"/>
  <c r="HP83" i="4" s="1"/>
  <c r="HO62" i="4"/>
  <c r="HM62" i="4"/>
  <c r="HM83" i="4" s="1"/>
  <c r="HL62" i="4"/>
  <c r="HJ62" i="4"/>
  <c r="HJ83" i="4" s="1"/>
  <c r="HI62" i="4"/>
  <c r="HG62" i="4"/>
  <c r="HG83" i="4" s="1"/>
  <c r="HF62" i="4"/>
  <c r="HF83" i="4" s="1"/>
  <c r="HD62" i="4"/>
  <c r="HD83" i="4" s="1"/>
  <c r="HC62" i="4"/>
  <c r="HA62" i="4"/>
  <c r="HA83" i="4" s="1"/>
  <c r="GZ62" i="4"/>
  <c r="GX62" i="4"/>
  <c r="GX83" i="4" s="1"/>
  <c r="GW62" i="4"/>
  <c r="GU62" i="4"/>
  <c r="GU83" i="4" s="1"/>
  <c r="GT62" i="4"/>
  <c r="GT83" i="4" s="1"/>
  <c r="GR62" i="4"/>
  <c r="GR83" i="4" s="1"/>
  <c r="GQ62" i="4"/>
  <c r="GO62" i="4"/>
  <c r="GO83" i="4" s="1"/>
  <c r="GN62" i="4"/>
  <c r="GL62" i="4"/>
  <c r="GL83" i="4" s="1"/>
  <c r="GK62" i="4"/>
  <c r="GI62" i="4"/>
  <c r="GI83" i="4" s="1"/>
  <c r="GH62" i="4"/>
  <c r="GH83" i="4" s="1"/>
  <c r="GF62" i="4"/>
  <c r="GF83" i="4" s="1"/>
  <c r="GE62" i="4"/>
  <c r="GC62" i="4"/>
  <c r="GC83" i="4" s="1"/>
  <c r="GB62" i="4"/>
  <c r="FZ62" i="4"/>
  <c r="FZ83" i="4" s="1"/>
  <c r="FY62" i="4"/>
  <c r="FW62" i="4"/>
  <c r="FW83" i="4" s="1"/>
  <c r="FV62" i="4"/>
  <c r="FV83" i="4" s="1"/>
  <c r="FT62" i="4"/>
  <c r="FT83" i="4" s="1"/>
  <c r="FS62" i="4"/>
  <c r="FQ62" i="4"/>
  <c r="FQ83" i="4" s="1"/>
  <c r="FP62" i="4"/>
  <c r="FN62" i="4"/>
  <c r="FN83" i="4" s="1"/>
  <c r="FM62" i="4"/>
  <c r="FK62" i="4"/>
  <c r="FK83" i="4" s="1"/>
  <c r="FJ62" i="4"/>
  <c r="FJ83" i="4" s="1"/>
  <c r="FH62" i="4"/>
  <c r="FH83" i="4" s="1"/>
  <c r="FG62" i="4"/>
  <c r="FE62" i="4"/>
  <c r="FE83" i="4" s="1"/>
  <c r="FD62" i="4"/>
  <c r="FB62" i="4"/>
  <c r="FB83" i="4" s="1"/>
  <c r="FA62" i="4"/>
  <c r="EY62" i="4"/>
  <c r="EY83" i="4" s="1"/>
  <c r="EX62" i="4"/>
  <c r="EX83" i="4" s="1"/>
  <c r="EV62" i="4"/>
  <c r="EV83" i="4" s="1"/>
  <c r="EU62" i="4"/>
  <c r="ES62" i="4"/>
  <c r="ES83" i="4" s="1"/>
  <c r="ER62" i="4"/>
  <c r="EP62" i="4"/>
  <c r="EP83" i="4" s="1"/>
  <c r="EO62" i="4"/>
  <c r="EM62" i="4"/>
  <c r="EM83" i="4" s="1"/>
  <c r="EL62" i="4"/>
  <c r="EL83" i="4" s="1"/>
  <c r="EJ62" i="4"/>
  <c r="EJ83" i="4" s="1"/>
  <c r="EI62" i="4"/>
  <c r="EG62" i="4"/>
  <c r="EG83" i="4" s="1"/>
  <c r="EF62" i="4"/>
  <c r="ED62" i="4"/>
  <c r="ED83" i="4" s="1"/>
  <c r="EC62" i="4"/>
  <c r="EA62" i="4"/>
  <c r="EA83" i="4" s="1"/>
  <c r="DZ62" i="4"/>
  <c r="DZ83" i="4" s="1"/>
  <c r="DX62" i="4"/>
  <c r="DX83" i="4" s="1"/>
  <c r="DW62" i="4"/>
  <c r="DU62" i="4"/>
  <c r="DU83" i="4" s="1"/>
  <c r="DT62" i="4"/>
  <c r="DR62" i="4"/>
  <c r="DR83" i="4" s="1"/>
  <c r="DQ62" i="4"/>
  <c r="DO62" i="4"/>
  <c r="DO83" i="4" s="1"/>
  <c r="DN62" i="4"/>
  <c r="DN83" i="4" s="1"/>
  <c r="DL62" i="4"/>
  <c r="DL83" i="4" s="1"/>
  <c r="DK62" i="4"/>
  <c r="DI62" i="4"/>
  <c r="DI83" i="4" s="1"/>
  <c r="DH62" i="4"/>
  <c r="DF62" i="4"/>
  <c r="DF83" i="4" s="1"/>
  <c r="DE62" i="4"/>
  <c r="DC62" i="4"/>
  <c r="DC83" i="4" s="1"/>
  <c r="DB62" i="4"/>
  <c r="DB83" i="4" s="1"/>
  <c r="CZ62" i="4"/>
  <c r="CZ83" i="4" s="1"/>
  <c r="CY62" i="4"/>
  <c r="CW62" i="4"/>
  <c r="CW83" i="4" s="1"/>
  <c r="CV62" i="4"/>
  <c r="CT62" i="4"/>
  <c r="CT83" i="4" s="1"/>
  <c r="CS62" i="4"/>
  <c r="CQ62" i="4"/>
  <c r="CQ83" i="4" s="1"/>
  <c r="CP62" i="4"/>
  <c r="CP83" i="4" s="1"/>
  <c r="CN62" i="4"/>
  <c r="CN83" i="4" s="1"/>
  <c r="CM62" i="4"/>
  <c r="CK62" i="4"/>
  <c r="CK83" i="4" s="1"/>
  <c r="CJ62" i="4"/>
  <c r="CH62" i="4"/>
  <c r="CH83" i="4" s="1"/>
  <c r="CG62" i="4"/>
  <c r="CE62" i="4"/>
  <c r="CE83" i="4" s="1"/>
  <c r="CD62" i="4"/>
  <c r="CD83" i="4" s="1"/>
  <c r="CB62" i="4"/>
  <c r="CB83" i="4" s="1"/>
  <c r="CA62" i="4"/>
  <c r="BY62" i="4"/>
  <c r="BY83" i="4" s="1"/>
  <c r="BX62" i="4"/>
  <c r="BV62" i="4"/>
  <c r="BV83" i="4" s="1"/>
  <c r="BU62" i="4"/>
  <c r="BS62" i="4"/>
  <c r="BS83" i="4" s="1"/>
  <c r="BR62" i="4"/>
  <c r="BR83" i="4" s="1"/>
  <c r="BP62" i="4"/>
  <c r="BP83" i="4" s="1"/>
  <c r="BO62" i="4"/>
  <c r="BM62" i="4"/>
  <c r="BM83" i="4" s="1"/>
  <c r="BL62" i="4"/>
  <c r="BJ62" i="4"/>
  <c r="BJ83" i="4" s="1"/>
  <c r="BI62" i="4"/>
  <c r="BG62" i="4"/>
  <c r="BG83" i="4" s="1"/>
  <c r="BF62" i="4"/>
  <c r="BF83" i="4" s="1"/>
  <c r="BD62" i="4"/>
  <c r="BD83" i="4" s="1"/>
  <c r="BC62" i="4"/>
  <c r="BA62" i="4"/>
  <c r="BA83" i="4" s="1"/>
  <c r="AZ62" i="4"/>
  <c r="AX62" i="4"/>
  <c r="AX83" i="4" s="1"/>
  <c r="AW62" i="4"/>
  <c r="AU62" i="4"/>
  <c r="AU83" i="4" s="1"/>
  <c r="AT62" i="4"/>
  <c r="AT83" i="4" s="1"/>
  <c r="AR62" i="4"/>
  <c r="AR83" i="4" s="1"/>
  <c r="AQ62" i="4"/>
  <c r="AO62" i="4"/>
  <c r="AO83" i="4" s="1"/>
  <c r="AN62" i="4"/>
  <c r="AL62" i="4"/>
  <c r="AL83" i="4" s="1"/>
  <c r="AK62" i="4"/>
  <c r="AI62" i="4"/>
  <c r="AI83" i="4" s="1"/>
  <c r="AH62" i="4"/>
  <c r="AH83" i="4" s="1"/>
  <c r="AF62" i="4"/>
  <c r="AF83" i="4" s="1"/>
  <c r="AE62" i="4"/>
  <c r="AC62" i="4"/>
  <c r="AC83" i="4" s="1"/>
  <c r="AB62" i="4"/>
  <c r="Z62" i="4"/>
  <c r="Z83" i="4" s="1"/>
  <c r="Y62" i="4"/>
  <c r="W62" i="4"/>
  <c r="W83" i="4" s="1"/>
  <c r="V62" i="4"/>
  <c r="V83" i="4" s="1"/>
  <c r="T62" i="4"/>
  <c r="T83" i="4" s="1"/>
  <c r="S62" i="4"/>
  <c r="Q62" i="4"/>
  <c r="Q83" i="4" s="1"/>
  <c r="P62" i="4"/>
  <c r="N62" i="4"/>
  <c r="N83" i="4" s="1"/>
  <c r="M62" i="4"/>
  <c r="K62" i="4"/>
  <c r="K83" i="4" s="1"/>
  <c r="J62" i="4"/>
  <c r="J83" i="4" s="1"/>
  <c r="H62" i="4"/>
  <c r="H83" i="4" s="1"/>
  <c r="G62" i="4"/>
  <c r="E62" i="4"/>
  <c r="E83" i="4" s="1"/>
  <c r="D62" i="4"/>
  <c r="B62" i="4"/>
  <c r="B83" i="4" s="1"/>
  <c r="ASG61" i="4"/>
  <c r="ASE61" i="4"/>
  <c r="ASE82" i="4" s="1"/>
  <c r="ASD61" i="4"/>
  <c r="ASD82" i="4" s="1"/>
  <c r="ASB61" i="4"/>
  <c r="ASB82" i="4" s="1"/>
  <c r="ASA61" i="4"/>
  <c r="ARY61" i="4"/>
  <c r="ARY82" i="4" s="1"/>
  <c r="ARX61" i="4"/>
  <c r="ARV61" i="4"/>
  <c r="ARV82" i="4" s="1"/>
  <c r="ARU61" i="4"/>
  <c r="ARS61" i="4"/>
  <c r="ARS82" i="4" s="1"/>
  <c r="ARR61" i="4"/>
  <c r="ARR82" i="4" s="1"/>
  <c r="ARP61" i="4"/>
  <c r="ARP82" i="4" s="1"/>
  <c r="ARO61" i="4"/>
  <c r="ARM61" i="4"/>
  <c r="ARM82" i="4" s="1"/>
  <c r="ARL61" i="4"/>
  <c r="ARJ61" i="4"/>
  <c r="ARJ82" i="4" s="1"/>
  <c r="ARI61" i="4"/>
  <c r="ARG61" i="4"/>
  <c r="ARG82" i="4" s="1"/>
  <c r="ARF61" i="4"/>
  <c r="ARF82" i="4" s="1"/>
  <c r="ARD61" i="4"/>
  <c r="ARD82" i="4" s="1"/>
  <c r="ARC61" i="4"/>
  <c r="ARA61" i="4"/>
  <c r="ARA82" i="4" s="1"/>
  <c r="AQZ61" i="4"/>
  <c r="AQX61" i="4"/>
  <c r="AQX82" i="4" s="1"/>
  <c r="AQW61" i="4"/>
  <c r="AQU61" i="4"/>
  <c r="AQU82" i="4" s="1"/>
  <c r="AQT61" i="4"/>
  <c r="AQT82" i="4" s="1"/>
  <c r="AQR61" i="4"/>
  <c r="AQR82" i="4" s="1"/>
  <c r="AQQ61" i="4"/>
  <c r="AQO61" i="4"/>
  <c r="AQO82" i="4" s="1"/>
  <c r="AQN61" i="4"/>
  <c r="AQL61" i="4"/>
  <c r="AQL82" i="4" s="1"/>
  <c r="AQK61" i="4"/>
  <c r="AQI61" i="4"/>
  <c r="AQI82" i="4" s="1"/>
  <c r="AQH61" i="4"/>
  <c r="AQH82" i="4" s="1"/>
  <c r="AQF61" i="4"/>
  <c r="AQF82" i="4" s="1"/>
  <c r="AQE61" i="4"/>
  <c r="AQC61" i="4"/>
  <c r="AQC82" i="4" s="1"/>
  <c r="AQB61" i="4"/>
  <c r="APZ61" i="4"/>
  <c r="APZ82" i="4" s="1"/>
  <c r="APY61" i="4"/>
  <c r="APW61" i="4"/>
  <c r="APW82" i="4" s="1"/>
  <c r="APV61" i="4"/>
  <c r="APV82" i="4" s="1"/>
  <c r="APT61" i="4"/>
  <c r="APT82" i="4" s="1"/>
  <c r="APS61" i="4"/>
  <c r="APQ61" i="4"/>
  <c r="APQ82" i="4" s="1"/>
  <c r="APP61" i="4"/>
  <c r="APN61" i="4"/>
  <c r="APN82" i="4" s="1"/>
  <c r="APM61" i="4"/>
  <c r="APK61" i="4"/>
  <c r="APK82" i="4" s="1"/>
  <c r="APJ61" i="4"/>
  <c r="APJ82" i="4" s="1"/>
  <c r="APH61" i="4"/>
  <c r="APH82" i="4" s="1"/>
  <c r="APG61" i="4"/>
  <c r="APE61" i="4"/>
  <c r="APE82" i="4" s="1"/>
  <c r="APD61" i="4"/>
  <c r="APB61" i="4"/>
  <c r="APB82" i="4" s="1"/>
  <c r="APA61" i="4"/>
  <c r="AOY61" i="4"/>
  <c r="AOY82" i="4" s="1"/>
  <c r="AOX61" i="4"/>
  <c r="AOX82" i="4" s="1"/>
  <c r="AOV61" i="4"/>
  <c r="AOV82" i="4" s="1"/>
  <c r="AOU61" i="4"/>
  <c r="AOS61" i="4"/>
  <c r="AOS82" i="4" s="1"/>
  <c r="AOR61" i="4"/>
  <c r="AOP61" i="4"/>
  <c r="AOP82" i="4" s="1"/>
  <c r="AOO61" i="4"/>
  <c r="AOM61" i="4"/>
  <c r="AOM82" i="4" s="1"/>
  <c r="AOL61" i="4"/>
  <c r="AOL82" i="4" s="1"/>
  <c r="AOJ61" i="4"/>
  <c r="AOJ82" i="4" s="1"/>
  <c r="AOI61" i="4"/>
  <c r="AOG61" i="4"/>
  <c r="AOG82" i="4" s="1"/>
  <c r="AOF61" i="4"/>
  <c r="AOD61" i="4"/>
  <c r="AOD82" i="4" s="1"/>
  <c r="AOC61" i="4"/>
  <c r="AOA61" i="4"/>
  <c r="AOA82" i="4" s="1"/>
  <c r="ANZ61" i="4"/>
  <c r="ANZ82" i="4" s="1"/>
  <c r="ANX61" i="4"/>
  <c r="ANX82" i="4" s="1"/>
  <c r="ANW61" i="4"/>
  <c r="ANU61" i="4"/>
  <c r="ANU82" i="4" s="1"/>
  <c r="ANT61" i="4"/>
  <c r="ANR61" i="4"/>
  <c r="ANR82" i="4" s="1"/>
  <c r="ANQ61" i="4"/>
  <c r="ANO61" i="4"/>
  <c r="ANO82" i="4" s="1"/>
  <c r="ANN61" i="4"/>
  <c r="ANN82" i="4" s="1"/>
  <c r="ANL61" i="4"/>
  <c r="ANL82" i="4" s="1"/>
  <c r="ANK61" i="4"/>
  <c r="ANI61" i="4"/>
  <c r="ANI82" i="4" s="1"/>
  <c r="ANH61" i="4"/>
  <c r="ANF61" i="4"/>
  <c r="ANF82" i="4" s="1"/>
  <c r="ANE61" i="4"/>
  <c r="ANC61" i="4"/>
  <c r="ANC82" i="4" s="1"/>
  <c r="ANB61" i="4"/>
  <c r="ANB82" i="4" s="1"/>
  <c r="AMZ61" i="4"/>
  <c r="AMZ82" i="4" s="1"/>
  <c r="AMY61" i="4"/>
  <c r="AMW61" i="4"/>
  <c r="AMW82" i="4" s="1"/>
  <c r="AMV61" i="4"/>
  <c r="AMT61" i="4"/>
  <c r="AMT82" i="4" s="1"/>
  <c r="AMS61" i="4"/>
  <c r="AMQ61" i="4"/>
  <c r="AMQ82" i="4" s="1"/>
  <c r="AMP61" i="4"/>
  <c r="AMP82" i="4" s="1"/>
  <c r="AMN61" i="4"/>
  <c r="AMN82" i="4" s="1"/>
  <c r="AMM61" i="4"/>
  <c r="AMK61" i="4"/>
  <c r="AMK82" i="4" s="1"/>
  <c r="AMJ61" i="4"/>
  <c r="AMH61" i="4"/>
  <c r="AMH82" i="4" s="1"/>
  <c r="AMG61" i="4"/>
  <c r="AME61" i="4"/>
  <c r="AME82" i="4" s="1"/>
  <c r="AMD61" i="4"/>
  <c r="AMD82" i="4" s="1"/>
  <c r="AMB61" i="4"/>
  <c r="AMB82" i="4" s="1"/>
  <c r="AMA61" i="4"/>
  <c r="ALY61" i="4"/>
  <c r="ALY82" i="4" s="1"/>
  <c r="ALX61" i="4"/>
  <c r="ALV61" i="4"/>
  <c r="ALV82" i="4" s="1"/>
  <c r="ALU61" i="4"/>
  <c r="ALS61" i="4"/>
  <c r="ALS82" i="4" s="1"/>
  <c r="ALR61" i="4"/>
  <c r="ALR82" i="4" s="1"/>
  <c r="ALP61" i="4"/>
  <c r="ALP82" i="4" s="1"/>
  <c r="ALO61" i="4"/>
  <c r="ALM61" i="4"/>
  <c r="ALM82" i="4" s="1"/>
  <c r="ALL61" i="4"/>
  <c r="ALJ61" i="4"/>
  <c r="ALJ82" i="4" s="1"/>
  <c r="ALI61" i="4"/>
  <c r="ALG61" i="4"/>
  <c r="ALG82" i="4" s="1"/>
  <c r="ALF61" i="4"/>
  <c r="ALF82" i="4" s="1"/>
  <c r="ALD61" i="4"/>
  <c r="ALD82" i="4" s="1"/>
  <c r="ALC61" i="4"/>
  <c r="ALA61" i="4"/>
  <c r="ALA82" i="4" s="1"/>
  <c r="AKZ61" i="4"/>
  <c r="AKX61" i="4"/>
  <c r="AKX82" i="4" s="1"/>
  <c r="AKW61" i="4"/>
  <c r="AKU61" i="4"/>
  <c r="AKU82" i="4" s="1"/>
  <c r="AKT61" i="4"/>
  <c r="AKT82" i="4" s="1"/>
  <c r="AKR61" i="4"/>
  <c r="AKR82" i="4" s="1"/>
  <c r="AKQ61" i="4"/>
  <c r="AKO61" i="4"/>
  <c r="AKO82" i="4" s="1"/>
  <c r="AKN61" i="4"/>
  <c r="AKL61" i="4"/>
  <c r="AKL82" i="4" s="1"/>
  <c r="AKK61" i="4"/>
  <c r="AKI61" i="4"/>
  <c r="AKI82" i="4" s="1"/>
  <c r="AKH61" i="4"/>
  <c r="AKH82" i="4" s="1"/>
  <c r="AKF61" i="4"/>
  <c r="AKF82" i="4" s="1"/>
  <c r="AKE61" i="4"/>
  <c r="AKC61" i="4"/>
  <c r="AKC82" i="4" s="1"/>
  <c r="AKB61" i="4"/>
  <c r="AJZ61" i="4"/>
  <c r="AJZ82" i="4" s="1"/>
  <c r="AJY61" i="4"/>
  <c r="AJW61" i="4"/>
  <c r="AJW82" i="4" s="1"/>
  <c r="AJV61" i="4"/>
  <c r="AJV82" i="4" s="1"/>
  <c r="AJT61" i="4"/>
  <c r="AJT82" i="4" s="1"/>
  <c r="AJS61" i="4"/>
  <c r="AJQ61" i="4"/>
  <c r="AJQ82" i="4" s="1"/>
  <c r="AJP61" i="4"/>
  <c r="AJN61" i="4"/>
  <c r="AJN82" i="4" s="1"/>
  <c r="AJM61" i="4"/>
  <c r="AJK61" i="4"/>
  <c r="AJK82" i="4" s="1"/>
  <c r="AJJ61" i="4"/>
  <c r="AJJ82" i="4" s="1"/>
  <c r="AJH61" i="4"/>
  <c r="AJH82" i="4" s="1"/>
  <c r="AJG61" i="4"/>
  <c r="AJE61" i="4"/>
  <c r="AJE82" i="4" s="1"/>
  <c r="AJD61" i="4"/>
  <c r="AJB61" i="4"/>
  <c r="AJB82" i="4" s="1"/>
  <c r="AJA61" i="4"/>
  <c r="AIY61" i="4"/>
  <c r="AIY82" i="4" s="1"/>
  <c r="AIX61" i="4"/>
  <c r="AIX82" i="4" s="1"/>
  <c r="AIV61" i="4"/>
  <c r="AIV82" i="4" s="1"/>
  <c r="AIU61" i="4"/>
  <c r="AIS61" i="4"/>
  <c r="AIS82" i="4" s="1"/>
  <c r="AIR61" i="4"/>
  <c r="AIP61" i="4"/>
  <c r="AIP82" i="4" s="1"/>
  <c r="AIO61" i="4"/>
  <c r="AIM61" i="4"/>
  <c r="AIM82" i="4" s="1"/>
  <c r="AIL61" i="4"/>
  <c r="AIL82" i="4" s="1"/>
  <c r="AIJ61" i="4"/>
  <c r="AIJ82" i="4" s="1"/>
  <c r="AII61" i="4"/>
  <c r="AIG61" i="4"/>
  <c r="AIG82" i="4" s="1"/>
  <c r="AIF61" i="4"/>
  <c r="AID61" i="4"/>
  <c r="AID82" i="4" s="1"/>
  <c r="AIC61" i="4"/>
  <c r="AIA61" i="4"/>
  <c r="AIA82" i="4" s="1"/>
  <c r="AHZ61" i="4"/>
  <c r="AHZ82" i="4" s="1"/>
  <c r="AHX61" i="4"/>
  <c r="AHX82" i="4" s="1"/>
  <c r="AHW61" i="4"/>
  <c r="AHU61" i="4"/>
  <c r="AHU82" i="4" s="1"/>
  <c r="AHT61" i="4"/>
  <c r="AHR61" i="4"/>
  <c r="AHR82" i="4" s="1"/>
  <c r="AHQ61" i="4"/>
  <c r="AHO61" i="4"/>
  <c r="AHO82" i="4" s="1"/>
  <c r="AHN61" i="4"/>
  <c r="AHN82" i="4" s="1"/>
  <c r="AHL61" i="4"/>
  <c r="AHL82" i="4" s="1"/>
  <c r="AHK61" i="4"/>
  <c r="AHI61" i="4"/>
  <c r="AHI82" i="4" s="1"/>
  <c r="AHH61" i="4"/>
  <c r="AHF61" i="4"/>
  <c r="AHF82" i="4" s="1"/>
  <c r="AHE61" i="4"/>
  <c r="AHC61" i="4"/>
  <c r="AHC82" i="4" s="1"/>
  <c r="AHB61" i="4"/>
  <c r="AHB82" i="4" s="1"/>
  <c r="AGZ61" i="4"/>
  <c r="AGZ82" i="4" s="1"/>
  <c r="AGY61" i="4"/>
  <c r="AGW61" i="4"/>
  <c r="AGW82" i="4" s="1"/>
  <c r="AGV61" i="4"/>
  <c r="AGT61" i="4"/>
  <c r="AGT82" i="4" s="1"/>
  <c r="AGS61" i="4"/>
  <c r="AGQ61" i="4"/>
  <c r="AGQ82" i="4" s="1"/>
  <c r="AGP61" i="4"/>
  <c r="AGP82" i="4" s="1"/>
  <c r="AGN61" i="4"/>
  <c r="AGN82" i="4" s="1"/>
  <c r="AGM61" i="4"/>
  <c r="AGK61" i="4"/>
  <c r="AGK82" i="4" s="1"/>
  <c r="AGJ61" i="4"/>
  <c r="AGH61" i="4"/>
  <c r="AGH82" i="4" s="1"/>
  <c r="AGG61" i="4"/>
  <c r="AGE61" i="4"/>
  <c r="AGE82" i="4" s="1"/>
  <c r="AGD61" i="4"/>
  <c r="AGD82" i="4" s="1"/>
  <c r="AGB61" i="4"/>
  <c r="AGB82" i="4" s="1"/>
  <c r="AGA61" i="4"/>
  <c r="AFY61" i="4"/>
  <c r="AFY82" i="4" s="1"/>
  <c r="AFX61" i="4"/>
  <c r="AFV61" i="4"/>
  <c r="AFV82" i="4" s="1"/>
  <c r="AFU61" i="4"/>
  <c r="AFS61" i="4"/>
  <c r="AFS82" i="4" s="1"/>
  <c r="AFR61" i="4"/>
  <c r="AFR82" i="4" s="1"/>
  <c r="AFP61" i="4"/>
  <c r="AFP82" i="4" s="1"/>
  <c r="AFO61" i="4"/>
  <c r="AFM61" i="4"/>
  <c r="AFM82" i="4" s="1"/>
  <c r="AFL61" i="4"/>
  <c r="AFJ61" i="4"/>
  <c r="AFJ82" i="4" s="1"/>
  <c r="AFI61" i="4"/>
  <c r="AFG61" i="4"/>
  <c r="AFG82" i="4" s="1"/>
  <c r="AFF61" i="4"/>
  <c r="AFF82" i="4" s="1"/>
  <c r="AFD61" i="4"/>
  <c r="AFD82" i="4" s="1"/>
  <c r="AFC61" i="4"/>
  <c r="AFA61" i="4"/>
  <c r="AFA82" i="4" s="1"/>
  <c r="AEZ61" i="4"/>
  <c r="AEX61" i="4"/>
  <c r="AEX82" i="4" s="1"/>
  <c r="AEW61" i="4"/>
  <c r="AEU61" i="4"/>
  <c r="AEU82" i="4" s="1"/>
  <c r="AET61" i="4"/>
  <c r="AET82" i="4" s="1"/>
  <c r="AER61" i="4"/>
  <c r="AER82" i="4" s="1"/>
  <c r="AEQ61" i="4"/>
  <c r="AEO61" i="4"/>
  <c r="AEO82" i="4" s="1"/>
  <c r="AEN61" i="4"/>
  <c r="AEL61" i="4"/>
  <c r="AEL82" i="4" s="1"/>
  <c r="AEK61" i="4"/>
  <c r="AEI61" i="4"/>
  <c r="AEI82" i="4" s="1"/>
  <c r="AEH61" i="4"/>
  <c r="AEH82" i="4" s="1"/>
  <c r="AEF61" i="4"/>
  <c r="AEF82" i="4" s="1"/>
  <c r="AEE61" i="4"/>
  <c r="AEC61" i="4"/>
  <c r="AEC82" i="4" s="1"/>
  <c r="AEB61" i="4"/>
  <c r="ADZ61" i="4"/>
  <c r="ADZ82" i="4" s="1"/>
  <c r="ADY61" i="4"/>
  <c r="ADW61" i="4"/>
  <c r="ADW82" i="4" s="1"/>
  <c r="ADV61" i="4"/>
  <c r="ADV82" i="4" s="1"/>
  <c r="ADT61" i="4"/>
  <c r="ADT82" i="4" s="1"/>
  <c r="ADS61" i="4"/>
  <c r="ADQ61" i="4"/>
  <c r="ADQ82" i="4" s="1"/>
  <c r="ADP61" i="4"/>
  <c r="ADN61" i="4"/>
  <c r="ADN82" i="4" s="1"/>
  <c r="ADM61" i="4"/>
  <c r="ADK61" i="4"/>
  <c r="ADK82" i="4" s="1"/>
  <c r="ADJ61" i="4"/>
  <c r="ADJ82" i="4" s="1"/>
  <c r="ADH61" i="4"/>
  <c r="ADH82" i="4" s="1"/>
  <c r="ADG61" i="4"/>
  <c r="ADE61" i="4"/>
  <c r="ADE82" i="4" s="1"/>
  <c r="ADD61" i="4"/>
  <c r="ADB61" i="4"/>
  <c r="ADB82" i="4" s="1"/>
  <c r="ADA61" i="4"/>
  <c r="ACY61" i="4"/>
  <c r="ACY82" i="4" s="1"/>
  <c r="ACX61" i="4"/>
  <c r="ACX82" i="4" s="1"/>
  <c r="ACV61" i="4"/>
  <c r="ACV82" i="4" s="1"/>
  <c r="ACU61" i="4"/>
  <c r="ACS61" i="4"/>
  <c r="ACS82" i="4" s="1"/>
  <c r="ACR61" i="4"/>
  <c r="ACP61" i="4"/>
  <c r="ACP82" i="4" s="1"/>
  <c r="ACO61" i="4"/>
  <c r="ACM61" i="4"/>
  <c r="ACM82" i="4" s="1"/>
  <c r="ACL61" i="4"/>
  <c r="ACL82" i="4" s="1"/>
  <c r="ACJ61" i="4"/>
  <c r="ACJ82" i="4" s="1"/>
  <c r="ACI61" i="4"/>
  <c r="ACG61" i="4"/>
  <c r="ACG82" i="4" s="1"/>
  <c r="ACF61" i="4"/>
  <c r="ACD61" i="4"/>
  <c r="ACD82" i="4" s="1"/>
  <c r="ACC61" i="4"/>
  <c r="ACA61" i="4"/>
  <c r="ACA82" i="4" s="1"/>
  <c r="ABZ61" i="4"/>
  <c r="ABZ82" i="4" s="1"/>
  <c r="ABX61" i="4"/>
  <c r="ABX82" i="4" s="1"/>
  <c r="ABW61" i="4"/>
  <c r="ABU61" i="4"/>
  <c r="ABU82" i="4" s="1"/>
  <c r="ABT61" i="4"/>
  <c r="ABR61" i="4"/>
  <c r="ABR82" i="4" s="1"/>
  <c r="ABQ61" i="4"/>
  <c r="ABO61" i="4"/>
  <c r="ABO82" i="4" s="1"/>
  <c r="ABN61" i="4"/>
  <c r="ABN82" i="4" s="1"/>
  <c r="ABL61" i="4"/>
  <c r="ABL82" i="4" s="1"/>
  <c r="ABK61" i="4"/>
  <c r="ABI61" i="4"/>
  <c r="ABI82" i="4" s="1"/>
  <c r="ABH61" i="4"/>
  <c r="ABF61" i="4"/>
  <c r="ABF82" i="4" s="1"/>
  <c r="ABE61" i="4"/>
  <c r="ABC61" i="4"/>
  <c r="ABC82" i="4" s="1"/>
  <c r="ABB61" i="4"/>
  <c r="ABB82" i="4" s="1"/>
  <c r="AAZ61" i="4"/>
  <c r="AAZ82" i="4" s="1"/>
  <c r="AAY61" i="4"/>
  <c r="AAW61" i="4"/>
  <c r="AAW82" i="4" s="1"/>
  <c r="AAV61" i="4"/>
  <c r="AAT61" i="4"/>
  <c r="AAT82" i="4" s="1"/>
  <c r="AAS61" i="4"/>
  <c r="AAQ61" i="4"/>
  <c r="AAQ82" i="4" s="1"/>
  <c r="AAP61" i="4"/>
  <c r="AAP82" i="4" s="1"/>
  <c r="AAN61" i="4"/>
  <c r="AAN82" i="4" s="1"/>
  <c r="AAM61" i="4"/>
  <c r="AAK61" i="4"/>
  <c r="AAK82" i="4" s="1"/>
  <c r="AAJ61" i="4"/>
  <c r="AAH61" i="4"/>
  <c r="AAH82" i="4" s="1"/>
  <c r="AAG61" i="4"/>
  <c r="AAE61" i="4"/>
  <c r="AAE82" i="4" s="1"/>
  <c r="AAD61" i="4"/>
  <c r="AAD82" i="4" s="1"/>
  <c r="AAB61" i="4"/>
  <c r="AAB82" i="4" s="1"/>
  <c r="AAA61" i="4"/>
  <c r="ZY61" i="4"/>
  <c r="ZY82" i="4" s="1"/>
  <c r="ZX61" i="4"/>
  <c r="ZV61" i="4"/>
  <c r="ZV82" i="4" s="1"/>
  <c r="ZU61" i="4"/>
  <c r="ZS61" i="4"/>
  <c r="ZS82" i="4" s="1"/>
  <c r="ZR61" i="4"/>
  <c r="ZR82" i="4" s="1"/>
  <c r="ZP61" i="4"/>
  <c r="ZP82" i="4" s="1"/>
  <c r="ZO61" i="4"/>
  <c r="ZM61" i="4"/>
  <c r="ZM82" i="4" s="1"/>
  <c r="ZL61" i="4"/>
  <c r="ZJ61" i="4"/>
  <c r="ZJ82" i="4" s="1"/>
  <c r="ZI61" i="4"/>
  <c r="ZG61" i="4"/>
  <c r="ZG82" i="4" s="1"/>
  <c r="ZF61" i="4"/>
  <c r="ZF82" i="4" s="1"/>
  <c r="ZD61" i="4"/>
  <c r="ZD82" i="4" s="1"/>
  <c r="ZC61" i="4"/>
  <c r="ZA61" i="4"/>
  <c r="ZA82" i="4" s="1"/>
  <c r="YZ61" i="4"/>
  <c r="YX61" i="4"/>
  <c r="YX82" i="4" s="1"/>
  <c r="YW61" i="4"/>
  <c r="YU61" i="4"/>
  <c r="YU82" i="4" s="1"/>
  <c r="YT61" i="4"/>
  <c r="YT82" i="4" s="1"/>
  <c r="YR61" i="4"/>
  <c r="YR82" i="4" s="1"/>
  <c r="YQ61" i="4"/>
  <c r="YO61" i="4"/>
  <c r="YO82" i="4" s="1"/>
  <c r="YN61" i="4"/>
  <c r="YL61" i="4"/>
  <c r="YL82" i="4" s="1"/>
  <c r="YK61" i="4"/>
  <c r="YI61" i="4"/>
  <c r="YI82" i="4" s="1"/>
  <c r="YH61" i="4"/>
  <c r="YH82" i="4" s="1"/>
  <c r="YF61" i="4"/>
  <c r="YF82" i="4" s="1"/>
  <c r="YE61" i="4"/>
  <c r="YC61" i="4"/>
  <c r="YC82" i="4" s="1"/>
  <c r="YB61" i="4"/>
  <c r="XZ61" i="4"/>
  <c r="XZ82" i="4" s="1"/>
  <c r="XY61" i="4"/>
  <c r="XW61" i="4"/>
  <c r="XW82" i="4" s="1"/>
  <c r="XV61" i="4"/>
  <c r="XV82" i="4" s="1"/>
  <c r="XT61" i="4"/>
  <c r="XT82" i="4" s="1"/>
  <c r="XS61" i="4"/>
  <c r="XQ61" i="4"/>
  <c r="XQ82" i="4" s="1"/>
  <c r="XP61" i="4"/>
  <c r="XN61" i="4"/>
  <c r="XN82" i="4" s="1"/>
  <c r="XM61" i="4"/>
  <c r="XK61" i="4"/>
  <c r="XK82" i="4" s="1"/>
  <c r="XJ61" i="4"/>
  <c r="XJ82" i="4" s="1"/>
  <c r="XH61" i="4"/>
  <c r="XH82" i="4" s="1"/>
  <c r="XG61" i="4"/>
  <c r="XE61" i="4"/>
  <c r="XE82" i="4" s="1"/>
  <c r="XD61" i="4"/>
  <c r="XB61" i="4"/>
  <c r="XB82" i="4" s="1"/>
  <c r="XA61" i="4"/>
  <c r="WY61" i="4"/>
  <c r="WY82" i="4" s="1"/>
  <c r="WX61" i="4"/>
  <c r="WX82" i="4" s="1"/>
  <c r="WV61" i="4"/>
  <c r="WV82" i="4" s="1"/>
  <c r="WU61" i="4"/>
  <c r="WS61" i="4"/>
  <c r="WS82" i="4" s="1"/>
  <c r="WR61" i="4"/>
  <c r="WP61" i="4"/>
  <c r="WP82" i="4" s="1"/>
  <c r="WO61" i="4"/>
  <c r="WM61" i="4"/>
  <c r="WM82" i="4" s="1"/>
  <c r="WL61" i="4"/>
  <c r="WL82" i="4" s="1"/>
  <c r="WJ61" i="4"/>
  <c r="WJ82" i="4" s="1"/>
  <c r="WI61" i="4"/>
  <c r="WG61" i="4"/>
  <c r="WG82" i="4" s="1"/>
  <c r="WF61" i="4"/>
  <c r="WD61" i="4"/>
  <c r="WD82" i="4" s="1"/>
  <c r="WC61" i="4"/>
  <c r="WA61" i="4"/>
  <c r="WA82" i="4" s="1"/>
  <c r="VZ61" i="4"/>
  <c r="VZ82" i="4" s="1"/>
  <c r="VX61" i="4"/>
  <c r="VX82" i="4" s="1"/>
  <c r="VW61" i="4"/>
  <c r="VU61" i="4"/>
  <c r="VU82" i="4" s="1"/>
  <c r="VT61" i="4"/>
  <c r="VR61" i="4"/>
  <c r="VR82" i="4" s="1"/>
  <c r="VQ61" i="4"/>
  <c r="VO61" i="4"/>
  <c r="VO82" i="4" s="1"/>
  <c r="VN61" i="4"/>
  <c r="VN82" i="4" s="1"/>
  <c r="VL61" i="4"/>
  <c r="VL82" i="4" s="1"/>
  <c r="VK61" i="4"/>
  <c r="VI61" i="4"/>
  <c r="VI82" i="4" s="1"/>
  <c r="VH61" i="4"/>
  <c r="VF61" i="4"/>
  <c r="VF82" i="4" s="1"/>
  <c r="VE61" i="4"/>
  <c r="VC61" i="4"/>
  <c r="VC82" i="4" s="1"/>
  <c r="VB61" i="4"/>
  <c r="VB82" i="4" s="1"/>
  <c r="UZ61" i="4"/>
  <c r="UZ82" i="4" s="1"/>
  <c r="UY61" i="4"/>
  <c r="UW61" i="4"/>
  <c r="UW82" i="4" s="1"/>
  <c r="UV61" i="4"/>
  <c r="UT61" i="4"/>
  <c r="UT82" i="4" s="1"/>
  <c r="US61" i="4"/>
  <c r="UQ61" i="4"/>
  <c r="UQ82" i="4" s="1"/>
  <c r="UP61" i="4"/>
  <c r="UP82" i="4" s="1"/>
  <c r="UN61" i="4"/>
  <c r="UN82" i="4" s="1"/>
  <c r="UM61" i="4"/>
  <c r="UK61" i="4"/>
  <c r="UK82" i="4" s="1"/>
  <c r="UJ61" i="4"/>
  <c r="UH61" i="4"/>
  <c r="UH82" i="4" s="1"/>
  <c r="UG61" i="4"/>
  <c r="UE61" i="4"/>
  <c r="UE82" i="4" s="1"/>
  <c r="UD61" i="4"/>
  <c r="UD82" i="4" s="1"/>
  <c r="UB61" i="4"/>
  <c r="UB82" i="4" s="1"/>
  <c r="UA61" i="4"/>
  <c r="TY61" i="4"/>
  <c r="TY82" i="4" s="1"/>
  <c r="TX61" i="4"/>
  <c r="TV61" i="4"/>
  <c r="TV82" i="4" s="1"/>
  <c r="TU61" i="4"/>
  <c r="TS61" i="4"/>
  <c r="TS82" i="4" s="1"/>
  <c r="TR61" i="4"/>
  <c r="TR82" i="4" s="1"/>
  <c r="TP61" i="4"/>
  <c r="TP82" i="4" s="1"/>
  <c r="TO61" i="4"/>
  <c r="TM61" i="4"/>
  <c r="TM82" i="4" s="1"/>
  <c r="TL61" i="4"/>
  <c r="TJ61" i="4"/>
  <c r="TJ82" i="4" s="1"/>
  <c r="TI61" i="4"/>
  <c r="TG61" i="4"/>
  <c r="TG82" i="4" s="1"/>
  <c r="TF61" i="4"/>
  <c r="TF82" i="4" s="1"/>
  <c r="TD61" i="4"/>
  <c r="TD82" i="4" s="1"/>
  <c r="TC61" i="4"/>
  <c r="TA61" i="4"/>
  <c r="TA82" i="4" s="1"/>
  <c r="SZ61" i="4"/>
  <c r="SX61" i="4"/>
  <c r="SX82" i="4" s="1"/>
  <c r="SW61" i="4"/>
  <c r="SU61" i="4"/>
  <c r="SU82" i="4" s="1"/>
  <c r="ST61" i="4"/>
  <c r="ST82" i="4" s="1"/>
  <c r="SR61" i="4"/>
  <c r="SR82" i="4" s="1"/>
  <c r="SQ61" i="4"/>
  <c r="SO61" i="4"/>
  <c r="SO82" i="4" s="1"/>
  <c r="SN61" i="4"/>
  <c r="SL61" i="4"/>
  <c r="SL82" i="4" s="1"/>
  <c r="SK61" i="4"/>
  <c r="SI61" i="4"/>
  <c r="SI82" i="4" s="1"/>
  <c r="SH61" i="4"/>
  <c r="SH82" i="4" s="1"/>
  <c r="SF61" i="4"/>
  <c r="SF82" i="4" s="1"/>
  <c r="SE61" i="4"/>
  <c r="SC61" i="4"/>
  <c r="SC82" i="4" s="1"/>
  <c r="SB61" i="4"/>
  <c r="RZ61" i="4"/>
  <c r="RZ82" i="4" s="1"/>
  <c r="RY61" i="4"/>
  <c r="RW61" i="4"/>
  <c r="RW82" i="4" s="1"/>
  <c r="RV61" i="4"/>
  <c r="RV82" i="4" s="1"/>
  <c r="RT61" i="4"/>
  <c r="RT82" i="4" s="1"/>
  <c r="RS61" i="4"/>
  <c r="RQ61" i="4"/>
  <c r="RQ82" i="4" s="1"/>
  <c r="RP61" i="4"/>
  <c r="RN61" i="4"/>
  <c r="RN82" i="4" s="1"/>
  <c r="RM61" i="4"/>
  <c r="RK61" i="4"/>
  <c r="RK82" i="4" s="1"/>
  <c r="RJ61" i="4"/>
  <c r="RJ82" i="4" s="1"/>
  <c r="RH61" i="4"/>
  <c r="RH82" i="4" s="1"/>
  <c r="RG61" i="4"/>
  <c r="RE61" i="4"/>
  <c r="RE82" i="4" s="1"/>
  <c r="RD61" i="4"/>
  <c r="RB61" i="4"/>
  <c r="RB82" i="4" s="1"/>
  <c r="RA61" i="4"/>
  <c r="QY61" i="4"/>
  <c r="QY82" i="4" s="1"/>
  <c r="QX61" i="4"/>
  <c r="QX82" i="4" s="1"/>
  <c r="QV61" i="4"/>
  <c r="QV82" i="4" s="1"/>
  <c r="QU61" i="4"/>
  <c r="QS61" i="4"/>
  <c r="QS82" i="4" s="1"/>
  <c r="QR61" i="4"/>
  <c r="QP61" i="4"/>
  <c r="QP82" i="4" s="1"/>
  <c r="QO61" i="4"/>
  <c r="QM61" i="4"/>
  <c r="QM82" i="4" s="1"/>
  <c r="QL61" i="4"/>
  <c r="QL82" i="4" s="1"/>
  <c r="QJ61" i="4"/>
  <c r="QJ82" i="4" s="1"/>
  <c r="QI61" i="4"/>
  <c r="QG61" i="4"/>
  <c r="QG82" i="4" s="1"/>
  <c r="QF61" i="4"/>
  <c r="QD61" i="4"/>
  <c r="QD82" i="4" s="1"/>
  <c r="QC61" i="4"/>
  <c r="QA61" i="4"/>
  <c r="QA82" i="4" s="1"/>
  <c r="PZ61" i="4"/>
  <c r="PZ82" i="4" s="1"/>
  <c r="PX61" i="4"/>
  <c r="PX82" i="4" s="1"/>
  <c r="PW61" i="4"/>
  <c r="PU61" i="4"/>
  <c r="PU82" i="4" s="1"/>
  <c r="PT61" i="4"/>
  <c r="PR61" i="4"/>
  <c r="PR82" i="4" s="1"/>
  <c r="PQ61" i="4"/>
  <c r="PO61" i="4"/>
  <c r="PO82" i="4" s="1"/>
  <c r="PN61" i="4"/>
  <c r="PN82" i="4" s="1"/>
  <c r="PL61" i="4"/>
  <c r="PL82" i="4" s="1"/>
  <c r="PK61" i="4"/>
  <c r="PI61" i="4"/>
  <c r="PI82" i="4" s="1"/>
  <c r="PH61" i="4"/>
  <c r="PF61" i="4"/>
  <c r="PF82" i="4" s="1"/>
  <c r="PE61" i="4"/>
  <c r="PC61" i="4"/>
  <c r="PC82" i="4" s="1"/>
  <c r="PB61" i="4"/>
  <c r="PB82" i="4" s="1"/>
  <c r="OZ61" i="4"/>
  <c r="OZ82" i="4" s="1"/>
  <c r="OY61" i="4"/>
  <c r="OW61" i="4"/>
  <c r="OW82" i="4" s="1"/>
  <c r="OV61" i="4"/>
  <c r="OT61" i="4"/>
  <c r="OT82" i="4" s="1"/>
  <c r="OS61" i="4"/>
  <c r="OQ61" i="4"/>
  <c r="OQ82" i="4" s="1"/>
  <c r="OP61" i="4"/>
  <c r="OP82" i="4" s="1"/>
  <c r="ON61" i="4"/>
  <c r="ON82" i="4" s="1"/>
  <c r="OM61" i="4"/>
  <c r="OK61" i="4"/>
  <c r="OK82" i="4" s="1"/>
  <c r="OJ61" i="4"/>
  <c r="OH61" i="4"/>
  <c r="OH82" i="4" s="1"/>
  <c r="OG61" i="4"/>
  <c r="OE61" i="4"/>
  <c r="OE82" i="4" s="1"/>
  <c r="OD61" i="4"/>
  <c r="OD82" i="4" s="1"/>
  <c r="OB61" i="4"/>
  <c r="OB82" i="4" s="1"/>
  <c r="OA61" i="4"/>
  <c r="NY61" i="4"/>
  <c r="NY82" i="4" s="1"/>
  <c r="NX61" i="4"/>
  <c r="NV61" i="4"/>
  <c r="NV82" i="4" s="1"/>
  <c r="NU61" i="4"/>
  <c r="NS61" i="4"/>
  <c r="NS82" i="4" s="1"/>
  <c r="NR61" i="4"/>
  <c r="NR82" i="4" s="1"/>
  <c r="NP61" i="4"/>
  <c r="NP82" i="4" s="1"/>
  <c r="NO61" i="4"/>
  <c r="NM61" i="4"/>
  <c r="NM82" i="4" s="1"/>
  <c r="NL61" i="4"/>
  <c r="NJ61" i="4"/>
  <c r="NJ82" i="4" s="1"/>
  <c r="NI61" i="4"/>
  <c r="NG61" i="4"/>
  <c r="NG82" i="4" s="1"/>
  <c r="NF61" i="4"/>
  <c r="NF82" i="4" s="1"/>
  <c r="ND61" i="4"/>
  <c r="ND82" i="4" s="1"/>
  <c r="NC61" i="4"/>
  <c r="NA61" i="4"/>
  <c r="NA82" i="4" s="1"/>
  <c r="MZ61" i="4"/>
  <c r="MX61" i="4"/>
  <c r="MX82" i="4" s="1"/>
  <c r="MW61" i="4"/>
  <c r="MU61" i="4"/>
  <c r="MU82" i="4" s="1"/>
  <c r="MT61" i="4"/>
  <c r="MT82" i="4" s="1"/>
  <c r="MR61" i="4"/>
  <c r="MR82" i="4" s="1"/>
  <c r="MQ61" i="4"/>
  <c r="MO61" i="4"/>
  <c r="MN61" i="4"/>
  <c r="ML61" i="4"/>
  <c r="ML82" i="4" s="1"/>
  <c r="MK61" i="4"/>
  <c r="MI61" i="4"/>
  <c r="MI82" i="4" s="1"/>
  <c r="MH61" i="4"/>
  <c r="MH82" i="4" s="1"/>
  <c r="MF61" i="4"/>
  <c r="MF82" i="4" s="1"/>
  <c r="ME61" i="4"/>
  <c r="MC61" i="4"/>
  <c r="MB61" i="4"/>
  <c r="LZ61" i="4"/>
  <c r="LZ82" i="4" s="1"/>
  <c r="LY61" i="4"/>
  <c r="LW61" i="4"/>
  <c r="LW82" i="4" s="1"/>
  <c r="LV61" i="4"/>
  <c r="LV82" i="4" s="1"/>
  <c r="LT61" i="4"/>
  <c r="LT82" i="4" s="1"/>
  <c r="LS61" i="4"/>
  <c r="LQ61" i="4"/>
  <c r="LP61" i="4"/>
  <c r="LN61" i="4"/>
  <c r="LN82" i="4" s="1"/>
  <c r="LM61" i="4"/>
  <c r="LK61" i="4"/>
  <c r="LK82" i="4" s="1"/>
  <c r="LJ61" i="4"/>
  <c r="LJ82" i="4" s="1"/>
  <c r="LH61" i="4"/>
  <c r="LH82" i="4" s="1"/>
  <c r="LG61" i="4"/>
  <c r="LE61" i="4"/>
  <c r="LD61" i="4"/>
  <c r="LB61" i="4"/>
  <c r="LB82" i="4" s="1"/>
  <c r="LA61" i="4"/>
  <c r="KY61" i="4"/>
  <c r="KY82" i="4" s="1"/>
  <c r="KX61" i="4"/>
  <c r="KX82" i="4" s="1"/>
  <c r="KV61" i="4"/>
  <c r="KV82" i="4" s="1"/>
  <c r="KU61" i="4"/>
  <c r="KS61" i="4"/>
  <c r="KR61" i="4"/>
  <c r="KP61" i="4"/>
  <c r="KP82" i="4" s="1"/>
  <c r="KO61" i="4"/>
  <c r="KM61" i="4"/>
  <c r="KM82" i="4" s="1"/>
  <c r="KL61" i="4"/>
  <c r="KL82" i="4" s="1"/>
  <c r="KJ61" i="4"/>
  <c r="KJ82" i="4" s="1"/>
  <c r="KI61" i="4"/>
  <c r="KG61" i="4"/>
  <c r="KF61" i="4"/>
  <c r="KD61" i="4"/>
  <c r="KD82" i="4" s="1"/>
  <c r="KC61" i="4"/>
  <c r="KA61" i="4"/>
  <c r="KA82" i="4" s="1"/>
  <c r="JZ61" i="4"/>
  <c r="JZ82" i="4" s="1"/>
  <c r="JX61" i="4"/>
  <c r="JX82" i="4" s="1"/>
  <c r="JW61" i="4"/>
  <c r="JU61" i="4"/>
  <c r="JT61" i="4"/>
  <c r="JR61" i="4"/>
  <c r="JR82" i="4" s="1"/>
  <c r="JQ61" i="4"/>
  <c r="JO61" i="4"/>
  <c r="JO82" i="4" s="1"/>
  <c r="JN61" i="4"/>
  <c r="JN82" i="4" s="1"/>
  <c r="JL61" i="4"/>
  <c r="JL82" i="4" s="1"/>
  <c r="JK61" i="4"/>
  <c r="JI61" i="4"/>
  <c r="JH61" i="4"/>
  <c r="JF61" i="4"/>
  <c r="JF82" i="4" s="1"/>
  <c r="JE61" i="4"/>
  <c r="JC61" i="4"/>
  <c r="JC82" i="4" s="1"/>
  <c r="JB61" i="4"/>
  <c r="JB82" i="4" s="1"/>
  <c r="IZ61" i="4"/>
  <c r="IZ82" i="4" s="1"/>
  <c r="IY61" i="4"/>
  <c r="IW61" i="4"/>
  <c r="IV61" i="4"/>
  <c r="IT61" i="4"/>
  <c r="IT82" i="4" s="1"/>
  <c r="IS61" i="4"/>
  <c r="IQ61" i="4"/>
  <c r="IQ82" i="4" s="1"/>
  <c r="IP61" i="4"/>
  <c r="IP82" i="4" s="1"/>
  <c r="IN61" i="4"/>
  <c r="IN82" i="4" s="1"/>
  <c r="IM61" i="4"/>
  <c r="IK61" i="4"/>
  <c r="IJ61" i="4"/>
  <c r="IH61" i="4"/>
  <c r="IH82" i="4" s="1"/>
  <c r="IG61" i="4"/>
  <c r="IE61" i="4"/>
  <c r="IE82" i="4" s="1"/>
  <c r="ID61" i="4"/>
  <c r="ID82" i="4" s="1"/>
  <c r="IB61" i="4"/>
  <c r="IB82" i="4" s="1"/>
  <c r="IA61" i="4"/>
  <c r="HY61" i="4"/>
  <c r="HX61" i="4"/>
  <c r="HV61" i="4"/>
  <c r="HV82" i="4" s="1"/>
  <c r="HU61" i="4"/>
  <c r="HS61" i="4"/>
  <c r="HS82" i="4" s="1"/>
  <c r="HR61" i="4"/>
  <c r="HR82" i="4" s="1"/>
  <c r="HP61" i="4"/>
  <c r="HP82" i="4" s="1"/>
  <c r="HO61" i="4"/>
  <c r="HM61" i="4"/>
  <c r="HL61" i="4"/>
  <c r="HJ61" i="4"/>
  <c r="HJ82" i="4" s="1"/>
  <c r="HI61" i="4"/>
  <c r="HG61" i="4"/>
  <c r="HG82" i="4" s="1"/>
  <c r="HF61" i="4"/>
  <c r="HF82" i="4" s="1"/>
  <c r="HD61" i="4"/>
  <c r="HD82" i="4" s="1"/>
  <c r="HC61" i="4"/>
  <c r="HA61" i="4"/>
  <c r="GZ61" i="4"/>
  <c r="GX61" i="4"/>
  <c r="GX82" i="4" s="1"/>
  <c r="GW61" i="4"/>
  <c r="GU61" i="4"/>
  <c r="GU82" i="4" s="1"/>
  <c r="GT61" i="4"/>
  <c r="GT82" i="4" s="1"/>
  <c r="GR61" i="4"/>
  <c r="GR82" i="4" s="1"/>
  <c r="GQ61" i="4"/>
  <c r="GO61" i="4"/>
  <c r="GN61" i="4"/>
  <c r="GL61" i="4"/>
  <c r="GL82" i="4" s="1"/>
  <c r="GK61" i="4"/>
  <c r="GI61" i="4"/>
  <c r="GI82" i="4" s="1"/>
  <c r="GH61" i="4"/>
  <c r="GH82" i="4" s="1"/>
  <c r="GF61" i="4"/>
  <c r="GF82" i="4" s="1"/>
  <c r="GE61" i="4"/>
  <c r="GC61" i="4"/>
  <c r="GB61" i="4"/>
  <c r="FZ61" i="4"/>
  <c r="FZ82" i="4" s="1"/>
  <c r="FY61" i="4"/>
  <c r="FW61" i="4"/>
  <c r="FW82" i="4" s="1"/>
  <c r="FV61" i="4"/>
  <c r="FV82" i="4" s="1"/>
  <c r="FT61" i="4"/>
  <c r="FT82" i="4" s="1"/>
  <c r="FS61" i="4"/>
  <c r="FQ61" i="4"/>
  <c r="FP61" i="4"/>
  <c r="FN61" i="4"/>
  <c r="FN82" i="4" s="1"/>
  <c r="FM61" i="4"/>
  <c r="FK61" i="4"/>
  <c r="FK82" i="4" s="1"/>
  <c r="FJ61" i="4"/>
  <c r="FJ82" i="4" s="1"/>
  <c r="FH61" i="4"/>
  <c r="FH82" i="4" s="1"/>
  <c r="FG61" i="4"/>
  <c r="FE61" i="4"/>
  <c r="FD61" i="4"/>
  <c r="FB61" i="4"/>
  <c r="FB82" i="4" s="1"/>
  <c r="FA61" i="4"/>
  <c r="EY61" i="4"/>
  <c r="EY82" i="4" s="1"/>
  <c r="EX61" i="4"/>
  <c r="EX82" i="4" s="1"/>
  <c r="EV61" i="4"/>
  <c r="EV82" i="4" s="1"/>
  <c r="EU61" i="4"/>
  <c r="ES61" i="4"/>
  <c r="ER61" i="4"/>
  <c r="EP61" i="4"/>
  <c r="EP82" i="4" s="1"/>
  <c r="EO61" i="4"/>
  <c r="EM61" i="4"/>
  <c r="EM82" i="4" s="1"/>
  <c r="EL61" i="4"/>
  <c r="EL82" i="4" s="1"/>
  <c r="EJ61" i="4"/>
  <c r="EJ82" i="4" s="1"/>
  <c r="EI61" i="4"/>
  <c r="EG61" i="4"/>
  <c r="EF61" i="4"/>
  <c r="ED61" i="4"/>
  <c r="ED82" i="4" s="1"/>
  <c r="EC61" i="4"/>
  <c r="EA61" i="4"/>
  <c r="EA82" i="4" s="1"/>
  <c r="DZ61" i="4"/>
  <c r="DZ82" i="4" s="1"/>
  <c r="DX61" i="4"/>
  <c r="DX82" i="4" s="1"/>
  <c r="DW61" i="4"/>
  <c r="DU61" i="4"/>
  <c r="DT61" i="4"/>
  <c r="DR61" i="4"/>
  <c r="DR82" i="4" s="1"/>
  <c r="DQ61" i="4"/>
  <c r="DO61" i="4"/>
  <c r="DO82" i="4" s="1"/>
  <c r="DN61" i="4"/>
  <c r="DN82" i="4" s="1"/>
  <c r="DL61" i="4"/>
  <c r="DL82" i="4" s="1"/>
  <c r="DK61" i="4"/>
  <c r="DI61" i="4"/>
  <c r="DH61" i="4"/>
  <c r="DF61" i="4"/>
  <c r="DF82" i="4" s="1"/>
  <c r="DE61" i="4"/>
  <c r="DC61" i="4"/>
  <c r="DC82" i="4" s="1"/>
  <c r="DB61" i="4"/>
  <c r="DB82" i="4" s="1"/>
  <c r="CZ61" i="4"/>
  <c r="CZ82" i="4" s="1"/>
  <c r="CY61" i="4"/>
  <c r="CW61" i="4"/>
  <c r="CV61" i="4"/>
  <c r="CT61" i="4"/>
  <c r="CT82" i="4" s="1"/>
  <c r="CS61" i="4"/>
  <c r="CQ61" i="4"/>
  <c r="CQ82" i="4" s="1"/>
  <c r="CP61" i="4"/>
  <c r="CP82" i="4" s="1"/>
  <c r="CN61" i="4"/>
  <c r="CN82" i="4" s="1"/>
  <c r="CM61" i="4"/>
  <c r="CK61" i="4"/>
  <c r="CJ61" i="4"/>
  <c r="CH61" i="4"/>
  <c r="CH82" i="4" s="1"/>
  <c r="CG61" i="4"/>
  <c r="CE61" i="4"/>
  <c r="CE82" i="4" s="1"/>
  <c r="CD61" i="4"/>
  <c r="CD82" i="4" s="1"/>
  <c r="CB61" i="4"/>
  <c r="CB82" i="4" s="1"/>
  <c r="CA61" i="4"/>
  <c r="BY61" i="4"/>
  <c r="BX61" i="4"/>
  <c r="BV61" i="4"/>
  <c r="BV82" i="4" s="1"/>
  <c r="BU61" i="4"/>
  <c r="BS61" i="4"/>
  <c r="BS82" i="4" s="1"/>
  <c r="BR61" i="4"/>
  <c r="BR82" i="4" s="1"/>
  <c r="BP61" i="4"/>
  <c r="BP82" i="4" s="1"/>
  <c r="BO61" i="4"/>
  <c r="BM61" i="4"/>
  <c r="BL61" i="4"/>
  <c r="BJ61" i="4"/>
  <c r="BJ82" i="4" s="1"/>
  <c r="BI61" i="4"/>
  <c r="BG61" i="4"/>
  <c r="BG82" i="4" s="1"/>
  <c r="BF61" i="4"/>
  <c r="BF82" i="4" s="1"/>
  <c r="BD61" i="4"/>
  <c r="BD82" i="4" s="1"/>
  <c r="BC61" i="4"/>
  <c r="BA61" i="4"/>
  <c r="AZ61" i="4"/>
  <c r="AX61" i="4"/>
  <c r="AX82" i="4" s="1"/>
  <c r="AW61" i="4"/>
  <c r="AU61" i="4"/>
  <c r="AU82" i="4" s="1"/>
  <c r="AT61" i="4"/>
  <c r="AT82" i="4" s="1"/>
  <c r="AR61" i="4"/>
  <c r="AR82" i="4" s="1"/>
  <c r="AQ61" i="4"/>
  <c r="AO61" i="4"/>
  <c r="AN61" i="4"/>
  <c r="AL61" i="4"/>
  <c r="AL82" i="4" s="1"/>
  <c r="AK61" i="4"/>
  <c r="AI61" i="4"/>
  <c r="AI82" i="4" s="1"/>
  <c r="AH61" i="4"/>
  <c r="AH82" i="4" s="1"/>
  <c r="AF61" i="4"/>
  <c r="AF82" i="4" s="1"/>
  <c r="AE61" i="4"/>
  <c r="AC61" i="4"/>
  <c r="AB61" i="4"/>
  <c r="Z61" i="4"/>
  <c r="Z82" i="4" s="1"/>
  <c r="Y61" i="4"/>
  <c r="W61" i="4"/>
  <c r="W82" i="4" s="1"/>
  <c r="V61" i="4"/>
  <c r="V82" i="4" s="1"/>
  <c r="T61" i="4"/>
  <c r="T82" i="4" s="1"/>
  <c r="S61" i="4"/>
  <c r="Q61" i="4"/>
  <c r="P61" i="4"/>
  <c r="N61" i="4"/>
  <c r="N82" i="4" s="1"/>
  <c r="M61" i="4"/>
  <c r="K61" i="4"/>
  <c r="K82" i="4" s="1"/>
  <c r="J61" i="4"/>
  <c r="J82" i="4" s="1"/>
  <c r="H61" i="4"/>
  <c r="H82" i="4" s="1"/>
  <c r="G61" i="4"/>
  <c r="E61" i="4"/>
  <c r="D61" i="4"/>
  <c r="B61" i="4"/>
  <c r="B82" i="4" s="1"/>
  <c r="ASG60" i="4"/>
  <c r="ASE60" i="4"/>
  <c r="ASE81" i="4" s="1"/>
  <c r="ASD60" i="4"/>
  <c r="ASD81" i="4" s="1"/>
  <c r="ASB60" i="4"/>
  <c r="ASB81" i="4" s="1"/>
  <c r="ASA60" i="4"/>
  <c r="ARY60" i="4"/>
  <c r="ARX60" i="4"/>
  <c r="ARV60" i="4"/>
  <c r="ARV81" i="4" s="1"/>
  <c r="ARU60" i="4"/>
  <c r="ARS60" i="4"/>
  <c r="ARS81" i="4" s="1"/>
  <c r="ARR60" i="4"/>
  <c r="ARR81" i="4" s="1"/>
  <c r="ARP60" i="4"/>
  <c r="ARP81" i="4" s="1"/>
  <c r="ARO60" i="4"/>
  <c r="ARM60" i="4"/>
  <c r="ARL60" i="4"/>
  <c r="ARJ60" i="4"/>
  <c r="ARJ81" i="4" s="1"/>
  <c r="ARI60" i="4"/>
  <c r="ARG60" i="4"/>
  <c r="ARG81" i="4" s="1"/>
  <c r="ARF60" i="4"/>
  <c r="ARF81" i="4" s="1"/>
  <c r="ARD60" i="4"/>
  <c r="ARD81" i="4" s="1"/>
  <c r="ARC60" i="4"/>
  <c r="ARA60" i="4"/>
  <c r="AQZ60" i="4"/>
  <c r="AQX60" i="4"/>
  <c r="AQX81" i="4" s="1"/>
  <c r="AQW60" i="4"/>
  <c r="AQU60" i="4"/>
  <c r="AQU81" i="4" s="1"/>
  <c r="AQT60" i="4"/>
  <c r="AQT81" i="4" s="1"/>
  <c r="AQR60" i="4"/>
  <c r="AQR81" i="4" s="1"/>
  <c r="AQQ60" i="4"/>
  <c r="AQO60" i="4"/>
  <c r="AQN60" i="4"/>
  <c r="AQL60" i="4"/>
  <c r="AQL81" i="4" s="1"/>
  <c r="AQK60" i="4"/>
  <c r="AQI60" i="4"/>
  <c r="AQI81" i="4" s="1"/>
  <c r="AQH60" i="4"/>
  <c r="AQH81" i="4" s="1"/>
  <c r="AQF60" i="4"/>
  <c r="AQF81" i="4" s="1"/>
  <c r="AQE60" i="4"/>
  <c r="AQC60" i="4"/>
  <c r="AQB60" i="4"/>
  <c r="APZ60" i="4"/>
  <c r="APZ81" i="4" s="1"/>
  <c r="APY60" i="4"/>
  <c r="APW60" i="4"/>
  <c r="APW81" i="4" s="1"/>
  <c r="APV60" i="4"/>
  <c r="APV81" i="4" s="1"/>
  <c r="APT60" i="4"/>
  <c r="APT81" i="4" s="1"/>
  <c r="APS60" i="4"/>
  <c r="APQ60" i="4"/>
  <c r="APP60" i="4"/>
  <c r="APN60" i="4"/>
  <c r="APN81" i="4" s="1"/>
  <c r="APM60" i="4"/>
  <c r="APK60" i="4"/>
  <c r="APK81" i="4" s="1"/>
  <c r="APJ60" i="4"/>
  <c r="APJ81" i="4" s="1"/>
  <c r="APH60" i="4"/>
  <c r="APH81" i="4" s="1"/>
  <c r="APG60" i="4"/>
  <c r="APE60" i="4"/>
  <c r="APD60" i="4"/>
  <c r="APB60" i="4"/>
  <c r="APB81" i="4" s="1"/>
  <c r="APA60" i="4"/>
  <c r="AOY60" i="4"/>
  <c r="AOY81" i="4" s="1"/>
  <c r="AOX60" i="4"/>
  <c r="AOX81" i="4" s="1"/>
  <c r="AOV60" i="4"/>
  <c r="AOV81" i="4" s="1"/>
  <c r="AOU60" i="4"/>
  <c r="AOS60" i="4"/>
  <c r="AOR60" i="4"/>
  <c r="AOP60" i="4"/>
  <c r="AOP81" i="4" s="1"/>
  <c r="AOO60" i="4"/>
  <c r="AOM60" i="4"/>
  <c r="AOM81" i="4" s="1"/>
  <c r="AOL60" i="4"/>
  <c r="AOL81" i="4" s="1"/>
  <c r="AOJ60" i="4"/>
  <c r="AOJ81" i="4" s="1"/>
  <c r="AOI60" i="4"/>
  <c r="AOG60" i="4"/>
  <c r="AOF60" i="4"/>
  <c r="AOD60" i="4"/>
  <c r="AOD81" i="4" s="1"/>
  <c r="AOC60" i="4"/>
  <c r="AOA60" i="4"/>
  <c r="AOA81" i="4" s="1"/>
  <c r="ANZ60" i="4"/>
  <c r="ANZ81" i="4" s="1"/>
  <c r="ANX60" i="4"/>
  <c r="ANX81" i="4" s="1"/>
  <c r="ANW60" i="4"/>
  <c r="ANU60" i="4"/>
  <c r="ANT60" i="4"/>
  <c r="ANR60" i="4"/>
  <c r="ANR81" i="4" s="1"/>
  <c r="ANQ60" i="4"/>
  <c r="ANO60" i="4"/>
  <c r="ANO81" i="4" s="1"/>
  <c r="ANN60" i="4"/>
  <c r="ANN81" i="4" s="1"/>
  <c r="ANL60" i="4"/>
  <c r="ANL81" i="4" s="1"/>
  <c r="ANK60" i="4"/>
  <c r="ANI60" i="4"/>
  <c r="ANH60" i="4"/>
  <c r="ANF60" i="4"/>
  <c r="ANF81" i="4" s="1"/>
  <c r="ANE60" i="4"/>
  <c r="ANC60" i="4"/>
  <c r="ANC81" i="4" s="1"/>
  <c r="ANB60" i="4"/>
  <c r="ANB81" i="4" s="1"/>
  <c r="AMZ60" i="4"/>
  <c r="AMZ81" i="4" s="1"/>
  <c r="AMY60" i="4"/>
  <c r="AMW60" i="4"/>
  <c r="AMV60" i="4"/>
  <c r="AMT60" i="4"/>
  <c r="AMT81" i="4" s="1"/>
  <c r="AMS60" i="4"/>
  <c r="AMQ60" i="4"/>
  <c r="AMQ81" i="4" s="1"/>
  <c r="AMP60" i="4"/>
  <c r="AMP81" i="4" s="1"/>
  <c r="AMN60" i="4"/>
  <c r="AMN81" i="4" s="1"/>
  <c r="AMM60" i="4"/>
  <c r="AMK60" i="4"/>
  <c r="AMJ60" i="4"/>
  <c r="AMH60" i="4"/>
  <c r="AMH81" i="4" s="1"/>
  <c r="AMG60" i="4"/>
  <c r="AME60" i="4"/>
  <c r="AME81" i="4" s="1"/>
  <c r="AMD60" i="4"/>
  <c r="AMD81" i="4" s="1"/>
  <c r="AMB60" i="4"/>
  <c r="AMB81" i="4" s="1"/>
  <c r="AMA60" i="4"/>
  <c r="ALY60" i="4"/>
  <c r="ALX60" i="4"/>
  <c r="ALV60" i="4"/>
  <c r="ALV81" i="4" s="1"/>
  <c r="ALU60" i="4"/>
  <c r="ALS60" i="4"/>
  <c r="ALS81" i="4" s="1"/>
  <c r="ALR60" i="4"/>
  <c r="ALR81" i="4" s="1"/>
  <c r="ALP60" i="4"/>
  <c r="ALP81" i="4" s="1"/>
  <c r="ALO60" i="4"/>
  <c r="ALM60" i="4"/>
  <c r="ALL60" i="4"/>
  <c r="ALJ60" i="4"/>
  <c r="ALJ81" i="4" s="1"/>
  <c r="ALI60" i="4"/>
  <c r="ALG60" i="4"/>
  <c r="ALG81" i="4" s="1"/>
  <c r="ALF60" i="4"/>
  <c r="ALF81" i="4" s="1"/>
  <c r="ALD60" i="4"/>
  <c r="ALD81" i="4" s="1"/>
  <c r="ALC60" i="4"/>
  <c r="ALA60" i="4"/>
  <c r="AKZ60" i="4"/>
  <c r="AKX60" i="4"/>
  <c r="AKX81" i="4" s="1"/>
  <c r="AKW60" i="4"/>
  <c r="AKU60" i="4"/>
  <c r="AKU81" i="4" s="1"/>
  <c r="AKT60" i="4"/>
  <c r="AKT81" i="4" s="1"/>
  <c r="AKR60" i="4"/>
  <c r="AKR81" i="4" s="1"/>
  <c r="AKQ60" i="4"/>
  <c r="AKO60" i="4"/>
  <c r="AKN60" i="4"/>
  <c r="AKL60" i="4"/>
  <c r="AKL81" i="4" s="1"/>
  <c r="AKK60" i="4"/>
  <c r="AKI60" i="4"/>
  <c r="AKI81" i="4" s="1"/>
  <c r="AKH60" i="4"/>
  <c r="AKH81" i="4" s="1"/>
  <c r="AKF60" i="4"/>
  <c r="AKF81" i="4" s="1"/>
  <c r="AKE60" i="4"/>
  <c r="AKC60" i="4"/>
  <c r="AKB60" i="4"/>
  <c r="AJZ60" i="4"/>
  <c r="AJZ81" i="4" s="1"/>
  <c r="AJY60" i="4"/>
  <c r="AJW60" i="4"/>
  <c r="AJW81" i="4" s="1"/>
  <c r="AJV60" i="4"/>
  <c r="AJV81" i="4" s="1"/>
  <c r="AJT60" i="4"/>
  <c r="AJT81" i="4" s="1"/>
  <c r="AJS60" i="4"/>
  <c r="AJQ60" i="4"/>
  <c r="AJP60" i="4"/>
  <c r="AJN60" i="4"/>
  <c r="AJN81" i="4" s="1"/>
  <c r="AJM60" i="4"/>
  <c r="AJK60" i="4"/>
  <c r="AJK81" i="4" s="1"/>
  <c r="AJJ60" i="4"/>
  <c r="AJJ81" i="4" s="1"/>
  <c r="AJH60" i="4"/>
  <c r="AJH81" i="4" s="1"/>
  <c r="AJG60" i="4"/>
  <c r="AJE60" i="4"/>
  <c r="AJD60" i="4"/>
  <c r="AJB60" i="4"/>
  <c r="AJB81" i="4" s="1"/>
  <c r="AJA60" i="4"/>
  <c r="AIY60" i="4"/>
  <c r="AIY81" i="4" s="1"/>
  <c r="AIX60" i="4"/>
  <c r="AIX81" i="4" s="1"/>
  <c r="AIV60" i="4"/>
  <c r="AIV81" i="4" s="1"/>
  <c r="AIU60" i="4"/>
  <c r="AIS60" i="4"/>
  <c r="AIR60" i="4"/>
  <c r="AIP60" i="4"/>
  <c r="AIP81" i="4" s="1"/>
  <c r="AIO60" i="4"/>
  <c r="AIM60" i="4"/>
  <c r="AIM81" i="4" s="1"/>
  <c r="AIL60" i="4"/>
  <c r="AIL81" i="4" s="1"/>
  <c r="AIJ60" i="4"/>
  <c r="AIJ81" i="4" s="1"/>
  <c r="AII60" i="4"/>
  <c r="AIG60" i="4"/>
  <c r="AIF60" i="4"/>
  <c r="AID60" i="4"/>
  <c r="AID81" i="4" s="1"/>
  <c r="AIC60" i="4"/>
  <c r="AIA60" i="4"/>
  <c r="AIA81" i="4" s="1"/>
  <c r="AHZ60" i="4"/>
  <c r="AHZ81" i="4" s="1"/>
  <c r="AHX60" i="4"/>
  <c r="AHX81" i="4" s="1"/>
  <c r="AHW60" i="4"/>
  <c r="AHU60" i="4"/>
  <c r="AHT60" i="4"/>
  <c r="AHR60" i="4"/>
  <c r="AHR81" i="4" s="1"/>
  <c r="AHQ60" i="4"/>
  <c r="AHO60" i="4"/>
  <c r="AHO81" i="4" s="1"/>
  <c r="AHN60" i="4"/>
  <c r="AHN81" i="4" s="1"/>
  <c r="AHL60" i="4"/>
  <c r="AHL81" i="4" s="1"/>
  <c r="AHK60" i="4"/>
  <c r="AHI60" i="4"/>
  <c r="AHH60" i="4"/>
  <c r="AHF60" i="4"/>
  <c r="AHF81" i="4" s="1"/>
  <c r="AHE60" i="4"/>
  <c r="AHC60" i="4"/>
  <c r="AHC81" i="4" s="1"/>
  <c r="AHB60" i="4"/>
  <c r="AHB81" i="4" s="1"/>
  <c r="AGZ60" i="4"/>
  <c r="AGZ81" i="4" s="1"/>
  <c r="AGY60" i="4"/>
  <c r="AGW60" i="4"/>
  <c r="AGV60" i="4"/>
  <c r="AGT60" i="4"/>
  <c r="AGT81" i="4" s="1"/>
  <c r="AGS60" i="4"/>
  <c r="AGQ60" i="4"/>
  <c r="AGQ81" i="4" s="1"/>
  <c r="AGP60" i="4"/>
  <c r="AGP81" i="4" s="1"/>
  <c r="AGN60" i="4"/>
  <c r="AGN81" i="4" s="1"/>
  <c r="AGM60" i="4"/>
  <c r="AGK60" i="4"/>
  <c r="AGJ60" i="4"/>
  <c r="AGH60" i="4"/>
  <c r="AGH81" i="4" s="1"/>
  <c r="AGG60" i="4"/>
  <c r="AGE60" i="4"/>
  <c r="AGE81" i="4" s="1"/>
  <c r="AGD60" i="4"/>
  <c r="AGD81" i="4" s="1"/>
  <c r="AGB60" i="4"/>
  <c r="AGB81" i="4" s="1"/>
  <c r="AGA60" i="4"/>
  <c r="AFY60" i="4"/>
  <c r="AFX60" i="4"/>
  <c r="AFV60" i="4"/>
  <c r="AFV81" i="4" s="1"/>
  <c r="AFU60" i="4"/>
  <c r="AFS60" i="4"/>
  <c r="AFS81" i="4" s="1"/>
  <c r="AFR60" i="4"/>
  <c r="AFR81" i="4" s="1"/>
  <c r="AFP60" i="4"/>
  <c r="AFP81" i="4" s="1"/>
  <c r="AFO60" i="4"/>
  <c r="AFM60" i="4"/>
  <c r="AFL60" i="4"/>
  <c r="AFJ60" i="4"/>
  <c r="AFJ81" i="4" s="1"/>
  <c r="AFI60" i="4"/>
  <c r="AFG60" i="4"/>
  <c r="AFG81" i="4" s="1"/>
  <c r="AFF60" i="4"/>
  <c r="AFF81" i="4" s="1"/>
  <c r="AFD60" i="4"/>
  <c r="AFD81" i="4" s="1"/>
  <c r="AFC60" i="4"/>
  <c r="AFA60" i="4"/>
  <c r="AEZ60" i="4"/>
  <c r="AEX60" i="4"/>
  <c r="AEX81" i="4" s="1"/>
  <c r="AEW60" i="4"/>
  <c r="AEU60" i="4"/>
  <c r="AEU81" i="4" s="1"/>
  <c r="AET60" i="4"/>
  <c r="AET81" i="4" s="1"/>
  <c r="AER60" i="4"/>
  <c r="AER81" i="4" s="1"/>
  <c r="AEQ60" i="4"/>
  <c r="AEO60" i="4"/>
  <c r="AEN60" i="4"/>
  <c r="AEL60" i="4"/>
  <c r="AEL81" i="4" s="1"/>
  <c r="AEK60" i="4"/>
  <c r="AEI60" i="4"/>
  <c r="AEI81" i="4" s="1"/>
  <c r="AEH60" i="4"/>
  <c r="AEH81" i="4" s="1"/>
  <c r="AEF60" i="4"/>
  <c r="AEF81" i="4" s="1"/>
  <c r="AEE60" i="4"/>
  <c r="AEC60" i="4"/>
  <c r="AEB60" i="4"/>
  <c r="ADZ60" i="4"/>
  <c r="ADZ81" i="4" s="1"/>
  <c r="ADY60" i="4"/>
  <c r="ADW60" i="4"/>
  <c r="ADW81" i="4" s="1"/>
  <c r="ADV60" i="4"/>
  <c r="ADV81" i="4" s="1"/>
  <c r="ADT60" i="4"/>
  <c r="ADT81" i="4" s="1"/>
  <c r="ADS60" i="4"/>
  <c r="ADQ60" i="4"/>
  <c r="ADP60" i="4"/>
  <c r="ADN60" i="4"/>
  <c r="ADN81" i="4" s="1"/>
  <c r="ADM60" i="4"/>
  <c r="ADK60" i="4"/>
  <c r="ADK81" i="4" s="1"/>
  <c r="ADJ60" i="4"/>
  <c r="ADJ81" i="4" s="1"/>
  <c r="ADH60" i="4"/>
  <c r="ADH81" i="4" s="1"/>
  <c r="ADG60" i="4"/>
  <c r="ADE60" i="4"/>
  <c r="ADD60" i="4"/>
  <c r="ADB60" i="4"/>
  <c r="ADB81" i="4" s="1"/>
  <c r="ADA60" i="4"/>
  <c r="ACY60" i="4"/>
  <c r="ACY81" i="4" s="1"/>
  <c r="ACX60" i="4"/>
  <c r="ACX81" i="4" s="1"/>
  <c r="ACV60" i="4"/>
  <c r="ACV81" i="4" s="1"/>
  <c r="ACU60" i="4"/>
  <c r="ACS60" i="4"/>
  <c r="ACR60" i="4"/>
  <c r="ACP60" i="4"/>
  <c r="ACP81" i="4" s="1"/>
  <c r="ACO60" i="4"/>
  <c r="ACM60" i="4"/>
  <c r="ACM81" i="4" s="1"/>
  <c r="ACL60" i="4"/>
  <c r="ACL81" i="4" s="1"/>
  <c r="ACJ60" i="4"/>
  <c r="ACJ81" i="4" s="1"/>
  <c r="ACI60" i="4"/>
  <c r="ACG60" i="4"/>
  <c r="ACF60" i="4"/>
  <c r="ACD60" i="4"/>
  <c r="ACD81" i="4" s="1"/>
  <c r="ACC60" i="4"/>
  <c r="ACA60" i="4"/>
  <c r="ACA81" i="4" s="1"/>
  <c r="ABZ60" i="4"/>
  <c r="ABZ81" i="4" s="1"/>
  <c r="ABX60" i="4"/>
  <c r="ABX81" i="4" s="1"/>
  <c r="ABW60" i="4"/>
  <c r="ABU60" i="4"/>
  <c r="ABT60" i="4"/>
  <c r="ABR60" i="4"/>
  <c r="ABR81" i="4" s="1"/>
  <c r="ABQ60" i="4"/>
  <c r="ABO60" i="4"/>
  <c r="ABO81" i="4" s="1"/>
  <c r="ABN60" i="4"/>
  <c r="ABN81" i="4" s="1"/>
  <c r="ABL60" i="4"/>
  <c r="ABL81" i="4" s="1"/>
  <c r="ABK60" i="4"/>
  <c r="ABI60" i="4"/>
  <c r="ABH60" i="4"/>
  <c r="ABF60" i="4"/>
  <c r="ABF81" i="4" s="1"/>
  <c r="ABE60" i="4"/>
  <c r="ABC60" i="4"/>
  <c r="ABC81" i="4" s="1"/>
  <c r="ABB60" i="4"/>
  <c r="ABB81" i="4" s="1"/>
  <c r="AAZ60" i="4"/>
  <c r="AAZ81" i="4" s="1"/>
  <c r="AAY60" i="4"/>
  <c r="AAW60" i="4"/>
  <c r="AAV60" i="4"/>
  <c r="AAT60" i="4"/>
  <c r="AAT81" i="4" s="1"/>
  <c r="AAS60" i="4"/>
  <c r="AAQ60" i="4"/>
  <c r="AAQ81" i="4" s="1"/>
  <c r="AAP60" i="4"/>
  <c r="AAP81" i="4" s="1"/>
  <c r="AAN60" i="4"/>
  <c r="AAN81" i="4" s="1"/>
  <c r="AAM60" i="4"/>
  <c r="AAK60" i="4"/>
  <c r="AAJ60" i="4"/>
  <c r="AAH60" i="4"/>
  <c r="AAH81" i="4" s="1"/>
  <c r="AAG60" i="4"/>
  <c r="AAE60" i="4"/>
  <c r="AAE81" i="4" s="1"/>
  <c r="AAD60" i="4"/>
  <c r="AAD81" i="4" s="1"/>
  <c r="AAB60" i="4"/>
  <c r="AAB81" i="4" s="1"/>
  <c r="AAA60" i="4"/>
  <c r="ZY60" i="4"/>
  <c r="ZX60" i="4"/>
  <c r="ZV60" i="4"/>
  <c r="ZV81" i="4" s="1"/>
  <c r="ZU60" i="4"/>
  <c r="ZS60" i="4"/>
  <c r="ZS81" i="4" s="1"/>
  <c r="ZR60" i="4"/>
  <c r="ZR81" i="4" s="1"/>
  <c r="ZP60" i="4"/>
  <c r="ZP81" i="4" s="1"/>
  <c r="ZO60" i="4"/>
  <c r="ZM60" i="4"/>
  <c r="ZL60" i="4"/>
  <c r="ZJ60" i="4"/>
  <c r="ZJ81" i="4" s="1"/>
  <c r="ZI60" i="4"/>
  <c r="ZG60" i="4"/>
  <c r="ZG81" i="4" s="1"/>
  <c r="ZF60" i="4"/>
  <c r="ZF81" i="4" s="1"/>
  <c r="ZD60" i="4"/>
  <c r="ZD81" i="4" s="1"/>
  <c r="ZC60" i="4"/>
  <c r="ZA60" i="4"/>
  <c r="YZ60" i="4"/>
  <c r="YX60" i="4"/>
  <c r="YX81" i="4" s="1"/>
  <c r="YW60" i="4"/>
  <c r="YU60" i="4"/>
  <c r="YU81" i="4" s="1"/>
  <c r="YT60" i="4"/>
  <c r="YT81" i="4" s="1"/>
  <c r="YR60" i="4"/>
  <c r="YR81" i="4" s="1"/>
  <c r="YQ60" i="4"/>
  <c r="YO60" i="4"/>
  <c r="YN60" i="4"/>
  <c r="YL60" i="4"/>
  <c r="YL81" i="4" s="1"/>
  <c r="YK60" i="4"/>
  <c r="YI60" i="4"/>
  <c r="YI81" i="4" s="1"/>
  <c r="YH60" i="4"/>
  <c r="YH81" i="4" s="1"/>
  <c r="YF60" i="4"/>
  <c r="YF81" i="4" s="1"/>
  <c r="YE60" i="4"/>
  <c r="YC60" i="4"/>
  <c r="YB60" i="4"/>
  <c r="XZ60" i="4"/>
  <c r="XZ81" i="4" s="1"/>
  <c r="XY60" i="4"/>
  <c r="XW60" i="4"/>
  <c r="XW81" i="4" s="1"/>
  <c r="XV60" i="4"/>
  <c r="XV81" i="4" s="1"/>
  <c r="XT60" i="4"/>
  <c r="XT81" i="4" s="1"/>
  <c r="XS60" i="4"/>
  <c r="XQ60" i="4"/>
  <c r="XP60" i="4"/>
  <c r="XN60" i="4"/>
  <c r="XN81" i="4" s="1"/>
  <c r="XM60" i="4"/>
  <c r="XK60" i="4"/>
  <c r="XK81" i="4" s="1"/>
  <c r="XJ60" i="4"/>
  <c r="XJ81" i="4" s="1"/>
  <c r="XH60" i="4"/>
  <c r="XH81" i="4" s="1"/>
  <c r="XG60" i="4"/>
  <c r="XE60" i="4"/>
  <c r="XD60" i="4"/>
  <c r="XB60" i="4"/>
  <c r="XB81" i="4" s="1"/>
  <c r="XA60" i="4"/>
  <c r="WY60" i="4"/>
  <c r="WY81" i="4" s="1"/>
  <c r="WX60" i="4"/>
  <c r="WX81" i="4" s="1"/>
  <c r="WV60" i="4"/>
  <c r="WV81" i="4" s="1"/>
  <c r="WU60" i="4"/>
  <c r="WS60" i="4"/>
  <c r="WR60" i="4"/>
  <c r="WP60" i="4"/>
  <c r="WP81" i="4" s="1"/>
  <c r="WO60" i="4"/>
  <c r="WM60" i="4"/>
  <c r="WM81" i="4" s="1"/>
  <c r="WL60" i="4"/>
  <c r="WL81" i="4" s="1"/>
  <c r="WJ60" i="4"/>
  <c r="WJ81" i="4" s="1"/>
  <c r="WI60" i="4"/>
  <c r="WG60" i="4"/>
  <c r="WF60" i="4"/>
  <c r="WD60" i="4"/>
  <c r="WD81" i="4" s="1"/>
  <c r="WC60" i="4"/>
  <c r="WA60" i="4"/>
  <c r="WA81" i="4" s="1"/>
  <c r="VZ60" i="4"/>
  <c r="VZ81" i="4" s="1"/>
  <c r="VX60" i="4"/>
  <c r="VX81" i="4" s="1"/>
  <c r="VW60" i="4"/>
  <c r="VU60" i="4"/>
  <c r="VT60" i="4"/>
  <c r="VR60" i="4"/>
  <c r="VR81" i="4" s="1"/>
  <c r="VQ60" i="4"/>
  <c r="VO60" i="4"/>
  <c r="VO81" i="4" s="1"/>
  <c r="VN60" i="4"/>
  <c r="VN81" i="4" s="1"/>
  <c r="VL60" i="4"/>
  <c r="VL81" i="4" s="1"/>
  <c r="VK60" i="4"/>
  <c r="VI60" i="4"/>
  <c r="VH60" i="4"/>
  <c r="VF60" i="4"/>
  <c r="VF81" i="4" s="1"/>
  <c r="VE60" i="4"/>
  <c r="VC60" i="4"/>
  <c r="VC81" i="4" s="1"/>
  <c r="VB60" i="4"/>
  <c r="VB81" i="4" s="1"/>
  <c r="UZ60" i="4"/>
  <c r="UZ81" i="4" s="1"/>
  <c r="UY60" i="4"/>
  <c r="UW60" i="4"/>
  <c r="UV60" i="4"/>
  <c r="UT60" i="4"/>
  <c r="UT81" i="4" s="1"/>
  <c r="US60" i="4"/>
  <c r="UQ60" i="4"/>
  <c r="UQ81" i="4" s="1"/>
  <c r="UP60" i="4"/>
  <c r="UP81" i="4" s="1"/>
  <c r="UN60" i="4"/>
  <c r="UN81" i="4" s="1"/>
  <c r="UM60" i="4"/>
  <c r="UK60" i="4"/>
  <c r="UJ60" i="4"/>
  <c r="UH60" i="4"/>
  <c r="UH81" i="4" s="1"/>
  <c r="UG60" i="4"/>
  <c r="UE60" i="4"/>
  <c r="UE81" i="4" s="1"/>
  <c r="UD60" i="4"/>
  <c r="UD81" i="4" s="1"/>
  <c r="UB60" i="4"/>
  <c r="UB81" i="4" s="1"/>
  <c r="UA60" i="4"/>
  <c r="TY60" i="4"/>
  <c r="TX60" i="4"/>
  <c r="TV60" i="4"/>
  <c r="TV81" i="4" s="1"/>
  <c r="TU60" i="4"/>
  <c r="TS60" i="4"/>
  <c r="TS81" i="4" s="1"/>
  <c r="TR60" i="4"/>
  <c r="TR81" i="4" s="1"/>
  <c r="TP60" i="4"/>
  <c r="TP81" i="4" s="1"/>
  <c r="TO60" i="4"/>
  <c r="TM60" i="4"/>
  <c r="TL60" i="4"/>
  <c r="TJ60" i="4"/>
  <c r="TJ81" i="4" s="1"/>
  <c r="TI60" i="4"/>
  <c r="TG60" i="4"/>
  <c r="TG81" i="4" s="1"/>
  <c r="TF60" i="4"/>
  <c r="TF81" i="4" s="1"/>
  <c r="TD60" i="4"/>
  <c r="TD81" i="4" s="1"/>
  <c r="TC60" i="4"/>
  <c r="TA60" i="4"/>
  <c r="SZ60" i="4"/>
  <c r="SX60" i="4"/>
  <c r="SX81" i="4" s="1"/>
  <c r="SW60" i="4"/>
  <c r="SU60" i="4"/>
  <c r="SU81" i="4" s="1"/>
  <c r="ST60" i="4"/>
  <c r="ST81" i="4" s="1"/>
  <c r="SR60" i="4"/>
  <c r="SR81" i="4" s="1"/>
  <c r="SQ60" i="4"/>
  <c r="SO60" i="4"/>
  <c r="SN60" i="4"/>
  <c r="SL60" i="4"/>
  <c r="SL81" i="4" s="1"/>
  <c r="SK60" i="4"/>
  <c r="SI60" i="4"/>
  <c r="SI81" i="4" s="1"/>
  <c r="SH60" i="4"/>
  <c r="SH81" i="4" s="1"/>
  <c r="SF60" i="4"/>
  <c r="SF81" i="4" s="1"/>
  <c r="SE60" i="4"/>
  <c r="SC60" i="4"/>
  <c r="SB60" i="4"/>
  <c r="RZ60" i="4"/>
  <c r="RZ81" i="4" s="1"/>
  <c r="RY60" i="4"/>
  <c r="RW60" i="4"/>
  <c r="RW81" i="4" s="1"/>
  <c r="RV60" i="4"/>
  <c r="RV81" i="4" s="1"/>
  <c r="RT60" i="4"/>
  <c r="RT81" i="4" s="1"/>
  <c r="RS60" i="4"/>
  <c r="RQ60" i="4"/>
  <c r="RP60" i="4"/>
  <c r="RN60" i="4"/>
  <c r="RN81" i="4" s="1"/>
  <c r="RM60" i="4"/>
  <c r="RK60" i="4"/>
  <c r="RK81" i="4" s="1"/>
  <c r="RJ60" i="4"/>
  <c r="RJ81" i="4" s="1"/>
  <c r="RH60" i="4"/>
  <c r="RH81" i="4" s="1"/>
  <c r="RG60" i="4"/>
  <c r="RE60" i="4"/>
  <c r="RD60" i="4"/>
  <c r="RB60" i="4"/>
  <c r="RB81" i="4" s="1"/>
  <c r="RA60" i="4"/>
  <c r="QY60" i="4"/>
  <c r="QY81" i="4" s="1"/>
  <c r="QX60" i="4"/>
  <c r="QX81" i="4" s="1"/>
  <c r="QV60" i="4"/>
  <c r="QV81" i="4" s="1"/>
  <c r="QU60" i="4"/>
  <c r="QS60" i="4"/>
  <c r="QR60" i="4"/>
  <c r="QP60" i="4"/>
  <c r="QP81" i="4" s="1"/>
  <c r="QO60" i="4"/>
  <c r="QM60" i="4"/>
  <c r="QM81" i="4" s="1"/>
  <c r="QL60" i="4"/>
  <c r="QL81" i="4" s="1"/>
  <c r="QJ60" i="4"/>
  <c r="QJ81" i="4" s="1"/>
  <c r="QI60" i="4"/>
  <c r="QG60" i="4"/>
  <c r="QF60" i="4"/>
  <c r="QD60" i="4"/>
  <c r="QD81" i="4" s="1"/>
  <c r="QC60" i="4"/>
  <c r="QA60" i="4"/>
  <c r="QA81" i="4" s="1"/>
  <c r="PZ60" i="4"/>
  <c r="PZ81" i="4" s="1"/>
  <c r="PX60" i="4"/>
  <c r="PX81" i="4" s="1"/>
  <c r="PW60" i="4"/>
  <c r="PU60" i="4"/>
  <c r="PT60" i="4"/>
  <c r="PR60" i="4"/>
  <c r="PR81" i="4" s="1"/>
  <c r="PQ60" i="4"/>
  <c r="PO60" i="4"/>
  <c r="PO81" i="4" s="1"/>
  <c r="PN60" i="4"/>
  <c r="PN81" i="4" s="1"/>
  <c r="PL60" i="4"/>
  <c r="PL81" i="4" s="1"/>
  <c r="PK60" i="4"/>
  <c r="PI60" i="4"/>
  <c r="PH60" i="4"/>
  <c r="PF60" i="4"/>
  <c r="PF81" i="4" s="1"/>
  <c r="PE60" i="4"/>
  <c r="PC60" i="4"/>
  <c r="PC81" i="4" s="1"/>
  <c r="PB60" i="4"/>
  <c r="PB81" i="4" s="1"/>
  <c r="OZ60" i="4"/>
  <c r="OZ81" i="4" s="1"/>
  <c r="OY60" i="4"/>
  <c r="OW60" i="4"/>
  <c r="OV60" i="4"/>
  <c r="OT60" i="4"/>
  <c r="OT81" i="4" s="1"/>
  <c r="OS60" i="4"/>
  <c r="OQ60" i="4"/>
  <c r="OQ81" i="4" s="1"/>
  <c r="OP60" i="4"/>
  <c r="OP81" i="4" s="1"/>
  <c r="ON60" i="4"/>
  <c r="ON81" i="4" s="1"/>
  <c r="OM60" i="4"/>
  <c r="OK60" i="4"/>
  <c r="OJ60" i="4"/>
  <c r="OH60" i="4"/>
  <c r="OH81" i="4" s="1"/>
  <c r="OG60" i="4"/>
  <c r="OE60" i="4"/>
  <c r="OE81" i="4" s="1"/>
  <c r="OD60" i="4"/>
  <c r="OD81" i="4" s="1"/>
  <c r="OB60" i="4"/>
  <c r="OB81" i="4" s="1"/>
  <c r="OA60" i="4"/>
  <c r="NY60" i="4"/>
  <c r="NX60" i="4"/>
  <c r="NV60" i="4"/>
  <c r="NV81" i="4" s="1"/>
  <c r="NU60" i="4"/>
  <c r="NS60" i="4"/>
  <c r="NS81" i="4" s="1"/>
  <c r="NR60" i="4"/>
  <c r="NR81" i="4" s="1"/>
  <c r="NP60" i="4"/>
  <c r="NP81" i="4" s="1"/>
  <c r="NO60" i="4"/>
  <c r="NM60" i="4"/>
  <c r="NL60" i="4"/>
  <c r="NJ60" i="4"/>
  <c r="NJ81" i="4" s="1"/>
  <c r="NI60" i="4"/>
  <c r="NG60" i="4"/>
  <c r="NG81" i="4" s="1"/>
  <c r="NF60" i="4"/>
  <c r="NF81" i="4" s="1"/>
  <c r="ND60" i="4"/>
  <c r="ND81" i="4" s="1"/>
  <c r="NC60" i="4"/>
  <c r="NA60" i="4"/>
  <c r="MZ60" i="4"/>
  <c r="MX60" i="4"/>
  <c r="MX81" i="4" s="1"/>
  <c r="MW60" i="4"/>
  <c r="MU60" i="4"/>
  <c r="MU81" i="4" s="1"/>
  <c r="MT60" i="4"/>
  <c r="MT81" i="4" s="1"/>
  <c r="MR60" i="4"/>
  <c r="MR81" i="4" s="1"/>
  <c r="MQ60" i="4"/>
  <c r="MO60" i="4"/>
  <c r="MN60" i="4"/>
  <c r="ML60" i="4"/>
  <c r="ML81" i="4" s="1"/>
  <c r="MK60" i="4"/>
  <c r="MI60" i="4"/>
  <c r="MI81" i="4" s="1"/>
  <c r="MH60" i="4"/>
  <c r="MH81" i="4" s="1"/>
  <c r="MF60" i="4"/>
  <c r="MF81" i="4" s="1"/>
  <c r="ME60" i="4"/>
  <c r="MC60" i="4"/>
  <c r="MB60" i="4"/>
  <c r="LZ60" i="4"/>
  <c r="LZ81" i="4" s="1"/>
  <c r="LY60" i="4"/>
  <c r="LW60" i="4"/>
  <c r="LW81" i="4" s="1"/>
  <c r="LV60" i="4"/>
  <c r="LV81" i="4" s="1"/>
  <c r="LT60" i="4"/>
  <c r="LT81" i="4" s="1"/>
  <c r="LS60" i="4"/>
  <c r="LQ60" i="4"/>
  <c r="LP60" i="4"/>
  <c r="LN60" i="4"/>
  <c r="LN81" i="4" s="1"/>
  <c r="LM60" i="4"/>
  <c r="LK60" i="4"/>
  <c r="LK81" i="4" s="1"/>
  <c r="LJ60" i="4"/>
  <c r="LJ81" i="4" s="1"/>
  <c r="LH60" i="4"/>
  <c r="LH81" i="4" s="1"/>
  <c r="LG60" i="4"/>
  <c r="LE60" i="4"/>
  <c r="LD60" i="4"/>
  <c r="LB60" i="4"/>
  <c r="LB81" i="4" s="1"/>
  <c r="LA60" i="4"/>
  <c r="KY60" i="4"/>
  <c r="KY81" i="4" s="1"/>
  <c r="KX60" i="4"/>
  <c r="KX81" i="4" s="1"/>
  <c r="KV60" i="4"/>
  <c r="KV81" i="4" s="1"/>
  <c r="KU60" i="4"/>
  <c r="KS60" i="4"/>
  <c r="KR60" i="4"/>
  <c r="KP60" i="4"/>
  <c r="KP81" i="4" s="1"/>
  <c r="KO60" i="4"/>
  <c r="KM60" i="4"/>
  <c r="KM81" i="4" s="1"/>
  <c r="KL60" i="4"/>
  <c r="KL81" i="4" s="1"/>
  <c r="KJ60" i="4"/>
  <c r="KJ81" i="4" s="1"/>
  <c r="KI60" i="4"/>
  <c r="KG60" i="4"/>
  <c r="KF60" i="4"/>
  <c r="KD60" i="4"/>
  <c r="KD81" i="4" s="1"/>
  <c r="KC60" i="4"/>
  <c r="KA60" i="4"/>
  <c r="KA81" i="4" s="1"/>
  <c r="JZ60" i="4"/>
  <c r="JZ81" i="4" s="1"/>
  <c r="JX60" i="4"/>
  <c r="JX81" i="4" s="1"/>
  <c r="JW60" i="4"/>
  <c r="JU60" i="4"/>
  <c r="JT60" i="4"/>
  <c r="JR60" i="4"/>
  <c r="JR81" i="4" s="1"/>
  <c r="JQ60" i="4"/>
  <c r="JO60" i="4"/>
  <c r="JO81" i="4" s="1"/>
  <c r="JN60" i="4"/>
  <c r="JN81" i="4" s="1"/>
  <c r="JL60" i="4"/>
  <c r="JL81" i="4" s="1"/>
  <c r="JK60" i="4"/>
  <c r="JI60" i="4"/>
  <c r="JH60" i="4"/>
  <c r="JF60" i="4"/>
  <c r="JF81" i="4" s="1"/>
  <c r="JE60" i="4"/>
  <c r="JC60" i="4"/>
  <c r="JC81" i="4" s="1"/>
  <c r="JB60" i="4"/>
  <c r="JB81" i="4" s="1"/>
  <c r="IZ60" i="4"/>
  <c r="IZ81" i="4" s="1"/>
  <c r="IY60" i="4"/>
  <c r="IW60" i="4"/>
  <c r="IV60" i="4"/>
  <c r="IT60" i="4"/>
  <c r="IT81" i="4" s="1"/>
  <c r="IS60" i="4"/>
  <c r="IQ60" i="4"/>
  <c r="IQ81" i="4" s="1"/>
  <c r="IP60" i="4"/>
  <c r="IP81" i="4" s="1"/>
  <c r="IN60" i="4"/>
  <c r="IN81" i="4" s="1"/>
  <c r="IM60" i="4"/>
  <c r="IK60" i="4"/>
  <c r="IJ60" i="4"/>
  <c r="IH60" i="4"/>
  <c r="IH81" i="4" s="1"/>
  <c r="IG60" i="4"/>
  <c r="IE60" i="4"/>
  <c r="IE81" i="4" s="1"/>
  <c r="ID60" i="4"/>
  <c r="ID81" i="4" s="1"/>
  <c r="IB60" i="4"/>
  <c r="IB81" i="4" s="1"/>
  <c r="IA60" i="4"/>
  <c r="HY60" i="4"/>
  <c r="HX60" i="4"/>
  <c r="HV60" i="4"/>
  <c r="HV81" i="4" s="1"/>
  <c r="HU60" i="4"/>
  <c r="HS60" i="4"/>
  <c r="HS81" i="4" s="1"/>
  <c r="HR60" i="4"/>
  <c r="HR81" i="4" s="1"/>
  <c r="HP60" i="4"/>
  <c r="HP81" i="4" s="1"/>
  <c r="HO60" i="4"/>
  <c r="HM60" i="4"/>
  <c r="HL60" i="4"/>
  <c r="HJ60" i="4"/>
  <c r="HJ81" i="4" s="1"/>
  <c r="HI60" i="4"/>
  <c r="HG60" i="4"/>
  <c r="HG81" i="4" s="1"/>
  <c r="HF60" i="4"/>
  <c r="HF81" i="4" s="1"/>
  <c r="HD60" i="4"/>
  <c r="HD81" i="4" s="1"/>
  <c r="HC60" i="4"/>
  <c r="HA60" i="4"/>
  <c r="GZ60" i="4"/>
  <c r="GX60" i="4"/>
  <c r="GX81" i="4" s="1"/>
  <c r="GW60" i="4"/>
  <c r="GU60" i="4"/>
  <c r="GU81" i="4" s="1"/>
  <c r="GT60" i="4"/>
  <c r="GT81" i="4" s="1"/>
  <c r="GR60" i="4"/>
  <c r="GR81" i="4" s="1"/>
  <c r="GQ60" i="4"/>
  <c r="GO60" i="4"/>
  <c r="GN60" i="4"/>
  <c r="GL60" i="4"/>
  <c r="GL81" i="4" s="1"/>
  <c r="GK60" i="4"/>
  <c r="GI60" i="4"/>
  <c r="GI81" i="4" s="1"/>
  <c r="GH60" i="4"/>
  <c r="GH81" i="4" s="1"/>
  <c r="GF60" i="4"/>
  <c r="GF81" i="4" s="1"/>
  <c r="GE60" i="4"/>
  <c r="GC60" i="4"/>
  <c r="GB60" i="4"/>
  <c r="FZ60" i="4"/>
  <c r="FZ81" i="4" s="1"/>
  <c r="FY60" i="4"/>
  <c r="FW60" i="4"/>
  <c r="FW81" i="4" s="1"/>
  <c r="FV60" i="4"/>
  <c r="FV81" i="4" s="1"/>
  <c r="FT60" i="4"/>
  <c r="FT81" i="4" s="1"/>
  <c r="FS60" i="4"/>
  <c r="FQ60" i="4"/>
  <c r="FP60" i="4"/>
  <c r="FN60" i="4"/>
  <c r="FN81" i="4" s="1"/>
  <c r="FM60" i="4"/>
  <c r="FL60" i="4"/>
  <c r="FK60" i="4"/>
  <c r="FK81" i="4" s="1"/>
  <c r="FJ60" i="4"/>
  <c r="FJ81" i="4" s="1"/>
  <c r="FI60" i="4"/>
  <c r="FH60" i="4"/>
  <c r="FH81" i="4" s="1"/>
  <c r="FG60" i="4"/>
  <c r="FF60" i="4"/>
  <c r="FE60" i="4"/>
  <c r="FE81" i="4" s="1"/>
  <c r="FD60" i="4"/>
  <c r="FC60" i="4"/>
  <c r="FB60" i="4"/>
  <c r="FB81" i="4" s="1"/>
  <c r="FA60" i="4"/>
  <c r="EZ60" i="4"/>
  <c r="EY60" i="4"/>
  <c r="EY81" i="4" s="1"/>
  <c r="EX60" i="4"/>
  <c r="EX81" i="4" s="1"/>
  <c r="EW60" i="4"/>
  <c r="EV60" i="4"/>
  <c r="EV81" i="4" s="1"/>
  <c r="EU60" i="4"/>
  <c r="ET60" i="4"/>
  <c r="ES60" i="4"/>
  <c r="ES81" i="4" s="1"/>
  <c r="ER60" i="4"/>
  <c r="EQ60" i="4"/>
  <c r="EP60" i="4"/>
  <c r="EP81" i="4" s="1"/>
  <c r="EO60" i="4"/>
  <c r="EN60" i="4"/>
  <c r="EM60" i="4"/>
  <c r="EM81" i="4" s="1"/>
  <c r="EL60" i="4"/>
  <c r="EL81" i="4" s="1"/>
  <c r="EK60" i="4"/>
  <c r="EJ60" i="4"/>
  <c r="EJ81" i="4" s="1"/>
  <c r="EI60" i="4"/>
  <c r="EH60" i="4"/>
  <c r="EG60" i="4"/>
  <c r="EG81" i="4" s="1"/>
  <c r="EF60" i="4"/>
  <c r="EE60" i="4"/>
  <c r="ED60" i="4"/>
  <c r="ED81" i="4" s="1"/>
  <c r="EC60" i="4"/>
  <c r="EB60" i="4"/>
  <c r="EA60" i="4"/>
  <c r="EA81" i="4" s="1"/>
  <c r="DZ60" i="4"/>
  <c r="DZ81" i="4" s="1"/>
  <c r="DY60" i="4"/>
  <c r="DX60" i="4"/>
  <c r="DX81" i="4" s="1"/>
  <c r="DW60" i="4"/>
  <c r="DV60" i="4"/>
  <c r="DU60" i="4"/>
  <c r="DU81" i="4" s="1"/>
  <c r="DT60" i="4"/>
  <c r="DS60" i="4"/>
  <c r="DR60" i="4"/>
  <c r="DR81" i="4" s="1"/>
  <c r="DQ60" i="4"/>
  <c r="DP60" i="4"/>
  <c r="DO60" i="4"/>
  <c r="DO81" i="4" s="1"/>
  <c r="DN60" i="4"/>
  <c r="DN81" i="4" s="1"/>
  <c r="DM60" i="4"/>
  <c r="DL60" i="4"/>
  <c r="DL81" i="4" s="1"/>
  <c r="DK60" i="4"/>
  <c r="DJ60" i="4"/>
  <c r="DI60" i="4"/>
  <c r="DI81" i="4" s="1"/>
  <c r="DH60" i="4"/>
  <c r="DG60" i="4"/>
  <c r="DF60" i="4"/>
  <c r="DF81" i="4" s="1"/>
  <c r="DE60" i="4"/>
  <c r="DD60" i="4"/>
  <c r="DC60" i="4"/>
  <c r="DC81" i="4" s="1"/>
  <c r="DB60" i="4"/>
  <c r="DB81" i="4" s="1"/>
  <c r="DA60" i="4"/>
  <c r="CZ60" i="4"/>
  <c r="CZ81" i="4" s="1"/>
  <c r="CY60" i="4"/>
  <c r="CX60" i="4"/>
  <c r="CW60" i="4"/>
  <c r="CW81" i="4" s="1"/>
  <c r="CV60" i="4"/>
  <c r="CU60" i="4"/>
  <c r="CT60" i="4"/>
  <c r="CT81" i="4" s="1"/>
  <c r="CS60" i="4"/>
  <c r="CR60" i="4"/>
  <c r="CQ60" i="4"/>
  <c r="CQ81" i="4" s="1"/>
  <c r="CP60" i="4"/>
  <c r="CP81" i="4" s="1"/>
  <c r="CO60" i="4"/>
  <c r="CN60" i="4"/>
  <c r="CN81" i="4" s="1"/>
  <c r="CM60" i="4"/>
  <c r="CL60" i="4"/>
  <c r="CK60" i="4"/>
  <c r="CK81" i="4" s="1"/>
  <c r="CJ60" i="4"/>
  <c r="CI60" i="4"/>
  <c r="CH60" i="4"/>
  <c r="CH81" i="4" s="1"/>
  <c r="CG60" i="4"/>
  <c r="CF60" i="4"/>
  <c r="CE60" i="4"/>
  <c r="CE81" i="4" s="1"/>
  <c r="CD60" i="4"/>
  <c r="CD81" i="4" s="1"/>
  <c r="CC60" i="4"/>
  <c r="CB60" i="4"/>
  <c r="CB81" i="4" s="1"/>
  <c r="CA60" i="4"/>
  <c r="BZ60" i="4"/>
  <c r="BY60" i="4"/>
  <c r="BY81" i="4" s="1"/>
  <c r="BX60" i="4"/>
  <c r="BW60" i="4"/>
  <c r="BV60" i="4"/>
  <c r="BV81" i="4" s="1"/>
  <c r="BU60" i="4"/>
  <c r="BT60" i="4"/>
  <c r="BS60" i="4"/>
  <c r="BS81" i="4" s="1"/>
  <c r="BR60" i="4"/>
  <c r="BR81" i="4" s="1"/>
  <c r="BQ60" i="4"/>
  <c r="BP60" i="4"/>
  <c r="BP81" i="4" s="1"/>
  <c r="BO60" i="4"/>
  <c r="BN60" i="4"/>
  <c r="BM60" i="4"/>
  <c r="BM81" i="4" s="1"/>
  <c r="BL60" i="4"/>
  <c r="BK60" i="4"/>
  <c r="BJ60" i="4"/>
  <c r="BJ81" i="4" s="1"/>
  <c r="BI60" i="4"/>
  <c r="BH60" i="4"/>
  <c r="BG60" i="4"/>
  <c r="BG81" i="4" s="1"/>
  <c r="BF60" i="4"/>
  <c r="BF81" i="4" s="1"/>
  <c r="BE60" i="4"/>
  <c r="BD60" i="4"/>
  <c r="BD81" i="4" s="1"/>
  <c r="BC60" i="4"/>
  <c r="BB60" i="4"/>
  <c r="BA60" i="4"/>
  <c r="BA81" i="4" s="1"/>
  <c r="AZ60" i="4"/>
  <c r="AY60" i="4"/>
  <c r="AX60" i="4"/>
  <c r="AX81" i="4" s="1"/>
  <c r="AW60" i="4"/>
  <c r="AV60" i="4"/>
  <c r="AU60" i="4"/>
  <c r="AU81" i="4" s="1"/>
  <c r="AT60" i="4"/>
  <c r="AT81" i="4" s="1"/>
  <c r="AS60" i="4"/>
  <c r="AR60" i="4"/>
  <c r="AR81" i="4" s="1"/>
  <c r="AQ60" i="4"/>
  <c r="AP60" i="4"/>
  <c r="AO60" i="4"/>
  <c r="AO81" i="4" s="1"/>
  <c r="AN60" i="4"/>
  <c r="AM60" i="4"/>
  <c r="AL60" i="4"/>
  <c r="AL81" i="4" s="1"/>
  <c r="AK60" i="4"/>
  <c r="AJ60" i="4"/>
  <c r="AI60" i="4"/>
  <c r="AI81" i="4" s="1"/>
  <c r="AH60" i="4"/>
  <c r="AH81" i="4" s="1"/>
  <c r="AG60" i="4"/>
  <c r="AF60" i="4"/>
  <c r="AF81" i="4" s="1"/>
  <c r="AE60" i="4"/>
  <c r="AD60" i="4"/>
  <c r="AC60" i="4"/>
  <c r="AC81" i="4" s="1"/>
  <c r="AB60" i="4"/>
  <c r="AA60" i="4"/>
  <c r="Z60" i="4"/>
  <c r="Z81" i="4" s="1"/>
  <c r="Y60" i="4"/>
  <c r="X60" i="4"/>
  <c r="W60" i="4"/>
  <c r="W81" i="4" s="1"/>
  <c r="V60" i="4"/>
  <c r="V81" i="4" s="1"/>
  <c r="T60" i="4"/>
  <c r="T81" i="4" s="1"/>
  <c r="S60" i="4"/>
  <c r="Q60" i="4"/>
  <c r="Q81" i="4" s="1"/>
  <c r="P60" i="4"/>
  <c r="N60" i="4"/>
  <c r="N81" i="4" s="1"/>
  <c r="M60" i="4"/>
  <c r="K60" i="4"/>
  <c r="K81" i="4" s="1"/>
  <c r="J60" i="4"/>
  <c r="J81" i="4" s="1"/>
  <c r="H60" i="4"/>
  <c r="H81" i="4" s="1"/>
  <c r="G60" i="4"/>
  <c r="E60" i="4"/>
  <c r="E81" i="4" s="1"/>
  <c r="D60" i="4"/>
  <c r="B60" i="4"/>
  <c r="B81" i="4" s="1"/>
  <c r="ASG59" i="4"/>
  <c r="ASE59" i="4"/>
  <c r="ASE80" i="4" s="1"/>
  <c r="ASD59" i="4"/>
  <c r="ASD80" i="4" s="1"/>
  <c r="ASB59" i="4"/>
  <c r="ASB80" i="4" s="1"/>
  <c r="ASA59" i="4"/>
  <c r="ARY59" i="4"/>
  <c r="ARY80" i="4" s="1"/>
  <c r="ARX59" i="4"/>
  <c r="ARV59" i="4"/>
  <c r="ARV80" i="4" s="1"/>
  <c r="ARU59" i="4"/>
  <c r="ARS59" i="4"/>
  <c r="ARS80" i="4" s="1"/>
  <c r="ARR59" i="4"/>
  <c r="ARR80" i="4" s="1"/>
  <c r="ARP59" i="4"/>
  <c r="ARP80" i="4" s="1"/>
  <c r="ARO59" i="4"/>
  <c r="ARM59" i="4"/>
  <c r="ARM80" i="4" s="1"/>
  <c r="ARL59" i="4"/>
  <c r="ARJ59" i="4"/>
  <c r="ARJ80" i="4" s="1"/>
  <c r="ARI59" i="4"/>
  <c r="ARG59" i="4"/>
  <c r="ARG80" i="4" s="1"/>
  <c r="ARF59" i="4"/>
  <c r="ARF80" i="4" s="1"/>
  <c r="ARD59" i="4"/>
  <c r="ARD80" i="4" s="1"/>
  <c r="ARC59" i="4"/>
  <c r="ARA59" i="4"/>
  <c r="ARA80" i="4" s="1"/>
  <c r="AQZ59" i="4"/>
  <c r="AQX59" i="4"/>
  <c r="AQX80" i="4" s="1"/>
  <c r="AQW59" i="4"/>
  <c r="AQU59" i="4"/>
  <c r="AQU80" i="4" s="1"/>
  <c r="AQT59" i="4"/>
  <c r="AQT80" i="4" s="1"/>
  <c r="AQR59" i="4"/>
  <c r="AQR80" i="4" s="1"/>
  <c r="AQQ59" i="4"/>
  <c r="AQO59" i="4"/>
  <c r="AQO80" i="4" s="1"/>
  <c r="AQN59" i="4"/>
  <c r="AQL59" i="4"/>
  <c r="AQL80" i="4" s="1"/>
  <c r="AQK59" i="4"/>
  <c r="AQI59" i="4"/>
  <c r="AQI80" i="4" s="1"/>
  <c r="AQH59" i="4"/>
  <c r="AQH80" i="4" s="1"/>
  <c r="AQF59" i="4"/>
  <c r="AQF80" i="4" s="1"/>
  <c r="AQE59" i="4"/>
  <c r="AQC59" i="4"/>
  <c r="AQC80" i="4" s="1"/>
  <c r="AQB59" i="4"/>
  <c r="APZ59" i="4"/>
  <c r="APZ80" i="4" s="1"/>
  <c r="APY59" i="4"/>
  <c r="APW59" i="4"/>
  <c r="APW80" i="4" s="1"/>
  <c r="APV59" i="4"/>
  <c r="APV80" i="4" s="1"/>
  <c r="APT59" i="4"/>
  <c r="APT80" i="4" s="1"/>
  <c r="APS59" i="4"/>
  <c r="APQ59" i="4"/>
  <c r="APQ80" i="4" s="1"/>
  <c r="APP59" i="4"/>
  <c r="APN59" i="4"/>
  <c r="APN80" i="4" s="1"/>
  <c r="APM59" i="4"/>
  <c r="APK59" i="4"/>
  <c r="APK80" i="4" s="1"/>
  <c r="APJ59" i="4"/>
  <c r="APJ80" i="4" s="1"/>
  <c r="APH59" i="4"/>
  <c r="APH80" i="4" s="1"/>
  <c r="APG59" i="4"/>
  <c r="APE59" i="4"/>
  <c r="APE80" i="4" s="1"/>
  <c r="APD59" i="4"/>
  <c r="APB59" i="4"/>
  <c r="APB80" i="4" s="1"/>
  <c r="APA59" i="4"/>
  <c r="AOY59" i="4"/>
  <c r="AOY80" i="4" s="1"/>
  <c r="AOX59" i="4"/>
  <c r="AOX80" i="4" s="1"/>
  <c r="AOV59" i="4"/>
  <c r="AOV80" i="4" s="1"/>
  <c r="AOU59" i="4"/>
  <c r="AOS59" i="4"/>
  <c r="AOS80" i="4" s="1"/>
  <c r="AOR59" i="4"/>
  <c r="AOP59" i="4"/>
  <c r="AOP80" i="4" s="1"/>
  <c r="AOO59" i="4"/>
  <c r="AOM59" i="4"/>
  <c r="AOM80" i="4" s="1"/>
  <c r="AOL59" i="4"/>
  <c r="AOL80" i="4" s="1"/>
  <c r="AOJ59" i="4"/>
  <c r="AOJ80" i="4" s="1"/>
  <c r="AOI59" i="4"/>
  <c r="AOG59" i="4"/>
  <c r="AOG80" i="4" s="1"/>
  <c r="AOF59" i="4"/>
  <c r="AOD59" i="4"/>
  <c r="AOD80" i="4" s="1"/>
  <c r="AOC59" i="4"/>
  <c r="AOA59" i="4"/>
  <c r="AOA80" i="4" s="1"/>
  <c r="ANZ59" i="4"/>
  <c r="ANZ80" i="4" s="1"/>
  <c r="ANX59" i="4"/>
  <c r="ANX80" i="4" s="1"/>
  <c r="ANW59" i="4"/>
  <c r="ANU59" i="4"/>
  <c r="ANU80" i="4" s="1"/>
  <c r="ANT59" i="4"/>
  <c r="ANR59" i="4"/>
  <c r="ANR80" i="4" s="1"/>
  <c r="ANQ59" i="4"/>
  <c r="ANO59" i="4"/>
  <c r="ANO80" i="4" s="1"/>
  <c r="ANN59" i="4"/>
  <c r="ANN80" i="4" s="1"/>
  <c r="ANL59" i="4"/>
  <c r="ANL80" i="4" s="1"/>
  <c r="ANK59" i="4"/>
  <c r="ANI59" i="4"/>
  <c r="ANI80" i="4" s="1"/>
  <c r="ANH59" i="4"/>
  <c r="ANF59" i="4"/>
  <c r="ANF80" i="4" s="1"/>
  <c r="ANE59" i="4"/>
  <c r="ANC59" i="4"/>
  <c r="ANC80" i="4" s="1"/>
  <c r="ANB59" i="4"/>
  <c r="ANB80" i="4" s="1"/>
  <c r="AMZ59" i="4"/>
  <c r="AMZ80" i="4" s="1"/>
  <c r="AMY59" i="4"/>
  <c r="AMW59" i="4"/>
  <c r="AMW80" i="4" s="1"/>
  <c r="AMV59" i="4"/>
  <c r="AMT59" i="4"/>
  <c r="AMT80" i="4" s="1"/>
  <c r="AMS59" i="4"/>
  <c r="AMQ59" i="4"/>
  <c r="AMQ80" i="4" s="1"/>
  <c r="AMP59" i="4"/>
  <c r="AMP80" i="4" s="1"/>
  <c r="AMN59" i="4"/>
  <c r="AMN80" i="4" s="1"/>
  <c r="AMM59" i="4"/>
  <c r="AMK59" i="4"/>
  <c r="AMK80" i="4" s="1"/>
  <c r="AMJ59" i="4"/>
  <c r="AMH59" i="4"/>
  <c r="AMH80" i="4" s="1"/>
  <c r="AMG59" i="4"/>
  <c r="AME59" i="4"/>
  <c r="AME80" i="4" s="1"/>
  <c r="AMD59" i="4"/>
  <c r="AMD80" i="4" s="1"/>
  <c r="AMB59" i="4"/>
  <c r="AMB80" i="4" s="1"/>
  <c r="AMA59" i="4"/>
  <c r="ALY59" i="4"/>
  <c r="ALY80" i="4" s="1"/>
  <c r="ALX59" i="4"/>
  <c r="ALV59" i="4"/>
  <c r="ALV80" i="4" s="1"/>
  <c r="ALU59" i="4"/>
  <c r="ALS59" i="4"/>
  <c r="ALS80" i="4" s="1"/>
  <c r="ALR59" i="4"/>
  <c r="ALR80" i="4" s="1"/>
  <c r="ALP59" i="4"/>
  <c r="ALP80" i="4" s="1"/>
  <c r="ALO59" i="4"/>
  <c r="ALM59" i="4"/>
  <c r="ALM80" i="4" s="1"/>
  <c r="ALL59" i="4"/>
  <c r="ALJ59" i="4"/>
  <c r="ALJ80" i="4" s="1"/>
  <c r="ALI59" i="4"/>
  <c r="ALG59" i="4"/>
  <c r="ALG80" i="4" s="1"/>
  <c r="ALF59" i="4"/>
  <c r="ALF80" i="4" s="1"/>
  <c r="ALD59" i="4"/>
  <c r="ALD80" i="4" s="1"/>
  <c r="ALC59" i="4"/>
  <c r="ALA59" i="4"/>
  <c r="ALA80" i="4" s="1"/>
  <c r="AKZ59" i="4"/>
  <c r="AKX59" i="4"/>
  <c r="AKX80" i="4" s="1"/>
  <c r="AKW59" i="4"/>
  <c r="AKU59" i="4"/>
  <c r="AKU80" i="4" s="1"/>
  <c r="AKT59" i="4"/>
  <c r="AKT80" i="4" s="1"/>
  <c r="AKR59" i="4"/>
  <c r="AKR80" i="4" s="1"/>
  <c r="AKQ59" i="4"/>
  <c r="AKO59" i="4"/>
  <c r="AKO80" i="4" s="1"/>
  <c r="AKN59" i="4"/>
  <c r="AKL59" i="4"/>
  <c r="AKL80" i="4" s="1"/>
  <c r="AKK59" i="4"/>
  <c r="AKI59" i="4"/>
  <c r="AKI80" i="4" s="1"/>
  <c r="AKH59" i="4"/>
  <c r="AKH80" i="4" s="1"/>
  <c r="AKF59" i="4"/>
  <c r="AKF80" i="4" s="1"/>
  <c r="AKE59" i="4"/>
  <c r="AKC59" i="4"/>
  <c r="AKC80" i="4" s="1"/>
  <c r="AKB59" i="4"/>
  <c r="AJZ59" i="4"/>
  <c r="AJZ80" i="4" s="1"/>
  <c r="AJY59" i="4"/>
  <c r="AJW59" i="4"/>
  <c r="AJW80" i="4" s="1"/>
  <c r="AJV59" i="4"/>
  <c r="AJV80" i="4" s="1"/>
  <c r="AJT59" i="4"/>
  <c r="AJT80" i="4" s="1"/>
  <c r="AJS59" i="4"/>
  <c r="AJQ59" i="4"/>
  <c r="AJQ80" i="4" s="1"/>
  <c r="AJP59" i="4"/>
  <c r="AJN59" i="4"/>
  <c r="AJN80" i="4" s="1"/>
  <c r="AJM59" i="4"/>
  <c r="AJK59" i="4"/>
  <c r="AJK80" i="4" s="1"/>
  <c r="AJJ59" i="4"/>
  <c r="AJJ80" i="4" s="1"/>
  <c r="AJH59" i="4"/>
  <c r="AJH80" i="4" s="1"/>
  <c r="AJG59" i="4"/>
  <c r="AJE59" i="4"/>
  <c r="AJE80" i="4" s="1"/>
  <c r="AJD59" i="4"/>
  <c r="AJB59" i="4"/>
  <c r="AJB80" i="4" s="1"/>
  <c r="AJA59" i="4"/>
  <c r="AIY59" i="4"/>
  <c r="AIY80" i="4" s="1"/>
  <c r="AIX59" i="4"/>
  <c r="AIX80" i="4" s="1"/>
  <c r="AIV59" i="4"/>
  <c r="AIV80" i="4" s="1"/>
  <c r="AIU59" i="4"/>
  <c r="AIS59" i="4"/>
  <c r="AIS80" i="4" s="1"/>
  <c r="AIR59" i="4"/>
  <c r="AIP59" i="4"/>
  <c r="AIP80" i="4" s="1"/>
  <c r="AIO59" i="4"/>
  <c r="AIM59" i="4"/>
  <c r="AIM80" i="4" s="1"/>
  <c r="AIL59" i="4"/>
  <c r="AIL80" i="4" s="1"/>
  <c r="AIJ59" i="4"/>
  <c r="AIJ80" i="4" s="1"/>
  <c r="AII59" i="4"/>
  <c r="AIG59" i="4"/>
  <c r="AIG80" i="4" s="1"/>
  <c r="AIF59" i="4"/>
  <c r="AID59" i="4"/>
  <c r="AID80" i="4" s="1"/>
  <c r="AIC59" i="4"/>
  <c r="AIA59" i="4"/>
  <c r="AIA80" i="4" s="1"/>
  <c r="AHZ59" i="4"/>
  <c r="AHZ80" i="4" s="1"/>
  <c r="AHX59" i="4"/>
  <c r="AHX80" i="4" s="1"/>
  <c r="AHW59" i="4"/>
  <c r="AHU59" i="4"/>
  <c r="AHU80" i="4" s="1"/>
  <c r="AHT59" i="4"/>
  <c r="AHR59" i="4"/>
  <c r="AHR80" i="4" s="1"/>
  <c r="AHQ59" i="4"/>
  <c r="AHO59" i="4"/>
  <c r="AHO80" i="4" s="1"/>
  <c r="AHN59" i="4"/>
  <c r="AHL59" i="4"/>
  <c r="AHL80" i="4" s="1"/>
  <c r="AHK59" i="4"/>
  <c r="AHI59" i="4"/>
  <c r="AHI80" i="4" s="1"/>
  <c r="AHH59" i="4"/>
  <c r="AHF59" i="4"/>
  <c r="AHF80" i="4" s="1"/>
  <c r="AHE59" i="4"/>
  <c r="AHC59" i="4"/>
  <c r="AHC80" i="4" s="1"/>
  <c r="AHB59" i="4"/>
  <c r="AGZ59" i="4"/>
  <c r="AGZ80" i="4" s="1"/>
  <c r="AGY59" i="4"/>
  <c r="AGW59" i="4"/>
  <c r="AGW80" i="4" s="1"/>
  <c r="AGV59" i="4"/>
  <c r="AGT59" i="4"/>
  <c r="AGT80" i="4" s="1"/>
  <c r="AGS59" i="4"/>
  <c r="AGQ59" i="4"/>
  <c r="AGQ80" i="4" s="1"/>
  <c r="AGP59" i="4"/>
  <c r="AGN59" i="4"/>
  <c r="AGN80" i="4" s="1"/>
  <c r="AGM59" i="4"/>
  <c r="AGK59" i="4"/>
  <c r="AGK80" i="4" s="1"/>
  <c r="AGJ59" i="4"/>
  <c r="AGH59" i="4"/>
  <c r="AGH80" i="4" s="1"/>
  <c r="AGG59" i="4"/>
  <c r="AGE59" i="4"/>
  <c r="AGE80" i="4" s="1"/>
  <c r="AGD59" i="4"/>
  <c r="AGB59" i="4"/>
  <c r="AGB80" i="4" s="1"/>
  <c r="AGA59" i="4"/>
  <c r="AFY59" i="4"/>
  <c r="AFY80" i="4" s="1"/>
  <c r="AFX59" i="4"/>
  <c r="AFV59" i="4"/>
  <c r="AFV80" i="4" s="1"/>
  <c r="AFU59" i="4"/>
  <c r="AFS59" i="4"/>
  <c r="AFS80" i="4" s="1"/>
  <c r="AFR59" i="4"/>
  <c r="AFP59" i="4"/>
  <c r="AFP80" i="4" s="1"/>
  <c r="AFO59" i="4"/>
  <c r="AFM59" i="4"/>
  <c r="AFM80" i="4" s="1"/>
  <c r="AFL59" i="4"/>
  <c r="AFJ59" i="4"/>
  <c r="AFJ80" i="4" s="1"/>
  <c r="AFI59" i="4"/>
  <c r="AFG59" i="4"/>
  <c r="AFG80" i="4" s="1"/>
  <c r="AFF59" i="4"/>
  <c r="AFD59" i="4"/>
  <c r="AFD80" i="4" s="1"/>
  <c r="AFC59" i="4"/>
  <c r="AFA59" i="4"/>
  <c r="AFA80" i="4" s="1"/>
  <c r="AEZ59" i="4"/>
  <c r="AEX59" i="4"/>
  <c r="AEX80" i="4" s="1"/>
  <c r="AEW59" i="4"/>
  <c r="AEU59" i="4"/>
  <c r="AEU80" i="4" s="1"/>
  <c r="AET59" i="4"/>
  <c r="AER59" i="4"/>
  <c r="AER80" i="4" s="1"/>
  <c r="AEQ59" i="4"/>
  <c r="AEO59" i="4"/>
  <c r="AEO80" i="4" s="1"/>
  <c r="AEN59" i="4"/>
  <c r="AEL59" i="4"/>
  <c r="AEL80" i="4" s="1"/>
  <c r="AEK59" i="4"/>
  <c r="AEI59" i="4"/>
  <c r="AEI80" i="4" s="1"/>
  <c r="AEH59" i="4"/>
  <c r="AEF59" i="4"/>
  <c r="AEF80" i="4" s="1"/>
  <c r="AEE59" i="4"/>
  <c r="AEC59" i="4"/>
  <c r="AEC80" i="4" s="1"/>
  <c r="AEB59" i="4"/>
  <c r="ADZ59" i="4"/>
  <c r="ADZ80" i="4" s="1"/>
  <c r="ADY59" i="4"/>
  <c r="ADW59" i="4"/>
  <c r="ADW80" i="4" s="1"/>
  <c r="ADV59" i="4"/>
  <c r="ADT59" i="4"/>
  <c r="ADT80" i="4" s="1"/>
  <c r="ADS59" i="4"/>
  <c r="ADQ59" i="4"/>
  <c r="ADQ80" i="4" s="1"/>
  <c r="ADP59" i="4"/>
  <c r="ADN59" i="4"/>
  <c r="ADN80" i="4" s="1"/>
  <c r="ADM59" i="4"/>
  <c r="ADK59" i="4"/>
  <c r="ADK80" i="4" s="1"/>
  <c r="ADJ59" i="4"/>
  <c r="ADH59" i="4"/>
  <c r="ADH80" i="4" s="1"/>
  <c r="ADG59" i="4"/>
  <c r="ADE59" i="4"/>
  <c r="ADE80" i="4" s="1"/>
  <c r="ADD59" i="4"/>
  <c r="ADB59" i="4"/>
  <c r="ADB80" i="4" s="1"/>
  <c r="ADA59" i="4"/>
  <c r="ACY59" i="4"/>
  <c r="ACY80" i="4" s="1"/>
  <c r="ACX59" i="4"/>
  <c r="ACV59" i="4"/>
  <c r="ACV80" i="4" s="1"/>
  <c r="ACU59" i="4"/>
  <c r="ACS59" i="4"/>
  <c r="ACS80" i="4" s="1"/>
  <c r="ACR59" i="4"/>
  <c r="ACP59" i="4"/>
  <c r="ACP80" i="4" s="1"/>
  <c r="ACO59" i="4"/>
  <c r="ACM59" i="4"/>
  <c r="ACM80" i="4" s="1"/>
  <c r="ACL59" i="4"/>
  <c r="ACJ59" i="4"/>
  <c r="ACJ80" i="4" s="1"/>
  <c r="ACI59" i="4"/>
  <c r="ACG59" i="4"/>
  <c r="ACG80" i="4" s="1"/>
  <c r="ACF59" i="4"/>
  <c r="ACD59" i="4"/>
  <c r="ACD80" i="4" s="1"/>
  <c r="ACC59" i="4"/>
  <c r="ACA59" i="4"/>
  <c r="ACA80" i="4" s="1"/>
  <c r="ABZ59" i="4"/>
  <c r="ABX59" i="4"/>
  <c r="ABX80" i="4" s="1"/>
  <c r="ABW59" i="4"/>
  <c r="ABU59" i="4"/>
  <c r="ABU80" i="4" s="1"/>
  <c r="ABT59" i="4"/>
  <c r="ABR59" i="4"/>
  <c r="ABR80" i="4" s="1"/>
  <c r="ABQ59" i="4"/>
  <c r="ABO59" i="4"/>
  <c r="ABO80" i="4" s="1"/>
  <c r="ABN59" i="4"/>
  <c r="ABL59" i="4"/>
  <c r="ABL80" i="4" s="1"/>
  <c r="ABK59" i="4"/>
  <c r="ABI59" i="4"/>
  <c r="ABI80" i="4" s="1"/>
  <c r="ABH59" i="4"/>
  <c r="ABF59" i="4"/>
  <c r="ABF80" i="4" s="1"/>
  <c r="ABE59" i="4"/>
  <c r="ABC59" i="4"/>
  <c r="ABC80" i="4" s="1"/>
  <c r="ABB59" i="4"/>
  <c r="AAZ59" i="4"/>
  <c r="AAZ80" i="4" s="1"/>
  <c r="AAY59" i="4"/>
  <c r="AAW59" i="4"/>
  <c r="AAW80" i="4" s="1"/>
  <c r="AAV59" i="4"/>
  <c r="AAT59" i="4"/>
  <c r="AAT80" i="4" s="1"/>
  <c r="AAS59" i="4"/>
  <c r="AAQ59" i="4"/>
  <c r="AAQ80" i="4" s="1"/>
  <c r="AAP59" i="4"/>
  <c r="AAN59" i="4"/>
  <c r="AAN80" i="4" s="1"/>
  <c r="AAM59" i="4"/>
  <c r="AAK59" i="4"/>
  <c r="AAK80" i="4" s="1"/>
  <c r="AAJ59" i="4"/>
  <c r="AAH59" i="4"/>
  <c r="AAH80" i="4" s="1"/>
  <c r="AAG59" i="4"/>
  <c r="AAE59" i="4"/>
  <c r="AAE80" i="4" s="1"/>
  <c r="AAD59" i="4"/>
  <c r="AAB59" i="4"/>
  <c r="AAB80" i="4" s="1"/>
  <c r="AAA59" i="4"/>
  <c r="ZY59" i="4"/>
  <c r="ZY80" i="4" s="1"/>
  <c r="ZX59" i="4"/>
  <c r="ZV59" i="4"/>
  <c r="ZV80" i="4" s="1"/>
  <c r="ZU59" i="4"/>
  <c r="ZS59" i="4"/>
  <c r="ZS80" i="4" s="1"/>
  <c r="ZR59" i="4"/>
  <c r="ZP59" i="4"/>
  <c r="ZP80" i="4" s="1"/>
  <c r="ZO59" i="4"/>
  <c r="ZM59" i="4"/>
  <c r="ZM80" i="4" s="1"/>
  <c r="ZL59" i="4"/>
  <c r="ZJ59" i="4"/>
  <c r="ZJ80" i="4" s="1"/>
  <c r="ZI59" i="4"/>
  <c r="ZG59" i="4"/>
  <c r="ZG80" i="4" s="1"/>
  <c r="ZF59" i="4"/>
  <c r="ZD59" i="4"/>
  <c r="ZD80" i="4" s="1"/>
  <c r="ZC59" i="4"/>
  <c r="ZA59" i="4"/>
  <c r="ZA80" i="4" s="1"/>
  <c r="YZ59" i="4"/>
  <c r="YX59" i="4"/>
  <c r="YX80" i="4" s="1"/>
  <c r="YW59" i="4"/>
  <c r="YU59" i="4"/>
  <c r="YU80" i="4" s="1"/>
  <c r="YT59" i="4"/>
  <c r="YR59" i="4"/>
  <c r="YR80" i="4" s="1"/>
  <c r="YQ59" i="4"/>
  <c r="YO59" i="4"/>
  <c r="YO80" i="4" s="1"/>
  <c r="YN59" i="4"/>
  <c r="YL59" i="4"/>
  <c r="YL80" i="4" s="1"/>
  <c r="YK59" i="4"/>
  <c r="YI59" i="4"/>
  <c r="YI80" i="4" s="1"/>
  <c r="YH59" i="4"/>
  <c r="YF59" i="4"/>
  <c r="YF80" i="4" s="1"/>
  <c r="YE59" i="4"/>
  <c r="YC59" i="4"/>
  <c r="YC80" i="4" s="1"/>
  <c r="YB59" i="4"/>
  <c r="XZ59" i="4"/>
  <c r="XZ80" i="4" s="1"/>
  <c r="XY59" i="4"/>
  <c r="XW59" i="4"/>
  <c r="XW80" i="4" s="1"/>
  <c r="XV59" i="4"/>
  <c r="XT59" i="4"/>
  <c r="XT80" i="4" s="1"/>
  <c r="XS59" i="4"/>
  <c r="XQ59" i="4"/>
  <c r="XQ80" i="4" s="1"/>
  <c r="XP59" i="4"/>
  <c r="XN59" i="4"/>
  <c r="XN80" i="4" s="1"/>
  <c r="XM59" i="4"/>
  <c r="XK59" i="4"/>
  <c r="XK80" i="4" s="1"/>
  <c r="XJ59" i="4"/>
  <c r="XH59" i="4"/>
  <c r="XH80" i="4" s="1"/>
  <c r="XG59" i="4"/>
  <c r="XE59" i="4"/>
  <c r="XE80" i="4" s="1"/>
  <c r="XD59" i="4"/>
  <c r="XB59" i="4"/>
  <c r="XB80" i="4" s="1"/>
  <c r="XA59" i="4"/>
  <c r="WY59" i="4"/>
  <c r="WY80" i="4" s="1"/>
  <c r="WX59" i="4"/>
  <c r="WV59" i="4"/>
  <c r="WV80" i="4" s="1"/>
  <c r="WU59" i="4"/>
  <c r="WS59" i="4"/>
  <c r="WS80" i="4" s="1"/>
  <c r="WR59" i="4"/>
  <c r="WP59" i="4"/>
  <c r="WP80" i="4" s="1"/>
  <c r="WO59" i="4"/>
  <c r="WM59" i="4"/>
  <c r="WM80" i="4" s="1"/>
  <c r="WL59" i="4"/>
  <c r="WJ59" i="4"/>
  <c r="WJ80" i="4" s="1"/>
  <c r="WI59" i="4"/>
  <c r="WG59" i="4"/>
  <c r="WG80" i="4" s="1"/>
  <c r="WF59" i="4"/>
  <c r="WD59" i="4"/>
  <c r="WD80" i="4" s="1"/>
  <c r="WC59" i="4"/>
  <c r="WA59" i="4"/>
  <c r="WA80" i="4" s="1"/>
  <c r="VZ59" i="4"/>
  <c r="VX59" i="4"/>
  <c r="VX80" i="4" s="1"/>
  <c r="VW59" i="4"/>
  <c r="VU59" i="4"/>
  <c r="VU80" i="4" s="1"/>
  <c r="VT59" i="4"/>
  <c r="VR59" i="4"/>
  <c r="VR80" i="4" s="1"/>
  <c r="VQ59" i="4"/>
  <c r="VO59" i="4"/>
  <c r="VO80" i="4" s="1"/>
  <c r="VN59" i="4"/>
  <c r="VL59" i="4"/>
  <c r="VL80" i="4" s="1"/>
  <c r="VK59" i="4"/>
  <c r="VI59" i="4"/>
  <c r="VI80" i="4" s="1"/>
  <c r="VH59" i="4"/>
  <c r="VF59" i="4"/>
  <c r="VF80" i="4" s="1"/>
  <c r="VE59" i="4"/>
  <c r="VC59" i="4"/>
  <c r="VC80" i="4" s="1"/>
  <c r="VB59" i="4"/>
  <c r="UZ59" i="4"/>
  <c r="UZ80" i="4" s="1"/>
  <c r="UY59" i="4"/>
  <c r="UW59" i="4"/>
  <c r="UW80" i="4" s="1"/>
  <c r="UV59" i="4"/>
  <c r="UT59" i="4"/>
  <c r="UT80" i="4" s="1"/>
  <c r="US59" i="4"/>
  <c r="UQ59" i="4"/>
  <c r="UQ80" i="4" s="1"/>
  <c r="UP59" i="4"/>
  <c r="UN59" i="4"/>
  <c r="UN80" i="4" s="1"/>
  <c r="UM59" i="4"/>
  <c r="UK59" i="4"/>
  <c r="UK80" i="4" s="1"/>
  <c r="UJ59" i="4"/>
  <c r="UH59" i="4"/>
  <c r="UH80" i="4" s="1"/>
  <c r="UG59" i="4"/>
  <c r="UE59" i="4"/>
  <c r="UE80" i="4" s="1"/>
  <c r="UD59" i="4"/>
  <c r="UB59" i="4"/>
  <c r="UB80" i="4" s="1"/>
  <c r="UA59" i="4"/>
  <c r="TY59" i="4"/>
  <c r="TY80" i="4" s="1"/>
  <c r="TX59" i="4"/>
  <c r="TV59" i="4"/>
  <c r="TV80" i="4" s="1"/>
  <c r="TU59" i="4"/>
  <c r="TS59" i="4"/>
  <c r="TS80" i="4" s="1"/>
  <c r="TR59" i="4"/>
  <c r="TP59" i="4"/>
  <c r="TP80" i="4" s="1"/>
  <c r="TO59" i="4"/>
  <c r="TM59" i="4"/>
  <c r="TM80" i="4" s="1"/>
  <c r="TL59" i="4"/>
  <c r="TJ59" i="4"/>
  <c r="TJ80" i="4" s="1"/>
  <c r="TI59" i="4"/>
  <c r="TG59" i="4"/>
  <c r="TG80" i="4" s="1"/>
  <c r="TF59" i="4"/>
  <c r="TD59" i="4"/>
  <c r="TD80" i="4" s="1"/>
  <c r="TC59" i="4"/>
  <c r="TA59" i="4"/>
  <c r="TA80" i="4" s="1"/>
  <c r="SZ59" i="4"/>
  <c r="SX59" i="4"/>
  <c r="SX80" i="4" s="1"/>
  <c r="SW59" i="4"/>
  <c r="SU59" i="4"/>
  <c r="SU80" i="4" s="1"/>
  <c r="ST59" i="4"/>
  <c r="SR59" i="4"/>
  <c r="SR80" i="4" s="1"/>
  <c r="SQ59" i="4"/>
  <c r="SO59" i="4"/>
  <c r="SO80" i="4" s="1"/>
  <c r="SN59" i="4"/>
  <c r="SL59" i="4"/>
  <c r="SL80" i="4" s="1"/>
  <c r="SK59" i="4"/>
  <c r="SI59" i="4"/>
  <c r="SI80" i="4" s="1"/>
  <c r="SH59" i="4"/>
  <c r="SF59" i="4"/>
  <c r="SF80" i="4" s="1"/>
  <c r="SE59" i="4"/>
  <c r="SC59" i="4"/>
  <c r="SC80" i="4" s="1"/>
  <c r="SB59" i="4"/>
  <c r="RZ59" i="4"/>
  <c r="RZ80" i="4" s="1"/>
  <c r="RY59" i="4"/>
  <c r="RW59" i="4"/>
  <c r="RW80" i="4" s="1"/>
  <c r="RV59" i="4"/>
  <c r="RT59" i="4"/>
  <c r="RT80" i="4" s="1"/>
  <c r="RS59" i="4"/>
  <c r="RQ59" i="4"/>
  <c r="RQ80" i="4" s="1"/>
  <c r="RP59" i="4"/>
  <c r="RN59" i="4"/>
  <c r="RN80" i="4" s="1"/>
  <c r="RM59" i="4"/>
  <c r="RK59" i="4"/>
  <c r="RK80" i="4" s="1"/>
  <c r="RJ59" i="4"/>
  <c r="RH59" i="4"/>
  <c r="RH80" i="4" s="1"/>
  <c r="RG59" i="4"/>
  <c r="RE59" i="4"/>
  <c r="RE80" i="4" s="1"/>
  <c r="RD59" i="4"/>
  <c r="RB59" i="4"/>
  <c r="RB80" i="4" s="1"/>
  <c r="RA59" i="4"/>
  <c r="QY59" i="4"/>
  <c r="QY80" i="4" s="1"/>
  <c r="QX59" i="4"/>
  <c r="QV59" i="4"/>
  <c r="QV80" i="4" s="1"/>
  <c r="QU59" i="4"/>
  <c r="QS59" i="4"/>
  <c r="QS80" i="4" s="1"/>
  <c r="QR59" i="4"/>
  <c r="QP59" i="4"/>
  <c r="QP80" i="4" s="1"/>
  <c r="QO59" i="4"/>
  <c r="QM59" i="4"/>
  <c r="QM80" i="4" s="1"/>
  <c r="QL59" i="4"/>
  <c r="QJ59" i="4"/>
  <c r="QJ80" i="4" s="1"/>
  <c r="QI59" i="4"/>
  <c r="QG59" i="4"/>
  <c r="QG80" i="4" s="1"/>
  <c r="QF59" i="4"/>
  <c r="QD59" i="4"/>
  <c r="QD80" i="4" s="1"/>
  <c r="QC59" i="4"/>
  <c r="QA59" i="4"/>
  <c r="QA80" i="4" s="1"/>
  <c r="PZ59" i="4"/>
  <c r="PX59" i="4"/>
  <c r="PX80" i="4" s="1"/>
  <c r="PW59" i="4"/>
  <c r="PU59" i="4"/>
  <c r="PU80" i="4" s="1"/>
  <c r="PT59" i="4"/>
  <c r="PR59" i="4"/>
  <c r="PR80" i="4" s="1"/>
  <c r="PQ59" i="4"/>
  <c r="PO59" i="4"/>
  <c r="PO80" i="4" s="1"/>
  <c r="PN59" i="4"/>
  <c r="PL59" i="4"/>
  <c r="PL80" i="4" s="1"/>
  <c r="PK59" i="4"/>
  <c r="PI59" i="4"/>
  <c r="PI80" i="4" s="1"/>
  <c r="PH59" i="4"/>
  <c r="PF59" i="4"/>
  <c r="PF80" i="4" s="1"/>
  <c r="PE59" i="4"/>
  <c r="PC59" i="4"/>
  <c r="PC80" i="4" s="1"/>
  <c r="PB59" i="4"/>
  <c r="OZ59" i="4"/>
  <c r="OZ80" i="4" s="1"/>
  <c r="OY59" i="4"/>
  <c r="OW59" i="4"/>
  <c r="OW80" i="4" s="1"/>
  <c r="OV59" i="4"/>
  <c r="OT59" i="4"/>
  <c r="OT80" i="4" s="1"/>
  <c r="OS59" i="4"/>
  <c r="OQ59" i="4"/>
  <c r="OQ80" i="4" s="1"/>
  <c r="OP59" i="4"/>
  <c r="ON59" i="4"/>
  <c r="ON80" i="4" s="1"/>
  <c r="OM59" i="4"/>
  <c r="OK59" i="4"/>
  <c r="OK80" i="4" s="1"/>
  <c r="OJ59" i="4"/>
  <c r="OH59" i="4"/>
  <c r="OH80" i="4" s="1"/>
  <c r="OG59" i="4"/>
  <c r="OE59" i="4"/>
  <c r="OE80" i="4" s="1"/>
  <c r="OD59" i="4"/>
  <c r="OB59" i="4"/>
  <c r="OB80" i="4" s="1"/>
  <c r="OA59" i="4"/>
  <c r="NY59" i="4"/>
  <c r="NY80" i="4" s="1"/>
  <c r="NX59" i="4"/>
  <c r="NV59" i="4"/>
  <c r="NV80" i="4" s="1"/>
  <c r="NU59" i="4"/>
  <c r="NS59" i="4"/>
  <c r="NS80" i="4" s="1"/>
  <c r="NR59" i="4"/>
  <c r="NP59" i="4"/>
  <c r="NP80" i="4" s="1"/>
  <c r="NO59" i="4"/>
  <c r="NM59" i="4"/>
  <c r="NM80" i="4" s="1"/>
  <c r="NL59" i="4"/>
  <c r="NJ59" i="4"/>
  <c r="NJ80" i="4" s="1"/>
  <c r="NI59" i="4"/>
  <c r="NG59" i="4"/>
  <c r="NG80" i="4" s="1"/>
  <c r="NF59" i="4"/>
  <c r="ND59" i="4"/>
  <c r="ND80" i="4" s="1"/>
  <c r="NC59" i="4"/>
  <c r="NA59" i="4"/>
  <c r="NA80" i="4" s="1"/>
  <c r="MZ59" i="4"/>
  <c r="MX59" i="4"/>
  <c r="MX80" i="4" s="1"/>
  <c r="MW59" i="4"/>
  <c r="MU59" i="4"/>
  <c r="MU80" i="4" s="1"/>
  <c r="MT59" i="4"/>
  <c r="MR59" i="4"/>
  <c r="MR80" i="4" s="1"/>
  <c r="MQ59" i="4"/>
  <c r="MO59" i="4"/>
  <c r="MO80" i="4" s="1"/>
  <c r="MN59" i="4"/>
  <c r="ML59" i="4"/>
  <c r="ML80" i="4" s="1"/>
  <c r="MK59" i="4"/>
  <c r="MI59" i="4"/>
  <c r="MI80" i="4" s="1"/>
  <c r="MH59" i="4"/>
  <c r="MF59" i="4"/>
  <c r="MF80" i="4" s="1"/>
  <c r="ME59" i="4"/>
  <c r="MC59" i="4"/>
  <c r="MC80" i="4" s="1"/>
  <c r="MB59" i="4"/>
  <c r="LZ59" i="4"/>
  <c r="LZ80" i="4" s="1"/>
  <c r="LY59" i="4"/>
  <c r="LW59" i="4"/>
  <c r="LW80" i="4" s="1"/>
  <c r="LV59" i="4"/>
  <c r="LT59" i="4"/>
  <c r="LT80" i="4" s="1"/>
  <c r="LS59" i="4"/>
  <c r="LQ59" i="4"/>
  <c r="LQ80" i="4" s="1"/>
  <c r="LP59" i="4"/>
  <c r="LN59" i="4"/>
  <c r="LN80" i="4" s="1"/>
  <c r="LM59" i="4"/>
  <c r="LK59" i="4"/>
  <c r="LK80" i="4" s="1"/>
  <c r="LJ59" i="4"/>
  <c r="LH59" i="4"/>
  <c r="LH80" i="4" s="1"/>
  <c r="LG59" i="4"/>
  <c r="LE59" i="4"/>
  <c r="LE80" i="4" s="1"/>
  <c r="LD59" i="4"/>
  <c r="LB59" i="4"/>
  <c r="LB80" i="4" s="1"/>
  <c r="LA59" i="4"/>
  <c r="KY59" i="4"/>
  <c r="KY80" i="4" s="1"/>
  <c r="KX59" i="4"/>
  <c r="KV59" i="4"/>
  <c r="KV80" i="4" s="1"/>
  <c r="KU59" i="4"/>
  <c r="KS59" i="4"/>
  <c r="KS80" i="4" s="1"/>
  <c r="KR59" i="4"/>
  <c r="KP59" i="4"/>
  <c r="KP80" i="4" s="1"/>
  <c r="KO59" i="4"/>
  <c r="KM59" i="4"/>
  <c r="KM80" i="4" s="1"/>
  <c r="KL59" i="4"/>
  <c r="KJ59" i="4"/>
  <c r="KJ80" i="4" s="1"/>
  <c r="KI59" i="4"/>
  <c r="KG59" i="4"/>
  <c r="KG80" i="4" s="1"/>
  <c r="KF59" i="4"/>
  <c r="KD59" i="4"/>
  <c r="KD80" i="4" s="1"/>
  <c r="KC59" i="4"/>
  <c r="KA59" i="4"/>
  <c r="KA80" i="4" s="1"/>
  <c r="JZ59" i="4"/>
  <c r="JX59" i="4"/>
  <c r="JX80" i="4" s="1"/>
  <c r="JW59" i="4"/>
  <c r="JU59" i="4"/>
  <c r="JU80" i="4" s="1"/>
  <c r="JT59" i="4"/>
  <c r="JR59" i="4"/>
  <c r="JR80" i="4" s="1"/>
  <c r="JQ59" i="4"/>
  <c r="JO59" i="4"/>
  <c r="JO80" i="4" s="1"/>
  <c r="JN59" i="4"/>
  <c r="JL59" i="4"/>
  <c r="JL80" i="4" s="1"/>
  <c r="JK59" i="4"/>
  <c r="JI59" i="4"/>
  <c r="JI80" i="4" s="1"/>
  <c r="JH59" i="4"/>
  <c r="JF59" i="4"/>
  <c r="JF80" i="4" s="1"/>
  <c r="JE59" i="4"/>
  <c r="JC59" i="4"/>
  <c r="JC80" i="4" s="1"/>
  <c r="JB59" i="4"/>
  <c r="IZ59" i="4"/>
  <c r="IZ80" i="4" s="1"/>
  <c r="IY59" i="4"/>
  <c r="IW59" i="4"/>
  <c r="IW80" i="4" s="1"/>
  <c r="IV59" i="4"/>
  <c r="IT59" i="4"/>
  <c r="IT80" i="4" s="1"/>
  <c r="IS59" i="4"/>
  <c r="IQ59" i="4"/>
  <c r="IQ80" i="4" s="1"/>
  <c r="IP59" i="4"/>
  <c r="IN59" i="4"/>
  <c r="IN80" i="4" s="1"/>
  <c r="IM59" i="4"/>
  <c r="IK59" i="4"/>
  <c r="IK80" i="4" s="1"/>
  <c r="IJ59" i="4"/>
  <c r="IH59" i="4"/>
  <c r="IH80" i="4" s="1"/>
  <c r="IG59" i="4"/>
  <c r="IE59" i="4"/>
  <c r="IE80" i="4" s="1"/>
  <c r="ID59" i="4"/>
  <c r="IB59" i="4"/>
  <c r="IB80" i="4" s="1"/>
  <c r="IA59" i="4"/>
  <c r="HY59" i="4"/>
  <c r="HY80" i="4" s="1"/>
  <c r="HX59" i="4"/>
  <c r="HV59" i="4"/>
  <c r="HV80" i="4" s="1"/>
  <c r="HU59" i="4"/>
  <c r="HS59" i="4"/>
  <c r="HS80" i="4" s="1"/>
  <c r="HR59" i="4"/>
  <c r="HP59" i="4"/>
  <c r="HP80" i="4" s="1"/>
  <c r="HO59" i="4"/>
  <c r="HM59" i="4"/>
  <c r="HM80" i="4" s="1"/>
  <c r="HL59" i="4"/>
  <c r="HJ59" i="4"/>
  <c r="HJ80" i="4" s="1"/>
  <c r="HI59" i="4"/>
  <c r="HG59" i="4"/>
  <c r="HG80" i="4" s="1"/>
  <c r="HF59" i="4"/>
  <c r="HD59" i="4"/>
  <c r="HD80" i="4" s="1"/>
  <c r="HC59" i="4"/>
  <c r="HA59" i="4"/>
  <c r="HA80" i="4" s="1"/>
  <c r="GZ59" i="4"/>
  <c r="GX59" i="4"/>
  <c r="GX80" i="4" s="1"/>
  <c r="GW59" i="4"/>
  <c r="GU59" i="4"/>
  <c r="GU80" i="4" s="1"/>
  <c r="GT59" i="4"/>
  <c r="GR59" i="4"/>
  <c r="GR80" i="4" s="1"/>
  <c r="GQ59" i="4"/>
  <c r="GO59" i="4"/>
  <c r="GO80" i="4" s="1"/>
  <c r="GN59" i="4"/>
  <c r="GL59" i="4"/>
  <c r="GL80" i="4" s="1"/>
  <c r="GK59" i="4"/>
  <c r="GI59" i="4"/>
  <c r="GI80" i="4" s="1"/>
  <c r="GH59" i="4"/>
  <c r="GF59" i="4"/>
  <c r="GF80" i="4" s="1"/>
  <c r="GE59" i="4"/>
  <c r="GC59" i="4"/>
  <c r="GC80" i="4" s="1"/>
  <c r="GB59" i="4"/>
  <c r="FZ59" i="4"/>
  <c r="FZ80" i="4" s="1"/>
  <c r="FY59" i="4"/>
  <c r="FW59" i="4"/>
  <c r="FW80" i="4" s="1"/>
  <c r="FV59" i="4"/>
  <c r="FT59" i="4"/>
  <c r="FT80" i="4" s="1"/>
  <c r="FS59" i="4"/>
  <c r="FQ59" i="4"/>
  <c r="FQ80" i="4" s="1"/>
  <c r="FP59" i="4"/>
  <c r="FN59" i="4"/>
  <c r="FN80" i="4" s="1"/>
  <c r="FM59" i="4"/>
  <c r="FK59" i="4"/>
  <c r="FK80" i="4" s="1"/>
  <c r="FJ59" i="4"/>
  <c r="FH59" i="4"/>
  <c r="FH80" i="4" s="1"/>
  <c r="FG59" i="4"/>
  <c r="FE59" i="4"/>
  <c r="FE80" i="4" s="1"/>
  <c r="FD59" i="4"/>
  <c r="FB59" i="4"/>
  <c r="FB80" i="4" s="1"/>
  <c r="FA59" i="4"/>
  <c r="EY59" i="4"/>
  <c r="EY80" i="4" s="1"/>
  <c r="EX59" i="4"/>
  <c r="EV59" i="4"/>
  <c r="EV80" i="4" s="1"/>
  <c r="EU59" i="4"/>
  <c r="ES59" i="4"/>
  <c r="ES80" i="4" s="1"/>
  <c r="ER59" i="4"/>
  <c r="EP59" i="4"/>
  <c r="EP80" i="4" s="1"/>
  <c r="EO59" i="4"/>
  <c r="EM59" i="4"/>
  <c r="EM80" i="4" s="1"/>
  <c r="EL59" i="4"/>
  <c r="EJ59" i="4"/>
  <c r="EJ80" i="4" s="1"/>
  <c r="EI59" i="4"/>
  <c r="EG59" i="4"/>
  <c r="EG80" i="4" s="1"/>
  <c r="EF59" i="4"/>
  <c r="ED59" i="4"/>
  <c r="ED80" i="4" s="1"/>
  <c r="EC59" i="4"/>
  <c r="EA59" i="4"/>
  <c r="EA80" i="4" s="1"/>
  <c r="DZ59" i="4"/>
  <c r="DX59" i="4"/>
  <c r="DX80" i="4" s="1"/>
  <c r="DW59" i="4"/>
  <c r="DU59" i="4"/>
  <c r="DU80" i="4" s="1"/>
  <c r="DT59" i="4"/>
  <c r="DR59" i="4"/>
  <c r="DR80" i="4" s="1"/>
  <c r="DQ59" i="4"/>
  <c r="DO59" i="4"/>
  <c r="DO80" i="4" s="1"/>
  <c r="DN59" i="4"/>
  <c r="DL59" i="4"/>
  <c r="DL80" i="4" s="1"/>
  <c r="DK59" i="4"/>
  <c r="DI59" i="4"/>
  <c r="DI80" i="4" s="1"/>
  <c r="DH59" i="4"/>
  <c r="DF59" i="4"/>
  <c r="DF80" i="4" s="1"/>
  <c r="DE59" i="4"/>
  <c r="DC59" i="4"/>
  <c r="DC80" i="4" s="1"/>
  <c r="DB59" i="4"/>
  <c r="CZ59" i="4"/>
  <c r="CZ80" i="4" s="1"/>
  <c r="CY59" i="4"/>
  <c r="CW59" i="4"/>
  <c r="CW80" i="4" s="1"/>
  <c r="CV59" i="4"/>
  <c r="CT59" i="4"/>
  <c r="CT80" i="4" s="1"/>
  <c r="CS59" i="4"/>
  <c r="CQ59" i="4"/>
  <c r="CQ80" i="4" s="1"/>
  <c r="CP59" i="4"/>
  <c r="CN59" i="4"/>
  <c r="CN80" i="4" s="1"/>
  <c r="CM59" i="4"/>
  <c r="CK59" i="4"/>
  <c r="CK80" i="4" s="1"/>
  <c r="CJ59" i="4"/>
  <c r="CH59" i="4"/>
  <c r="CH80" i="4" s="1"/>
  <c r="CG59" i="4"/>
  <c r="CE59" i="4"/>
  <c r="CE80" i="4" s="1"/>
  <c r="CD59" i="4"/>
  <c r="CB59" i="4"/>
  <c r="CB80" i="4" s="1"/>
  <c r="CA59" i="4"/>
  <c r="BY59" i="4"/>
  <c r="BY80" i="4" s="1"/>
  <c r="BX59" i="4"/>
  <c r="BV59" i="4"/>
  <c r="BV80" i="4" s="1"/>
  <c r="BU59" i="4"/>
  <c r="BS59" i="4"/>
  <c r="BS80" i="4" s="1"/>
  <c r="BR59" i="4"/>
  <c r="BP59" i="4"/>
  <c r="BP80" i="4" s="1"/>
  <c r="BO59" i="4"/>
  <c r="BM59" i="4"/>
  <c r="BM80" i="4" s="1"/>
  <c r="BL59" i="4"/>
  <c r="BJ59" i="4"/>
  <c r="BJ80" i="4" s="1"/>
  <c r="BI59" i="4"/>
  <c r="BG59" i="4"/>
  <c r="BG80" i="4" s="1"/>
  <c r="BF59" i="4"/>
  <c r="BD59" i="4"/>
  <c r="BD80" i="4" s="1"/>
  <c r="BC59" i="4"/>
  <c r="BA59" i="4"/>
  <c r="BA80" i="4" s="1"/>
  <c r="AZ59" i="4"/>
  <c r="AX59" i="4"/>
  <c r="AX80" i="4" s="1"/>
  <c r="AW59" i="4"/>
  <c r="AU59" i="4"/>
  <c r="AU80" i="4" s="1"/>
  <c r="AT59" i="4"/>
  <c r="AR59" i="4"/>
  <c r="AR80" i="4" s="1"/>
  <c r="AQ59" i="4"/>
  <c r="AO59" i="4"/>
  <c r="AO80" i="4" s="1"/>
  <c r="AN59" i="4"/>
  <c r="AL59" i="4"/>
  <c r="AL80" i="4" s="1"/>
  <c r="AK59" i="4"/>
  <c r="AI59" i="4"/>
  <c r="AI80" i="4" s="1"/>
  <c r="AH59" i="4"/>
  <c r="AF59" i="4"/>
  <c r="AF80" i="4" s="1"/>
  <c r="AE59" i="4"/>
  <c r="AC59" i="4"/>
  <c r="AC80" i="4" s="1"/>
  <c r="AB59" i="4"/>
  <c r="Z59" i="4"/>
  <c r="Z80" i="4" s="1"/>
  <c r="Y59" i="4"/>
  <c r="W59" i="4"/>
  <c r="W80" i="4" s="1"/>
  <c r="V59" i="4"/>
  <c r="T59" i="4"/>
  <c r="T80" i="4" s="1"/>
  <c r="S59" i="4"/>
  <c r="Q59" i="4"/>
  <c r="Q80" i="4" s="1"/>
  <c r="P59" i="4"/>
  <c r="N59" i="4"/>
  <c r="N80" i="4" s="1"/>
  <c r="M59" i="4"/>
  <c r="K59" i="4"/>
  <c r="K80" i="4" s="1"/>
  <c r="J59" i="4"/>
  <c r="H59" i="4"/>
  <c r="H80" i="4" s="1"/>
  <c r="G59" i="4"/>
  <c r="E59" i="4"/>
  <c r="E80" i="4" s="1"/>
  <c r="D59" i="4"/>
  <c r="B59" i="4"/>
  <c r="B80" i="4" s="1"/>
  <c r="LN56" i="4"/>
  <c r="ASE55" i="4"/>
  <c r="ASB55" i="4"/>
  <c r="ARY55" i="4"/>
  <c r="ARV55" i="4"/>
  <c r="ARS55" i="4"/>
  <c r="ARP55" i="4"/>
  <c r="ARM55" i="4"/>
  <c r="ARJ55" i="4"/>
  <c r="ARG55" i="4"/>
  <c r="ARD55" i="4"/>
  <c r="ARA55" i="4"/>
  <c r="AQX55" i="4"/>
  <c r="AQU55" i="4"/>
  <c r="AQR55" i="4"/>
  <c r="AQO55" i="4"/>
  <c r="AQL55" i="4"/>
  <c r="AQI55" i="4"/>
  <c r="AQF55" i="4"/>
  <c r="AQC55" i="4"/>
  <c r="APZ55" i="4"/>
  <c r="APW55" i="4"/>
  <c r="APT55" i="4"/>
  <c r="APQ55" i="4"/>
  <c r="APN55" i="4"/>
  <c r="APK55" i="4"/>
  <c r="APH55" i="4"/>
  <c r="APE55" i="4"/>
  <c r="APB55" i="4"/>
  <c r="AOY55" i="4"/>
  <c r="AOV55" i="4"/>
  <c r="AOS55" i="4"/>
  <c r="AOP55" i="4"/>
  <c r="AOM55" i="4"/>
  <c r="AOJ55" i="4"/>
  <c r="AOG55" i="4"/>
  <c r="AOD55" i="4"/>
  <c r="AOA55" i="4"/>
  <c r="ANX55" i="4"/>
  <c r="ANU55" i="4"/>
  <c r="ANR55" i="4"/>
  <c r="ANO55" i="4"/>
  <c r="ANL55" i="4"/>
  <c r="ANI55" i="4"/>
  <c r="ANF55" i="4"/>
  <c r="ANC55" i="4"/>
  <c r="AMZ55" i="4"/>
  <c r="AMW55" i="4"/>
  <c r="AMT55" i="4"/>
  <c r="AMQ55" i="4"/>
  <c r="AMN55" i="4"/>
  <c r="AMK55" i="4"/>
  <c r="AMH55" i="4"/>
  <c r="AME55" i="4"/>
  <c r="AMB55" i="4"/>
  <c r="ALY55" i="4"/>
  <c r="ALV55" i="4"/>
  <c r="ALS55" i="4"/>
  <c r="ALP55" i="4"/>
  <c r="ALM55" i="4"/>
  <c r="ALJ55" i="4"/>
  <c r="ALG55" i="4"/>
  <c r="ALD55" i="4"/>
  <c r="ALA55" i="4"/>
  <c r="AKX55" i="4"/>
  <c r="AKU55" i="4"/>
  <c r="AKR55" i="4"/>
  <c r="AKO55" i="4"/>
  <c r="AKL55" i="4"/>
  <c r="AKI55" i="4"/>
  <c r="AKF55" i="4"/>
  <c r="AKC55" i="4"/>
  <c r="AJZ55" i="4"/>
  <c r="AJW55" i="4"/>
  <c r="AJT55" i="4"/>
  <c r="AJQ55" i="4"/>
  <c r="AJN55" i="4"/>
  <c r="AJK55" i="4"/>
  <c r="AJH55" i="4"/>
  <c r="AJE55" i="4"/>
  <c r="AJB55" i="4"/>
  <c r="AIY55" i="4"/>
  <c r="AIV55" i="4"/>
  <c r="AIS55" i="4"/>
  <c r="AIP55" i="4"/>
  <c r="AIM55" i="4"/>
  <c r="AIJ55" i="4"/>
  <c r="AIG55" i="4"/>
  <c r="AID55" i="4"/>
  <c r="AIA55" i="4"/>
  <c r="AHX55" i="4"/>
  <c r="AHU55" i="4"/>
  <c r="AHR55" i="4"/>
  <c r="AHO55" i="4"/>
  <c r="AHL55" i="4"/>
  <c r="AHI55" i="4"/>
  <c r="AHF55" i="4"/>
  <c r="AHC55" i="4"/>
  <c r="AGZ55" i="4"/>
  <c r="AGW55" i="4"/>
  <c r="AGT55" i="4"/>
  <c r="AGQ55" i="4"/>
  <c r="AGN55" i="4"/>
  <c r="AGK55" i="4"/>
  <c r="AGH55" i="4"/>
  <c r="AGE55" i="4"/>
  <c r="AGB55" i="4"/>
  <c r="AFY55" i="4"/>
  <c r="AFV55" i="4"/>
  <c r="AFS55" i="4"/>
  <c r="AFP55" i="4"/>
  <c r="AFM55" i="4"/>
  <c r="AFJ55" i="4"/>
  <c r="AFG55" i="4"/>
  <c r="AFD55" i="4"/>
  <c r="AFA55" i="4"/>
  <c r="AEX55" i="4"/>
  <c r="AEU55" i="4"/>
  <c r="AER55" i="4"/>
  <c r="AEO55" i="4"/>
  <c r="AEL55" i="4"/>
  <c r="AEI55" i="4"/>
  <c r="AEF55" i="4"/>
  <c r="AEC55" i="4"/>
  <c r="ADZ55" i="4"/>
  <c r="ADW55" i="4"/>
  <c r="ADT55" i="4"/>
  <c r="ADQ55" i="4"/>
  <c r="ADN55" i="4"/>
  <c r="ADK55" i="4"/>
  <c r="ADH55" i="4"/>
  <c r="ADE55" i="4"/>
  <c r="ADB55" i="4"/>
  <c r="ACY55" i="4"/>
  <c r="ACV55" i="4"/>
  <c r="ACS55" i="4"/>
  <c r="ACP55" i="4"/>
  <c r="ACM55" i="4"/>
  <c r="ACJ55" i="4"/>
  <c r="ACG55" i="4"/>
  <c r="ACD55" i="4"/>
  <c r="ACA55" i="4"/>
  <c r="ABX55" i="4"/>
  <c r="ABU55" i="4"/>
  <c r="ABR55" i="4"/>
  <c r="ABO55" i="4"/>
  <c r="ABL55" i="4"/>
  <c r="ABI55" i="4"/>
  <c r="ABF55" i="4"/>
  <c r="ABC55" i="4"/>
  <c r="AAZ55" i="4"/>
  <c r="AAW55" i="4"/>
  <c r="AAT55" i="4"/>
  <c r="AAQ55" i="4"/>
  <c r="AAN55" i="4"/>
  <c r="AAK55" i="4"/>
  <c r="AAH55" i="4"/>
  <c r="AAE55" i="4"/>
  <c r="AAB55" i="4"/>
  <c r="ZY55" i="4"/>
  <c r="ZV55" i="4"/>
  <c r="ZS55" i="4"/>
  <c r="ZP55" i="4"/>
  <c r="ZM55" i="4"/>
  <c r="ZJ55" i="4"/>
  <c r="ZG55" i="4"/>
  <c r="ZD55" i="4"/>
  <c r="ZA55" i="4"/>
  <c r="YX55" i="4"/>
  <c r="YU55" i="4"/>
  <c r="YR55" i="4"/>
  <c r="YO55" i="4"/>
  <c r="YL55" i="4"/>
  <c r="YI55" i="4"/>
  <c r="YF55" i="4"/>
  <c r="YC55" i="4"/>
  <c r="XZ55" i="4"/>
  <c r="XW55" i="4"/>
  <c r="XT55" i="4"/>
  <c r="XQ55" i="4"/>
  <c r="XN55" i="4"/>
  <c r="XK55" i="4"/>
  <c r="XH55" i="4"/>
  <c r="XE55" i="4"/>
  <c r="XB55" i="4"/>
  <c r="WY55" i="4"/>
  <c r="WV55" i="4"/>
  <c r="WS55" i="4"/>
  <c r="WP55" i="4"/>
  <c r="WM55" i="4"/>
  <c r="WJ55" i="4"/>
  <c r="WG55" i="4"/>
  <c r="WD55" i="4"/>
  <c r="WA55" i="4"/>
  <c r="VX55" i="4"/>
  <c r="VU55" i="4"/>
  <c r="VR55" i="4"/>
  <c r="VO55" i="4"/>
  <c r="VL55" i="4"/>
  <c r="VI55" i="4"/>
  <c r="VF55" i="4"/>
  <c r="VC55" i="4"/>
  <c r="UZ55" i="4"/>
  <c r="UW55" i="4"/>
  <c r="UT55" i="4"/>
  <c r="UQ55" i="4"/>
  <c r="UN55" i="4"/>
  <c r="UK55" i="4"/>
  <c r="UH55" i="4"/>
  <c r="UE55" i="4"/>
  <c r="UB55" i="4"/>
  <c r="TY55" i="4"/>
  <c r="TV55" i="4"/>
  <c r="TS55" i="4"/>
  <c r="TP55" i="4"/>
  <c r="TM55" i="4"/>
  <c r="TJ55" i="4"/>
  <c r="TG55" i="4"/>
  <c r="TD55" i="4"/>
  <c r="TA55" i="4"/>
  <c r="SX55" i="4"/>
  <c r="SU55" i="4"/>
  <c r="SR55" i="4"/>
  <c r="SO55" i="4"/>
  <c r="SL55" i="4"/>
  <c r="SI55" i="4"/>
  <c r="SF55" i="4"/>
  <c r="SC55" i="4"/>
  <c r="RZ55" i="4"/>
  <c r="RW55" i="4"/>
  <c r="RT55" i="4"/>
  <c r="RQ55" i="4"/>
  <c r="RN55" i="4"/>
  <c r="RK55" i="4"/>
  <c r="RH55" i="4"/>
  <c r="RE55" i="4"/>
  <c r="RB55" i="4"/>
  <c r="QY55" i="4"/>
  <c r="QV55" i="4"/>
  <c r="QS55" i="4"/>
  <c r="QP55" i="4"/>
  <c r="QM55" i="4"/>
  <c r="QJ55" i="4"/>
  <c r="QG55" i="4"/>
  <c r="QD55" i="4"/>
  <c r="QA55" i="4"/>
  <c r="PX55" i="4"/>
  <c r="PU55" i="4"/>
  <c r="PR55" i="4"/>
  <c r="PO55" i="4"/>
  <c r="PL55" i="4"/>
  <c r="PI55" i="4"/>
  <c r="PF55" i="4"/>
  <c r="PC55" i="4"/>
  <c r="OZ55" i="4"/>
  <c r="OW55" i="4"/>
  <c r="OT55" i="4"/>
  <c r="OQ55" i="4"/>
  <c r="ON55" i="4"/>
  <c r="OK55" i="4"/>
  <c r="OH55" i="4"/>
  <c r="OE55" i="4"/>
  <c r="OB55" i="4"/>
  <c r="NY55" i="4"/>
  <c r="NV55" i="4"/>
  <c r="NS55" i="4"/>
  <c r="NP55" i="4"/>
  <c r="NM55" i="4"/>
  <c r="NJ55" i="4"/>
  <c r="NG55" i="4"/>
  <c r="ND55" i="4"/>
  <c r="NA55" i="4"/>
  <c r="MX55" i="4"/>
  <c r="MU55" i="4"/>
  <c r="MR55" i="4"/>
  <c r="MO55" i="4"/>
  <c r="ML55" i="4"/>
  <c r="MI55" i="4"/>
  <c r="MF55" i="4"/>
  <c r="MC55" i="4"/>
  <c r="LZ55" i="4"/>
  <c r="LW55" i="4"/>
  <c r="LT55" i="4"/>
  <c r="LQ55" i="4"/>
  <c r="LN55" i="4"/>
  <c r="LK55" i="4"/>
  <c r="LH55" i="4"/>
  <c r="LE55" i="4"/>
  <c r="LB55" i="4"/>
  <c r="KY55" i="4"/>
  <c r="KV55" i="4"/>
  <c r="KS55" i="4"/>
  <c r="KP55" i="4"/>
  <c r="KM55" i="4"/>
  <c r="KJ55" i="4"/>
  <c r="KG55" i="4"/>
  <c r="KD55" i="4"/>
  <c r="KA55" i="4"/>
  <c r="JX55" i="4"/>
  <c r="JU55" i="4"/>
  <c r="JR55" i="4"/>
  <c r="JO55" i="4"/>
  <c r="JL55" i="4"/>
  <c r="JI55" i="4"/>
  <c r="JF55" i="4"/>
  <c r="JC55" i="4"/>
  <c r="IZ55" i="4"/>
  <c r="IW55" i="4"/>
  <c r="IT55" i="4"/>
  <c r="IQ55" i="4"/>
  <c r="IN55" i="4"/>
  <c r="IK55" i="4"/>
  <c r="IH55" i="4"/>
  <c r="IE55" i="4"/>
  <c r="IB55" i="4"/>
  <c r="HY55" i="4"/>
  <c r="HV55" i="4"/>
  <c r="HS55" i="4"/>
  <c r="HP55" i="4"/>
  <c r="HM55" i="4"/>
  <c r="HJ55" i="4"/>
  <c r="HG55" i="4"/>
  <c r="HD55" i="4"/>
  <c r="HA55" i="4"/>
  <c r="GX55" i="4"/>
  <c r="GU55" i="4"/>
  <c r="GR55" i="4"/>
  <c r="GO55" i="4"/>
  <c r="GL55" i="4"/>
  <c r="GI55" i="4"/>
  <c r="GF55" i="4"/>
  <c r="GC55" i="4"/>
  <c r="FZ55" i="4"/>
  <c r="FW55" i="4"/>
  <c r="FT55" i="4"/>
  <c r="FQ55" i="4"/>
  <c r="FN55" i="4"/>
  <c r="FK55" i="4"/>
  <c r="FH55" i="4"/>
  <c r="FE55" i="4"/>
  <c r="FB55" i="4"/>
  <c r="EY55" i="4"/>
  <c r="EV55" i="4"/>
  <c r="ES55" i="4"/>
  <c r="EP55" i="4"/>
  <c r="EM55" i="4"/>
  <c r="EJ55" i="4"/>
  <c r="EG55" i="4"/>
  <c r="ED55" i="4"/>
  <c r="EA55" i="4"/>
  <c r="DX55" i="4"/>
  <c r="DU55" i="4"/>
  <c r="DR55" i="4"/>
  <c r="DO55" i="4"/>
  <c r="DL55" i="4"/>
  <c r="DI55" i="4"/>
  <c r="DF55" i="4"/>
  <c r="DC55" i="4"/>
  <c r="CZ55" i="4"/>
  <c r="CW55" i="4"/>
  <c r="CT55" i="4"/>
  <c r="CQ55" i="4"/>
  <c r="CN55" i="4"/>
  <c r="CK55" i="4"/>
  <c r="CH55" i="4"/>
  <c r="CE55" i="4"/>
  <c r="CB55" i="4"/>
  <c r="BY55" i="4"/>
  <c r="BV55" i="4"/>
  <c r="BS55" i="4"/>
  <c r="BP55" i="4"/>
  <c r="BM55" i="4"/>
  <c r="BJ55" i="4"/>
  <c r="BG55" i="4"/>
  <c r="BD55" i="4"/>
  <c r="BA55" i="4"/>
  <c r="AX55" i="4"/>
  <c r="AU55" i="4"/>
  <c r="AR55" i="4"/>
  <c r="AO55" i="4"/>
  <c r="AL55" i="4"/>
  <c r="AI55" i="4"/>
  <c r="AF55" i="4"/>
  <c r="AC55" i="4"/>
  <c r="Z55" i="4"/>
  <c r="W55" i="4"/>
  <c r="T55" i="4"/>
  <c r="Q55" i="4"/>
  <c r="N55" i="4"/>
  <c r="K55" i="4"/>
  <c r="H55" i="4"/>
  <c r="E55" i="4"/>
  <c r="B55" i="4"/>
  <c r="ASE54" i="4"/>
  <c r="ASB54" i="4"/>
  <c r="ARY54" i="4"/>
  <c r="ARV54" i="4"/>
  <c r="ARS54" i="4"/>
  <c r="ARP54" i="4"/>
  <c r="ARM54" i="4"/>
  <c r="ARJ54" i="4"/>
  <c r="ARG54" i="4"/>
  <c r="ARD54" i="4"/>
  <c r="ARA54" i="4"/>
  <c r="AQX54" i="4"/>
  <c r="AQU54" i="4"/>
  <c r="AQR54" i="4"/>
  <c r="AQO54" i="4"/>
  <c r="AQL54" i="4"/>
  <c r="AQI54" i="4"/>
  <c r="AQF54" i="4"/>
  <c r="AQC54" i="4"/>
  <c r="APZ54" i="4"/>
  <c r="APW54" i="4"/>
  <c r="APT54" i="4"/>
  <c r="APQ54" i="4"/>
  <c r="APN54" i="4"/>
  <c r="APK54" i="4"/>
  <c r="APH54" i="4"/>
  <c r="APE54" i="4"/>
  <c r="APB54" i="4"/>
  <c r="AOY54" i="4"/>
  <c r="AOV54" i="4"/>
  <c r="AOS54" i="4"/>
  <c r="AOP54" i="4"/>
  <c r="AOM54" i="4"/>
  <c r="AOJ54" i="4"/>
  <c r="AOG54" i="4"/>
  <c r="AOD54" i="4"/>
  <c r="AOA54" i="4"/>
  <c r="ANX54" i="4"/>
  <c r="ANU54" i="4"/>
  <c r="ANR54" i="4"/>
  <c r="ANO54" i="4"/>
  <c r="ANL54" i="4"/>
  <c r="ANI54" i="4"/>
  <c r="ANF54" i="4"/>
  <c r="ANC54" i="4"/>
  <c r="AMZ54" i="4"/>
  <c r="AMW54" i="4"/>
  <c r="AMT54" i="4"/>
  <c r="AMQ54" i="4"/>
  <c r="AMN54" i="4"/>
  <c r="AMK54" i="4"/>
  <c r="AMH54" i="4"/>
  <c r="AME54" i="4"/>
  <c r="AMB54" i="4"/>
  <c r="ALY54" i="4"/>
  <c r="ALV54" i="4"/>
  <c r="ALS54" i="4"/>
  <c r="ALP54" i="4"/>
  <c r="ALM54" i="4"/>
  <c r="ALJ54" i="4"/>
  <c r="ALG54" i="4"/>
  <c r="ALD54" i="4"/>
  <c r="ALA54" i="4"/>
  <c r="AKX54" i="4"/>
  <c r="AKU54" i="4"/>
  <c r="AKR54" i="4"/>
  <c r="AKO54" i="4"/>
  <c r="AKL54" i="4"/>
  <c r="AKI54" i="4"/>
  <c r="AKF54" i="4"/>
  <c r="AKC54" i="4"/>
  <c r="AJZ54" i="4"/>
  <c r="AJW54" i="4"/>
  <c r="AJT54" i="4"/>
  <c r="AJQ54" i="4"/>
  <c r="AJN54" i="4"/>
  <c r="AJK54" i="4"/>
  <c r="AJH54" i="4"/>
  <c r="AJE54" i="4"/>
  <c r="AJB54" i="4"/>
  <c r="AIY54" i="4"/>
  <c r="AIV54" i="4"/>
  <c r="AIS54" i="4"/>
  <c r="AIP54" i="4"/>
  <c r="AIM54" i="4"/>
  <c r="AIJ54" i="4"/>
  <c r="AIG54" i="4"/>
  <c r="AID54" i="4"/>
  <c r="AIA54" i="4"/>
  <c r="AHX54" i="4"/>
  <c r="AHU54" i="4"/>
  <c r="AHR54" i="4"/>
  <c r="AHO54" i="4"/>
  <c r="AHL54" i="4"/>
  <c r="AHI54" i="4"/>
  <c r="AHF54" i="4"/>
  <c r="AHC54" i="4"/>
  <c r="AGZ54" i="4"/>
  <c r="AGW54" i="4"/>
  <c r="AGT54" i="4"/>
  <c r="AGQ54" i="4"/>
  <c r="AGN54" i="4"/>
  <c r="AGK54" i="4"/>
  <c r="AGH54" i="4"/>
  <c r="AGE54" i="4"/>
  <c r="AGB54" i="4"/>
  <c r="AFY54" i="4"/>
  <c r="AFV54" i="4"/>
  <c r="AFS54" i="4"/>
  <c r="AFP54" i="4"/>
  <c r="AFM54" i="4"/>
  <c r="AFJ54" i="4"/>
  <c r="AFG54" i="4"/>
  <c r="AFD54" i="4"/>
  <c r="AFA54" i="4"/>
  <c r="AEX54" i="4"/>
  <c r="AEU54" i="4"/>
  <c r="AER54" i="4"/>
  <c r="AEO54" i="4"/>
  <c r="AEL54" i="4"/>
  <c r="AEI54" i="4"/>
  <c r="AEF54" i="4"/>
  <c r="AEC54" i="4"/>
  <c r="ADZ54" i="4"/>
  <c r="ADW54" i="4"/>
  <c r="ADT54" i="4"/>
  <c r="ADQ54" i="4"/>
  <c r="ADN54" i="4"/>
  <c r="ADK54" i="4"/>
  <c r="ADH54" i="4"/>
  <c r="ADE54" i="4"/>
  <c r="ADB54" i="4"/>
  <c r="ACY54" i="4"/>
  <c r="ACV54" i="4"/>
  <c r="ACS54" i="4"/>
  <c r="ACP54" i="4"/>
  <c r="ACM54" i="4"/>
  <c r="ACJ54" i="4"/>
  <c r="ACG54" i="4"/>
  <c r="ACD54" i="4"/>
  <c r="ACA54" i="4"/>
  <c r="ABX54" i="4"/>
  <c r="ABU54" i="4"/>
  <c r="ABR54" i="4"/>
  <c r="ABO54" i="4"/>
  <c r="ABL54" i="4"/>
  <c r="ABI54" i="4"/>
  <c r="ABF54" i="4"/>
  <c r="ABC54" i="4"/>
  <c r="AAZ54" i="4"/>
  <c r="AAW54" i="4"/>
  <c r="AAT54" i="4"/>
  <c r="AAQ54" i="4"/>
  <c r="AAN54" i="4"/>
  <c r="AAK54" i="4"/>
  <c r="AAH54" i="4"/>
  <c r="AAE54" i="4"/>
  <c r="AAB54" i="4"/>
  <c r="ZY54" i="4"/>
  <c r="ZV54" i="4"/>
  <c r="ZS54" i="4"/>
  <c r="ZP54" i="4"/>
  <c r="ZM54" i="4"/>
  <c r="ZJ54" i="4"/>
  <c r="ZG54" i="4"/>
  <c r="ZD54" i="4"/>
  <c r="ZA54" i="4"/>
  <c r="YX54" i="4"/>
  <c r="YU54" i="4"/>
  <c r="YR54" i="4"/>
  <c r="YO54" i="4"/>
  <c r="YL54" i="4"/>
  <c r="YI54" i="4"/>
  <c r="YF54" i="4"/>
  <c r="YC54" i="4"/>
  <c r="XZ54" i="4"/>
  <c r="XW54" i="4"/>
  <c r="XT54" i="4"/>
  <c r="XQ54" i="4"/>
  <c r="XN54" i="4"/>
  <c r="XK54" i="4"/>
  <c r="XH54" i="4"/>
  <c r="XE54" i="4"/>
  <c r="XB54" i="4"/>
  <c r="WY54" i="4"/>
  <c r="WV54" i="4"/>
  <c r="WS54" i="4"/>
  <c r="WP54" i="4"/>
  <c r="WM54" i="4"/>
  <c r="WJ54" i="4"/>
  <c r="WG54" i="4"/>
  <c r="WD54" i="4"/>
  <c r="WA54" i="4"/>
  <c r="VX54" i="4"/>
  <c r="VU54" i="4"/>
  <c r="VR54" i="4"/>
  <c r="VO54" i="4"/>
  <c r="VL54" i="4"/>
  <c r="VI54" i="4"/>
  <c r="VF54" i="4"/>
  <c r="VC54" i="4"/>
  <c r="UZ54" i="4"/>
  <c r="UW54" i="4"/>
  <c r="UT54" i="4"/>
  <c r="UQ54" i="4"/>
  <c r="UN54" i="4"/>
  <c r="UK54" i="4"/>
  <c r="UH54" i="4"/>
  <c r="UE54" i="4"/>
  <c r="UB54" i="4"/>
  <c r="TY54" i="4"/>
  <c r="TV54" i="4"/>
  <c r="TS54" i="4"/>
  <c r="TP54" i="4"/>
  <c r="TM54" i="4"/>
  <c r="TJ54" i="4"/>
  <c r="TG54" i="4"/>
  <c r="TD54" i="4"/>
  <c r="TA54" i="4"/>
  <c r="SX54" i="4"/>
  <c r="SU54" i="4"/>
  <c r="SR54" i="4"/>
  <c r="SO54" i="4"/>
  <c r="SL54" i="4"/>
  <c r="SI54" i="4"/>
  <c r="SF54" i="4"/>
  <c r="SC54" i="4"/>
  <c r="RZ54" i="4"/>
  <c r="RW54" i="4"/>
  <c r="RT54" i="4"/>
  <c r="RQ54" i="4"/>
  <c r="RN54" i="4"/>
  <c r="RK54" i="4"/>
  <c r="RH54" i="4"/>
  <c r="RE54" i="4"/>
  <c r="RB54" i="4"/>
  <c r="QY54" i="4"/>
  <c r="QV54" i="4"/>
  <c r="QS54" i="4"/>
  <c r="QP54" i="4"/>
  <c r="QM54" i="4"/>
  <c r="QJ54" i="4"/>
  <c r="QG54" i="4"/>
  <c r="QD54" i="4"/>
  <c r="QA54" i="4"/>
  <c r="PX54" i="4"/>
  <c r="PU54" i="4"/>
  <c r="PR54" i="4"/>
  <c r="PO54" i="4"/>
  <c r="PL54" i="4"/>
  <c r="PI54" i="4"/>
  <c r="PF54" i="4"/>
  <c r="PC54" i="4"/>
  <c r="OZ54" i="4"/>
  <c r="OW54" i="4"/>
  <c r="OT54" i="4"/>
  <c r="OQ54" i="4"/>
  <c r="ON54" i="4"/>
  <c r="OK54" i="4"/>
  <c r="OH54" i="4"/>
  <c r="OE54" i="4"/>
  <c r="OB54" i="4"/>
  <c r="NY54" i="4"/>
  <c r="NV54" i="4"/>
  <c r="NS54" i="4"/>
  <c r="NP54" i="4"/>
  <c r="NM54" i="4"/>
  <c r="NJ54" i="4"/>
  <c r="NG54" i="4"/>
  <c r="ND54" i="4"/>
  <c r="NA54" i="4"/>
  <c r="MX54" i="4"/>
  <c r="MU54" i="4"/>
  <c r="MR54" i="4"/>
  <c r="MO54" i="4"/>
  <c r="ML54" i="4"/>
  <c r="MI54" i="4"/>
  <c r="MF54" i="4"/>
  <c r="MC54" i="4"/>
  <c r="LZ54" i="4"/>
  <c r="LW54" i="4"/>
  <c r="LT54" i="4"/>
  <c r="LQ54" i="4"/>
  <c r="LN54" i="4"/>
  <c r="LK54" i="4"/>
  <c r="LH54" i="4"/>
  <c r="LE54" i="4"/>
  <c r="LB54" i="4"/>
  <c r="KY54" i="4"/>
  <c r="KV54" i="4"/>
  <c r="KS54" i="4"/>
  <c r="KP54" i="4"/>
  <c r="KM54" i="4"/>
  <c r="KJ54" i="4"/>
  <c r="KG54" i="4"/>
  <c r="KD54" i="4"/>
  <c r="KA54" i="4"/>
  <c r="JX54" i="4"/>
  <c r="JU54" i="4"/>
  <c r="JR54" i="4"/>
  <c r="JO54" i="4"/>
  <c r="JL54" i="4"/>
  <c r="JI54" i="4"/>
  <c r="JF54" i="4"/>
  <c r="JC54" i="4"/>
  <c r="IZ54" i="4"/>
  <c r="IW54" i="4"/>
  <c r="IT54" i="4"/>
  <c r="IQ54" i="4"/>
  <c r="IN54" i="4"/>
  <c r="IK54" i="4"/>
  <c r="IH54" i="4"/>
  <c r="IE54" i="4"/>
  <c r="IB54" i="4"/>
  <c r="HY54" i="4"/>
  <c r="HV54" i="4"/>
  <c r="HS54" i="4"/>
  <c r="HP54" i="4"/>
  <c r="HM54" i="4"/>
  <c r="HJ54" i="4"/>
  <c r="HG54" i="4"/>
  <c r="HD54" i="4"/>
  <c r="HA54" i="4"/>
  <c r="GX54" i="4"/>
  <c r="GU54" i="4"/>
  <c r="GR54" i="4"/>
  <c r="GO54" i="4"/>
  <c r="GL54" i="4"/>
  <c r="GI54" i="4"/>
  <c r="GF54" i="4"/>
  <c r="GC54" i="4"/>
  <c r="FZ54" i="4"/>
  <c r="FW54" i="4"/>
  <c r="FT54" i="4"/>
  <c r="FQ54" i="4"/>
  <c r="FN54" i="4"/>
  <c r="FK54" i="4"/>
  <c r="FH54" i="4"/>
  <c r="FE54" i="4"/>
  <c r="FB54" i="4"/>
  <c r="EY54" i="4"/>
  <c r="EV54" i="4"/>
  <c r="ES54" i="4"/>
  <c r="EP54" i="4"/>
  <c r="EM54" i="4"/>
  <c r="EJ54" i="4"/>
  <c r="EG54" i="4"/>
  <c r="ED54" i="4"/>
  <c r="EA54" i="4"/>
  <c r="DX54" i="4"/>
  <c r="DU54" i="4"/>
  <c r="DR54" i="4"/>
  <c r="DO54" i="4"/>
  <c r="DL54" i="4"/>
  <c r="DI54" i="4"/>
  <c r="DF54" i="4"/>
  <c r="DC54" i="4"/>
  <c r="CZ54" i="4"/>
  <c r="CW54" i="4"/>
  <c r="CT54" i="4"/>
  <c r="CQ54" i="4"/>
  <c r="CN54" i="4"/>
  <c r="CK54" i="4"/>
  <c r="CH54" i="4"/>
  <c r="CE54" i="4"/>
  <c r="CB54" i="4"/>
  <c r="BY54" i="4"/>
  <c r="BV54" i="4"/>
  <c r="BS54" i="4"/>
  <c r="BP54" i="4"/>
  <c r="BM54" i="4"/>
  <c r="BJ54" i="4"/>
  <c r="BG54" i="4"/>
  <c r="BD54" i="4"/>
  <c r="BA54" i="4"/>
  <c r="AX54" i="4"/>
  <c r="AU54" i="4"/>
  <c r="AR54" i="4"/>
  <c r="AO54" i="4"/>
  <c r="AL54" i="4"/>
  <c r="AI54" i="4"/>
  <c r="AF54" i="4"/>
  <c r="AC54" i="4"/>
  <c r="Z54" i="4"/>
  <c r="W54" i="4"/>
  <c r="T54" i="4"/>
  <c r="Q54" i="4"/>
  <c r="N54" i="4"/>
  <c r="K54" i="4"/>
  <c r="H54" i="4"/>
  <c r="E54" i="4"/>
  <c r="B54" i="4"/>
  <c r="ASE53" i="4"/>
  <c r="ASB53" i="4"/>
  <c r="ARY53" i="4"/>
  <c r="ARV53" i="4"/>
  <c r="ARS53" i="4"/>
  <c r="ARP53" i="4"/>
  <c r="ARM53" i="4"/>
  <c r="ARJ53" i="4"/>
  <c r="ARG53" i="4"/>
  <c r="ARD53" i="4"/>
  <c r="ARA53" i="4"/>
  <c r="AQX53" i="4"/>
  <c r="AQU53" i="4"/>
  <c r="AQR53" i="4"/>
  <c r="AQO53" i="4"/>
  <c r="AQL53" i="4"/>
  <c r="AQI53" i="4"/>
  <c r="AQF53" i="4"/>
  <c r="AQC53" i="4"/>
  <c r="APZ53" i="4"/>
  <c r="APW53" i="4"/>
  <c r="APT53" i="4"/>
  <c r="APQ53" i="4"/>
  <c r="APN53" i="4"/>
  <c r="APK53" i="4"/>
  <c r="APH53" i="4"/>
  <c r="APE53" i="4"/>
  <c r="APB53" i="4"/>
  <c r="AOY53" i="4"/>
  <c r="AOV53" i="4"/>
  <c r="AOS53" i="4"/>
  <c r="AOP53" i="4"/>
  <c r="AOM53" i="4"/>
  <c r="AOJ53" i="4"/>
  <c r="AOG53" i="4"/>
  <c r="AOD53" i="4"/>
  <c r="AOA53" i="4"/>
  <c r="ANX53" i="4"/>
  <c r="ANU53" i="4"/>
  <c r="ANR53" i="4"/>
  <c r="ANO53" i="4"/>
  <c r="ANL53" i="4"/>
  <c r="ANI53" i="4"/>
  <c r="ANF53" i="4"/>
  <c r="ANC53" i="4"/>
  <c r="AMZ53" i="4"/>
  <c r="AMW53" i="4"/>
  <c r="AMT53" i="4"/>
  <c r="AMQ53" i="4"/>
  <c r="AMN53" i="4"/>
  <c r="AMK53" i="4"/>
  <c r="AMH53" i="4"/>
  <c r="AME53" i="4"/>
  <c r="AMB53" i="4"/>
  <c r="ALY53" i="4"/>
  <c r="ALV53" i="4"/>
  <c r="ALS53" i="4"/>
  <c r="ALP53" i="4"/>
  <c r="ALM53" i="4"/>
  <c r="ALJ53" i="4"/>
  <c r="ALG53" i="4"/>
  <c r="ALD53" i="4"/>
  <c r="ALA53" i="4"/>
  <c r="AKX53" i="4"/>
  <c r="AKU53" i="4"/>
  <c r="AKR53" i="4"/>
  <c r="AKO53" i="4"/>
  <c r="AKL53" i="4"/>
  <c r="AKI53" i="4"/>
  <c r="AKF53" i="4"/>
  <c r="AKC53" i="4"/>
  <c r="AJZ53" i="4"/>
  <c r="AJW53" i="4"/>
  <c r="AJT53" i="4"/>
  <c r="AJQ53" i="4"/>
  <c r="AJN53" i="4"/>
  <c r="AJK53" i="4"/>
  <c r="AJH53" i="4"/>
  <c r="AJE53" i="4"/>
  <c r="AJB53" i="4"/>
  <c r="AIY53" i="4"/>
  <c r="AIV53" i="4"/>
  <c r="AIS53" i="4"/>
  <c r="AIP53" i="4"/>
  <c r="AIM53" i="4"/>
  <c r="AIJ53" i="4"/>
  <c r="AIG53" i="4"/>
  <c r="AID53" i="4"/>
  <c r="AIA53" i="4"/>
  <c r="AHX53" i="4"/>
  <c r="AHU53" i="4"/>
  <c r="AHR53" i="4"/>
  <c r="AHO53" i="4"/>
  <c r="AHL53" i="4"/>
  <c r="AHI53" i="4"/>
  <c r="AHF53" i="4"/>
  <c r="AHC53" i="4"/>
  <c r="AGZ53" i="4"/>
  <c r="AGW53" i="4"/>
  <c r="AGT53" i="4"/>
  <c r="AGQ53" i="4"/>
  <c r="AGN53" i="4"/>
  <c r="AGK53" i="4"/>
  <c r="AGH53" i="4"/>
  <c r="AGE53" i="4"/>
  <c r="AGB53" i="4"/>
  <c r="AFY53" i="4"/>
  <c r="AFV53" i="4"/>
  <c r="AFS53" i="4"/>
  <c r="AFP53" i="4"/>
  <c r="AFM53" i="4"/>
  <c r="AFJ53" i="4"/>
  <c r="AFG53" i="4"/>
  <c r="AFD53" i="4"/>
  <c r="AFA53" i="4"/>
  <c r="AEX53" i="4"/>
  <c r="AEU53" i="4"/>
  <c r="AER53" i="4"/>
  <c r="AEO53" i="4"/>
  <c r="AEL53" i="4"/>
  <c r="AEI53" i="4"/>
  <c r="AEF53" i="4"/>
  <c r="AEC53" i="4"/>
  <c r="ADZ53" i="4"/>
  <c r="ADW53" i="4"/>
  <c r="ADT53" i="4"/>
  <c r="ADQ53" i="4"/>
  <c r="ADN53" i="4"/>
  <c r="ADK53" i="4"/>
  <c r="ADH53" i="4"/>
  <c r="ADE53" i="4"/>
  <c r="ADB53" i="4"/>
  <c r="ACY53" i="4"/>
  <c r="ACV53" i="4"/>
  <c r="ACS53" i="4"/>
  <c r="ACP53" i="4"/>
  <c r="ACM53" i="4"/>
  <c r="ACJ53" i="4"/>
  <c r="ACG53" i="4"/>
  <c r="ACD53" i="4"/>
  <c r="ACA53" i="4"/>
  <c r="ABX53" i="4"/>
  <c r="ABU53" i="4"/>
  <c r="ABR53" i="4"/>
  <c r="ABO53" i="4"/>
  <c r="ABL53" i="4"/>
  <c r="ABI53" i="4"/>
  <c r="ABF53" i="4"/>
  <c r="ABC53" i="4"/>
  <c r="AAZ53" i="4"/>
  <c r="AAW53" i="4"/>
  <c r="AAT53" i="4"/>
  <c r="AAQ53" i="4"/>
  <c r="AAN53" i="4"/>
  <c r="AAK53" i="4"/>
  <c r="AAH53" i="4"/>
  <c r="AAE53" i="4"/>
  <c r="AAB53" i="4"/>
  <c r="ZY53" i="4"/>
  <c r="ZV53" i="4"/>
  <c r="ZS53" i="4"/>
  <c r="ZP53" i="4"/>
  <c r="ZM53" i="4"/>
  <c r="ZJ53" i="4"/>
  <c r="ZG53" i="4"/>
  <c r="ZD53" i="4"/>
  <c r="ZA53" i="4"/>
  <c r="YX53" i="4"/>
  <c r="YU53" i="4"/>
  <c r="YR53" i="4"/>
  <c r="YO53" i="4"/>
  <c r="YL53" i="4"/>
  <c r="YI53" i="4"/>
  <c r="YF53" i="4"/>
  <c r="YC53" i="4"/>
  <c r="XZ53" i="4"/>
  <c r="XW53" i="4"/>
  <c r="XT53" i="4"/>
  <c r="XQ53" i="4"/>
  <c r="XN53" i="4"/>
  <c r="XK53" i="4"/>
  <c r="XH53" i="4"/>
  <c r="XE53" i="4"/>
  <c r="XB53" i="4"/>
  <c r="WY53" i="4"/>
  <c r="WV53" i="4"/>
  <c r="WS53" i="4"/>
  <c r="WP53" i="4"/>
  <c r="WM53" i="4"/>
  <c r="WJ53" i="4"/>
  <c r="WG53" i="4"/>
  <c r="WD53" i="4"/>
  <c r="WA53" i="4"/>
  <c r="VX53" i="4"/>
  <c r="VU53" i="4"/>
  <c r="VR53" i="4"/>
  <c r="VO53" i="4"/>
  <c r="VL53" i="4"/>
  <c r="VI53" i="4"/>
  <c r="VF53" i="4"/>
  <c r="VC53" i="4"/>
  <c r="UZ53" i="4"/>
  <c r="UW53" i="4"/>
  <c r="UT53" i="4"/>
  <c r="UQ53" i="4"/>
  <c r="UN53" i="4"/>
  <c r="UK53" i="4"/>
  <c r="UH53" i="4"/>
  <c r="UE53" i="4"/>
  <c r="UB53" i="4"/>
  <c r="TY53" i="4"/>
  <c r="TV53" i="4"/>
  <c r="TS53" i="4"/>
  <c r="TP53" i="4"/>
  <c r="TM53" i="4"/>
  <c r="TJ53" i="4"/>
  <c r="TG53" i="4"/>
  <c r="TD53" i="4"/>
  <c r="TA53" i="4"/>
  <c r="SX53" i="4"/>
  <c r="SU53" i="4"/>
  <c r="SR53" i="4"/>
  <c r="SO53" i="4"/>
  <c r="SL53" i="4"/>
  <c r="SI53" i="4"/>
  <c r="SF53" i="4"/>
  <c r="SC53" i="4"/>
  <c r="RZ53" i="4"/>
  <c r="RW53" i="4"/>
  <c r="RT53" i="4"/>
  <c r="RQ53" i="4"/>
  <c r="RN53" i="4"/>
  <c r="RK53" i="4"/>
  <c r="RH53" i="4"/>
  <c r="RE53" i="4"/>
  <c r="RB53" i="4"/>
  <c r="QY53" i="4"/>
  <c r="QV53" i="4"/>
  <c r="QS53" i="4"/>
  <c r="QP53" i="4"/>
  <c r="QM53" i="4"/>
  <c r="QJ53" i="4"/>
  <c r="QG53" i="4"/>
  <c r="QD53" i="4"/>
  <c r="QA53" i="4"/>
  <c r="PX53" i="4"/>
  <c r="PU53" i="4"/>
  <c r="PR53" i="4"/>
  <c r="PO53" i="4"/>
  <c r="PL53" i="4"/>
  <c r="PI53" i="4"/>
  <c r="PF53" i="4"/>
  <c r="PC53" i="4"/>
  <c r="OZ53" i="4"/>
  <c r="OW53" i="4"/>
  <c r="OT53" i="4"/>
  <c r="OQ53" i="4"/>
  <c r="ON53" i="4"/>
  <c r="OK53" i="4"/>
  <c r="OH53" i="4"/>
  <c r="OE53" i="4"/>
  <c r="OB53" i="4"/>
  <c r="NY53" i="4"/>
  <c r="NV53" i="4"/>
  <c r="NS53" i="4"/>
  <c r="NP53" i="4"/>
  <c r="NM53" i="4"/>
  <c r="NJ53" i="4"/>
  <c r="NG53" i="4"/>
  <c r="ND53" i="4"/>
  <c r="NA53" i="4"/>
  <c r="MX53" i="4"/>
  <c r="MU53" i="4"/>
  <c r="MR53" i="4"/>
  <c r="MO53" i="4"/>
  <c r="ML53" i="4"/>
  <c r="MI53" i="4"/>
  <c r="MF53" i="4"/>
  <c r="MC53" i="4"/>
  <c r="LZ53" i="4"/>
  <c r="LW53" i="4"/>
  <c r="LT53" i="4"/>
  <c r="LQ53" i="4"/>
  <c r="LN53" i="4"/>
  <c r="LK53" i="4"/>
  <c r="LH53" i="4"/>
  <c r="LE53" i="4"/>
  <c r="LB53" i="4"/>
  <c r="KY53" i="4"/>
  <c r="KV53" i="4"/>
  <c r="KS53" i="4"/>
  <c r="KP53" i="4"/>
  <c r="KM53" i="4"/>
  <c r="KJ53" i="4"/>
  <c r="KG53" i="4"/>
  <c r="KD53" i="4"/>
  <c r="KA53" i="4"/>
  <c r="JX53" i="4"/>
  <c r="JU53" i="4"/>
  <c r="JR53" i="4"/>
  <c r="JO53" i="4"/>
  <c r="JL53" i="4"/>
  <c r="JI53" i="4"/>
  <c r="JF53" i="4"/>
  <c r="JC53" i="4"/>
  <c r="IZ53" i="4"/>
  <c r="IW53" i="4"/>
  <c r="IT53" i="4"/>
  <c r="IQ53" i="4"/>
  <c r="IN53" i="4"/>
  <c r="IK53" i="4"/>
  <c r="IH53" i="4"/>
  <c r="IE53" i="4"/>
  <c r="IB53" i="4"/>
  <c r="HY53" i="4"/>
  <c r="HV53" i="4"/>
  <c r="HS53" i="4"/>
  <c r="HP53" i="4"/>
  <c r="HM53" i="4"/>
  <c r="HJ53" i="4"/>
  <c r="HG53" i="4"/>
  <c r="HD53" i="4"/>
  <c r="HA53" i="4"/>
  <c r="GX53" i="4"/>
  <c r="GU53" i="4"/>
  <c r="GR53" i="4"/>
  <c r="GO53" i="4"/>
  <c r="GL53" i="4"/>
  <c r="GI53" i="4"/>
  <c r="GF53" i="4"/>
  <c r="GC53" i="4"/>
  <c r="FZ53" i="4"/>
  <c r="FW53" i="4"/>
  <c r="FT53" i="4"/>
  <c r="FQ53" i="4"/>
  <c r="FN53" i="4"/>
  <c r="FK53" i="4"/>
  <c r="FH53" i="4"/>
  <c r="FE53" i="4"/>
  <c r="FB53" i="4"/>
  <c r="EY53" i="4"/>
  <c r="EV53" i="4"/>
  <c r="ES53" i="4"/>
  <c r="EP53" i="4"/>
  <c r="EM53" i="4"/>
  <c r="EJ53" i="4"/>
  <c r="EG53" i="4"/>
  <c r="ED53" i="4"/>
  <c r="EA53" i="4"/>
  <c r="DX53" i="4"/>
  <c r="DU53" i="4"/>
  <c r="DR53" i="4"/>
  <c r="DO53" i="4"/>
  <c r="DL53" i="4"/>
  <c r="DI53" i="4"/>
  <c r="DF53" i="4"/>
  <c r="DC53" i="4"/>
  <c r="CZ53" i="4"/>
  <c r="CW53" i="4"/>
  <c r="CT53" i="4"/>
  <c r="CQ53" i="4"/>
  <c r="CN53" i="4"/>
  <c r="CK53" i="4"/>
  <c r="CH53" i="4"/>
  <c r="CE53" i="4"/>
  <c r="CB53" i="4"/>
  <c r="BY53" i="4"/>
  <c r="BV53" i="4"/>
  <c r="BS53" i="4"/>
  <c r="BP53" i="4"/>
  <c r="BM53" i="4"/>
  <c r="BJ53" i="4"/>
  <c r="BG53" i="4"/>
  <c r="BD53" i="4"/>
  <c r="BA53" i="4"/>
  <c r="AX53" i="4"/>
  <c r="AU53" i="4"/>
  <c r="AR53" i="4"/>
  <c r="AO53" i="4"/>
  <c r="AL53" i="4"/>
  <c r="AI53" i="4"/>
  <c r="AF53" i="4"/>
  <c r="AC53" i="4"/>
  <c r="Z53" i="4"/>
  <c r="W53" i="4"/>
  <c r="T53" i="4"/>
  <c r="Q53" i="4"/>
  <c r="N53" i="4"/>
  <c r="K53" i="4"/>
  <c r="H53" i="4"/>
  <c r="E53" i="4"/>
  <c r="B53" i="4"/>
  <c r="ASE52" i="4"/>
  <c r="ASB52" i="4"/>
  <c r="ARY52" i="4"/>
  <c r="ARV52" i="4"/>
  <c r="ARS52" i="4"/>
  <c r="ARP52" i="4"/>
  <c r="ARM52" i="4"/>
  <c r="ARJ52" i="4"/>
  <c r="ARG52" i="4"/>
  <c r="ARD52" i="4"/>
  <c r="ARA52" i="4"/>
  <c r="AQX52" i="4"/>
  <c r="AQU52" i="4"/>
  <c r="AQR52" i="4"/>
  <c r="AQO52" i="4"/>
  <c r="AQL52" i="4"/>
  <c r="AQI52" i="4"/>
  <c r="AQF52" i="4"/>
  <c r="AQC52" i="4"/>
  <c r="APZ52" i="4"/>
  <c r="APW52" i="4"/>
  <c r="APT52" i="4"/>
  <c r="APQ52" i="4"/>
  <c r="APN52" i="4"/>
  <c r="APK52" i="4"/>
  <c r="APH52" i="4"/>
  <c r="APE52" i="4"/>
  <c r="APB52" i="4"/>
  <c r="AOY52" i="4"/>
  <c r="AOV52" i="4"/>
  <c r="AOS52" i="4"/>
  <c r="AOP52" i="4"/>
  <c r="AOM52" i="4"/>
  <c r="AOJ52" i="4"/>
  <c r="AOG52" i="4"/>
  <c r="AOD52" i="4"/>
  <c r="AOA52" i="4"/>
  <c r="ANX52" i="4"/>
  <c r="ANU52" i="4"/>
  <c r="ANR52" i="4"/>
  <c r="ANO52" i="4"/>
  <c r="ANL52" i="4"/>
  <c r="ANI52" i="4"/>
  <c r="ANF52" i="4"/>
  <c r="ANC52" i="4"/>
  <c r="AMZ52" i="4"/>
  <c r="AMW52" i="4"/>
  <c r="AMT52" i="4"/>
  <c r="AMQ52" i="4"/>
  <c r="AMN52" i="4"/>
  <c r="AMK52" i="4"/>
  <c r="AMH52" i="4"/>
  <c r="AME52" i="4"/>
  <c r="AMB52" i="4"/>
  <c r="ALY52" i="4"/>
  <c r="ALV52" i="4"/>
  <c r="ALS52" i="4"/>
  <c r="ALP52" i="4"/>
  <c r="ALM52" i="4"/>
  <c r="ALJ52" i="4"/>
  <c r="ALG52" i="4"/>
  <c r="ALD52" i="4"/>
  <c r="ALA52" i="4"/>
  <c r="AKX52" i="4"/>
  <c r="AKU52" i="4"/>
  <c r="AKR52" i="4"/>
  <c r="AKO52" i="4"/>
  <c r="AKL52" i="4"/>
  <c r="AKI52" i="4"/>
  <c r="AKF52" i="4"/>
  <c r="AKC52" i="4"/>
  <c r="AJZ52" i="4"/>
  <c r="AJW52" i="4"/>
  <c r="AJT52" i="4"/>
  <c r="AJQ52" i="4"/>
  <c r="AJN52" i="4"/>
  <c r="AJK52" i="4"/>
  <c r="AJH52" i="4"/>
  <c r="AJE52" i="4"/>
  <c r="AJB52" i="4"/>
  <c r="AIY52" i="4"/>
  <c r="AIV52" i="4"/>
  <c r="AIS52" i="4"/>
  <c r="AIP52" i="4"/>
  <c r="AIM52" i="4"/>
  <c r="AIJ52" i="4"/>
  <c r="AIG52" i="4"/>
  <c r="AID52" i="4"/>
  <c r="AIA52" i="4"/>
  <c r="AHX52" i="4"/>
  <c r="AHU52" i="4"/>
  <c r="AHR52" i="4"/>
  <c r="AHO52" i="4"/>
  <c r="AHL52" i="4"/>
  <c r="AHI52" i="4"/>
  <c r="AHF52" i="4"/>
  <c r="AHC52" i="4"/>
  <c r="AGZ52" i="4"/>
  <c r="AGW52" i="4"/>
  <c r="AGT52" i="4"/>
  <c r="AGQ52" i="4"/>
  <c r="AGN52" i="4"/>
  <c r="AGK52" i="4"/>
  <c r="AGH52" i="4"/>
  <c r="AGE52" i="4"/>
  <c r="AGB52" i="4"/>
  <c r="AFY52" i="4"/>
  <c r="AFV52" i="4"/>
  <c r="AFS52" i="4"/>
  <c r="AFP52" i="4"/>
  <c r="AFM52" i="4"/>
  <c r="AFJ52" i="4"/>
  <c r="AFG52" i="4"/>
  <c r="AFD52" i="4"/>
  <c r="AFA52" i="4"/>
  <c r="AEX52" i="4"/>
  <c r="AEU52" i="4"/>
  <c r="AER52" i="4"/>
  <c r="AEO52" i="4"/>
  <c r="AEL52" i="4"/>
  <c r="AEI52" i="4"/>
  <c r="AEF52" i="4"/>
  <c r="AEC52" i="4"/>
  <c r="ADZ52" i="4"/>
  <c r="ADW52" i="4"/>
  <c r="ADT52" i="4"/>
  <c r="ADQ52" i="4"/>
  <c r="ADN52" i="4"/>
  <c r="ADK52" i="4"/>
  <c r="ADH52" i="4"/>
  <c r="ADE52" i="4"/>
  <c r="ADB52" i="4"/>
  <c r="ACY52" i="4"/>
  <c r="ACV52" i="4"/>
  <c r="ACS52" i="4"/>
  <c r="ACP52" i="4"/>
  <c r="ACM52" i="4"/>
  <c r="ACJ52" i="4"/>
  <c r="ACG52" i="4"/>
  <c r="ACD52" i="4"/>
  <c r="ACA52" i="4"/>
  <c r="ABX52" i="4"/>
  <c r="ABU52" i="4"/>
  <c r="ABR52" i="4"/>
  <c r="ABO52" i="4"/>
  <c r="ABL52" i="4"/>
  <c r="ABI52" i="4"/>
  <c r="ABF52" i="4"/>
  <c r="ABC52" i="4"/>
  <c r="AAZ52" i="4"/>
  <c r="AAW52" i="4"/>
  <c r="AAT52" i="4"/>
  <c r="AAQ52" i="4"/>
  <c r="AAN52" i="4"/>
  <c r="AAK52" i="4"/>
  <c r="AAH52" i="4"/>
  <c r="AAE52" i="4"/>
  <c r="AAB52" i="4"/>
  <c r="ZY52" i="4"/>
  <c r="ZV52" i="4"/>
  <c r="ZS52" i="4"/>
  <c r="ZP52" i="4"/>
  <c r="ZM52" i="4"/>
  <c r="ZJ52" i="4"/>
  <c r="ZG52" i="4"/>
  <c r="ZD52" i="4"/>
  <c r="ZA52" i="4"/>
  <c r="YX52" i="4"/>
  <c r="YU52" i="4"/>
  <c r="YR52" i="4"/>
  <c r="YO52" i="4"/>
  <c r="YL52" i="4"/>
  <c r="YI52" i="4"/>
  <c r="YF52" i="4"/>
  <c r="YC52" i="4"/>
  <c r="XZ52" i="4"/>
  <c r="XW52" i="4"/>
  <c r="XT52" i="4"/>
  <c r="XQ52" i="4"/>
  <c r="XN52" i="4"/>
  <c r="XK52" i="4"/>
  <c r="XH52" i="4"/>
  <c r="XE52" i="4"/>
  <c r="XB52" i="4"/>
  <c r="WY52" i="4"/>
  <c r="WV52" i="4"/>
  <c r="WS52" i="4"/>
  <c r="WP52" i="4"/>
  <c r="WM52" i="4"/>
  <c r="WJ52" i="4"/>
  <c r="WG52" i="4"/>
  <c r="WD52" i="4"/>
  <c r="WA52" i="4"/>
  <c r="VX52" i="4"/>
  <c r="VU52" i="4"/>
  <c r="VR52" i="4"/>
  <c r="VO52" i="4"/>
  <c r="VL52" i="4"/>
  <c r="VI52" i="4"/>
  <c r="VF52" i="4"/>
  <c r="VC52" i="4"/>
  <c r="UZ52" i="4"/>
  <c r="UW52" i="4"/>
  <c r="UT52" i="4"/>
  <c r="UQ52" i="4"/>
  <c r="UN52" i="4"/>
  <c r="UK52" i="4"/>
  <c r="UH52" i="4"/>
  <c r="UE52" i="4"/>
  <c r="UB52" i="4"/>
  <c r="TY52" i="4"/>
  <c r="TV52" i="4"/>
  <c r="TS52" i="4"/>
  <c r="TP52" i="4"/>
  <c r="TM52" i="4"/>
  <c r="TJ52" i="4"/>
  <c r="TG52" i="4"/>
  <c r="TD52" i="4"/>
  <c r="TA52" i="4"/>
  <c r="SX52" i="4"/>
  <c r="SU52" i="4"/>
  <c r="SR52" i="4"/>
  <c r="SO52" i="4"/>
  <c r="SL52" i="4"/>
  <c r="SI52" i="4"/>
  <c r="SF52" i="4"/>
  <c r="SC52" i="4"/>
  <c r="RZ52" i="4"/>
  <c r="RW52" i="4"/>
  <c r="RT52" i="4"/>
  <c r="RQ52" i="4"/>
  <c r="RN52" i="4"/>
  <c r="RK52" i="4"/>
  <c r="RH52" i="4"/>
  <c r="RE52" i="4"/>
  <c r="RB52" i="4"/>
  <c r="QY52" i="4"/>
  <c r="QV52" i="4"/>
  <c r="QS52" i="4"/>
  <c r="QP52" i="4"/>
  <c r="QM52" i="4"/>
  <c r="QJ52" i="4"/>
  <c r="QG52" i="4"/>
  <c r="QD52" i="4"/>
  <c r="QA52" i="4"/>
  <c r="PX52" i="4"/>
  <c r="PU52" i="4"/>
  <c r="PR52" i="4"/>
  <c r="PO52" i="4"/>
  <c r="PL52" i="4"/>
  <c r="PI52" i="4"/>
  <c r="PF52" i="4"/>
  <c r="PC52" i="4"/>
  <c r="OZ52" i="4"/>
  <c r="OW52" i="4"/>
  <c r="OT52" i="4"/>
  <c r="OQ52" i="4"/>
  <c r="ON52" i="4"/>
  <c r="OK52" i="4"/>
  <c r="OH52" i="4"/>
  <c r="OE52" i="4"/>
  <c r="OB52" i="4"/>
  <c r="NY52" i="4"/>
  <c r="NV52" i="4"/>
  <c r="NS52" i="4"/>
  <c r="NP52" i="4"/>
  <c r="NM52" i="4"/>
  <c r="NJ52" i="4"/>
  <c r="NG52" i="4"/>
  <c r="ND52" i="4"/>
  <c r="NA52" i="4"/>
  <c r="MX52" i="4"/>
  <c r="MU52" i="4"/>
  <c r="MR52" i="4"/>
  <c r="MO52" i="4"/>
  <c r="ML52" i="4"/>
  <c r="MI52" i="4"/>
  <c r="MF52" i="4"/>
  <c r="MC52" i="4"/>
  <c r="LZ52" i="4"/>
  <c r="LW52" i="4"/>
  <c r="LT52" i="4"/>
  <c r="LQ52" i="4"/>
  <c r="LN52" i="4"/>
  <c r="LK52" i="4"/>
  <c r="LH52" i="4"/>
  <c r="LE52" i="4"/>
  <c r="LB52" i="4"/>
  <c r="KY52" i="4"/>
  <c r="KV52" i="4"/>
  <c r="KS52" i="4"/>
  <c r="KP52" i="4"/>
  <c r="KM52" i="4"/>
  <c r="KJ52" i="4"/>
  <c r="KG52" i="4"/>
  <c r="KD52" i="4"/>
  <c r="KA52" i="4"/>
  <c r="JX52" i="4"/>
  <c r="JU52" i="4"/>
  <c r="JR52" i="4"/>
  <c r="JO52" i="4"/>
  <c r="JL52" i="4"/>
  <c r="JI52" i="4"/>
  <c r="JF52" i="4"/>
  <c r="JC52" i="4"/>
  <c r="IZ52" i="4"/>
  <c r="IW52" i="4"/>
  <c r="IT52" i="4"/>
  <c r="IQ52" i="4"/>
  <c r="IN52" i="4"/>
  <c r="IK52" i="4"/>
  <c r="IH52" i="4"/>
  <c r="IE52" i="4"/>
  <c r="IB52" i="4"/>
  <c r="HY52" i="4"/>
  <c r="HV52" i="4"/>
  <c r="HS52" i="4"/>
  <c r="HP52" i="4"/>
  <c r="HM52" i="4"/>
  <c r="HJ52" i="4"/>
  <c r="HG52" i="4"/>
  <c r="HD52" i="4"/>
  <c r="HA52" i="4"/>
  <c r="GX52" i="4"/>
  <c r="GU52" i="4"/>
  <c r="GR52" i="4"/>
  <c r="GO52" i="4"/>
  <c r="GL52" i="4"/>
  <c r="GI52" i="4"/>
  <c r="GF52" i="4"/>
  <c r="GC52" i="4"/>
  <c r="FZ52" i="4"/>
  <c r="FW52" i="4"/>
  <c r="FT52" i="4"/>
  <c r="FQ52" i="4"/>
  <c r="FN52" i="4"/>
  <c r="FK52" i="4"/>
  <c r="FH52" i="4"/>
  <c r="FE52" i="4"/>
  <c r="FB52" i="4"/>
  <c r="EY52" i="4"/>
  <c r="EV52" i="4"/>
  <c r="ES52" i="4"/>
  <c r="EP52" i="4"/>
  <c r="EM52" i="4"/>
  <c r="EJ52" i="4"/>
  <c r="EG52" i="4"/>
  <c r="ED52" i="4"/>
  <c r="EA52" i="4"/>
  <c r="DX52" i="4"/>
  <c r="DU52" i="4"/>
  <c r="DR52" i="4"/>
  <c r="DO52" i="4"/>
  <c r="DL52" i="4"/>
  <c r="DI52" i="4"/>
  <c r="DF52" i="4"/>
  <c r="DC52" i="4"/>
  <c r="CZ52" i="4"/>
  <c r="CW52" i="4"/>
  <c r="CT52" i="4"/>
  <c r="CQ52" i="4"/>
  <c r="CN52" i="4"/>
  <c r="CK52" i="4"/>
  <c r="CH52" i="4"/>
  <c r="CE52" i="4"/>
  <c r="CB52" i="4"/>
  <c r="BY52" i="4"/>
  <c r="BV52" i="4"/>
  <c r="BS52" i="4"/>
  <c r="BP52" i="4"/>
  <c r="BM52" i="4"/>
  <c r="BJ52" i="4"/>
  <c r="BG52" i="4"/>
  <c r="BD52" i="4"/>
  <c r="BA52" i="4"/>
  <c r="AX52" i="4"/>
  <c r="AU52" i="4"/>
  <c r="AR52" i="4"/>
  <c r="AO52" i="4"/>
  <c r="AL52" i="4"/>
  <c r="AI52" i="4"/>
  <c r="AF52" i="4"/>
  <c r="AC52" i="4"/>
  <c r="Z52" i="4"/>
  <c r="W52" i="4"/>
  <c r="T52" i="4"/>
  <c r="Q52" i="4"/>
  <c r="N52" i="4"/>
  <c r="K52" i="4"/>
  <c r="H52" i="4"/>
  <c r="E52" i="4"/>
  <c r="B52" i="4"/>
  <c r="ASE51" i="4"/>
  <c r="ASB51" i="4"/>
  <c r="ARY51" i="4"/>
  <c r="ARV51" i="4"/>
  <c r="ARS51" i="4"/>
  <c r="ARP51" i="4"/>
  <c r="ARM51" i="4"/>
  <c r="ARJ51" i="4"/>
  <c r="ARG51" i="4"/>
  <c r="ARD51" i="4"/>
  <c r="ARA51" i="4"/>
  <c r="AQX51" i="4"/>
  <c r="AQU51" i="4"/>
  <c r="AQR51" i="4"/>
  <c r="AQO51" i="4"/>
  <c r="AQL51" i="4"/>
  <c r="AQI51" i="4"/>
  <c r="AQF51" i="4"/>
  <c r="AQC51" i="4"/>
  <c r="APZ51" i="4"/>
  <c r="APW51" i="4"/>
  <c r="APT51" i="4"/>
  <c r="APQ51" i="4"/>
  <c r="APN51" i="4"/>
  <c r="APK51" i="4"/>
  <c r="APH51" i="4"/>
  <c r="APE51" i="4"/>
  <c r="APB51" i="4"/>
  <c r="AOY51" i="4"/>
  <c r="AOV51" i="4"/>
  <c r="AOS51" i="4"/>
  <c r="AOP51" i="4"/>
  <c r="AOM51" i="4"/>
  <c r="AOJ51" i="4"/>
  <c r="AOG51" i="4"/>
  <c r="AOD51" i="4"/>
  <c r="AOA51" i="4"/>
  <c r="ANX51" i="4"/>
  <c r="ANU51" i="4"/>
  <c r="ANR51" i="4"/>
  <c r="ANO51" i="4"/>
  <c r="ANL51" i="4"/>
  <c r="ANI51" i="4"/>
  <c r="ANF51" i="4"/>
  <c r="ANC51" i="4"/>
  <c r="AMZ51" i="4"/>
  <c r="AMW51" i="4"/>
  <c r="AMT51" i="4"/>
  <c r="AMQ51" i="4"/>
  <c r="AMN51" i="4"/>
  <c r="AMK51" i="4"/>
  <c r="AMH51" i="4"/>
  <c r="AME51" i="4"/>
  <c r="AMB51" i="4"/>
  <c r="ALY51" i="4"/>
  <c r="ALV51" i="4"/>
  <c r="ALS51" i="4"/>
  <c r="ALP51" i="4"/>
  <c r="ALM51" i="4"/>
  <c r="ALJ51" i="4"/>
  <c r="ALG51" i="4"/>
  <c r="ALD51" i="4"/>
  <c r="ALA51" i="4"/>
  <c r="AKX51" i="4"/>
  <c r="AKU51" i="4"/>
  <c r="AKR51" i="4"/>
  <c r="AKO51" i="4"/>
  <c r="AKL51" i="4"/>
  <c r="AKI51" i="4"/>
  <c r="AKF51" i="4"/>
  <c r="AKC51" i="4"/>
  <c r="AJZ51" i="4"/>
  <c r="AJW51" i="4"/>
  <c r="AJT51" i="4"/>
  <c r="AJQ51" i="4"/>
  <c r="AJN51" i="4"/>
  <c r="AJK51" i="4"/>
  <c r="AJH51" i="4"/>
  <c r="AJE51" i="4"/>
  <c r="AJB51" i="4"/>
  <c r="AIY51" i="4"/>
  <c r="AIV51" i="4"/>
  <c r="AIS51" i="4"/>
  <c r="AIP51" i="4"/>
  <c r="AIM51" i="4"/>
  <c r="AIJ51" i="4"/>
  <c r="AIG51" i="4"/>
  <c r="AID51" i="4"/>
  <c r="AIA51" i="4"/>
  <c r="AHX51" i="4"/>
  <c r="AHU51" i="4"/>
  <c r="AHR51" i="4"/>
  <c r="AHO51" i="4"/>
  <c r="AHL51" i="4"/>
  <c r="AHI51" i="4"/>
  <c r="AHF51" i="4"/>
  <c r="AHC51" i="4"/>
  <c r="AGZ51" i="4"/>
  <c r="AGW51" i="4"/>
  <c r="AGT51" i="4"/>
  <c r="AGQ51" i="4"/>
  <c r="AGN51" i="4"/>
  <c r="AGK51" i="4"/>
  <c r="AGH51" i="4"/>
  <c r="AGE51" i="4"/>
  <c r="AGB51" i="4"/>
  <c r="AFY51" i="4"/>
  <c r="AFV51" i="4"/>
  <c r="AFS51" i="4"/>
  <c r="AFP51" i="4"/>
  <c r="AFM51" i="4"/>
  <c r="AFJ51" i="4"/>
  <c r="AFG51" i="4"/>
  <c r="AFD51" i="4"/>
  <c r="AFA51" i="4"/>
  <c r="AEX51" i="4"/>
  <c r="AEU51" i="4"/>
  <c r="AER51" i="4"/>
  <c r="AEO51" i="4"/>
  <c r="AEL51" i="4"/>
  <c r="AEI51" i="4"/>
  <c r="AEF51" i="4"/>
  <c r="AEC51" i="4"/>
  <c r="ADZ51" i="4"/>
  <c r="ADW51" i="4"/>
  <c r="ADT51" i="4"/>
  <c r="ADQ51" i="4"/>
  <c r="ADN51" i="4"/>
  <c r="ADK51" i="4"/>
  <c r="ADH51" i="4"/>
  <c r="ADE51" i="4"/>
  <c r="ADB51" i="4"/>
  <c r="ACY51" i="4"/>
  <c r="ACV51" i="4"/>
  <c r="ACS51" i="4"/>
  <c r="ACP51" i="4"/>
  <c r="ACM51" i="4"/>
  <c r="ACJ51" i="4"/>
  <c r="ACG51" i="4"/>
  <c r="ACD51" i="4"/>
  <c r="ACA51" i="4"/>
  <c r="ABX51" i="4"/>
  <c r="ABU51" i="4"/>
  <c r="ABR51" i="4"/>
  <c r="ABO51" i="4"/>
  <c r="ABL51" i="4"/>
  <c r="ABI51" i="4"/>
  <c r="ABF51" i="4"/>
  <c r="ABC51" i="4"/>
  <c r="AAZ51" i="4"/>
  <c r="AAW51" i="4"/>
  <c r="AAT51" i="4"/>
  <c r="AAQ51" i="4"/>
  <c r="AAN51" i="4"/>
  <c r="AAK51" i="4"/>
  <c r="AAH51" i="4"/>
  <c r="AAE51" i="4"/>
  <c r="AAB51" i="4"/>
  <c r="ZY51" i="4"/>
  <c r="ZV51" i="4"/>
  <c r="ZS51" i="4"/>
  <c r="ZP51" i="4"/>
  <c r="ZM51" i="4"/>
  <c r="ZJ51" i="4"/>
  <c r="ZG51" i="4"/>
  <c r="ZD51" i="4"/>
  <c r="ZA51" i="4"/>
  <c r="YX51" i="4"/>
  <c r="YU51" i="4"/>
  <c r="YR51" i="4"/>
  <c r="YO51" i="4"/>
  <c r="YL51" i="4"/>
  <c r="YI51" i="4"/>
  <c r="YF51" i="4"/>
  <c r="YC51" i="4"/>
  <c r="XZ51" i="4"/>
  <c r="XW51" i="4"/>
  <c r="XT51" i="4"/>
  <c r="XQ51" i="4"/>
  <c r="XN51" i="4"/>
  <c r="XK51" i="4"/>
  <c r="XH51" i="4"/>
  <c r="XE51" i="4"/>
  <c r="XB51" i="4"/>
  <c r="WY51" i="4"/>
  <c r="WV51" i="4"/>
  <c r="WS51" i="4"/>
  <c r="WP51" i="4"/>
  <c r="WM51" i="4"/>
  <c r="WJ51" i="4"/>
  <c r="WG51" i="4"/>
  <c r="WD51" i="4"/>
  <c r="WA51" i="4"/>
  <c r="VX51" i="4"/>
  <c r="VU51" i="4"/>
  <c r="VR51" i="4"/>
  <c r="VO51" i="4"/>
  <c r="VL51" i="4"/>
  <c r="VI51" i="4"/>
  <c r="VF51" i="4"/>
  <c r="VC51" i="4"/>
  <c r="UZ51" i="4"/>
  <c r="UW51" i="4"/>
  <c r="UT51" i="4"/>
  <c r="UQ51" i="4"/>
  <c r="UN51" i="4"/>
  <c r="UK51" i="4"/>
  <c r="UH51" i="4"/>
  <c r="UE51" i="4"/>
  <c r="UB51" i="4"/>
  <c r="TY51" i="4"/>
  <c r="TV51" i="4"/>
  <c r="TS51" i="4"/>
  <c r="TP51" i="4"/>
  <c r="TM51" i="4"/>
  <c r="TJ51" i="4"/>
  <c r="TG51" i="4"/>
  <c r="TD51" i="4"/>
  <c r="TA51" i="4"/>
  <c r="SX51" i="4"/>
  <c r="SU51" i="4"/>
  <c r="SR51" i="4"/>
  <c r="SO51" i="4"/>
  <c r="SL51" i="4"/>
  <c r="SI51" i="4"/>
  <c r="SF51" i="4"/>
  <c r="SC51" i="4"/>
  <c r="RZ51" i="4"/>
  <c r="RW51" i="4"/>
  <c r="RT51" i="4"/>
  <c r="RQ51" i="4"/>
  <c r="RN51" i="4"/>
  <c r="RK51" i="4"/>
  <c r="RH51" i="4"/>
  <c r="RE51" i="4"/>
  <c r="RB51" i="4"/>
  <c r="QY51" i="4"/>
  <c r="QV51" i="4"/>
  <c r="QS51" i="4"/>
  <c r="QP51" i="4"/>
  <c r="QM51" i="4"/>
  <c r="QJ51" i="4"/>
  <c r="QG51" i="4"/>
  <c r="QD51" i="4"/>
  <c r="QA51" i="4"/>
  <c r="PX51" i="4"/>
  <c r="PU51" i="4"/>
  <c r="PR51" i="4"/>
  <c r="PO51" i="4"/>
  <c r="PL51" i="4"/>
  <c r="PI51" i="4"/>
  <c r="PF51" i="4"/>
  <c r="PC51" i="4"/>
  <c r="OZ51" i="4"/>
  <c r="OW51" i="4"/>
  <c r="OT51" i="4"/>
  <c r="OQ51" i="4"/>
  <c r="ON51" i="4"/>
  <c r="OK51" i="4"/>
  <c r="OH51" i="4"/>
  <c r="OE51" i="4"/>
  <c r="OB51" i="4"/>
  <c r="NY51" i="4"/>
  <c r="NV51" i="4"/>
  <c r="NS51" i="4"/>
  <c r="NP51" i="4"/>
  <c r="NM51" i="4"/>
  <c r="NJ51" i="4"/>
  <c r="NG51" i="4"/>
  <c r="ND51" i="4"/>
  <c r="NA51" i="4"/>
  <c r="MX51" i="4"/>
  <c r="MU51" i="4"/>
  <c r="MR51" i="4"/>
  <c r="MO51" i="4"/>
  <c r="ML51" i="4"/>
  <c r="MI51" i="4"/>
  <c r="MF51" i="4"/>
  <c r="MC51" i="4"/>
  <c r="LZ51" i="4"/>
  <c r="LW51" i="4"/>
  <c r="LT51" i="4"/>
  <c r="LQ51" i="4"/>
  <c r="LN51" i="4"/>
  <c r="LK51" i="4"/>
  <c r="LH51" i="4"/>
  <c r="LE51" i="4"/>
  <c r="LB51" i="4"/>
  <c r="KY51" i="4"/>
  <c r="KV51" i="4"/>
  <c r="KS51" i="4"/>
  <c r="KP51" i="4"/>
  <c r="KM51" i="4"/>
  <c r="KJ51" i="4"/>
  <c r="KG51" i="4"/>
  <c r="KD51" i="4"/>
  <c r="KA51" i="4"/>
  <c r="JX51" i="4"/>
  <c r="JU51" i="4"/>
  <c r="JR51" i="4"/>
  <c r="JO51" i="4"/>
  <c r="JL51" i="4"/>
  <c r="JI51" i="4"/>
  <c r="JF51" i="4"/>
  <c r="JC51" i="4"/>
  <c r="IZ51" i="4"/>
  <c r="IW51" i="4"/>
  <c r="IT51" i="4"/>
  <c r="IQ51" i="4"/>
  <c r="IN51" i="4"/>
  <c r="IK51" i="4"/>
  <c r="IH51" i="4"/>
  <c r="IE51" i="4"/>
  <c r="IB51" i="4"/>
  <c r="HY51" i="4"/>
  <c r="HV51" i="4"/>
  <c r="HS51" i="4"/>
  <c r="HP51" i="4"/>
  <c r="HM51" i="4"/>
  <c r="HJ51" i="4"/>
  <c r="HG51" i="4"/>
  <c r="HD51" i="4"/>
  <c r="HA51" i="4"/>
  <c r="GX51" i="4"/>
  <c r="GU51" i="4"/>
  <c r="GR51" i="4"/>
  <c r="GO51" i="4"/>
  <c r="GL51" i="4"/>
  <c r="GI51" i="4"/>
  <c r="GF51" i="4"/>
  <c r="GC51" i="4"/>
  <c r="FZ51" i="4"/>
  <c r="FW51" i="4"/>
  <c r="FT51" i="4"/>
  <c r="FQ51" i="4"/>
  <c r="FN51" i="4"/>
  <c r="FK51" i="4"/>
  <c r="FH51" i="4"/>
  <c r="FE51" i="4"/>
  <c r="FB51" i="4"/>
  <c r="EY51" i="4"/>
  <c r="EV51" i="4"/>
  <c r="ES51" i="4"/>
  <c r="EP51" i="4"/>
  <c r="EM51" i="4"/>
  <c r="EJ51" i="4"/>
  <c r="EG51" i="4"/>
  <c r="ED51" i="4"/>
  <c r="EA51" i="4"/>
  <c r="DX51" i="4"/>
  <c r="DU51" i="4"/>
  <c r="DR51" i="4"/>
  <c r="DO51" i="4"/>
  <c r="DL51" i="4"/>
  <c r="DI51" i="4"/>
  <c r="DF51" i="4"/>
  <c r="DC51" i="4"/>
  <c r="CZ51" i="4"/>
  <c r="CW51" i="4"/>
  <c r="CT51" i="4"/>
  <c r="CQ51" i="4"/>
  <c r="CN51" i="4"/>
  <c r="CK51" i="4"/>
  <c r="CH51" i="4"/>
  <c r="CE51" i="4"/>
  <c r="CB51" i="4"/>
  <c r="BY51" i="4"/>
  <c r="BV51" i="4"/>
  <c r="BS51" i="4"/>
  <c r="BP51" i="4"/>
  <c r="BM51" i="4"/>
  <c r="BJ51" i="4"/>
  <c r="BG51" i="4"/>
  <c r="BD51" i="4"/>
  <c r="BA51" i="4"/>
  <c r="AX51" i="4"/>
  <c r="AU51" i="4"/>
  <c r="AR51" i="4"/>
  <c r="AO51" i="4"/>
  <c r="AL51" i="4"/>
  <c r="AI51" i="4"/>
  <c r="AF51" i="4"/>
  <c r="AC51" i="4"/>
  <c r="Z51" i="4"/>
  <c r="W51" i="4"/>
  <c r="T51" i="4"/>
  <c r="Q51" i="4"/>
  <c r="N51" i="4"/>
  <c r="K51" i="4"/>
  <c r="H51" i="4"/>
  <c r="E51" i="4"/>
  <c r="B51" i="4"/>
  <c r="ASE50" i="4"/>
  <c r="ASB50" i="4"/>
  <c r="ARY50" i="4"/>
  <c r="ARV50" i="4"/>
  <c r="ARS50" i="4"/>
  <c r="ARP50" i="4"/>
  <c r="ARM50" i="4"/>
  <c r="ARJ50" i="4"/>
  <c r="ARG50" i="4"/>
  <c r="ARD50" i="4"/>
  <c r="ARA50" i="4"/>
  <c r="AQX50" i="4"/>
  <c r="AQU50" i="4"/>
  <c r="AQR50" i="4"/>
  <c r="AQO50" i="4"/>
  <c r="AQL50" i="4"/>
  <c r="AQI50" i="4"/>
  <c r="AQF50" i="4"/>
  <c r="AQC50" i="4"/>
  <c r="APZ50" i="4"/>
  <c r="APW50" i="4"/>
  <c r="APT50" i="4"/>
  <c r="APQ50" i="4"/>
  <c r="APN50" i="4"/>
  <c r="APK50" i="4"/>
  <c r="APH50" i="4"/>
  <c r="APE50" i="4"/>
  <c r="APB50" i="4"/>
  <c r="AOY50" i="4"/>
  <c r="AOV50" i="4"/>
  <c r="AOS50" i="4"/>
  <c r="AOP50" i="4"/>
  <c r="AOM50" i="4"/>
  <c r="AOJ50" i="4"/>
  <c r="AOG50" i="4"/>
  <c r="AOD50" i="4"/>
  <c r="AOA50" i="4"/>
  <c r="ANX50" i="4"/>
  <c r="ANU50" i="4"/>
  <c r="ANR50" i="4"/>
  <c r="ANO50" i="4"/>
  <c r="ANL50" i="4"/>
  <c r="ANI50" i="4"/>
  <c r="ANF50" i="4"/>
  <c r="ANC50" i="4"/>
  <c r="AMZ50" i="4"/>
  <c r="AMW50" i="4"/>
  <c r="AMT50" i="4"/>
  <c r="AMQ50" i="4"/>
  <c r="AMN50" i="4"/>
  <c r="AMH50" i="4"/>
  <c r="AME50" i="4"/>
  <c r="AMB50" i="4"/>
  <c r="ALV50" i="4"/>
  <c r="ALS50" i="4"/>
  <c r="ALP50" i="4"/>
  <c r="ALJ50" i="4"/>
  <c r="ALG50" i="4"/>
  <c r="ALD50" i="4"/>
  <c r="AKX50" i="4"/>
  <c r="AKU50" i="4"/>
  <c r="AKR50" i="4"/>
  <c r="AKL50" i="4"/>
  <c r="AKI50" i="4"/>
  <c r="AKF50" i="4"/>
  <c r="AJZ50" i="4"/>
  <c r="AJW50" i="4"/>
  <c r="AJT50" i="4"/>
  <c r="AJN50" i="4"/>
  <c r="AJK50" i="4"/>
  <c r="AJH50" i="4"/>
  <c r="AJB50" i="4"/>
  <c r="AIY50" i="4"/>
  <c r="AIV50" i="4"/>
  <c r="AIP50" i="4"/>
  <c r="AIM50" i="4"/>
  <c r="AIJ50" i="4"/>
  <c r="AID50" i="4"/>
  <c r="AIA50" i="4"/>
  <c r="AHX50" i="4"/>
  <c r="AHR50" i="4"/>
  <c r="AHO50" i="4"/>
  <c r="AHL50" i="4"/>
  <c r="AHF50" i="4"/>
  <c r="AHC50" i="4"/>
  <c r="AGZ50" i="4"/>
  <c r="AGT50" i="4"/>
  <c r="AGQ50" i="4"/>
  <c r="AGN50" i="4"/>
  <c r="AGH50" i="4"/>
  <c r="AGE50" i="4"/>
  <c r="AGB50" i="4"/>
  <c r="AFV50" i="4"/>
  <c r="AFS50" i="4"/>
  <c r="AFP50" i="4"/>
  <c r="AFJ50" i="4"/>
  <c r="AFG50" i="4"/>
  <c r="AFD50" i="4"/>
  <c r="AEX50" i="4"/>
  <c r="AEU50" i="4"/>
  <c r="AER50" i="4"/>
  <c r="AEL50" i="4"/>
  <c r="AEI50" i="4"/>
  <c r="AEF50" i="4"/>
  <c r="ADZ50" i="4"/>
  <c r="ADW50" i="4"/>
  <c r="ADT50" i="4"/>
  <c r="ADN50" i="4"/>
  <c r="ADK50" i="4"/>
  <c r="ADH50" i="4"/>
  <c r="ADB50" i="4"/>
  <c r="ACY50" i="4"/>
  <c r="ACV50" i="4"/>
  <c r="ACP50" i="4"/>
  <c r="ACM50" i="4"/>
  <c r="ACJ50" i="4"/>
  <c r="ACD50" i="4"/>
  <c r="ACA50" i="4"/>
  <c r="ABX50" i="4"/>
  <c r="ABR50" i="4"/>
  <c r="ABO50" i="4"/>
  <c r="ABL50" i="4"/>
  <c r="ABF50" i="4"/>
  <c r="ABC50" i="4"/>
  <c r="AAZ50" i="4"/>
  <c r="AAT50" i="4"/>
  <c r="AAQ50" i="4"/>
  <c r="AAN50" i="4"/>
  <c r="AAH50" i="4"/>
  <c r="AAE50" i="4"/>
  <c r="AAB50" i="4"/>
  <c r="ZV50" i="4"/>
  <c r="ZS50" i="4"/>
  <c r="ZP50" i="4"/>
  <c r="ZJ50" i="4"/>
  <c r="ZG50" i="4"/>
  <c r="ZD50" i="4"/>
  <c r="YX50" i="4"/>
  <c r="YU50" i="4"/>
  <c r="YR50" i="4"/>
  <c r="YL50" i="4"/>
  <c r="YI50" i="4"/>
  <c r="YF50" i="4"/>
  <c r="XZ50" i="4"/>
  <c r="XW50" i="4"/>
  <c r="XT50" i="4"/>
  <c r="XN50" i="4"/>
  <c r="XK50" i="4"/>
  <c r="XH50" i="4"/>
  <c r="XB50" i="4"/>
  <c r="WY50" i="4"/>
  <c r="WV50" i="4"/>
  <c r="WP50" i="4"/>
  <c r="WM50" i="4"/>
  <c r="WJ50" i="4"/>
  <c r="WD50" i="4"/>
  <c r="WA50" i="4"/>
  <c r="VX50" i="4"/>
  <c r="VR50" i="4"/>
  <c r="VO50" i="4"/>
  <c r="VL50" i="4"/>
  <c r="VF50" i="4"/>
  <c r="VC50" i="4"/>
  <c r="UZ50" i="4"/>
  <c r="UT50" i="4"/>
  <c r="UQ50" i="4"/>
  <c r="UN50" i="4"/>
  <c r="UH50" i="4"/>
  <c r="UE50" i="4"/>
  <c r="UB50" i="4"/>
  <c r="TV50" i="4"/>
  <c r="TS50" i="4"/>
  <c r="TP50" i="4"/>
  <c r="TJ50" i="4"/>
  <c r="TG50" i="4"/>
  <c r="TD50" i="4"/>
  <c r="SX50" i="4"/>
  <c r="SU50" i="4"/>
  <c r="SR50" i="4"/>
  <c r="SL50" i="4"/>
  <c r="SI50" i="4"/>
  <c r="SF50" i="4"/>
  <c r="RZ50" i="4"/>
  <c r="RW50" i="4"/>
  <c r="RT50" i="4"/>
  <c r="RN50" i="4"/>
  <c r="RK50" i="4"/>
  <c r="RH50" i="4"/>
  <c r="RB50" i="4"/>
  <c r="QY50" i="4"/>
  <c r="QV50" i="4"/>
  <c r="QP50" i="4"/>
  <c r="QM50" i="4"/>
  <c r="QJ50" i="4"/>
  <c r="QD50" i="4"/>
  <c r="QA50" i="4"/>
  <c r="PX50" i="4"/>
  <c r="PR50" i="4"/>
  <c r="PO50" i="4"/>
  <c r="PL50" i="4"/>
  <c r="PF50" i="4"/>
  <c r="PC50" i="4"/>
  <c r="OZ50" i="4"/>
  <c r="OT50" i="4"/>
  <c r="OQ50" i="4"/>
  <c r="ON50" i="4"/>
  <c r="OH50" i="4"/>
  <c r="OE50" i="4"/>
  <c r="OB50" i="4"/>
  <c r="NV50" i="4"/>
  <c r="NS50" i="4"/>
  <c r="NP50" i="4"/>
  <c r="NJ50" i="4"/>
  <c r="NG50" i="4"/>
  <c r="ND50" i="4"/>
  <c r="MX50" i="4"/>
  <c r="MU50" i="4"/>
  <c r="MR50" i="4"/>
  <c r="ML50" i="4"/>
  <c r="MI50" i="4"/>
  <c r="MF50" i="4"/>
  <c r="LZ50" i="4"/>
  <c r="LW50" i="4"/>
  <c r="LT50" i="4"/>
  <c r="LN50" i="4"/>
  <c r="LK50" i="4"/>
  <c r="LH50" i="4"/>
  <c r="LB50" i="4"/>
  <c r="KY50" i="4"/>
  <c r="KV50" i="4"/>
  <c r="KP50" i="4"/>
  <c r="KM50" i="4"/>
  <c r="KJ50" i="4"/>
  <c r="KD50" i="4"/>
  <c r="KA50" i="4"/>
  <c r="JX50" i="4"/>
  <c r="JR50" i="4"/>
  <c r="JO50" i="4"/>
  <c r="JL50" i="4"/>
  <c r="JF50" i="4"/>
  <c r="JC50" i="4"/>
  <c r="IZ50" i="4"/>
  <c r="IT50" i="4"/>
  <c r="IQ50" i="4"/>
  <c r="IN50" i="4"/>
  <c r="IH50" i="4"/>
  <c r="IE50" i="4"/>
  <c r="IB50" i="4"/>
  <c r="HV50" i="4"/>
  <c r="HS50" i="4"/>
  <c r="HP50" i="4"/>
  <c r="HJ50" i="4"/>
  <c r="HG50" i="4"/>
  <c r="HD50" i="4"/>
  <c r="GX50" i="4"/>
  <c r="GU50" i="4"/>
  <c r="GR50" i="4"/>
  <c r="GL50" i="4"/>
  <c r="GI50" i="4"/>
  <c r="GF50" i="4"/>
  <c r="FZ50" i="4"/>
  <c r="FW50" i="4"/>
  <c r="FT50" i="4"/>
  <c r="FN50" i="4"/>
  <c r="FK50" i="4"/>
  <c r="FH50" i="4"/>
  <c r="FB50" i="4"/>
  <c r="EY50" i="4"/>
  <c r="EV50" i="4"/>
  <c r="EP50" i="4"/>
  <c r="EM50" i="4"/>
  <c r="EJ50" i="4"/>
  <c r="ED50" i="4"/>
  <c r="EA50" i="4"/>
  <c r="DX50" i="4"/>
  <c r="DR50" i="4"/>
  <c r="DO50" i="4"/>
  <c r="DL50" i="4"/>
  <c r="DF50" i="4"/>
  <c r="DC50" i="4"/>
  <c r="CZ50" i="4"/>
  <c r="CT50" i="4"/>
  <c r="CQ50" i="4"/>
  <c r="CN50" i="4"/>
  <c r="CH50" i="4"/>
  <c r="CE50" i="4"/>
  <c r="CB50" i="4"/>
  <c r="BV50" i="4"/>
  <c r="BS50" i="4"/>
  <c r="BP50" i="4"/>
  <c r="BJ50" i="4"/>
  <c r="BG50" i="4"/>
  <c r="BD50" i="4"/>
  <c r="AX50" i="4"/>
  <c r="AU50" i="4"/>
  <c r="AR50" i="4"/>
  <c r="AL50" i="4"/>
  <c r="AI50" i="4"/>
  <c r="AF50" i="4"/>
  <c r="Z50" i="4"/>
  <c r="W50" i="4"/>
  <c r="T50" i="4"/>
  <c r="N50" i="4"/>
  <c r="K50" i="4"/>
  <c r="H50" i="4"/>
  <c r="B50" i="4"/>
  <c r="ASE49" i="4"/>
  <c r="ASB49" i="4"/>
  <c r="ARV49" i="4"/>
  <c r="ARS49" i="4"/>
  <c r="ARP49" i="4"/>
  <c r="ARJ49" i="4"/>
  <c r="ARG49" i="4"/>
  <c r="ARD49" i="4"/>
  <c r="AQX49" i="4"/>
  <c r="AQU49" i="4"/>
  <c r="AQR49" i="4"/>
  <c r="AQL49" i="4"/>
  <c r="AQI49" i="4"/>
  <c r="AQF49" i="4"/>
  <c r="APZ49" i="4"/>
  <c r="APW49" i="4"/>
  <c r="APT49" i="4"/>
  <c r="APN49" i="4"/>
  <c r="APK49" i="4"/>
  <c r="APH49" i="4"/>
  <c r="APB49" i="4"/>
  <c r="AOY49" i="4"/>
  <c r="AOV49" i="4"/>
  <c r="AOP49" i="4"/>
  <c r="AOM49" i="4"/>
  <c r="AOJ49" i="4"/>
  <c r="AOD49" i="4"/>
  <c r="AOA49" i="4"/>
  <c r="ANX49" i="4"/>
  <c r="ANR49" i="4"/>
  <c r="ANO49" i="4"/>
  <c r="ANL49" i="4"/>
  <c r="ANF49" i="4"/>
  <c r="ANC49" i="4"/>
  <c r="AMZ49" i="4"/>
  <c r="AMT49" i="4"/>
  <c r="AMQ49" i="4"/>
  <c r="AMN49" i="4"/>
  <c r="AMH49" i="4"/>
  <c r="AME49" i="4"/>
  <c r="AMB49" i="4"/>
  <c r="ALV49" i="4"/>
  <c r="ALS49" i="4"/>
  <c r="ALP49" i="4"/>
  <c r="ALJ49" i="4"/>
  <c r="ALG49" i="4"/>
  <c r="ALD49" i="4"/>
  <c r="AKX49" i="4"/>
  <c r="AKU49" i="4"/>
  <c r="AKR49" i="4"/>
  <c r="AKL49" i="4"/>
  <c r="AKI49" i="4"/>
  <c r="AKF49" i="4"/>
  <c r="AJZ49" i="4"/>
  <c r="AJW49" i="4"/>
  <c r="AJT49" i="4"/>
  <c r="AJN49" i="4"/>
  <c r="AJK49" i="4"/>
  <c r="AJH49" i="4"/>
  <c r="AJB49" i="4"/>
  <c r="AIY49" i="4"/>
  <c r="AIV49" i="4"/>
  <c r="AIP49" i="4"/>
  <c r="AIM49" i="4"/>
  <c r="AIJ49" i="4"/>
  <c r="AID49" i="4"/>
  <c r="AIA49" i="4"/>
  <c r="AHX49" i="4"/>
  <c r="AHR49" i="4"/>
  <c r="AHO49" i="4"/>
  <c r="AHL49" i="4"/>
  <c r="AHF49" i="4"/>
  <c r="AHC49" i="4"/>
  <c r="AGZ49" i="4"/>
  <c r="AGT49" i="4"/>
  <c r="AGQ49" i="4"/>
  <c r="AGN49" i="4"/>
  <c r="AGH49" i="4"/>
  <c r="AGE49" i="4"/>
  <c r="AGB49" i="4"/>
  <c r="AFV49" i="4"/>
  <c r="AFS49" i="4"/>
  <c r="AFP49" i="4"/>
  <c r="AFJ49" i="4"/>
  <c r="AFG49" i="4"/>
  <c r="AFD49" i="4"/>
  <c r="AEX49" i="4"/>
  <c r="AEU49" i="4"/>
  <c r="AER49" i="4"/>
  <c r="AEL49" i="4"/>
  <c r="AEI49" i="4"/>
  <c r="AEF49" i="4"/>
  <c r="ADZ49" i="4"/>
  <c r="ADW49" i="4"/>
  <c r="ADT49" i="4"/>
  <c r="ADN49" i="4"/>
  <c r="ADK49" i="4"/>
  <c r="ADH49" i="4"/>
  <c r="ADB49" i="4"/>
  <c r="ACY49" i="4"/>
  <c r="ACV49" i="4"/>
  <c r="ACP49" i="4"/>
  <c r="ACM49" i="4"/>
  <c r="ACJ49" i="4"/>
  <c r="ACD49" i="4"/>
  <c r="ACA49" i="4"/>
  <c r="ABX49" i="4"/>
  <c r="ABR49" i="4"/>
  <c r="ABO49" i="4"/>
  <c r="ABL49" i="4"/>
  <c r="ABF49" i="4"/>
  <c r="ABC49" i="4"/>
  <c r="AAZ49" i="4"/>
  <c r="AAT49" i="4"/>
  <c r="AAQ49" i="4"/>
  <c r="AAN49" i="4"/>
  <c r="AAH49" i="4"/>
  <c r="AAE49" i="4"/>
  <c r="AAB49" i="4"/>
  <c r="ZV49" i="4"/>
  <c r="ZS49" i="4"/>
  <c r="ZP49" i="4"/>
  <c r="ZJ49" i="4"/>
  <c r="ZG49" i="4"/>
  <c r="ZD49" i="4"/>
  <c r="YX49" i="4"/>
  <c r="YU49" i="4"/>
  <c r="YR49" i="4"/>
  <c r="YL49" i="4"/>
  <c r="YI49" i="4"/>
  <c r="YF49" i="4"/>
  <c r="XZ49" i="4"/>
  <c r="XW49" i="4"/>
  <c r="XT49" i="4"/>
  <c r="XN49" i="4"/>
  <c r="XK49" i="4"/>
  <c r="XH49" i="4"/>
  <c r="XB49" i="4"/>
  <c r="WY49" i="4"/>
  <c r="WV49" i="4"/>
  <c r="WP49" i="4"/>
  <c r="WM49" i="4"/>
  <c r="WJ49" i="4"/>
  <c r="WD49" i="4"/>
  <c r="WA49" i="4"/>
  <c r="VX49" i="4"/>
  <c r="VR49" i="4"/>
  <c r="VO49" i="4"/>
  <c r="VL49" i="4"/>
  <c r="VF49" i="4"/>
  <c r="VC49" i="4"/>
  <c r="UZ49" i="4"/>
  <c r="UT49" i="4"/>
  <c r="UQ49" i="4"/>
  <c r="UN49" i="4"/>
  <c r="UH49" i="4"/>
  <c r="UE49" i="4"/>
  <c r="UB49" i="4"/>
  <c r="TV49" i="4"/>
  <c r="TS49" i="4"/>
  <c r="TP49" i="4"/>
  <c r="TJ49" i="4"/>
  <c r="TG49" i="4"/>
  <c r="TD49" i="4"/>
  <c r="SX49" i="4"/>
  <c r="SU49" i="4"/>
  <c r="SR49" i="4"/>
  <c r="SL49" i="4"/>
  <c r="SI49" i="4"/>
  <c r="SF49" i="4"/>
  <c r="RZ49" i="4"/>
  <c r="RW49" i="4"/>
  <c r="RT49" i="4"/>
  <c r="RN49" i="4"/>
  <c r="RK49" i="4"/>
  <c r="RH49" i="4"/>
  <c r="RB49" i="4"/>
  <c r="QY49" i="4"/>
  <c r="QV49" i="4"/>
  <c r="QP49" i="4"/>
  <c r="QM49" i="4"/>
  <c r="QJ49" i="4"/>
  <c r="QD49" i="4"/>
  <c r="QA49" i="4"/>
  <c r="PX49" i="4"/>
  <c r="PR49" i="4"/>
  <c r="PO49" i="4"/>
  <c r="PL49" i="4"/>
  <c r="PF49" i="4"/>
  <c r="PC49" i="4"/>
  <c r="OZ49" i="4"/>
  <c r="OT49" i="4"/>
  <c r="OQ49" i="4"/>
  <c r="ON49" i="4"/>
  <c r="OH49" i="4"/>
  <c r="OE49" i="4"/>
  <c r="OB49" i="4"/>
  <c r="NV49" i="4"/>
  <c r="NS49" i="4"/>
  <c r="NP49" i="4"/>
  <c r="NJ49" i="4"/>
  <c r="NG49" i="4"/>
  <c r="ND49" i="4"/>
  <c r="MX49" i="4"/>
  <c r="MU49" i="4"/>
  <c r="MR49" i="4"/>
  <c r="ML49" i="4"/>
  <c r="MI49" i="4"/>
  <c r="MF49" i="4"/>
  <c r="LZ49" i="4"/>
  <c r="LW49" i="4"/>
  <c r="LT49" i="4"/>
  <c r="LN49" i="4"/>
  <c r="LK49" i="4"/>
  <c r="LH49" i="4"/>
  <c r="LB49" i="4"/>
  <c r="KY49" i="4"/>
  <c r="KV49" i="4"/>
  <c r="KP49" i="4"/>
  <c r="KM49" i="4"/>
  <c r="KJ49" i="4"/>
  <c r="KD49" i="4"/>
  <c r="KA49" i="4"/>
  <c r="JX49" i="4"/>
  <c r="JR49" i="4"/>
  <c r="JO49" i="4"/>
  <c r="JL49" i="4"/>
  <c r="JF49" i="4"/>
  <c r="JC49" i="4"/>
  <c r="IZ49" i="4"/>
  <c r="IT49" i="4"/>
  <c r="IQ49" i="4"/>
  <c r="IN49" i="4"/>
  <c r="IH49" i="4"/>
  <c r="IE49" i="4"/>
  <c r="IB49" i="4"/>
  <c r="HV49" i="4"/>
  <c r="HS49" i="4"/>
  <c r="HP49" i="4"/>
  <c r="HJ49" i="4"/>
  <c r="HG49" i="4"/>
  <c r="HD49" i="4"/>
  <c r="GX49" i="4"/>
  <c r="GU49" i="4"/>
  <c r="GR49" i="4"/>
  <c r="GL49" i="4"/>
  <c r="GI49" i="4"/>
  <c r="GF49" i="4"/>
  <c r="FZ49" i="4"/>
  <c r="FW49" i="4"/>
  <c r="FT49" i="4"/>
  <c r="FN49" i="4"/>
  <c r="FK49" i="4"/>
  <c r="FH49" i="4"/>
  <c r="FB49" i="4"/>
  <c r="EY49" i="4"/>
  <c r="EV49" i="4"/>
  <c r="EP49" i="4"/>
  <c r="EM49" i="4"/>
  <c r="EJ49" i="4"/>
  <c r="ED49" i="4"/>
  <c r="EA49" i="4"/>
  <c r="DX49" i="4"/>
  <c r="DR49" i="4"/>
  <c r="DO49" i="4"/>
  <c r="DL49" i="4"/>
  <c r="DF49" i="4"/>
  <c r="DC49" i="4"/>
  <c r="CZ49" i="4"/>
  <c r="CT49" i="4"/>
  <c r="CQ49" i="4"/>
  <c r="CN49" i="4"/>
  <c r="CH49" i="4"/>
  <c r="CE49" i="4"/>
  <c r="CB49" i="4"/>
  <c r="BV49" i="4"/>
  <c r="BS49" i="4"/>
  <c r="BP49" i="4"/>
  <c r="BJ49" i="4"/>
  <c r="BG49" i="4"/>
  <c r="BD49" i="4"/>
  <c r="AX49" i="4"/>
  <c r="AU49" i="4"/>
  <c r="AR49" i="4"/>
  <c r="AL49" i="4"/>
  <c r="AI49" i="4"/>
  <c r="AF49" i="4"/>
  <c r="Z49" i="4"/>
  <c r="T49" i="4"/>
  <c r="N49" i="4"/>
  <c r="K49" i="4"/>
  <c r="H49" i="4"/>
  <c r="B49" i="4"/>
  <c r="ASE48" i="4"/>
  <c r="ASB48" i="4"/>
  <c r="ARV48" i="4"/>
  <c r="ARS48" i="4"/>
  <c r="ARP48" i="4"/>
  <c r="ARJ48" i="4"/>
  <c r="ARD48" i="4"/>
  <c r="AQX48" i="4"/>
  <c r="AQU48" i="4"/>
  <c r="AQR48" i="4"/>
  <c r="AQL48" i="4"/>
  <c r="AQI48" i="4"/>
  <c r="AQF48" i="4"/>
  <c r="APZ48" i="4"/>
  <c r="APW48" i="4"/>
  <c r="APT48" i="4"/>
  <c r="APN48" i="4"/>
  <c r="APH48" i="4"/>
  <c r="APB48" i="4"/>
  <c r="AOY48" i="4"/>
  <c r="AOV48" i="4"/>
  <c r="AOP48" i="4"/>
  <c r="AOM48" i="4"/>
  <c r="AOJ48" i="4"/>
  <c r="AOD48" i="4"/>
  <c r="AOA48" i="4"/>
  <c r="ANX48" i="4"/>
  <c r="ANR48" i="4"/>
  <c r="ANL48" i="4"/>
  <c r="ANF48" i="4"/>
  <c r="ANC48" i="4"/>
  <c r="AMZ48" i="4"/>
  <c r="AMT48" i="4"/>
  <c r="AMQ48" i="4"/>
  <c r="AMN48" i="4"/>
  <c r="AMH48" i="4"/>
  <c r="AME48" i="4"/>
  <c r="AMB48" i="4"/>
  <c r="ALV48" i="4"/>
  <c r="ALP48" i="4"/>
  <c r="ALJ48" i="4"/>
  <c r="ALG48" i="4"/>
  <c r="ALD48" i="4"/>
  <c r="AKX48" i="4"/>
  <c r="AKU48" i="4"/>
  <c r="AKR48" i="4"/>
  <c r="AKL48" i="4"/>
  <c r="AKI48" i="4"/>
  <c r="AKF48" i="4"/>
  <c r="AJZ48" i="4"/>
  <c r="AJT48" i="4"/>
  <c r="AJN48" i="4"/>
  <c r="AJK48" i="4"/>
  <c r="AJH48" i="4"/>
  <c r="AJB48" i="4"/>
  <c r="AIV48" i="4"/>
  <c r="AIP48" i="4"/>
  <c r="AIM48" i="4"/>
  <c r="AIJ48" i="4"/>
  <c r="AID48" i="4"/>
  <c r="AHX48" i="4"/>
  <c r="AHR48" i="4"/>
  <c r="AHO48" i="4"/>
  <c r="AHL48" i="4"/>
  <c r="AHF48" i="4"/>
  <c r="AGZ48" i="4"/>
  <c r="AGT48" i="4"/>
  <c r="AGQ48" i="4"/>
  <c r="AGN48" i="4"/>
  <c r="AGH48" i="4"/>
  <c r="AGB48" i="4"/>
  <c r="AFV48" i="4"/>
  <c r="AFS48" i="4"/>
  <c r="AFP48" i="4"/>
  <c r="AFJ48" i="4"/>
  <c r="AFD48" i="4"/>
  <c r="AEX48" i="4"/>
  <c r="AEU48" i="4"/>
  <c r="AER48" i="4"/>
  <c r="AEL48" i="4"/>
  <c r="AEF48" i="4"/>
  <c r="ADZ48" i="4"/>
  <c r="ADW48" i="4"/>
  <c r="ADT48" i="4"/>
  <c r="ADN48" i="4"/>
  <c r="ADH48" i="4"/>
  <c r="ADB48" i="4"/>
  <c r="ACY48" i="4"/>
  <c r="ACV48" i="4"/>
  <c r="ACP48" i="4"/>
  <c r="ACJ48" i="4"/>
  <c r="ACD48" i="4"/>
  <c r="ACA48" i="4"/>
  <c r="ABX48" i="4"/>
  <c r="ABR48" i="4"/>
  <c r="ABL48" i="4"/>
  <c r="ABF48" i="4"/>
  <c r="ABC48" i="4"/>
  <c r="AAZ48" i="4"/>
  <c r="AAT48" i="4"/>
  <c r="AAN48" i="4"/>
  <c r="AAH48" i="4"/>
  <c r="AAE48" i="4"/>
  <c r="AAB48" i="4"/>
  <c r="ZV48" i="4"/>
  <c r="ZP48" i="4"/>
  <c r="ZJ48" i="4"/>
  <c r="ZG48" i="4"/>
  <c r="ZD48" i="4"/>
  <c r="YX48" i="4"/>
  <c r="YR48" i="4"/>
  <c r="YL48" i="4"/>
  <c r="YI48" i="4"/>
  <c r="YF48" i="4"/>
  <c r="XZ48" i="4"/>
  <c r="XT48" i="4"/>
  <c r="XN48" i="4"/>
  <c r="XK48" i="4"/>
  <c r="XH48" i="4"/>
  <c r="XB48" i="4"/>
  <c r="WV48" i="4"/>
  <c r="WP48" i="4"/>
  <c r="WM48" i="4"/>
  <c r="WJ48" i="4"/>
  <c r="WD48" i="4"/>
  <c r="VX48" i="4"/>
  <c r="VR48" i="4"/>
  <c r="VO48" i="4"/>
  <c r="VL48" i="4"/>
  <c r="VF48" i="4"/>
  <c r="UZ48" i="4"/>
  <c r="UT48" i="4"/>
  <c r="UQ48" i="4"/>
  <c r="UN48" i="4"/>
  <c r="UH48" i="4"/>
  <c r="UB48" i="4"/>
  <c r="TV48" i="4"/>
  <c r="TS48" i="4"/>
  <c r="TP48" i="4"/>
  <c r="TJ48" i="4"/>
  <c r="TD48" i="4"/>
  <c r="SX48" i="4"/>
  <c r="SU48" i="4"/>
  <c r="SR48" i="4"/>
  <c r="SL48" i="4"/>
  <c r="SF48" i="4"/>
  <c r="RZ48" i="4"/>
  <c r="RW48" i="4"/>
  <c r="RT48" i="4"/>
  <c r="RN48" i="4"/>
  <c r="RH48" i="4"/>
  <c r="RB48" i="4"/>
  <c r="QY48" i="4"/>
  <c r="QV48" i="4"/>
  <c r="QP48" i="4"/>
  <c r="QJ48" i="4"/>
  <c r="QD48" i="4"/>
  <c r="QA48" i="4"/>
  <c r="PX48" i="4"/>
  <c r="PR48" i="4"/>
  <c r="PL48" i="4"/>
  <c r="PF48" i="4"/>
  <c r="PC48" i="4"/>
  <c r="OZ48" i="4"/>
  <c r="OT48" i="4"/>
  <c r="ON48" i="4"/>
  <c r="OH48" i="4"/>
  <c r="OE48" i="4"/>
  <c r="OB48" i="4"/>
  <c r="NV48" i="4"/>
  <c r="NP48" i="4"/>
  <c r="NJ48" i="4"/>
  <c r="NG48" i="4"/>
  <c r="ND48" i="4"/>
  <c r="MX48" i="4"/>
  <c r="MR48" i="4"/>
  <c r="ML48" i="4"/>
  <c r="MI48" i="4"/>
  <c r="MF48" i="4"/>
  <c r="LZ48" i="4"/>
  <c r="LT48" i="4"/>
  <c r="LN48" i="4"/>
  <c r="LK48" i="4"/>
  <c r="LH48" i="4"/>
  <c r="LB48" i="4"/>
  <c r="KV48" i="4"/>
  <c r="KP48" i="4"/>
  <c r="KM48" i="4"/>
  <c r="KJ48" i="4"/>
  <c r="KD48" i="4"/>
  <c r="JX48" i="4"/>
  <c r="JR48" i="4"/>
  <c r="JO48" i="4"/>
  <c r="JL48" i="4"/>
  <c r="JF48" i="4"/>
  <c r="IZ48" i="4"/>
  <c r="IT48" i="4"/>
  <c r="IQ48" i="4"/>
  <c r="IN48" i="4"/>
  <c r="IH48" i="4"/>
  <c r="IB48" i="4"/>
  <c r="HV48" i="4"/>
  <c r="HS48" i="4"/>
  <c r="HP48" i="4"/>
  <c r="HJ48" i="4"/>
  <c r="HD48" i="4"/>
  <c r="GX48" i="4"/>
  <c r="GU48" i="4"/>
  <c r="GR48" i="4"/>
  <c r="GL48" i="4"/>
  <c r="GF48" i="4"/>
  <c r="FZ48" i="4"/>
  <c r="FW48" i="4"/>
  <c r="FT48" i="4"/>
  <c r="FN48" i="4"/>
  <c r="FK48" i="4"/>
  <c r="FH48" i="4"/>
  <c r="FE48" i="4"/>
  <c r="FB48" i="4"/>
  <c r="EY48" i="4"/>
  <c r="EV48" i="4"/>
  <c r="ES48" i="4"/>
  <c r="EP48" i="4"/>
  <c r="EM48" i="4"/>
  <c r="EJ48" i="4"/>
  <c r="EG48" i="4"/>
  <c r="ED48" i="4"/>
  <c r="EA48" i="4"/>
  <c r="DX48" i="4"/>
  <c r="DU48" i="4"/>
  <c r="DR48" i="4"/>
  <c r="DO48" i="4"/>
  <c r="DL48" i="4"/>
  <c r="DI48" i="4"/>
  <c r="DF48" i="4"/>
  <c r="DC48" i="4"/>
  <c r="CZ48" i="4"/>
  <c r="CW48" i="4"/>
  <c r="CT48" i="4"/>
  <c r="CQ48" i="4"/>
  <c r="CK48" i="4"/>
  <c r="CH48" i="4"/>
  <c r="CE48" i="4"/>
  <c r="BY48" i="4"/>
  <c r="BV48" i="4"/>
  <c r="BS48" i="4"/>
  <c r="BM48" i="4"/>
  <c r="BJ48" i="4"/>
  <c r="BG48" i="4"/>
  <c r="BA48" i="4"/>
  <c r="AX48" i="4"/>
  <c r="AU48" i="4"/>
  <c r="AO48" i="4"/>
  <c r="AL48" i="4"/>
  <c r="AI48" i="4"/>
  <c r="AC48" i="4"/>
  <c r="Z48" i="4"/>
  <c r="W48" i="4"/>
  <c r="T48" i="4"/>
  <c r="Q48" i="4"/>
  <c r="N48" i="4"/>
  <c r="K48" i="4"/>
  <c r="H48" i="4"/>
  <c r="E48" i="4"/>
  <c r="B48" i="4"/>
  <c r="ASE47" i="4"/>
  <c r="ASB47" i="4"/>
  <c r="ARY47" i="4"/>
  <c r="ARV47" i="4"/>
  <c r="ARS47" i="4"/>
  <c r="ARP47" i="4"/>
  <c r="ARM47" i="4"/>
  <c r="ARJ47" i="4"/>
  <c r="ARG47" i="4"/>
  <c r="ARD47" i="4"/>
  <c r="ARA47" i="4"/>
  <c r="AQX47" i="4"/>
  <c r="AQU47" i="4"/>
  <c r="AQR47" i="4"/>
  <c r="AQO47" i="4"/>
  <c r="AQL47" i="4"/>
  <c r="AQI47" i="4"/>
  <c r="AQF47" i="4"/>
  <c r="AQC47" i="4"/>
  <c r="APZ47" i="4"/>
  <c r="APW47" i="4"/>
  <c r="APT47" i="4"/>
  <c r="APQ47" i="4"/>
  <c r="APN47" i="4"/>
  <c r="APK47" i="4"/>
  <c r="APH47" i="4"/>
  <c r="APE47" i="4"/>
  <c r="APB47" i="4"/>
  <c r="AOY47" i="4"/>
  <c r="AOV47" i="4"/>
  <c r="AOS47" i="4"/>
  <c r="AOP47" i="4"/>
  <c r="AOM47" i="4"/>
  <c r="AOJ47" i="4"/>
  <c r="AOG47" i="4"/>
  <c r="AOD47" i="4"/>
  <c r="AOA47" i="4"/>
  <c r="ANX47" i="4"/>
  <c r="ANU47" i="4"/>
  <c r="ANR47" i="4"/>
  <c r="ANO47" i="4"/>
  <c r="ANL47" i="4"/>
  <c r="ANI47" i="4"/>
  <c r="ANF47" i="4"/>
  <c r="ANC47" i="4"/>
  <c r="AMZ47" i="4"/>
  <c r="AMW47" i="4"/>
  <c r="AMT47" i="4"/>
  <c r="AMQ47" i="4"/>
  <c r="AMN47" i="4"/>
  <c r="AMK47" i="4"/>
  <c r="AMH47" i="4"/>
  <c r="AME47" i="4"/>
  <c r="AMB47" i="4"/>
  <c r="ALY47" i="4"/>
  <c r="ALV47" i="4"/>
  <c r="ALS47" i="4"/>
  <c r="ALP47" i="4"/>
  <c r="ALM47" i="4"/>
  <c r="ALJ47" i="4"/>
  <c r="ALG47" i="4"/>
  <c r="ALD47" i="4"/>
  <c r="ALA47" i="4"/>
  <c r="AKX47" i="4"/>
  <c r="AKU47" i="4"/>
  <c r="AKR47" i="4"/>
  <c r="AKO47" i="4"/>
  <c r="AKL47" i="4"/>
  <c r="AKI47" i="4"/>
  <c r="AKF47" i="4"/>
  <c r="AKC47" i="4"/>
  <c r="AJZ47" i="4"/>
  <c r="AJW47" i="4"/>
  <c r="AJT47" i="4"/>
  <c r="AJQ47" i="4"/>
  <c r="AJN47" i="4"/>
  <c r="AJK47" i="4"/>
  <c r="AJH47" i="4"/>
  <c r="AJE47" i="4"/>
  <c r="AJB47" i="4"/>
  <c r="AIY47" i="4"/>
  <c r="AIV47" i="4"/>
  <c r="AIS47" i="4"/>
  <c r="AIP47" i="4"/>
  <c r="AIM47" i="4"/>
  <c r="AIJ47" i="4"/>
  <c r="AIG47" i="4"/>
  <c r="AID47" i="4"/>
  <c r="AIA47" i="4"/>
  <c r="AHX47" i="4"/>
  <c r="AHU47" i="4"/>
  <c r="AHR47" i="4"/>
  <c r="AHO47" i="4"/>
  <c r="AHL47" i="4"/>
  <c r="AHI47" i="4"/>
  <c r="AHF47" i="4"/>
  <c r="AHC47" i="4"/>
  <c r="AGZ47" i="4"/>
  <c r="AGW47" i="4"/>
  <c r="AGT47" i="4"/>
  <c r="AGQ47" i="4"/>
  <c r="AGN47" i="4"/>
  <c r="AGK47" i="4"/>
  <c r="AGH47" i="4"/>
  <c r="AGE47" i="4"/>
  <c r="AGB47" i="4"/>
  <c r="AFY47" i="4"/>
  <c r="AFV47" i="4"/>
  <c r="AFS47" i="4"/>
  <c r="AFP47" i="4"/>
  <c r="AFM47" i="4"/>
  <c r="AFJ47" i="4"/>
  <c r="AFG47" i="4"/>
  <c r="AFD47" i="4"/>
  <c r="AFA47" i="4"/>
  <c r="AEX47" i="4"/>
  <c r="AEU47" i="4"/>
  <c r="AER47" i="4"/>
  <c r="AEO47" i="4"/>
  <c r="AEL47" i="4"/>
  <c r="AEI47" i="4"/>
  <c r="AEF47" i="4"/>
  <c r="AEC47" i="4"/>
  <c r="ADZ47" i="4"/>
  <c r="ADW47" i="4"/>
  <c r="ADT47" i="4"/>
  <c r="ADQ47" i="4"/>
  <c r="ADN47" i="4"/>
  <c r="ADK47" i="4"/>
  <c r="ADH47" i="4"/>
  <c r="ADE47" i="4"/>
  <c r="ADB47" i="4"/>
  <c r="ACY47" i="4"/>
  <c r="ACV47" i="4"/>
  <c r="ACP47" i="4"/>
  <c r="ACM47" i="4"/>
  <c r="ACJ47" i="4"/>
  <c r="ACD47" i="4"/>
  <c r="ACA47" i="4"/>
  <c r="ABX47" i="4"/>
  <c r="ABR47" i="4"/>
  <c r="ABO47" i="4"/>
  <c r="ABL47" i="4"/>
  <c r="ABF47" i="4"/>
  <c r="ABC47" i="4"/>
  <c r="AAZ47" i="4"/>
  <c r="AAT47" i="4"/>
  <c r="AAQ47" i="4"/>
  <c r="AAN47" i="4"/>
  <c r="AAH47" i="4"/>
  <c r="AAE47" i="4"/>
  <c r="AAB47" i="4"/>
  <c r="ZV47" i="4"/>
  <c r="ZS47" i="4"/>
  <c r="ZP47" i="4"/>
  <c r="ZJ47" i="4"/>
  <c r="ZG47" i="4"/>
  <c r="ZD47" i="4"/>
  <c r="YX47" i="4"/>
  <c r="YU47" i="4"/>
  <c r="YR47" i="4"/>
  <c r="YL47" i="4"/>
  <c r="YI47" i="4"/>
  <c r="YF47" i="4"/>
  <c r="XZ47" i="4"/>
  <c r="XW47" i="4"/>
  <c r="XT47" i="4"/>
  <c r="XN47" i="4"/>
  <c r="XK47" i="4"/>
  <c r="XH47" i="4"/>
  <c r="XB47" i="4"/>
  <c r="WY47" i="4"/>
  <c r="WV47" i="4"/>
  <c r="WP47" i="4"/>
  <c r="WM47" i="4"/>
  <c r="WJ47" i="4"/>
  <c r="WD47" i="4"/>
  <c r="WA47" i="4"/>
  <c r="VX47" i="4"/>
  <c r="VR47" i="4"/>
  <c r="VO47" i="4"/>
  <c r="VL47" i="4"/>
  <c r="VF47" i="4"/>
  <c r="VC47" i="4"/>
  <c r="UZ47" i="4"/>
  <c r="UT47" i="4"/>
  <c r="UQ47" i="4"/>
  <c r="UN47" i="4"/>
  <c r="UH47" i="4"/>
  <c r="UE47" i="4"/>
  <c r="UB47" i="4"/>
  <c r="TV47" i="4"/>
  <c r="TS47" i="4"/>
  <c r="TP47" i="4"/>
  <c r="TJ47" i="4"/>
  <c r="TG47" i="4"/>
  <c r="TD47" i="4"/>
  <c r="SX47" i="4"/>
  <c r="SU47" i="4"/>
  <c r="SR47" i="4"/>
  <c r="SL47" i="4"/>
  <c r="SI47" i="4"/>
  <c r="SF47" i="4"/>
  <c r="RZ47" i="4"/>
  <c r="RW47" i="4"/>
  <c r="RT47" i="4"/>
  <c r="RN47" i="4"/>
  <c r="RK47" i="4"/>
  <c r="RH47" i="4"/>
  <c r="RB47" i="4"/>
  <c r="QY47" i="4"/>
  <c r="QV47" i="4"/>
  <c r="QP47" i="4"/>
  <c r="QM47" i="4"/>
  <c r="QJ47" i="4"/>
  <c r="QD47" i="4"/>
  <c r="QA47" i="4"/>
  <c r="PX47" i="4"/>
  <c r="PR47" i="4"/>
  <c r="PO47" i="4"/>
  <c r="PL47" i="4"/>
  <c r="PF47" i="4"/>
  <c r="PC47" i="4"/>
  <c r="OZ47" i="4"/>
  <c r="OT47" i="4"/>
  <c r="OQ47" i="4"/>
  <c r="ON47" i="4"/>
  <c r="OH47" i="4"/>
  <c r="OE47" i="4"/>
  <c r="OB47" i="4"/>
  <c r="NV47" i="4"/>
  <c r="NS47" i="4"/>
  <c r="NP47" i="4"/>
  <c r="NJ47" i="4"/>
  <c r="NG47" i="4"/>
  <c r="ND47" i="4"/>
  <c r="MX47" i="4"/>
  <c r="MU47" i="4"/>
  <c r="MR47" i="4"/>
  <c r="ML47" i="4"/>
  <c r="MI47" i="4"/>
  <c r="MF47" i="4"/>
  <c r="LZ47" i="4"/>
  <c r="LW47" i="4"/>
  <c r="LT47" i="4"/>
  <c r="LN47" i="4"/>
  <c r="LK47" i="4"/>
  <c r="LH47" i="4"/>
  <c r="LB47" i="4"/>
  <c r="KY47" i="4"/>
  <c r="KV47" i="4"/>
  <c r="KP47" i="4"/>
  <c r="KM47" i="4"/>
  <c r="KJ47" i="4"/>
  <c r="KD47" i="4"/>
  <c r="KA47" i="4"/>
  <c r="JX47" i="4"/>
  <c r="JR47" i="4"/>
  <c r="JO47" i="4"/>
  <c r="JL47" i="4"/>
  <c r="JF47" i="4"/>
  <c r="JC47" i="4"/>
  <c r="IZ47" i="4"/>
  <c r="IT47" i="4"/>
  <c r="IQ47" i="4"/>
  <c r="IN47" i="4"/>
  <c r="IH47" i="4"/>
  <c r="IE47" i="4"/>
  <c r="IB47" i="4"/>
  <c r="HV47" i="4"/>
  <c r="HS47" i="4"/>
  <c r="HP47" i="4"/>
  <c r="HJ47" i="4"/>
  <c r="HG47" i="4"/>
  <c r="HD47" i="4"/>
  <c r="GX47" i="4"/>
  <c r="GU47" i="4"/>
  <c r="GR47" i="4"/>
  <c r="GL47" i="4"/>
  <c r="GI47" i="4"/>
  <c r="GF47" i="4"/>
  <c r="FZ47" i="4"/>
  <c r="FW47" i="4"/>
  <c r="FT47" i="4"/>
  <c r="FN47" i="4"/>
  <c r="FK47" i="4"/>
  <c r="FH47" i="4"/>
  <c r="FB47" i="4"/>
  <c r="EY47" i="4"/>
  <c r="EV47" i="4"/>
  <c r="EP47" i="4"/>
  <c r="EM47" i="4"/>
  <c r="EJ47" i="4"/>
  <c r="ED47" i="4"/>
  <c r="EA47" i="4"/>
  <c r="DX47" i="4"/>
  <c r="DR47" i="4"/>
  <c r="DO47" i="4"/>
  <c r="DL47" i="4"/>
  <c r="DF47" i="4"/>
  <c r="DC47" i="4"/>
  <c r="CZ47" i="4"/>
  <c r="CT47" i="4"/>
  <c r="CQ47" i="4"/>
  <c r="CN47" i="4"/>
  <c r="CH47" i="4"/>
  <c r="CE47" i="4"/>
  <c r="CB47" i="4"/>
  <c r="BV47" i="4"/>
  <c r="BS47" i="4"/>
  <c r="BP47" i="4"/>
  <c r="BJ47" i="4"/>
  <c r="BG47" i="4"/>
  <c r="BD47" i="4"/>
  <c r="AX47" i="4"/>
  <c r="AU47" i="4"/>
  <c r="AR47" i="4"/>
  <c r="AL47" i="4"/>
  <c r="AI47" i="4"/>
  <c r="AF47" i="4"/>
  <c r="Z47" i="4"/>
  <c r="W47" i="4"/>
  <c r="T47" i="4"/>
  <c r="N47" i="4"/>
  <c r="K47" i="4"/>
  <c r="H47" i="4"/>
  <c r="B47" i="4"/>
  <c r="ASG45" i="4"/>
  <c r="ASE45" i="4"/>
  <c r="ASD45" i="4"/>
  <c r="ASB45" i="4"/>
  <c r="ASA45" i="4"/>
  <c r="ARY45" i="4"/>
  <c r="ARX45" i="4"/>
  <c r="ARV45" i="4"/>
  <c r="ARU45" i="4"/>
  <c r="ARS45" i="4"/>
  <c r="ARR45" i="4"/>
  <c r="ARP45" i="4"/>
  <c r="ARO45" i="4"/>
  <c r="ARM45" i="4"/>
  <c r="ARL45" i="4"/>
  <c r="ARJ45" i="4"/>
  <c r="ARI45" i="4"/>
  <c r="ARG45" i="4"/>
  <c r="ARF45" i="4"/>
  <c r="ARD45" i="4"/>
  <c r="ARC45" i="4"/>
  <c r="ARA45" i="4"/>
  <c r="AQZ45" i="4"/>
  <c r="AQX45" i="4"/>
  <c r="AQW45" i="4"/>
  <c r="AQU45" i="4"/>
  <c r="AQT45" i="4"/>
  <c r="AQR45" i="4"/>
  <c r="AQQ45" i="4"/>
  <c r="AQO45" i="4"/>
  <c r="AQN45" i="4"/>
  <c r="AQL45" i="4"/>
  <c r="AQK45" i="4"/>
  <c r="AQI45" i="4"/>
  <c r="AQH45" i="4"/>
  <c r="AQF45" i="4"/>
  <c r="AQE45" i="4"/>
  <c r="AQC45" i="4"/>
  <c r="AQB45" i="4"/>
  <c r="APZ45" i="4"/>
  <c r="APY45" i="4"/>
  <c r="APW45" i="4"/>
  <c r="APV45" i="4"/>
  <c r="APT45" i="4"/>
  <c r="APS45" i="4"/>
  <c r="APQ45" i="4"/>
  <c r="APP45" i="4"/>
  <c r="APN45" i="4"/>
  <c r="APM45" i="4"/>
  <c r="APK45" i="4"/>
  <c r="APJ45" i="4"/>
  <c r="APH45" i="4"/>
  <c r="APG45" i="4"/>
  <c r="APE45" i="4"/>
  <c r="APD45" i="4"/>
  <c r="APB45" i="4"/>
  <c r="APA45" i="4"/>
  <c r="AOY45" i="4"/>
  <c r="AOX45" i="4"/>
  <c r="AOV45" i="4"/>
  <c r="AOU45" i="4"/>
  <c r="AOS45" i="4"/>
  <c r="AOR45" i="4"/>
  <c r="AOP45" i="4"/>
  <c r="AOO45" i="4"/>
  <c r="AOM45" i="4"/>
  <c r="AOL45" i="4"/>
  <c r="AOJ45" i="4"/>
  <c r="AOI45" i="4"/>
  <c r="AOG45" i="4"/>
  <c r="AOF45" i="4"/>
  <c r="AOD45" i="4"/>
  <c r="AOC45" i="4"/>
  <c r="AOA45" i="4"/>
  <c r="ANZ45" i="4"/>
  <c r="ANX45" i="4"/>
  <c r="ANW45" i="4"/>
  <c r="ANU45" i="4"/>
  <c r="ANT45" i="4"/>
  <c r="ANR45" i="4"/>
  <c r="ANQ45" i="4"/>
  <c r="ANO45" i="4"/>
  <c r="ANN45" i="4"/>
  <c r="ANL45" i="4"/>
  <c r="ANK45" i="4"/>
  <c r="ANI45" i="4"/>
  <c r="ANH45" i="4"/>
  <c r="ANF45" i="4"/>
  <c r="ANE45" i="4"/>
  <c r="ANC45" i="4"/>
  <c r="ANB45" i="4"/>
  <c r="AMZ45" i="4"/>
  <c r="AMY45" i="4"/>
  <c r="AMW45" i="4"/>
  <c r="AMV45" i="4"/>
  <c r="AMT45" i="4"/>
  <c r="AMS45" i="4"/>
  <c r="AMQ45" i="4"/>
  <c r="AMP45" i="4"/>
  <c r="AMN45" i="4"/>
  <c r="AMM45" i="4"/>
  <c r="AMK45" i="4"/>
  <c r="AMJ45" i="4"/>
  <c r="AMH45" i="4"/>
  <c r="AMG45" i="4"/>
  <c r="AME45" i="4"/>
  <c r="AMD45" i="4"/>
  <c r="AMB45" i="4"/>
  <c r="AMA45" i="4"/>
  <c r="ALY45" i="4"/>
  <c r="ALX45" i="4"/>
  <c r="ALV45" i="4"/>
  <c r="ALU45" i="4"/>
  <c r="ALS45" i="4"/>
  <c r="ALR45" i="4"/>
  <c r="ALP45" i="4"/>
  <c r="ALO45" i="4"/>
  <c r="ALM45" i="4"/>
  <c r="ALL45" i="4"/>
  <c r="ALJ45" i="4"/>
  <c r="ALI45" i="4"/>
  <c r="ALG45" i="4"/>
  <c r="ALF45" i="4"/>
  <c r="ALD45" i="4"/>
  <c r="ALC45" i="4"/>
  <c r="ALA45" i="4"/>
  <c r="AKZ45" i="4"/>
  <c r="AKX45" i="4"/>
  <c r="AKW45" i="4"/>
  <c r="AKU45" i="4"/>
  <c r="AKT45" i="4"/>
  <c r="AKR45" i="4"/>
  <c r="AKQ45" i="4"/>
  <c r="AKO45" i="4"/>
  <c r="AKN45" i="4"/>
  <c r="AKL45" i="4"/>
  <c r="AKK45" i="4"/>
  <c r="AKI45" i="4"/>
  <c r="AKH45" i="4"/>
  <c r="AKF45" i="4"/>
  <c r="AKE45" i="4"/>
  <c r="AKC45" i="4"/>
  <c r="AKB45" i="4"/>
  <c r="AJZ45" i="4"/>
  <c r="AJY45" i="4"/>
  <c r="AJW45" i="4"/>
  <c r="AJV45" i="4"/>
  <c r="AJT45" i="4"/>
  <c r="AJS45" i="4"/>
  <c r="AJQ45" i="4"/>
  <c r="AJP45" i="4"/>
  <c r="AJN45" i="4"/>
  <c r="AJM45" i="4"/>
  <c r="AJK45" i="4"/>
  <c r="AJJ45" i="4"/>
  <c r="AJH45" i="4"/>
  <c r="AJG45" i="4"/>
  <c r="AJE45" i="4"/>
  <c r="AJD45" i="4"/>
  <c r="AJB45" i="4"/>
  <c r="AJA45" i="4"/>
  <c r="AIY45" i="4"/>
  <c r="AIX45" i="4"/>
  <c r="AIV45" i="4"/>
  <c r="AIU45" i="4"/>
  <c r="AIS45" i="4"/>
  <c r="AIR45" i="4"/>
  <c r="AIP45" i="4"/>
  <c r="AIO45" i="4"/>
  <c r="AIM45" i="4"/>
  <c r="AIL45" i="4"/>
  <c r="AIJ45" i="4"/>
  <c r="AII45" i="4"/>
  <c r="AIG45" i="4"/>
  <c r="AIF45" i="4"/>
  <c r="AID45" i="4"/>
  <c r="AIC45" i="4"/>
  <c r="AIA45" i="4"/>
  <c r="AHZ45" i="4"/>
  <c r="AHX45" i="4"/>
  <c r="AHW45" i="4"/>
  <c r="AHU45" i="4"/>
  <c r="AHT45" i="4"/>
  <c r="AHR45" i="4"/>
  <c r="AHQ45" i="4"/>
  <c r="AHO45" i="4"/>
  <c r="AHN45" i="4"/>
  <c r="AHL45" i="4"/>
  <c r="AHK45" i="4"/>
  <c r="AHI45" i="4"/>
  <c r="AHH45" i="4"/>
  <c r="AHF45" i="4"/>
  <c r="AHE45" i="4"/>
  <c r="AHC45" i="4"/>
  <c r="AHB45" i="4"/>
  <c r="AGZ45" i="4"/>
  <c r="AGY45" i="4"/>
  <c r="AGW45" i="4"/>
  <c r="AGV45" i="4"/>
  <c r="AGT45" i="4"/>
  <c r="AGS45" i="4"/>
  <c r="AGQ45" i="4"/>
  <c r="AGP45" i="4"/>
  <c r="AGN45" i="4"/>
  <c r="AGM45" i="4"/>
  <c r="AGK45" i="4"/>
  <c r="AGJ45" i="4"/>
  <c r="AGH45" i="4"/>
  <c r="AGG45" i="4"/>
  <c r="AGE45" i="4"/>
  <c r="AGD45" i="4"/>
  <c r="AGB45" i="4"/>
  <c r="AGA45" i="4"/>
  <c r="AFY45" i="4"/>
  <c r="AFX45" i="4"/>
  <c r="AFV45" i="4"/>
  <c r="AFU45" i="4"/>
  <c r="AFS45" i="4"/>
  <c r="AFR45" i="4"/>
  <c r="AFP45" i="4"/>
  <c r="AFO45" i="4"/>
  <c r="AFM45" i="4"/>
  <c r="AFL45" i="4"/>
  <c r="AFJ45" i="4"/>
  <c r="AFI45" i="4"/>
  <c r="AFG45" i="4"/>
  <c r="AFF45" i="4"/>
  <c r="AFD45" i="4"/>
  <c r="AFC45" i="4"/>
  <c r="AFA45" i="4"/>
  <c r="AEZ45" i="4"/>
  <c r="AEX45" i="4"/>
  <c r="AEW45" i="4"/>
  <c r="AEU45" i="4"/>
  <c r="AET45" i="4"/>
  <c r="AER45" i="4"/>
  <c r="AEQ45" i="4"/>
  <c r="AEO45" i="4"/>
  <c r="AEN45" i="4"/>
  <c r="AEL45" i="4"/>
  <c r="AEK45" i="4"/>
  <c r="AEI45" i="4"/>
  <c r="AEH45" i="4"/>
  <c r="AEF45" i="4"/>
  <c r="AEE45" i="4"/>
  <c r="AEC45" i="4"/>
  <c r="AEB45" i="4"/>
  <c r="ADZ45" i="4"/>
  <c r="ADY45" i="4"/>
  <c r="ADW45" i="4"/>
  <c r="ADV45" i="4"/>
  <c r="ADT45" i="4"/>
  <c r="ADS45" i="4"/>
  <c r="ADQ45" i="4"/>
  <c r="ADP45" i="4"/>
  <c r="ADN45" i="4"/>
  <c r="ADM45" i="4"/>
  <c r="ADK45" i="4"/>
  <c r="ADJ45" i="4"/>
  <c r="ADH45" i="4"/>
  <c r="ADG45" i="4"/>
  <c r="ADE45" i="4"/>
  <c r="ADD45" i="4"/>
  <c r="ADB45" i="4"/>
  <c r="ADA45" i="4"/>
  <c r="ACY45" i="4"/>
  <c r="ACX45" i="4"/>
  <c r="ACV45" i="4"/>
  <c r="ACU45" i="4"/>
  <c r="ACS45" i="4"/>
  <c r="ACR45" i="4"/>
  <c r="ACP45" i="4"/>
  <c r="ACO45" i="4"/>
  <c r="ACM45" i="4"/>
  <c r="ACL45" i="4"/>
  <c r="ACJ45" i="4"/>
  <c r="ACI45" i="4"/>
  <c r="ACG45" i="4"/>
  <c r="ACF45" i="4"/>
  <c r="ACD45" i="4"/>
  <c r="ACC45" i="4"/>
  <c r="ACA45" i="4"/>
  <c r="ABZ45" i="4"/>
  <c r="ABX45" i="4"/>
  <c r="ABW45" i="4"/>
  <c r="ABU45" i="4"/>
  <c r="ABT45" i="4"/>
  <c r="ABR45" i="4"/>
  <c r="ABQ45" i="4"/>
  <c r="ABO45" i="4"/>
  <c r="ABN45" i="4"/>
  <c r="ABL45" i="4"/>
  <c r="ABK45" i="4"/>
  <c r="ABI45" i="4"/>
  <c r="ABH45" i="4"/>
  <c r="ABF45" i="4"/>
  <c r="ABE45" i="4"/>
  <c r="ABC45" i="4"/>
  <c r="ABB45" i="4"/>
  <c r="AAZ45" i="4"/>
  <c r="AAY45" i="4"/>
  <c r="AAW45" i="4"/>
  <c r="AAV45" i="4"/>
  <c r="AAT45" i="4"/>
  <c r="AAS45" i="4"/>
  <c r="AAQ45" i="4"/>
  <c r="AAP45" i="4"/>
  <c r="AAN45" i="4"/>
  <c r="AAM45" i="4"/>
  <c r="AAK45" i="4"/>
  <c r="AAJ45" i="4"/>
  <c r="AAH45" i="4"/>
  <c r="AAG45" i="4"/>
  <c r="AAE45" i="4"/>
  <c r="AAD45" i="4"/>
  <c r="AAB45" i="4"/>
  <c r="AAA45" i="4"/>
  <c r="ZY45" i="4"/>
  <c r="ZX45" i="4"/>
  <c r="ZV45" i="4"/>
  <c r="ZU45" i="4"/>
  <c r="ZS45" i="4"/>
  <c r="ZR45" i="4"/>
  <c r="ZP45" i="4"/>
  <c r="ZO45" i="4"/>
  <c r="ZM45" i="4"/>
  <c r="ZL45" i="4"/>
  <c r="ZJ45" i="4"/>
  <c r="ZI45" i="4"/>
  <c r="ZG45" i="4"/>
  <c r="ZF45" i="4"/>
  <c r="ZD45" i="4"/>
  <c r="ZC45" i="4"/>
  <c r="ZA45" i="4"/>
  <c r="YZ45" i="4"/>
  <c r="YX45" i="4"/>
  <c r="YW45" i="4"/>
  <c r="YU45" i="4"/>
  <c r="YT45" i="4"/>
  <c r="YR45" i="4"/>
  <c r="YQ45" i="4"/>
  <c r="YO45" i="4"/>
  <c r="YN45" i="4"/>
  <c r="YL45" i="4"/>
  <c r="YK45" i="4"/>
  <c r="YI45" i="4"/>
  <c r="YH45" i="4"/>
  <c r="YF45" i="4"/>
  <c r="YE45" i="4"/>
  <c r="YC45" i="4"/>
  <c r="YB45" i="4"/>
  <c r="XZ45" i="4"/>
  <c r="XY45" i="4"/>
  <c r="XW45" i="4"/>
  <c r="XV45" i="4"/>
  <c r="XT45" i="4"/>
  <c r="XS45" i="4"/>
  <c r="XQ45" i="4"/>
  <c r="XP45" i="4"/>
  <c r="XN45" i="4"/>
  <c r="XM45" i="4"/>
  <c r="XK45" i="4"/>
  <c r="XJ45" i="4"/>
  <c r="XH45" i="4"/>
  <c r="XG45" i="4"/>
  <c r="XE45" i="4"/>
  <c r="XD45" i="4"/>
  <c r="XB45" i="4"/>
  <c r="XA45" i="4"/>
  <c r="WY45" i="4"/>
  <c r="WX45" i="4"/>
  <c r="WV45" i="4"/>
  <c r="WU45" i="4"/>
  <c r="WS45" i="4"/>
  <c r="WR45" i="4"/>
  <c r="WP45" i="4"/>
  <c r="WO45" i="4"/>
  <c r="WM45" i="4"/>
  <c r="WL45" i="4"/>
  <c r="WJ45" i="4"/>
  <c r="WI45" i="4"/>
  <c r="WG45" i="4"/>
  <c r="WF45" i="4"/>
  <c r="WD45" i="4"/>
  <c r="WC45" i="4"/>
  <c r="WA45" i="4"/>
  <c r="VZ45" i="4"/>
  <c r="VX45" i="4"/>
  <c r="VW45" i="4"/>
  <c r="VU45" i="4"/>
  <c r="VT45" i="4"/>
  <c r="VR45" i="4"/>
  <c r="VQ45" i="4"/>
  <c r="VO45" i="4"/>
  <c r="VN45" i="4"/>
  <c r="VL45" i="4"/>
  <c r="VK45" i="4"/>
  <c r="VI45" i="4"/>
  <c r="VH45" i="4"/>
  <c r="VF45" i="4"/>
  <c r="VE45" i="4"/>
  <c r="VC45" i="4"/>
  <c r="VB45" i="4"/>
  <c r="UZ45" i="4"/>
  <c r="UY45" i="4"/>
  <c r="UW45" i="4"/>
  <c r="UV45" i="4"/>
  <c r="UT45" i="4"/>
  <c r="US45" i="4"/>
  <c r="UQ45" i="4"/>
  <c r="UP45" i="4"/>
  <c r="UN45" i="4"/>
  <c r="UM45" i="4"/>
  <c r="UK45" i="4"/>
  <c r="UJ45" i="4"/>
  <c r="UH45" i="4"/>
  <c r="UG45" i="4"/>
  <c r="UE45" i="4"/>
  <c r="UD45" i="4"/>
  <c r="UB45" i="4"/>
  <c r="UA45" i="4"/>
  <c r="TY45" i="4"/>
  <c r="TX45" i="4"/>
  <c r="TV45" i="4"/>
  <c r="TU45" i="4"/>
  <c r="TS45" i="4"/>
  <c r="TR45" i="4"/>
  <c r="TP45" i="4"/>
  <c r="TO45" i="4"/>
  <c r="TM45" i="4"/>
  <c r="TL45" i="4"/>
  <c r="TJ45" i="4"/>
  <c r="TI45" i="4"/>
  <c r="TG45" i="4"/>
  <c r="TF45" i="4"/>
  <c r="TD45" i="4"/>
  <c r="TC45" i="4"/>
  <c r="TA45" i="4"/>
  <c r="SZ45" i="4"/>
  <c r="SX45" i="4"/>
  <c r="SW45" i="4"/>
  <c r="SU45" i="4"/>
  <c r="ST45" i="4"/>
  <c r="SR45" i="4"/>
  <c r="SQ45" i="4"/>
  <c r="SO45" i="4"/>
  <c r="SN45" i="4"/>
  <c r="SL45" i="4"/>
  <c r="SK45" i="4"/>
  <c r="SI45" i="4"/>
  <c r="SH45" i="4"/>
  <c r="SF45" i="4"/>
  <c r="SE45" i="4"/>
  <c r="SC45" i="4"/>
  <c r="SB45" i="4"/>
  <c r="RZ45" i="4"/>
  <c r="RY45" i="4"/>
  <c r="RW45" i="4"/>
  <c r="RV45" i="4"/>
  <c r="RT45" i="4"/>
  <c r="RS45" i="4"/>
  <c r="RQ45" i="4"/>
  <c r="RP45" i="4"/>
  <c r="RN45" i="4"/>
  <c r="RM45" i="4"/>
  <c r="RK45" i="4"/>
  <c r="RJ45" i="4"/>
  <c r="RH45" i="4"/>
  <c r="RG45" i="4"/>
  <c r="RE45" i="4"/>
  <c r="RD45" i="4"/>
  <c r="RB45" i="4"/>
  <c r="RA45" i="4"/>
  <c r="QY45" i="4"/>
  <c r="QX45" i="4"/>
  <c r="QV45" i="4"/>
  <c r="QU45" i="4"/>
  <c r="QS45" i="4"/>
  <c r="QR45" i="4"/>
  <c r="QP45" i="4"/>
  <c r="QO45" i="4"/>
  <c r="QM45" i="4"/>
  <c r="QL45" i="4"/>
  <c r="QJ45" i="4"/>
  <c r="QI45" i="4"/>
  <c r="QG45" i="4"/>
  <c r="QF45" i="4"/>
  <c r="QD45" i="4"/>
  <c r="QC45" i="4"/>
  <c r="QA45" i="4"/>
  <c r="PZ45" i="4"/>
  <c r="PX45" i="4"/>
  <c r="PW45" i="4"/>
  <c r="PU45" i="4"/>
  <c r="PT45" i="4"/>
  <c r="PR45" i="4"/>
  <c r="PQ45" i="4"/>
  <c r="PO45" i="4"/>
  <c r="PN45" i="4"/>
  <c r="PL45" i="4"/>
  <c r="PK45" i="4"/>
  <c r="PI45" i="4"/>
  <c r="PH45" i="4"/>
  <c r="PF45" i="4"/>
  <c r="PE45" i="4"/>
  <c r="PC45" i="4"/>
  <c r="PB45" i="4"/>
  <c r="OZ45" i="4"/>
  <c r="OY45" i="4"/>
  <c r="OW45" i="4"/>
  <c r="OV45" i="4"/>
  <c r="OT45" i="4"/>
  <c r="OS45" i="4"/>
  <c r="OQ45" i="4"/>
  <c r="OP45" i="4"/>
  <c r="ON45" i="4"/>
  <c r="OM45" i="4"/>
  <c r="OK45" i="4"/>
  <c r="OJ45" i="4"/>
  <c r="OH45" i="4"/>
  <c r="OG45" i="4"/>
  <c r="OE45" i="4"/>
  <c r="OD45" i="4"/>
  <c r="OB45" i="4"/>
  <c r="OA45" i="4"/>
  <c r="NY45" i="4"/>
  <c r="NX45" i="4"/>
  <c r="NV45" i="4"/>
  <c r="NU45" i="4"/>
  <c r="NS45" i="4"/>
  <c r="NR45" i="4"/>
  <c r="NP45" i="4"/>
  <c r="NO45" i="4"/>
  <c r="NM45" i="4"/>
  <c r="NL45" i="4"/>
  <c r="NJ45" i="4"/>
  <c r="NI45" i="4"/>
  <c r="NG45" i="4"/>
  <c r="NF45" i="4"/>
  <c r="ND45" i="4"/>
  <c r="NC45" i="4"/>
  <c r="NA45" i="4"/>
  <c r="MZ45" i="4"/>
  <c r="MX45" i="4"/>
  <c r="MW45" i="4"/>
  <c r="MU45" i="4"/>
  <c r="MT45" i="4"/>
  <c r="MR45" i="4"/>
  <c r="MQ45" i="4"/>
  <c r="MO45" i="4"/>
  <c r="MN45" i="4"/>
  <c r="ML45" i="4"/>
  <c r="MK45" i="4"/>
  <c r="MI45" i="4"/>
  <c r="MH45" i="4"/>
  <c r="MF45" i="4"/>
  <c r="ME45" i="4"/>
  <c r="MC45" i="4"/>
  <c r="MB45" i="4"/>
  <c r="LZ45" i="4"/>
  <c r="LY45" i="4"/>
  <c r="LW45" i="4"/>
  <c r="LV45" i="4"/>
  <c r="LT45" i="4"/>
  <c r="LS45" i="4"/>
  <c r="LQ45" i="4"/>
  <c r="LP45" i="4"/>
  <c r="LN45" i="4"/>
  <c r="LM45" i="4"/>
  <c r="LK45" i="4"/>
  <c r="LJ45" i="4"/>
  <c r="LH45" i="4"/>
  <c r="LG45" i="4"/>
  <c r="LE45" i="4"/>
  <c r="LD45" i="4"/>
  <c r="LB45" i="4"/>
  <c r="LA45" i="4"/>
  <c r="KY45" i="4"/>
  <c r="KX45" i="4"/>
  <c r="KV45" i="4"/>
  <c r="KU45" i="4"/>
  <c r="KS45" i="4"/>
  <c r="KR45" i="4"/>
  <c r="KP45" i="4"/>
  <c r="KO45" i="4"/>
  <c r="KM45" i="4"/>
  <c r="KL45" i="4"/>
  <c r="KJ45" i="4"/>
  <c r="KI45" i="4"/>
  <c r="KG45" i="4"/>
  <c r="KF45" i="4"/>
  <c r="KD45" i="4"/>
  <c r="KC45" i="4"/>
  <c r="KA45" i="4"/>
  <c r="JZ45" i="4"/>
  <c r="JX45" i="4"/>
  <c r="JW45" i="4"/>
  <c r="JU45" i="4"/>
  <c r="JT45" i="4"/>
  <c r="JR45" i="4"/>
  <c r="JQ45" i="4"/>
  <c r="JO45" i="4"/>
  <c r="JN45" i="4"/>
  <c r="JL45" i="4"/>
  <c r="JK45" i="4"/>
  <c r="JI45" i="4"/>
  <c r="JH45" i="4"/>
  <c r="JF45" i="4"/>
  <c r="JE45" i="4"/>
  <c r="JC45" i="4"/>
  <c r="JB45" i="4"/>
  <c r="IZ45" i="4"/>
  <c r="IY45" i="4"/>
  <c r="IW45" i="4"/>
  <c r="IV45" i="4"/>
  <c r="IT45" i="4"/>
  <c r="IS45" i="4"/>
  <c r="IQ45" i="4"/>
  <c r="IP45" i="4"/>
  <c r="IN45" i="4"/>
  <c r="IM45" i="4"/>
  <c r="IK45" i="4"/>
  <c r="IJ45" i="4"/>
  <c r="IH45" i="4"/>
  <c r="IG45" i="4"/>
  <c r="IE45" i="4"/>
  <c r="ID45" i="4"/>
  <c r="IB45" i="4"/>
  <c r="IA45" i="4"/>
  <c r="HY45" i="4"/>
  <c r="HX45" i="4"/>
  <c r="HV45" i="4"/>
  <c r="HU45" i="4"/>
  <c r="HS45" i="4"/>
  <c r="HR45" i="4"/>
  <c r="HP45" i="4"/>
  <c r="HO45" i="4"/>
  <c r="HM45" i="4"/>
  <c r="HL45" i="4"/>
  <c r="HJ45" i="4"/>
  <c r="HI45" i="4"/>
  <c r="HG45" i="4"/>
  <c r="HF45" i="4"/>
  <c r="HD45" i="4"/>
  <c r="HC45" i="4"/>
  <c r="HA45" i="4"/>
  <c r="GZ45" i="4"/>
  <c r="GX45" i="4"/>
  <c r="GW45" i="4"/>
  <c r="GU45" i="4"/>
  <c r="GT45" i="4"/>
  <c r="GR45" i="4"/>
  <c r="GQ45" i="4"/>
  <c r="GO45" i="4"/>
  <c r="GN45" i="4"/>
  <c r="GL45" i="4"/>
  <c r="GK45" i="4"/>
  <c r="GI45" i="4"/>
  <c r="GH45" i="4"/>
  <c r="GF45" i="4"/>
  <c r="GE45" i="4"/>
  <c r="GC45" i="4"/>
  <c r="GB45" i="4"/>
  <c r="FZ45" i="4"/>
  <c r="FY45" i="4"/>
  <c r="FW45" i="4"/>
  <c r="FV45" i="4"/>
  <c r="FT45" i="4"/>
  <c r="FS45" i="4"/>
  <c r="FQ45" i="4"/>
  <c r="FP45" i="4"/>
  <c r="FN45" i="4"/>
  <c r="FM45" i="4"/>
  <c r="FK45" i="4"/>
  <c r="FJ45" i="4"/>
  <c r="FH45" i="4"/>
  <c r="FG45" i="4"/>
  <c r="FE45" i="4"/>
  <c r="FD45" i="4"/>
  <c r="FB45" i="4"/>
  <c r="FA45" i="4"/>
  <c r="EY45" i="4"/>
  <c r="EX45" i="4"/>
  <c r="EV45" i="4"/>
  <c r="EU45" i="4"/>
  <c r="ES45" i="4"/>
  <c r="ER45" i="4"/>
  <c r="EP45" i="4"/>
  <c r="EO45" i="4"/>
  <c r="EM45" i="4"/>
  <c r="EL45" i="4"/>
  <c r="EJ45" i="4"/>
  <c r="EI45" i="4"/>
  <c r="EG45" i="4"/>
  <c r="EF45" i="4"/>
  <c r="ED45" i="4"/>
  <c r="EC45" i="4"/>
  <c r="EA45" i="4"/>
  <c r="DZ45" i="4"/>
  <c r="DX45" i="4"/>
  <c r="DW45" i="4"/>
  <c r="DU45" i="4"/>
  <c r="DT45" i="4"/>
  <c r="DR45" i="4"/>
  <c r="DQ45" i="4"/>
  <c r="DO45" i="4"/>
  <c r="DN45" i="4"/>
  <c r="DL45" i="4"/>
  <c r="DK45" i="4"/>
  <c r="DI45" i="4"/>
  <c r="DH45" i="4"/>
  <c r="DF45" i="4"/>
  <c r="DE45" i="4"/>
  <c r="DC45" i="4"/>
  <c r="DB45" i="4"/>
  <c r="CZ45" i="4"/>
  <c r="CY45" i="4"/>
  <c r="CW45" i="4"/>
  <c r="CV45" i="4"/>
  <c r="CT45" i="4"/>
  <c r="CS45" i="4"/>
  <c r="CQ45" i="4"/>
  <c r="CP45" i="4"/>
  <c r="CN45" i="4"/>
  <c r="CM45" i="4"/>
  <c r="CK45" i="4"/>
  <c r="CJ45" i="4"/>
  <c r="CH45" i="4"/>
  <c r="CG45" i="4"/>
  <c r="CE45" i="4"/>
  <c r="CD45" i="4"/>
  <c r="CB45" i="4"/>
  <c r="CA45" i="4"/>
  <c r="BY45" i="4"/>
  <c r="BX45" i="4"/>
  <c r="BV45" i="4"/>
  <c r="BU45" i="4"/>
  <c r="BS45" i="4"/>
  <c r="BR45" i="4"/>
  <c r="BP45" i="4"/>
  <c r="BO45" i="4"/>
  <c r="BM45" i="4"/>
  <c r="BL45" i="4"/>
  <c r="BJ45" i="4"/>
  <c r="BI45" i="4"/>
  <c r="BG45" i="4"/>
  <c r="BF45" i="4"/>
  <c r="BD45" i="4"/>
  <c r="BC45" i="4"/>
  <c r="BA45" i="4"/>
  <c r="AZ45" i="4"/>
  <c r="AX45" i="4"/>
  <c r="AW45" i="4"/>
  <c r="AU45" i="4"/>
  <c r="AT45" i="4"/>
  <c r="AR45" i="4"/>
  <c r="AQ45" i="4"/>
  <c r="AO45" i="4"/>
  <c r="AN45" i="4"/>
  <c r="AL45" i="4"/>
  <c r="AK45" i="4"/>
  <c r="AI45" i="4"/>
  <c r="AH45" i="4"/>
  <c r="AF45" i="4"/>
  <c r="AE45" i="4"/>
  <c r="AC45" i="4"/>
  <c r="AB45" i="4"/>
  <c r="Z45" i="4"/>
  <c r="Y45" i="4"/>
  <c r="W45" i="4"/>
  <c r="V45" i="4"/>
  <c r="T45" i="4"/>
  <c r="S45" i="4"/>
  <c r="Q45" i="4"/>
  <c r="P45" i="4"/>
  <c r="N45" i="4"/>
  <c r="M45" i="4"/>
  <c r="K45" i="4"/>
  <c r="J45" i="4"/>
  <c r="H45" i="4"/>
  <c r="G45" i="4"/>
  <c r="E45" i="4"/>
  <c r="D45" i="4"/>
  <c r="B45" i="4"/>
  <c r="ASG44" i="4"/>
  <c r="ASE44" i="4"/>
  <c r="ASD44" i="4"/>
  <c r="ASB44" i="4"/>
  <c r="ASA44" i="4"/>
  <c r="ARY44" i="4"/>
  <c r="ARX44" i="4"/>
  <c r="ARV44" i="4"/>
  <c r="ARU44" i="4"/>
  <c r="ARS44" i="4"/>
  <c r="ARR44" i="4"/>
  <c r="ARP44" i="4"/>
  <c r="ARO44" i="4"/>
  <c r="ARM44" i="4"/>
  <c r="ARL44" i="4"/>
  <c r="ARJ44" i="4"/>
  <c r="ARI44" i="4"/>
  <c r="ARG44" i="4"/>
  <c r="ARF44" i="4"/>
  <c r="ARD44" i="4"/>
  <c r="ARC44" i="4"/>
  <c r="ARA44" i="4"/>
  <c r="AQZ44" i="4"/>
  <c r="AQX44" i="4"/>
  <c r="AQW44" i="4"/>
  <c r="AQU44" i="4"/>
  <c r="AQT44" i="4"/>
  <c r="AQR44" i="4"/>
  <c r="AQQ44" i="4"/>
  <c r="AQO44" i="4"/>
  <c r="AQN44" i="4"/>
  <c r="AQL44" i="4"/>
  <c r="AQK44" i="4"/>
  <c r="AQI44" i="4"/>
  <c r="AQH44" i="4"/>
  <c r="AQF44" i="4"/>
  <c r="AQE44" i="4"/>
  <c r="AQC44" i="4"/>
  <c r="AQB44" i="4"/>
  <c r="APZ44" i="4"/>
  <c r="APY44" i="4"/>
  <c r="APW44" i="4"/>
  <c r="APV44" i="4"/>
  <c r="APT44" i="4"/>
  <c r="APS44" i="4"/>
  <c r="APQ44" i="4"/>
  <c r="APP44" i="4"/>
  <c r="APN44" i="4"/>
  <c r="APM44" i="4"/>
  <c r="APK44" i="4"/>
  <c r="APJ44" i="4"/>
  <c r="APH44" i="4"/>
  <c r="APG44" i="4"/>
  <c r="APE44" i="4"/>
  <c r="APD44" i="4"/>
  <c r="APB44" i="4"/>
  <c r="APA44" i="4"/>
  <c r="AOY44" i="4"/>
  <c r="AOX44" i="4"/>
  <c r="AOV44" i="4"/>
  <c r="AOU44" i="4"/>
  <c r="AOS44" i="4"/>
  <c r="AOR44" i="4"/>
  <c r="AOP44" i="4"/>
  <c r="AOO44" i="4"/>
  <c r="AOM44" i="4"/>
  <c r="AOL44" i="4"/>
  <c r="AOJ44" i="4"/>
  <c r="AOI44" i="4"/>
  <c r="AOG44" i="4"/>
  <c r="AOF44" i="4"/>
  <c r="AOD44" i="4"/>
  <c r="AOC44" i="4"/>
  <c r="AOA44" i="4"/>
  <c r="ANZ44" i="4"/>
  <c r="ANX44" i="4"/>
  <c r="ANW44" i="4"/>
  <c r="ANU44" i="4"/>
  <c r="ANT44" i="4"/>
  <c r="ANR44" i="4"/>
  <c r="ANQ44" i="4"/>
  <c r="ANO44" i="4"/>
  <c r="ANN44" i="4"/>
  <c r="ANL44" i="4"/>
  <c r="ANK44" i="4"/>
  <c r="ANI44" i="4"/>
  <c r="ANH44" i="4"/>
  <c r="ANF44" i="4"/>
  <c r="ANE44" i="4"/>
  <c r="ANC44" i="4"/>
  <c r="ANB44" i="4"/>
  <c r="AMZ44" i="4"/>
  <c r="AMY44" i="4"/>
  <c r="AMW44" i="4"/>
  <c r="AMV44" i="4"/>
  <c r="AMT44" i="4"/>
  <c r="AMS44" i="4"/>
  <c r="AMQ44" i="4"/>
  <c r="AMP44" i="4"/>
  <c r="AMN44" i="4"/>
  <c r="AMM44" i="4"/>
  <c r="AMK44" i="4"/>
  <c r="AMJ44" i="4"/>
  <c r="AMH44" i="4"/>
  <c r="AMG44" i="4"/>
  <c r="AME44" i="4"/>
  <c r="AMD44" i="4"/>
  <c r="AMB44" i="4"/>
  <c r="AMA44" i="4"/>
  <c r="ALY44" i="4"/>
  <c r="ALX44" i="4"/>
  <c r="ALV44" i="4"/>
  <c r="ALU44" i="4"/>
  <c r="ALS44" i="4"/>
  <c r="ALR44" i="4"/>
  <c r="ALP44" i="4"/>
  <c r="ALO44" i="4"/>
  <c r="ALM44" i="4"/>
  <c r="ALL44" i="4"/>
  <c r="ALJ44" i="4"/>
  <c r="ALI44" i="4"/>
  <c r="ALG44" i="4"/>
  <c r="ALF44" i="4"/>
  <c r="ALD44" i="4"/>
  <c r="ALC44" i="4"/>
  <c r="ALA44" i="4"/>
  <c r="AKZ44" i="4"/>
  <c r="AKX44" i="4"/>
  <c r="AKW44" i="4"/>
  <c r="AKU44" i="4"/>
  <c r="AKT44" i="4"/>
  <c r="AKR44" i="4"/>
  <c r="AKQ44" i="4"/>
  <c r="AKO44" i="4"/>
  <c r="AKN44" i="4"/>
  <c r="AKL44" i="4"/>
  <c r="AKK44" i="4"/>
  <c r="AKI44" i="4"/>
  <c r="AKH44" i="4"/>
  <c r="AKF44" i="4"/>
  <c r="AKE44" i="4"/>
  <c r="AKC44" i="4"/>
  <c r="AKB44" i="4"/>
  <c r="AJZ44" i="4"/>
  <c r="AJY44" i="4"/>
  <c r="AJW44" i="4"/>
  <c r="AJV44" i="4"/>
  <c r="AJT44" i="4"/>
  <c r="AJS44" i="4"/>
  <c r="AJQ44" i="4"/>
  <c r="AJP44" i="4"/>
  <c r="AJN44" i="4"/>
  <c r="AJM44" i="4"/>
  <c r="AJK44" i="4"/>
  <c r="AJJ44" i="4"/>
  <c r="AJH44" i="4"/>
  <c r="AJG44" i="4"/>
  <c r="AJE44" i="4"/>
  <c r="AJD44" i="4"/>
  <c r="AJB44" i="4"/>
  <c r="AJA44" i="4"/>
  <c r="AIY44" i="4"/>
  <c r="AIX44" i="4"/>
  <c r="AIV44" i="4"/>
  <c r="AIU44" i="4"/>
  <c r="AIS44" i="4"/>
  <c r="AIR44" i="4"/>
  <c r="AIP44" i="4"/>
  <c r="AIO44" i="4"/>
  <c r="AIM44" i="4"/>
  <c r="AIL44" i="4"/>
  <c r="AIJ44" i="4"/>
  <c r="AII44" i="4"/>
  <c r="AIG44" i="4"/>
  <c r="AIF44" i="4"/>
  <c r="AID44" i="4"/>
  <c r="AIC44" i="4"/>
  <c r="AIA44" i="4"/>
  <c r="AHZ44" i="4"/>
  <c r="AHX44" i="4"/>
  <c r="AHW44" i="4"/>
  <c r="AHU44" i="4"/>
  <c r="AHT44" i="4"/>
  <c r="AHR44" i="4"/>
  <c r="AHQ44" i="4"/>
  <c r="AHO44" i="4"/>
  <c r="AHN44" i="4"/>
  <c r="AHL44" i="4"/>
  <c r="AHK44" i="4"/>
  <c r="AHI44" i="4"/>
  <c r="AHH44" i="4"/>
  <c r="AHF44" i="4"/>
  <c r="AHE44" i="4"/>
  <c r="AHC44" i="4"/>
  <c r="AHB44" i="4"/>
  <c r="AGZ44" i="4"/>
  <c r="AGY44" i="4"/>
  <c r="AGW44" i="4"/>
  <c r="AGV44" i="4"/>
  <c r="AGT44" i="4"/>
  <c r="AGS44" i="4"/>
  <c r="AGQ44" i="4"/>
  <c r="AGP44" i="4"/>
  <c r="AGN44" i="4"/>
  <c r="AGM44" i="4"/>
  <c r="AGK44" i="4"/>
  <c r="AGJ44" i="4"/>
  <c r="AGH44" i="4"/>
  <c r="AGG44" i="4"/>
  <c r="AGE44" i="4"/>
  <c r="AGD44" i="4"/>
  <c r="AGB44" i="4"/>
  <c r="AGA44" i="4"/>
  <c r="AFY44" i="4"/>
  <c r="AFX44" i="4"/>
  <c r="AFV44" i="4"/>
  <c r="AFU44" i="4"/>
  <c r="AFS44" i="4"/>
  <c r="AFR44" i="4"/>
  <c r="AFP44" i="4"/>
  <c r="AFO44" i="4"/>
  <c r="AFM44" i="4"/>
  <c r="AFL44" i="4"/>
  <c r="AFJ44" i="4"/>
  <c r="AFI44" i="4"/>
  <c r="AFG44" i="4"/>
  <c r="AFF44" i="4"/>
  <c r="AFD44" i="4"/>
  <c r="AFC44" i="4"/>
  <c r="AFA44" i="4"/>
  <c r="AEZ44" i="4"/>
  <c r="AEX44" i="4"/>
  <c r="AEW44" i="4"/>
  <c r="AEU44" i="4"/>
  <c r="AET44" i="4"/>
  <c r="AER44" i="4"/>
  <c r="AEQ44" i="4"/>
  <c r="AEO44" i="4"/>
  <c r="AEN44" i="4"/>
  <c r="AEL44" i="4"/>
  <c r="AEK44" i="4"/>
  <c r="AEI44" i="4"/>
  <c r="AEH44" i="4"/>
  <c r="AEF44" i="4"/>
  <c r="AEE44" i="4"/>
  <c r="AEC44" i="4"/>
  <c r="AEB44" i="4"/>
  <c r="ADZ44" i="4"/>
  <c r="ADY44" i="4"/>
  <c r="ADW44" i="4"/>
  <c r="ADV44" i="4"/>
  <c r="ADT44" i="4"/>
  <c r="ADS44" i="4"/>
  <c r="ADQ44" i="4"/>
  <c r="ADP44" i="4"/>
  <c r="ADN44" i="4"/>
  <c r="ADM44" i="4"/>
  <c r="ADK44" i="4"/>
  <c r="ADJ44" i="4"/>
  <c r="ADH44" i="4"/>
  <c r="ADG44" i="4"/>
  <c r="ADE44" i="4"/>
  <c r="ADD44" i="4"/>
  <c r="ADB44" i="4"/>
  <c r="ADA44" i="4"/>
  <c r="ACY44" i="4"/>
  <c r="ACX44" i="4"/>
  <c r="ACV44" i="4"/>
  <c r="ACU44" i="4"/>
  <c r="ACS44" i="4"/>
  <c r="ACR44" i="4"/>
  <c r="ACP44" i="4"/>
  <c r="ACO44" i="4"/>
  <c r="ACM44" i="4"/>
  <c r="ACL44" i="4"/>
  <c r="ACJ44" i="4"/>
  <c r="ACI44" i="4"/>
  <c r="ACG44" i="4"/>
  <c r="ACF44" i="4"/>
  <c r="ACD44" i="4"/>
  <c r="ACC44" i="4"/>
  <c r="ACA44" i="4"/>
  <c r="ABZ44" i="4"/>
  <c r="ABX44" i="4"/>
  <c r="ABW44" i="4"/>
  <c r="ABU44" i="4"/>
  <c r="ABT44" i="4"/>
  <c r="ABR44" i="4"/>
  <c r="ABQ44" i="4"/>
  <c r="ABO44" i="4"/>
  <c r="ABN44" i="4"/>
  <c r="ABL44" i="4"/>
  <c r="ABK44" i="4"/>
  <c r="ABI44" i="4"/>
  <c r="ABH44" i="4"/>
  <c r="ABF44" i="4"/>
  <c r="ABE44" i="4"/>
  <c r="ABC44" i="4"/>
  <c r="ABB44" i="4"/>
  <c r="AAZ44" i="4"/>
  <c r="AAY44" i="4"/>
  <c r="AAW44" i="4"/>
  <c r="AAV44" i="4"/>
  <c r="AAT44" i="4"/>
  <c r="AAS44" i="4"/>
  <c r="AAQ44" i="4"/>
  <c r="AAP44" i="4"/>
  <c r="AAN44" i="4"/>
  <c r="AAM44" i="4"/>
  <c r="AAK44" i="4"/>
  <c r="AAJ44" i="4"/>
  <c r="AAH44" i="4"/>
  <c r="AAG44" i="4"/>
  <c r="AAE44" i="4"/>
  <c r="AAD44" i="4"/>
  <c r="AAB44" i="4"/>
  <c r="AAA44" i="4"/>
  <c r="ZY44" i="4"/>
  <c r="ZX44" i="4"/>
  <c r="ZV44" i="4"/>
  <c r="ZU44" i="4"/>
  <c r="ZS44" i="4"/>
  <c r="ZR44" i="4"/>
  <c r="ZP44" i="4"/>
  <c r="ZO44" i="4"/>
  <c r="ZM44" i="4"/>
  <c r="ZL44" i="4"/>
  <c r="ZJ44" i="4"/>
  <c r="ZI44" i="4"/>
  <c r="ZG44" i="4"/>
  <c r="ZF44" i="4"/>
  <c r="ZD44" i="4"/>
  <c r="ZC44" i="4"/>
  <c r="ZA44" i="4"/>
  <c r="YZ44" i="4"/>
  <c r="YX44" i="4"/>
  <c r="YW44" i="4"/>
  <c r="YU44" i="4"/>
  <c r="YT44" i="4"/>
  <c r="YR44" i="4"/>
  <c r="YQ44" i="4"/>
  <c r="YO44" i="4"/>
  <c r="YN44" i="4"/>
  <c r="YL44" i="4"/>
  <c r="YK44" i="4"/>
  <c r="YI44" i="4"/>
  <c r="YH44" i="4"/>
  <c r="YF44" i="4"/>
  <c r="YE44" i="4"/>
  <c r="YC44" i="4"/>
  <c r="YB44" i="4"/>
  <c r="XZ44" i="4"/>
  <c r="XY44" i="4"/>
  <c r="XW44" i="4"/>
  <c r="XV44" i="4"/>
  <c r="XT44" i="4"/>
  <c r="XS44" i="4"/>
  <c r="XQ44" i="4"/>
  <c r="XP44" i="4"/>
  <c r="XN44" i="4"/>
  <c r="XM44" i="4"/>
  <c r="XK44" i="4"/>
  <c r="XJ44" i="4"/>
  <c r="XH44" i="4"/>
  <c r="XG44" i="4"/>
  <c r="XE44" i="4"/>
  <c r="XD44" i="4"/>
  <c r="XB44" i="4"/>
  <c r="XA44" i="4"/>
  <c r="WY44" i="4"/>
  <c r="WX44" i="4"/>
  <c r="WV44" i="4"/>
  <c r="WU44" i="4"/>
  <c r="WS44" i="4"/>
  <c r="WR44" i="4"/>
  <c r="WP44" i="4"/>
  <c r="WO44" i="4"/>
  <c r="WM44" i="4"/>
  <c r="WL44" i="4"/>
  <c r="WJ44" i="4"/>
  <c r="WI44" i="4"/>
  <c r="WG44" i="4"/>
  <c r="WF44" i="4"/>
  <c r="WD44" i="4"/>
  <c r="WC44" i="4"/>
  <c r="WA44" i="4"/>
  <c r="VZ44" i="4"/>
  <c r="VX44" i="4"/>
  <c r="VW44" i="4"/>
  <c r="VU44" i="4"/>
  <c r="VT44" i="4"/>
  <c r="VR44" i="4"/>
  <c r="VQ44" i="4"/>
  <c r="VO44" i="4"/>
  <c r="VN44" i="4"/>
  <c r="VL44" i="4"/>
  <c r="VK44" i="4"/>
  <c r="VI44" i="4"/>
  <c r="VH44" i="4"/>
  <c r="VF44" i="4"/>
  <c r="VE44" i="4"/>
  <c r="VC44" i="4"/>
  <c r="VB44" i="4"/>
  <c r="UZ44" i="4"/>
  <c r="UY44" i="4"/>
  <c r="UW44" i="4"/>
  <c r="UV44" i="4"/>
  <c r="UT44" i="4"/>
  <c r="US44" i="4"/>
  <c r="UQ44" i="4"/>
  <c r="UP44" i="4"/>
  <c r="UN44" i="4"/>
  <c r="UM44" i="4"/>
  <c r="UK44" i="4"/>
  <c r="UJ44" i="4"/>
  <c r="UH44" i="4"/>
  <c r="UG44" i="4"/>
  <c r="UE44" i="4"/>
  <c r="UD44" i="4"/>
  <c r="UB44" i="4"/>
  <c r="UA44" i="4"/>
  <c r="TY44" i="4"/>
  <c r="TX44" i="4"/>
  <c r="TV44" i="4"/>
  <c r="TU44" i="4"/>
  <c r="TS44" i="4"/>
  <c r="TR44" i="4"/>
  <c r="TP44" i="4"/>
  <c r="TO44" i="4"/>
  <c r="TM44" i="4"/>
  <c r="TL44" i="4"/>
  <c r="TJ44" i="4"/>
  <c r="TI44" i="4"/>
  <c r="TG44" i="4"/>
  <c r="TF44" i="4"/>
  <c r="TD44" i="4"/>
  <c r="TC44" i="4"/>
  <c r="TA44" i="4"/>
  <c r="SZ44" i="4"/>
  <c r="SX44" i="4"/>
  <c r="SW44" i="4"/>
  <c r="SU44" i="4"/>
  <c r="ST44" i="4"/>
  <c r="SR44" i="4"/>
  <c r="SQ44" i="4"/>
  <c r="SO44" i="4"/>
  <c r="SN44" i="4"/>
  <c r="SL44" i="4"/>
  <c r="SK44" i="4"/>
  <c r="SI44" i="4"/>
  <c r="SH44" i="4"/>
  <c r="SF44" i="4"/>
  <c r="SE44" i="4"/>
  <c r="SC44" i="4"/>
  <c r="SB44" i="4"/>
  <c r="RZ44" i="4"/>
  <c r="RY44" i="4"/>
  <c r="RW44" i="4"/>
  <c r="RV44" i="4"/>
  <c r="RT44" i="4"/>
  <c r="RS44" i="4"/>
  <c r="RQ44" i="4"/>
  <c r="RP44" i="4"/>
  <c r="RN44" i="4"/>
  <c r="RM44" i="4"/>
  <c r="RK44" i="4"/>
  <c r="RJ44" i="4"/>
  <c r="RH44" i="4"/>
  <c r="RG44" i="4"/>
  <c r="RE44" i="4"/>
  <c r="RD44" i="4"/>
  <c r="RB44" i="4"/>
  <c r="RA44" i="4"/>
  <c r="QY44" i="4"/>
  <c r="QX44" i="4"/>
  <c r="QV44" i="4"/>
  <c r="QU44" i="4"/>
  <c r="QS44" i="4"/>
  <c r="QR44" i="4"/>
  <c r="QP44" i="4"/>
  <c r="QO44" i="4"/>
  <c r="QM44" i="4"/>
  <c r="QL44" i="4"/>
  <c r="QJ44" i="4"/>
  <c r="QI44" i="4"/>
  <c r="QG44" i="4"/>
  <c r="QF44" i="4"/>
  <c r="QD44" i="4"/>
  <c r="QC44" i="4"/>
  <c r="QA44" i="4"/>
  <c r="PZ44" i="4"/>
  <c r="PX44" i="4"/>
  <c r="PW44" i="4"/>
  <c r="PU44" i="4"/>
  <c r="PT44" i="4"/>
  <c r="PR44" i="4"/>
  <c r="PQ44" i="4"/>
  <c r="PO44" i="4"/>
  <c r="PN44" i="4"/>
  <c r="PL44" i="4"/>
  <c r="PK44" i="4"/>
  <c r="PI44" i="4"/>
  <c r="PH44" i="4"/>
  <c r="PF44" i="4"/>
  <c r="PE44" i="4"/>
  <c r="PC44" i="4"/>
  <c r="PB44" i="4"/>
  <c r="OZ44" i="4"/>
  <c r="OY44" i="4"/>
  <c r="OW44" i="4"/>
  <c r="OV44" i="4"/>
  <c r="OT44" i="4"/>
  <c r="OS44" i="4"/>
  <c r="OQ44" i="4"/>
  <c r="OP44" i="4"/>
  <c r="ON44" i="4"/>
  <c r="OM44" i="4"/>
  <c r="OK44" i="4"/>
  <c r="OJ44" i="4"/>
  <c r="OH44" i="4"/>
  <c r="OG44" i="4"/>
  <c r="OE44" i="4"/>
  <c r="OD44" i="4"/>
  <c r="OB44" i="4"/>
  <c r="OA44" i="4"/>
  <c r="NY44" i="4"/>
  <c r="NX44" i="4"/>
  <c r="NV44" i="4"/>
  <c r="NU44" i="4"/>
  <c r="NS44" i="4"/>
  <c r="NR44" i="4"/>
  <c r="NP44" i="4"/>
  <c r="NO44" i="4"/>
  <c r="NM44" i="4"/>
  <c r="NL44" i="4"/>
  <c r="NJ44" i="4"/>
  <c r="NI44" i="4"/>
  <c r="NG44" i="4"/>
  <c r="NF44" i="4"/>
  <c r="ND44" i="4"/>
  <c r="NC44" i="4"/>
  <c r="NA44" i="4"/>
  <c r="MZ44" i="4"/>
  <c r="MX44" i="4"/>
  <c r="MW44" i="4"/>
  <c r="MU44" i="4"/>
  <c r="MT44" i="4"/>
  <c r="MR44" i="4"/>
  <c r="MQ44" i="4"/>
  <c r="MO44" i="4"/>
  <c r="MN44" i="4"/>
  <c r="ML44" i="4"/>
  <c r="MK44" i="4"/>
  <c r="MI44" i="4"/>
  <c r="MH44" i="4"/>
  <c r="MF44" i="4"/>
  <c r="ME44" i="4"/>
  <c r="MC44" i="4"/>
  <c r="MB44" i="4"/>
  <c r="LZ44" i="4"/>
  <c r="LY44" i="4"/>
  <c r="LW44" i="4"/>
  <c r="LV44" i="4"/>
  <c r="LT44" i="4"/>
  <c r="LS44" i="4"/>
  <c r="LQ44" i="4"/>
  <c r="LP44" i="4"/>
  <c r="LN44" i="4"/>
  <c r="LM44" i="4"/>
  <c r="LK44" i="4"/>
  <c r="LJ44" i="4"/>
  <c r="LH44" i="4"/>
  <c r="LG44" i="4"/>
  <c r="LE44" i="4"/>
  <c r="LD44" i="4"/>
  <c r="LB44" i="4"/>
  <c r="LA44" i="4"/>
  <c r="KY44" i="4"/>
  <c r="KX44" i="4"/>
  <c r="KV44" i="4"/>
  <c r="KU44" i="4"/>
  <c r="KS44" i="4"/>
  <c r="KR44" i="4"/>
  <c r="KP44" i="4"/>
  <c r="KO44" i="4"/>
  <c r="KM44" i="4"/>
  <c r="KL44" i="4"/>
  <c r="KJ44" i="4"/>
  <c r="KI44" i="4"/>
  <c r="KG44" i="4"/>
  <c r="KF44" i="4"/>
  <c r="KD44" i="4"/>
  <c r="KC44" i="4"/>
  <c r="KA44" i="4"/>
  <c r="JZ44" i="4"/>
  <c r="JX44" i="4"/>
  <c r="JW44" i="4"/>
  <c r="JU44" i="4"/>
  <c r="JT44" i="4"/>
  <c r="JR44" i="4"/>
  <c r="JQ44" i="4"/>
  <c r="JO44" i="4"/>
  <c r="JN44" i="4"/>
  <c r="JL44" i="4"/>
  <c r="JK44" i="4"/>
  <c r="JI44" i="4"/>
  <c r="JH44" i="4"/>
  <c r="JF44" i="4"/>
  <c r="JE44" i="4"/>
  <c r="JC44" i="4"/>
  <c r="JB44" i="4"/>
  <c r="IZ44" i="4"/>
  <c r="IY44" i="4"/>
  <c r="IW44" i="4"/>
  <c r="IV44" i="4"/>
  <c r="IT44" i="4"/>
  <c r="IS44" i="4"/>
  <c r="IQ44" i="4"/>
  <c r="IP44" i="4"/>
  <c r="IN44" i="4"/>
  <c r="IM44" i="4"/>
  <c r="IK44" i="4"/>
  <c r="IJ44" i="4"/>
  <c r="IH44" i="4"/>
  <c r="IG44" i="4"/>
  <c r="IE44" i="4"/>
  <c r="ID44" i="4"/>
  <c r="IB44" i="4"/>
  <c r="IA44" i="4"/>
  <c r="HY44" i="4"/>
  <c r="HX44" i="4"/>
  <c r="HV44" i="4"/>
  <c r="HU44" i="4"/>
  <c r="HS44" i="4"/>
  <c r="HR44" i="4"/>
  <c r="HP44" i="4"/>
  <c r="HO44" i="4"/>
  <c r="HM44" i="4"/>
  <c r="HL44" i="4"/>
  <c r="HJ44" i="4"/>
  <c r="HI44" i="4"/>
  <c r="HG44" i="4"/>
  <c r="HF44" i="4"/>
  <c r="HD44" i="4"/>
  <c r="HC44" i="4"/>
  <c r="HA44" i="4"/>
  <c r="GZ44" i="4"/>
  <c r="GX44" i="4"/>
  <c r="GW44" i="4"/>
  <c r="GU44" i="4"/>
  <c r="GT44" i="4"/>
  <c r="GR44" i="4"/>
  <c r="GQ44" i="4"/>
  <c r="GO44" i="4"/>
  <c r="GN44" i="4"/>
  <c r="GL44" i="4"/>
  <c r="GK44" i="4"/>
  <c r="GI44" i="4"/>
  <c r="GH44" i="4"/>
  <c r="GF44" i="4"/>
  <c r="GE44" i="4"/>
  <c r="GC44" i="4"/>
  <c r="GB44" i="4"/>
  <c r="FZ44" i="4"/>
  <c r="FY44" i="4"/>
  <c r="FW44" i="4"/>
  <c r="FV44" i="4"/>
  <c r="FT44" i="4"/>
  <c r="FS44" i="4"/>
  <c r="FQ44" i="4"/>
  <c r="FP44" i="4"/>
  <c r="FN44" i="4"/>
  <c r="FM44" i="4"/>
  <c r="FK44" i="4"/>
  <c r="FJ44" i="4"/>
  <c r="FH44" i="4"/>
  <c r="FG44" i="4"/>
  <c r="FE44" i="4"/>
  <c r="FD44" i="4"/>
  <c r="FB44" i="4"/>
  <c r="FA44" i="4"/>
  <c r="EY44" i="4"/>
  <c r="EX44" i="4"/>
  <c r="EV44" i="4"/>
  <c r="EU44" i="4"/>
  <c r="ES44" i="4"/>
  <c r="ER44" i="4"/>
  <c r="EP44" i="4"/>
  <c r="EO44" i="4"/>
  <c r="EM44" i="4"/>
  <c r="EL44" i="4"/>
  <c r="EJ44" i="4"/>
  <c r="EI44" i="4"/>
  <c r="EG44" i="4"/>
  <c r="EF44" i="4"/>
  <c r="ED44" i="4"/>
  <c r="EC44" i="4"/>
  <c r="EA44" i="4"/>
  <c r="DZ44" i="4"/>
  <c r="DX44" i="4"/>
  <c r="DW44" i="4"/>
  <c r="DU44" i="4"/>
  <c r="DT44" i="4"/>
  <c r="DR44" i="4"/>
  <c r="DQ44" i="4"/>
  <c r="DO44" i="4"/>
  <c r="DN44" i="4"/>
  <c r="DL44" i="4"/>
  <c r="DK44" i="4"/>
  <c r="DI44" i="4"/>
  <c r="DH44" i="4"/>
  <c r="DF44" i="4"/>
  <c r="DE44" i="4"/>
  <c r="DC44" i="4"/>
  <c r="DB44" i="4"/>
  <c r="CZ44" i="4"/>
  <c r="CY44" i="4"/>
  <c r="CW44" i="4"/>
  <c r="CV44" i="4"/>
  <c r="CT44" i="4"/>
  <c r="CS44" i="4"/>
  <c r="CQ44" i="4"/>
  <c r="CP44" i="4"/>
  <c r="CN44" i="4"/>
  <c r="CM44" i="4"/>
  <c r="CK44" i="4"/>
  <c r="CJ44" i="4"/>
  <c r="CH44" i="4"/>
  <c r="CG44" i="4"/>
  <c r="CE44" i="4"/>
  <c r="CD44" i="4"/>
  <c r="CB44" i="4"/>
  <c r="CA44" i="4"/>
  <c r="BY44" i="4"/>
  <c r="BX44" i="4"/>
  <c r="BV44" i="4"/>
  <c r="BU44" i="4"/>
  <c r="BS44" i="4"/>
  <c r="BR44" i="4"/>
  <c r="BP44" i="4"/>
  <c r="BO44" i="4"/>
  <c r="BM44" i="4"/>
  <c r="BL44" i="4"/>
  <c r="BJ44" i="4"/>
  <c r="BI44" i="4"/>
  <c r="BG44" i="4"/>
  <c r="BF44" i="4"/>
  <c r="BD44" i="4"/>
  <c r="BC44" i="4"/>
  <c r="BA44" i="4"/>
  <c r="AZ44" i="4"/>
  <c r="AX44" i="4"/>
  <c r="AW44" i="4"/>
  <c r="AU44" i="4"/>
  <c r="AT44" i="4"/>
  <c r="AR44" i="4"/>
  <c r="AQ44" i="4"/>
  <c r="AO44" i="4"/>
  <c r="AN44" i="4"/>
  <c r="AL44" i="4"/>
  <c r="AK44" i="4"/>
  <c r="AI44" i="4"/>
  <c r="AH44" i="4"/>
  <c r="AF44" i="4"/>
  <c r="AE44" i="4"/>
  <c r="AC44" i="4"/>
  <c r="AB44" i="4"/>
  <c r="Z44" i="4"/>
  <c r="Y44" i="4"/>
  <c r="W44" i="4"/>
  <c r="V44" i="4"/>
  <c r="T44" i="4"/>
  <c r="S44" i="4"/>
  <c r="Q44" i="4"/>
  <c r="P44" i="4"/>
  <c r="N44" i="4"/>
  <c r="M44" i="4"/>
  <c r="K44" i="4"/>
  <c r="J44" i="4"/>
  <c r="H44" i="4"/>
  <c r="G44" i="4"/>
  <c r="E44" i="4"/>
  <c r="D44" i="4"/>
  <c r="B44" i="4"/>
  <c r="ASG43" i="4"/>
  <c r="ASE43" i="4"/>
  <c r="ASD43" i="4"/>
  <c r="ASB43" i="4"/>
  <c r="ASA43" i="4"/>
  <c r="ARY43" i="4"/>
  <c r="ARX43" i="4"/>
  <c r="ARV43" i="4"/>
  <c r="ARU43" i="4"/>
  <c r="ARS43" i="4"/>
  <c r="ARR43" i="4"/>
  <c r="ARP43" i="4"/>
  <c r="ARO43" i="4"/>
  <c r="ARM43" i="4"/>
  <c r="ARL43" i="4"/>
  <c r="ARJ43" i="4"/>
  <c r="ARI43" i="4"/>
  <c r="ARG43" i="4"/>
  <c r="ARF43" i="4"/>
  <c r="ARD43" i="4"/>
  <c r="ARC43" i="4"/>
  <c r="ARA43" i="4"/>
  <c r="AQZ43" i="4"/>
  <c r="AQX43" i="4"/>
  <c r="AQW43" i="4"/>
  <c r="AQU43" i="4"/>
  <c r="AQT43" i="4"/>
  <c r="AQR43" i="4"/>
  <c r="AQQ43" i="4"/>
  <c r="AQO43" i="4"/>
  <c r="AQN43" i="4"/>
  <c r="AQL43" i="4"/>
  <c r="AQK43" i="4"/>
  <c r="AQI43" i="4"/>
  <c r="AQH43" i="4"/>
  <c r="AQF43" i="4"/>
  <c r="AQE43" i="4"/>
  <c r="AQC43" i="4"/>
  <c r="AQB43" i="4"/>
  <c r="APZ43" i="4"/>
  <c r="APY43" i="4"/>
  <c r="APW43" i="4"/>
  <c r="APV43" i="4"/>
  <c r="APT43" i="4"/>
  <c r="APS43" i="4"/>
  <c r="APQ43" i="4"/>
  <c r="APP43" i="4"/>
  <c r="APN43" i="4"/>
  <c r="APM43" i="4"/>
  <c r="APK43" i="4"/>
  <c r="APJ43" i="4"/>
  <c r="APH43" i="4"/>
  <c r="APG43" i="4"/>
  <c r="APE43" i="4"/>
  <c r="APD43" i="4"/>
  <c r="APB43" i="4"/>
  <c r="APA43" i="4"/>
  <c r="AOY43" i="4"/>
  <c r="AOX43" i="4"/>
  <c r="AOV43" i="4"/>
  <c r="AOU43" i="4"/>
  <c r="AOS43" i="4"/>
  <c r="AOR43" i="4"/>
  <c r="AOP43" i="4"/>
  <c r="AOO43" i="4"/>
  <c r="AOM43" i="4"/>
  <c r="AOL43" i="4"/>
  <c r="AOJ43" i="4"/>
  <c r="AOI43" i="4"/>
  <c r="AOG43" i="4"/>
  <c r="AOF43" i="4"/>
  <c r="AOD43" i="4"/>
  <c r="AOC43" i="4"/>
  <c r="AOA43" i="4"/>
  <c r="ANZ43" i="4"/>
  <c r="ANX43" i="4"/>
  <c r="ANW43" i="4"/>
  <c r="ANU43" i="4"/>
  <c r="ANT43" i="4"/>
  <c r="ANR43" i="4"/>
  <c r="ANQ43" i="4"/>
  <c r="ANO43" i="4"/>
  <c r="ANN43" i="4"/>
  <c r="ANL43" i="4"/>
  <c r="ANK43" i="4"/>
  <c r="ANI43" i="4"/>
  <c r="ANH43" i="4"/>
  <c r="ANF43" i="4"/>
  <c r="ANE43" i="4"/>
  <c r="ANC43" i="4"/>
  <c r="ANB43" i="4"/>
  <c r="AMZ43" i="4"/>
  <c r="AMY43" i="4"/>
  <c r="AMW43" i="4"/>
  <c r="AMV43" i="4"/>
  <c r="AMT43" i="4"/>
  <c r="AMS43" i="4"/>
  <c r="AMQ43" i="4"/>
  <c r="AMP43" i="4"/>
  <c r="AMN43" i="4"/>
  <c r="AMM43" i="4"/>
  <c r="AMK43" i="4"/>
  <c r="AMJ43" i="4"/>
  <c r="AMH43" i="4"/>
  <c r="AMG43" i="4"/>
  <c r="AME43" i="4"/>
  <c r="AMD43" i="4"/>
  <c r="AMB43" i="4"/>
  <c r="AMA43" i="4"/>
  <c r="ALY43" i="4"/>
  <c r="ALX43" i="4"/>
  <c r="ALV43" i="4"/>
  <c r="ALU43" i="4"/>
  <c r="ALS43" i="4"/>
  <c r="ALR43" i="4"/>
  <c r="ALP43" i="4"/>
  <c r="ALO43" i="4"/>
  <c r="ALM43" i="4"/>
  <c r="ALL43" i="4"/>
  <c r="ALJ43" i="4"/>
  <c r="ALI43" i="4"/>
  <c r="ALG43" i="4"/>
  <c r="ALF43" i="4"/>
  <c r="ALD43" i="4"/>
  <c r="ALC43" i="4"/>
  <c r="ALA43" i="4"/>
  <c r="AKZ43" i="4"/>
  <c r="AKX43" i="4"/>
  <c r="AKW43" i="4"/>
  <c r="AKU43" i="4"/>
  <c r="AKT43" i="4"/>
  <c r="AKR43" i="4"/>
  <c r="AKQ43" i="4"/>
  <c r="AKO43" i="4"/>
  <c r="AKN43" i="4"/>
  <c r="AKL43" i="4"/>
  <c r="AKK43" i="4"/>
  <c r="AKI43" i="4"/>
  <c r="AKH43" i="4"/>
  <c r="AKF43" i="4"/>
  <c r="AKE43" i="4"/>
  <c r="AKC43" i="4"/>
  <c r="AKB43" i="4"/>
  <c r="AJZ43" i="4"/>
  <c r="AJY43" i="4"/>
  <c r="AJW43" i="4"/>
  <c r="AJV43" i="4"/>
  <c r="AJT43" i="4"/>
  <c r="AJS43" i="4"/>
  <c r="AJQ43" i="4"/>
  <c r="AJP43" i="4"/>
  <c r="AJN43" i="4"/>
  <c r="AJM43" i="4"/>
  <c r="AJK43" i="4"/>
  <c r="AJJ43" i="4"/>
  <c r="AJH43" i="4"/>
  <c r="AJG43" i="4"/>
  <c r="AJE43" i="4"/>
  <c r="AJD43" i="4"/>
  <c r="AJB43" i="4"/>
  <c r="AJA43" i="4"/>
  <c r="AIY43" i="4"/>
  <c r="AIX43" i="4"/>
  <c r="AIV43" i="4"/>
  <c r="AIU43" i="4"/>
  <c r="AIS43" i="4"/>
  <c r="AIR43" i="4"/>
  <c r="AIP43" i="4"/>
  <c r="AIO43" i="4"/>
  <c r="AIM43" i="4"/>
  <c r="AIL43" i="4"/>
  <c r="AIJ43" i="4"/>
  <c r="AII43" i="4"/>
  <c r="AIG43" i="4"/>
  <c r="AIF43" i="4"/>
  <c r="AID43" i="4"/>
  <c r="AIC43" i="4"/>
  <c r="AIA43" i="4"/>
  <c r="AHZ43" i="4"/>
  <c r="AHX43" i="4"/>
  <c r="AHW43" i="4"/>
  <c r="AHU43" i="4"/>
  <c r="AHT43" i="4"/>
  <c r="AHR43" i="4"/>
  <c r="AHQ43" i="4"/>
  <c r="AHO43" i="4"/>
  <c r="AHN43" i="4"/>
  <c r="AHL43" i="4"/>
  <c r="AHK43" i="4"/>
  <c r="AHI43" i="4"/>
  <c r="AHH43" i="4"/>
  <c r="AHF43" i="4"/>
  <c r="AHE43" i="4"/>
  <c r="AHC43" i="4"/>
  <c r="AHB43" i="4"/>
  <c r="AGZ43" i="4"/>
  <c r="AGY43" i="4"/>
  <c r="AGW43" i="4"/>
  <c r="AGV43" i="4"/>
  <c r="AGT43" i="4"/>
  <c r="AGS43" i="4"/>
  <c r="AGQ43" i="4"/>
  <c r="AGP43" i="4"/>
  <c r="AGN43" i="4"/>
  <c r="AGM43" i="4"/>
  <c r="AGK43" i="4"/>
  <c r="AGJ43" i="4"/>
  <c r="AGH43" i="4"/>
  <c r="AGG43" i="4"/>
  <c r="AGE43" i="4"/>
  <c r="AGD43" i="4"/>
  <c r="AGB43" i="4"/>
  <c r="AGA43" i="4"/>
  <c r="AFY43" i="4"/>
  <c r="AFX43" i="4"/>
  <c r="AFV43" i="4"/>
  <c r="AFU43" i="4"/>
  <c r="AFS43" i="4"/>
  <c r="AFR43" i="4"/>
  <c r="AFP43" i="4"/>
  <c r="AFO43" i="4"/>
  <c r="AFM43" i="4"/>
  <c r="AFL43" i="4"/>
  <c r="AFJ43" i="4"/>
  <c r="AFI43" i="4"/>
  <c r="AFG43" i="4"/>
  <c r="AFF43" i="4"/>
  <c r="AFD43" i="4"/>
  <c r="AFC43" i="4"/>
  <c r="AFA43" i="4"/>
  <c r="AEZ43" i="4"/>
  <c r="AEX43" i="4"/>
  <c r="AEW43" i="4"/>
  <c r="AEU43" i="4"/>
  <c r="AET43" i="4"/>
  <c r="AER43" i="4"/>
  <c r="AEQ43" i="4"/>
  <c r="AEO43" i="4"/>
  <c r="AEN43" i="4"/>
  <c r="AEL43" i="4"/>
  <c r="AEK43" i="4"/>
  <c r="AEI43" i="4"/>
  <c r="AEH43" i="4"/>
  <c r="AEF43" i="4"/>
  <c r="AEE43" i="4"/>
  <c r="AEC43" i="4"/>
  <c r="AEB43" i="4"/>
  <c r="ADZ43" i="4"/>
  <c r="ADY43" i="4"/>
  <c r="ADW43" i="4"/>
  <c r="ADV43" i="4"/>
  <c r="ADT43" i="4"/>
  <c r="ADS43" i="4"/>
  <c r="ADQ43" i="4"/>
  <c r="ADP43" i="4"/>
  <c r="ADN43" i="4"/>
  <c r="ADM43" i="4"/>
  <c r="ADK43" i="4"/>
  <c r="ADJ43" i="4"/>
  <c r="ADH43" i="4"/>
  <c r="ADG43" i="4"/>
  <c r="ADE43" i="4"/>
  <c r="ADD43" i="4"/>
  <c r="ADB43" i="4"/>
  <c r="ADA43" i="4"/>
  <c r="ACY43" i="4"/>
  <c r="ACX43" i="4"/>
  <c r="ACV43" i="4"/>
  <c r="ACU43" i="4"/>
  <c r="ACS43" i="4"/>
  <c r="ACR43" i="4"/>
  <c r="ACP43" i="4"/>
  <c r="ACO43" i="4"/>
  <c r="ACM43" i="4"/>
  <c r="ACL43" i="4"/>
  <c r="ACJ43" i="4"/>
  <c r="ACI43" i="4"/>
  <c r="ACG43" i="4"/>
  <c r="ACF43" i="4"/>
  <c r="ACD43" i="4"/>
  <c r="ACC43" i="4"/>
  <c r="ACA43" i="4"/>
  <c r="ABZ43" i="4"/>
  <c r="ABX43" i="4"/>
  <c r="ABW43" i="4"/>
  <c r="ABU43" i="4"/>
  <c r="ABT43" i="4"/>
  <c r="ABR43" i="4"/>
  <c r="ABQ43" i="4"/>
  <c r="ABO43" i="4"/>
  <c r="ABN43" i="4"/>
  <c r="ABL43" i="4"/>
  <c r="ABK43" i="4"/>
  <c r="ABI43" i="4"/>
  <c r="ABH43" i="4"/>
  <c r="ABF43" i="4"/>
  <c r="ABE43" i="4"/>
  <c r="ABC43" i="4"/>
  <c r="ABB43" i="4"/>
  <c r="AAZ43" i="4"/>
  <c r="AAY43" i="4"/>
  <c r="AAW43" i="4"/>
  <c r="AAV43" i="4"/>
  <c r="AAT43" i="4"/>
  <c r="AAS43" i="4"/>
  <c r="AAQ43" i="4"/>
  <c r="AAP43" i="4"/>
  <c r="AAN43" i="4"/>
  <c r="AAM43" i="4"/>
  <c r="AAK43" i="4"/>
  <c r="AAJ43" i="4"/>
  <c r="AAH43" i="4"/>
  <c r="AAG43" i="4"/>
  <c r="AAE43" i="4"/>
  <c r="AAD43" i="4"/>
  <c r="AAB43" i="4"/>
  <c r="AAA43" i="4"/>
  <c r="ZY43" i="4"/>
  <c r="ZX43" i="4"/>
  <c r="ZV43" i="4"/>
  <c r="ZU43" i="4"/>
  <c r="ZS43" i="4"/>
  <c r="ZR43" i="4"/>
  <c r="ZP43" i="4"/>
  <c r="ZO43" i="4"/>
  <c r="ZM43" i="4"/>
  <c r="ZL43" i="4"/>
  <c r="ZJ43" i="4"/>
  <c r="ZI43" i="4"/>
  <c r="ZG43" i="4"/>
  <c r="ZF43" i="4"/>
  <c r="ZD43" i="4"/>
  <c r="ZC43" i="4"/>
  <c r="ZA43" i="4"/>
  <c r="YZ43" i="4"/>
  <c r="YX43" i="4"/>
  <c r="YW43" i="4"/>
  <c r="YU43" i="4"/>
  <c r="YT43" i="4"/>
  <c r="YR43" i="4"/>
  <c r="YQ43" i="4"/>
  <c r="YO43" i="4"/>
  <c r="YN43" i="4"/>
  <c r="YL43" i="4"/>
  <c r="YK43" i="4"/>
  <c r="YI43" i="4"/>
  <c r="YH43" i="4"/>
  <c r="YF43" i="4"/>
  <c r="YE43" i="4"/>
  <c r="YC43" i="4"/>
  <c r="YB43" i="4"/>
  <c r="XZ43" i="4"/>
  <c r="XY43" i="4"/>
  <c r="XW43" i="4"/>
  <c r="XV43" i="4"/>
  <c r="XT43" i="4"/>
  <c r="XS43" i="4"/>
  <c r="XQ43" i="4"/>
  <c r="XP43" i="4"/>
  <c r="XN43" i="4"/>
  <c r="XM43" i="4"/>
  <c r="XK43" i="4"/>
  <c r="XJ43" i="4"/>
  <c r="XH43" i="4"/>
  <c r="XG43" i="4"/>
  <c r="XE43" i="4"/>
  <c r="XD43" i="4"/>
  <c r="XB43" i="4"/>
  <c r="XA43" i="4"/>
  <c r="WY43" i="4"/>
  <c r="WX43" i="4"/>
  <c r="WV43" i="4"/>
  <c r="WU43" i="4"/>
  <c r="WS43" i="4"/>
  <c r="WR43" i="4"/>
  <c r="WP43" i="4"/>
  <c r="WO43" i="4"/>
  <c r="WM43" i="4"/>
  <c r="WL43" i="4"/>
  <c r="WJ43" i="4"/>
  <c r="WI43" i="4"/>
  <c r="WG43" i="4"/>
  <c r="WF43" i="4"/>
  <c r="WD43" i="4"/>
  <c r="WC43" i="4"/>
  <c r="WA43" i="4"/>
  <c r="VZ43" i="4"/>
  <c r="VX43" i="4"/>
  <c r="VW43" i="4"/>
  <c r="VU43" i="4"/>
  <c r="VT43" i="4"/>
  <c r="VR43" i="4"/>
  <c r="VQ43" i="4"/>
  <c r="VO43" i="4"/>
  <c r="VN43" i="4"/>
  <c r="VL43" i="4"/>
  <c r="VK43" i="4"/>
  <c r="VI43" i="4"/>
  <c r="VH43" i="4"/>
  <c r="VF43" i="4"/>
  <c r="VE43" i="4"/>
  <c r="VC43" i="4"/>
  <c r="VB43" i="4"/>
  <c r="UZ43" i="4"/>
  <c r="UY43" i="4"/>
  <c r="UW43" i="4"/>
  <c r="UV43" i="4"/>
  <c r="UT43" i="4"/>
  <c r="US43" i="4"/>
  <c r="UQ43" i="4"/>
  <c r="UP43" i="4"/>
  <c r="UN43" i="4"/>
  <c r="UM43" i="4"/>
  <c r="UK43" i="4"/>
  <c r="UJ43" i="4"/>
  <c r="UH43" i="4"/>
  <c r="UG43" i="4"/>
  <c r="UE43" i="4"/>
  <c r="UD43" i="4"/>
  <c r="UB43" i="4"/>
  <c r="UA43" i="4"/>
  <c r="TY43" i="4"/>
  <c r="TX43" i="4"/>
  <c r="TV43" i="4"/>
  <c r="TU43" i="4"/>
  <c r="TS43" i="4"/>
  <c r="TR43" i="4"/>
  <c r="TP43" i="4"/>
  <c r="TO43" i="4"/>
  <c r="TM43" i="4"/>
  <c r="TL43" i="4"/>
  <c r="TJ43" i="4"/>
  <c r="TI43" i="4"/>
  <c r="TG43" i="4"/>
  <c r="TF43" i="4"/>
  <c r="TD43" i="4"/>
  <c r="TC43" i="4"/>
  <c r="TA43" i="4"/>
  <c r="SZ43" i="4"/>
  <c r="SX43" i="4"/>
  <c r="SW43" i="4"/>
  <c r="SU43" i="4"/>
  <c r="ST43" i="4"/>
  <c r="SR43" i="4"/>
  <c r="SQ43" i="4"/>
  <c r="SO43" i="4"/>
  <c r="SN43" i="4"/>
  <c r="SL43" i="4"/>
  <c r="SK43" i="4"/>
  <c r="SI43" i="4"/>
  <c r="SH43" i="4"/>
  <c r="SF43" i="4"/>
  <c r="SE43" i="4"/>
  <c r="SC43" i="4"/>
  <c r="SB43" i="4"/>
  <c r="RZ43" i="4"/>
  <c r="RY43" i="4"/>
  <c r="RW43" i="4"/>
  <c r="RV43" i="4"/>
  <c r="RT43" i="4"/>
  <c r="RS43" i="4"/>
  <c r="RQ43" i="4"/>
  <c r="RP43" i="4"/>
  <c r="RN43" i="4"/>
  <c r="RM43" i="4"/>
  <c r="RK43" i="4"/>
  <c r="RJ43" i="4"/>
  <c r="RH43" i="4"/>
  <c r="RG43" i="4"/>
  <c r="RE43" i="4"/>
  <c r="RD43" i="4"/>
  <c r="RB43" i="4"/>
  <c r="RA43" i="4"/>
  <c r="QY43" i="4"/>
  <c r="QX43" i="4"/>
  <c r="QV43" i="4"/>
  <c r="QU43" i="4"/>
  <c r="QS43" i="4"/>
  <c r="QR43" i="4"/>
  <c r="QP43" i="4"/>
  <c r="QO43" i="4"/>
  <c r="QM43" i="4"/>
  <c r="QL43" i="4"/>
  <c r="QJ43" i="4"/>
  <c r="QI43" i="4"/>
  <c r="QG43" i="4"/>
  <c r="QF43" i="4"/>
  <c r="QD43" i="4"/>
  <c r="QC43" i="4"/>
  <c r="QA43" i="4"/>
  <c r="PZ43" i="4"/>
  <c r="PX43" i="4"/>
  <c r="PW43" i="4"/>
  <c r="PU43" i="4"/>
  <c r="PT43" i="4"/>
  <c r="PR43" i="4"/>
  <c r="PQ43" i="4"/>
  <c r="PO43" i="4"/>
  <c r="PN43" i="4"/>
  <c r="PL43" i="4"/>
  <c r="PK43" i="4"/>
  <c r="PI43" i="4"/>
  <c r="PH43" i="4"/>
  <c r="PF43" i="4"/>
  <c r="PE43" i="4"/>
  <c r="PC43" i="4"/>
  <c r="PB43" i="4"/>
  <c r="OZ43" i="4"/>
  <c r="OY43" i="4"/>
  <c r="OW43" i="4"/>
  <c r="OV43" i="4"/>
  <c r="OT43" i="4"/>
  <c r="OS43" i="4"/>
  <c r="OQ43" i="4"/>
  <c r="OP43" i="4"/>
  <c r="ON43" i="4"/>
  <c r="OM43" i="4"/>
  <c r="OK43" i="4"/>
  <c r="OJ43" i="4"/>
  <c r="OH43" i="4"/>
  <c r="OG43" i="4"/>
  <c r="OE43" i="4"/>
  <c r="OD43" i="4"/>
  <c r="OB43" i="4"/>
  <c r="OA43" i="4"/>
  <c r="NY43" i="4"/>
  <c r="NX43" i="4"/>
  <c r="NV43" i="4"/>
  <c r="NU43" i="4"/>
  <c r="NS43" i="4"/>
  <c r="NR43" i="4"/>
  <c r="NP43" i="4"/>
  <c r="NO43" i="4"/>
  <c r="NM43" i="4"/>
  <c r="NL43" i="4"/>
  <c r="NJ43" i="4"/>
  <c r="NI43" i="4"/>
  <c r="NG43" i="4"/>
  <c r="NF43" i="4"/>
  <c r="ND43" i="4"/>
  <c r="NC43" i="4"/>
  <c r="NA43" i="4"/>
  <c r="MZ43" i="4"/>
  <c r="MX43" i="4"/>
  <c r="MW43" i="4"/>
  <c r="MU43" i="4"/>
  <c r="MT43" i="4"/>
  <c r="MR43" i="4"/>
  <c r="MQ43" i="4"/>
  <c r="MO43" i="4"/>
  <c r="MN43" i="4"/>
  <c r="ML43" i="4"/>
  <c r="MK43" i="4"/>
  <c r="MI43" i="4"/>
  <c r="MH43" i="4"/>
  <c r="MF43" i="4"/>
  <c r="ME43" i="4"/>
  <c r="MC43" i="4"/>
  <c r="MB43" i="4"/>
  <c r="LZ43" i="4"/>
  <c r="LY43" i="4"/>
  <c r="LW43" i="4"/>
  <c r="LV43" i="4"/>
  <c r="LT43" i="4"/>
  <c r="LS43" i="4"/>
  <c r="LQ43" i="4"/>
  <c r="LP43" i="4"/>
  <c r="LN43" i="4"/>
  <c r="LM43" i="4"/>
  <c r="LK43" i="4"/>
  <c r="LJ43" i="4"/>
  <c r="LH43" i="4"/>
  <c r="LG43" i="4"/>
  <c r="LE43" i="4"/>
  <c r="LD43" i="4"/>
  <c r="LB43" i="4"/>
  <c r="LA43" i="4"/>
  <c r="KY43" i="4"/>
  <c r="KX43" i="4"/>
  <c r="KV43" i="4"/>
  <c r="KU43" i="4"/>
  <c r="KS43" i="4"/>
  <c r="KR43" i="4"/>
  <c r="KP43" i="4"/>
  <c r="KO43" i="4"/>
  <c r="KM43" i="4"/>
  <c r="KL43" i="4"/>
  <c r="KJ43" i="4"/>
  <c r="KI43" i="4"/>
  <c r="KG43" i="4"/>
  <c r="KF43" i="4"/>
  <c r="KD43" i="4"/>
  <c r="KC43" i="4"/>
  <c r="KA43" i="4"/>
  <c r="JZ43" i="4"/>
  <c r="JX43" i="4"/>
  <c r="JW43" i="4"/>
  <c r="JU43" i="4"/>
  <c r="JT43" i="4"/>
  <c r="JR43" i="4"/>
  <c r="JQ43" i="4"/>
  <c r="JO43" i="4"/>
  <c r="JN43" i="4"/>
  <c r="JL43" i="4"/>
  <c r="JK43" i="4"/>
  <c r="JI43" i="4"/>
  <c r="JH43" i="4"/>
  <c r="JF43" i="4"/>
  <c r="JE43" i="4"/>
  <c r="JC43" i="4"/>
  <c r="JB43" i="4"/>
  <c r="IZ43" i="4"/>
  <c r="IY43" i="4"/>
  <c r="IW43" i="4"/>
  <c r="IV43" i="4"/>
  <c r="IT43" i="4"/>
  <c r="IS43" i="4"/>
  <c r="IQ43" i="4"/>
  <c r="IP43" i="4"/>
  <c r="IN43" i="4"/>
  <c r="IM43" i="4"/>
  <c r="IK43" i="4"/>
  <c r="IJ43" i="4"/>
  <c r="IH43" i="4"/>
  <c r="IG43" i="4"/>
  <c r="IE43" i="4"/>
  <c r="ID43" i="4"/>
  <c r="IB43" i="4"/>
  <c r="IA43" i="4"/>
  <c r="HY43" i="4"/>
  <c r="HX43" i="4"/>
  <c r="HV43" i="4"/>
  <c r="HU43" i="4"/>
  <c r="HS43" i="4"/>
  <c r="HR43" i="4"/>
  <c r="HP43" i="4"/>
  <c r="HO43" i="4"/>
  <c r="HM43" i="4"/>
  <c r="HL43" i="4"/>
  <c r="HJ43" i="4"/>
  <c r="HI43" i="4"/>
  <c r="HG43" i="4"/>
  <c r="HF43" i="4"/>
  <c r="HD43" i="4"/>
  <c r="HC43" i="4"/>
  <c r="HA43" i="4"/>
  <c r="GZ43" i="4"/>
  <c r="GX43" i="4"/>
  <c r="GW43" i="4"/>
  <c r="GU43" i="4"/>
  <c r="GT43" i="4"/>
  <c r="GR43" i="4"/>
  <c r="GQ43" i="4"/>
  <c r="GO43" i="4"/>
  <c r="GN43" i="4"/>
  <c r="GL43" i="4"/>
  <c r="GK43" i="4"/>
  <c r="GI43" i="4"/>
  <c r="GH43" i="4"/>
  <c r="GF43" i="4"/>
  <c r="GE43" i="4"/>
  <c r="GC43" i="4"/>
  <c r="GB43" i="4"/>
  <c r="FZ43" i="4"/>
  <c r="FY43" i="4"/>
  <c r="FW43" i="4"/>
  <c r="FV43" i="4"/>
  <c r="FT43" i="4"/>
  <c r="FS43" i="4"/>
  <c r="FQ43" i="4"/>
  <c r="FP43" i="4"/>
  <c r="FN43" i="4"/>
  <c r="FM43" i="4"/>
  <c r="FK43" i="4"/>
  <c r="FJ43" i="4"/>
  <c r="FH43" i="4"/>
  <c r="FG43" i="4"/>
  <c r="FE43" i="4"/>
  <c r="FD43" i="4"/>
  <c r="FB43" i="4"/>
  <c r="FA43" i="4"/>
  <c r="EY43" i="4"/>
  <c r="EX43" i="4"/>
  <c r="EV43" i="4"/>
  <c r="EU43" i="4"/>
  <c r="ES43" i="4"/>
  <c r="ER43" i="4"/>
  <c r="EP43" i="4"/>
  <c r="EO43" i="4"/>
  <c r="EM43" i="4"/>
  <c r="EL43" i="4"/>
  <c r="EJ43" i="4"/>
  <c r="EI43" i="4"/>
  <c r="EG43" i="4"/>
  <c r="EF43" i="4"/>
  <c r="ED43" i="4"/>
  <c r="EC43" i="4"/>
  <c r="EA43" i="4"/>
  <c r="DZ43" i="4"/>
  <c r="DX43" i="4"/>
  <c r="DW43" i="4"/>
  <c r="DU43" i="4"/>
  <c r="DT43" i="4"/>
  <c r="DR43" i="4"/>
  <c r="DQ43" i="4"/>
  <c r="DO43" i="4"/>
  <c r="DN43" i="4"/>
  <c r="DL43" i="4"/>
  <c r="DK43" i="4"/>
  <c r="DI43" i="4"/>
  <c r="DH43" i="4"/>
  <c r="DF43" i="4"/>
  <c r="DE43" i="4"/>
  <c r="DC43" i="4"/>
  <c r="DB43" i="4"/>
  <c r="CZ43" i="4"/>
  <c r="CY43" i="4"/>
  <c r="CW43" i="4"/>
  <c r="CV43" i="4"/>
  <c r="CT43" i="4"/>
  <c r="CS43" i="4"/>
  <c r="CQ43" i="4"/>
  <c r="CP43" i="4"/>
  <c r="CN43" i="4"/>
  <c r="CM43" i="4"/>
  <c r="CK43" i="4"/>
  <c r="CJ43" i="4"/>
  <c r="CH43" i="4"/>
  <c r="CG43" i="4"/>
  <c r="CE43" i="4"/>
  <c r="CD43" i="4"/>
  <c r="CB43" i="4"/>
  <c r="CA43" i="4"/>
  <c r="BY43" i="4"/>
  <c r="BX43" i="4"/>
  <c r="BV43" i="4"/>
  <c r="BU43" i="4"/>
  <c r="BS43" i="4"/>
  <c r="BR43" i="4"/>
  <c r="BP43" i="4"/>
  <c r="BO43" i="4"/>
  <c r="BM43" i="4"/>
  <c r="BL43" i="4"/>
  <c r="BJ43" i="4"/>
  <c r="BI43" i="4"/>
  <c r="BG43" i="4"/>
  <c r="BF43" i="4"/>
  <c r="BD43" i="4"/>
  <c r="BC43" i="4"/>
  <c r="BA43" i="4"/>
  <c r="AZ43" i="4"/>
  <c r="AX43" i="4"/>
  <c r="AW43" i="4"/>
  <c r="AU43" i="4"/>
  <c r="AT43" i="4"/>
  <c r="AR43" i="4"/>
  <c r="AQ43" i="4"/>
  <c r="AO43" i="4"/>
  <c r="AN43" i="4"/>
  <c r="AL43" i="4"/>
  <c r="AK43" i="4"/>
  <c r="AI43" i="4"/>
  <c r="AH43" i="4"/>
  <c r="AF43" i="4"/>
  <c r="AE43" i="4"/>
  <c r="AC43" i="4"/>
  <c r="AB43" i="4"/>
  <c r="Z43" i="4"/>
  <c r="Y43" i="4"/>
  <c r="W43" i="4"/>
  <c r="V43" i="4"/>
  <c r="T43" i="4"/>
  <c r="S43" i="4"/>
  <c r="Q43" i="4"/>
  <c r="P43" i="4"/>
  <c r="N43" i="4"/>
  <c r="M43" i="4"/>
  <c r="K43" i="4"/>
  <c r="J43" i="4"/>
  <c r="H43" i="4"/>
  <c r="G43" i="4"/>
  <c r="E43" i="4"/>
  <c r="D43" i="4"/>
  <c r="B43" i="4"/>
  <c r="ASG42" i="4"/>
  <c r="ASE42" i="4"/>
  <c r="ASD42" i="4"/>
  <c r="ASB42" i="4"/>
  <c r="ASA42" i="4"/>
  <c r="ARY42" i="4"/>
  <c r="ARX42" i="4"/>
  <c r="ARV42" i="4"/>
  <c r="ARU42" i="4"/>
  <c r="ARS42" i="4"/>
  <c r="ARR42" i="4"/>
  <c r="ARP42" i="4"/>
  <c r="ARO42" i="4"/>
  <c r="ARM42" i="4"/>
  <c r="ARL42" i="4"/>
  <c r="ARJ42" i="4"/>
  <c r="ARI42" i="4"/>
  <c r="ARG42" i="4"/>
  <c r="ARF42" i="4"/>
  <c r="ARD42" i="4"/>
  <c r="ARC42" i="4"/>
  <c r="ARA42" i="4"/>
  <c r="AQZ42" i="4"/>
  <c r="AQX42" i="4"/>
  <c r="AQW42" i="4"/>
  <c r="AQU42" i="4"/>
  <c r="AQT42" i="4"/>
  <c r="AQR42" i="4"/>
  <c r="AQQ42" i="4"/>
  <c r="AQO42" i="4"/>
  <c r="AQN42" i="4"/>
  <c r="AQL42" i="4"/>
  <c r="AQK42" i="4"/>
  <c r="AQI42" i="4"/>
  <c r="AQH42" i="4"/>
  <c r="AQF42" i="4"/>
  <c r="AQE42" i="4"/>
  <c r="AQC42" i="4"/>
  <c r="AQB42" i="4"/>
  <c r="APZ42" i="4"/>
  <c r="APY42" i="4"/>
  <c r="APW42" i="4"/>
  <c r="APV42" i="4"/>
  <c r="APT42" i="4"/>
  <c r="APS42" i="4"/>
  <c r="APQ42" i="4"/>
  <c r="APP42" i="4"/>
  <c r="APN42" i="4"/>
  <c r="APM42" i="4"/>
  <c r="APK42" i="4"/>
  <c r="APJ42" i="4"/>
  <c r="APH42" i="4"/>
  <c r="APG42" i="4"/>
  <c r="APE42" i="4"/>
  <c r="APD42" i="4"/>
  <c r="APB42" i="4"/>
  <c r="APA42" i="4"/>
  <c r="AOY42" i="4"/>
  <c r="AOX42" i="4"/>
  <c r="AOV42" i="4"/>
  <c r="AOU42" i="4"/>
  <c r="AOS42" i="4"/>
  <c r="AOR42" i="4"/>
  <c r="AOP42" i="4"/>
  <c r="AOO42" i="4"/>
  <c r="AOM42" i="4"/>
  <c r="AOL42" i="4"/>
  <c r="AOJ42" i="4"/>
  <c r="AOI42" i="4"/>
  <c r="AOG42" i="4"/>
  <c r="AOF42" i="4"/>
  <c r="AOD42" i="4"/>
  <c r="AOC42" i="4"/>
  <c r="AOA42" i="4"/>
  <c r="ANZ42" i="4"/>
  <c r="ANX42" i="4"/>
  <c r="ANW42" i="4"/>
  <c r="ANU42" i="4"/>
  <c r="ANT42" i="4"/>
  <c r="ANR42" i="4"/>
  <c r="ANQ42" i="4"/>
  <c r="ANO42" i="4"/>
  <c r="ANN42" i="4"/>
  <c r="ANL42" i="4"/>
  <c r="ANK42" i="4"/>
  <c r="ANI42" i="4"/>
  <c r="ANH42" i="4"/>
  <c r="ANF42" i="4"/>
  <c r="ANE42" i="4"/>
  <c r="ANC42" i="4"/>
  <c r="ANB42" i="4"/>
  <c r="AMZ42" i="4"/>
  <c r="AMY42" i="4"/>
  <c r="AMW42" i="4"/>
  <c r="AMV42" i="4"/>
  <c r="AMT42" i="4"/>
  <c r="AMS42" i="4"/>
  <c r="AMQ42" i="4"/>
  <c r="AMP42" i="4"/>
  <c r="AMN42" i="4"/>
  <c r="AMM42" i="4"/>
  <c r="AMK42" i="4"/>
  <c r="AMJ42" i="4"/>
  <c r="AMH42" i="4"/>
  <c r="AMG42" i="4"/>
  <c r="AME42" i="4"/>
  <c r="AMD42" i="4"/>
  <c r="AMB42" i="4"/>
  <c r="AMA42" i="4"/>
  <c r="ALY42" i="4"/>
  <c r="ALX42" i="4"/>
  <c r="ALV42" i="4"/>
  <c r="ALU42" i="4"/>
  <c r="ALS42" i="4"/>
  <c r="ALR42" i="4"/>
  <c r="ALP42" i="4"/>
  <c r="ALO42" i="4"/>
  <c r="ALM42" i="4"/>
  <c r="ALL42" i="4"/>
  <c r="ALJ42" i="4"/>
  <c r="ALI42" i="4"/>
  <c r="ALG42" i="4"/>
  <c r="ALF42" i="4"/>
  <c r="ALD42" i="4"/>
  <c r="ALC42" i="4"/>
  <c r="ALA42" i="4"/>
  <c r="AKZ42" i="4"/>
  <c r="AKX42" i="4"/>
  <c r="AKW42" i="4"/>
  <c r="AKU42" i="4"/>
  <c r="AKT42" i="4"/>
  <c r="AKR42" i="4"/>
  <c r="AKQ42" i="4"/>
  <c r="AKO42" i="4"/>
  <c r="AKN42" i="4"/>
  <c r="AKL42" i="4"/>
  <c r="AKK42" i="4"/>
  <c r="AKI42" i="4"/>
  <c r="AKH42" i="4"/>
  <c r="AKF42" i="4"/>
  <c r="AKE42" i="4"/>
  <c r="AKC42" i="4"/>
  <c r="AKB42" i="4"/>
  <c r="AJZ42" i="4"/>
  <c r="AJY42" i="4"/>
  <c r="AJW42" i="4"/>
  <c r="AJV42" i="4"/>
  <c r="AJT42" i="4"/>
  <c r="AJS42" i="4"/>
  <c r="AJQ42" i="4"/>
  <c r="AJP42" i="4"/>
  <c r="AJN42" i="4"/>
  <c r="AJM42" i="4"/>
  <c r="AJK42" i="4"/>
  <c r="AJJ42" i="4"/>
  <c r="AJH42" i="4"/>
  <c r="AJG42" i="4"/>
  <c r="AJE42" i="4"/>
  <c r="AJD42" i="4"/>
  <c r="AJB42" i="4"/>
  <c r="AJA42" i="4"/>
  <c r="AIY42" i="4"/>
  <c r="AIX42" i="4"/>
  <c r="AIV42" i="4"/>
  <c r="AIU42" i="4"/>
  <c r="AIS42" i="4"/>
  <c r="AIR42" i="4"/>
  <c r="AIP42" i="4"/>
  <c r="AIO42" i="4"/>
  <c r="AIM42" i="4"/>
  <c r="AIL42" i="4"/>
  <c r="AIJ42" i="4"/>
  <c r="AII42" i="4"/>
  <c r="AIG42" i="4"/>
  <c r="AIF42" i="4"/>
  <c r="AID42" i="4"/>
  <c r="AIC42" i="4"/>
  <c r="AIA42" i="4"/>
  <c r="AHZ42" i="4"/>
  <c r="AHX42" i="4"/>
  <c r="AHW42" i="4"/>
  <c r="AHU42" i="4"/>
  <c r="AHT42" i="4"/>
  <c r="AHR42" i="4"/>
  <c r="AHQ42" i="4"/>
  <c r="AHO42" i="4"/>
  <c r="AHN42" i="4"/>
  <c r="AHL42" i="4"/>
  <c r="AHK42" i="4"/>
  <c r="AHI42" i="4"/>
  <c r="AHH42" i="4"/>
  <c r="AHF42" i="4"/>
  <c r="AHE42" i="4"/>
  <c r="AHC42" i="4"/>
  <c r="AHB42" i="4"/>
  <c r="AGZ42" i="4"/>
  <c r="AGY42" i="4"/>
  <c r="AGW42" i="4"/>
  <c r="AGV42" i="4"/>
  <c r="AGT42" i="4"/>
  <c r="AGS42" i="4"/>
  <c r="AGQ42" i="4"/>
  <c r="AGP42" i="4"/>
  <c r="AGN42" i="4"/>
  <c r="AGM42" i="4"/>
  <c r="AGK42" i="4"/>
  <c r="AGJ42" i="4"/>
  <c r="AGH42" i="4"/>
  <c r="AGG42" i="4"/>
  <c r="AGE42" i="4"/>
  <c r="AGD42" i="4"/>
  <c r="AGB42" i="4"/>
  <c r="AGA42" i="4"/>
  <c r="AFY42" i="4"/>
  <c r="AFX42" i="4"/>
  <c r="AFV42" i="4"/>
  <c r="AFU42" i="4"/>
  <c r="AFS42" i="4"/>
  <c r="AFR42" i="4"/>
  <c r="AFP42" i="4"/>
  <c r="AFO42" i="4"/>
  <c r="AFM42" i="4"/>
  <c r="AFL42" i="4"/>
  <c r="AFJ42" i="4"/>
  <c r="AFI42" i="4"/>
  <c r="AFG42" i="4"/>
  <c r="AFF42" i="4"/>
  <c r="AFD42" i="4"/>
  <c r="AFC42" i="4"/>
  <c r="AFA42" i="4"/>
  <c r="AEZ42" i="4"/>
  <c r="AEX42" i="4"/>
  <c r="AEW42" i="4"/>
  <c r="AEU42" i="4"/>
  <c r="AET42" i="4"/>
  <c r="AER42" i="4"/>
  <c r="AEQ42" i="4"/>
  <c r="AEO42" i="4"/>
  <c r="AEN42" i="4"/>
  <c r="AEL42" i="4"/>
  <c r="AEK42" i="4"/>
  <c r="AEI42" i="4"/>
  <c r="AEH42" i="4"/>
  <c r="AEF42" i="4"/>
  <c r="AEE42" i="4"/>
  <c r="AEC42" i="4"/>
  <c r="AEB42" i="4"/>
  <c r="ADZ42" i="4"/>
  <c r="ADY42" i="4"/>
  <c r="ADW42" i="4"/>
  <c r="ADV42" i="4"/>
  <c r="ADT42" i="4"/>
  <c r="ADS42" i="4"/>
  <c r="ADQ42" i="4"/>
  <c r="ADP42" i="4"/>
  <c r="ADN42" i="4"/>
  <c r="ADM42" i="4"/>
  <c r="ADK42" i="4"/>
  <c r="ADJ42" i="4"/>
  <c r="ADH42" i="4"/>
  <c r="ADG42" i="4"/>
  <c r="ADE42" i="4"/>
  <c r="ADD42" i="4"/>
  <c r="ADB42" i="4"/>
  <c r="ADA42" i="4"/>
  <c r="ACY42" i="4"/>
  <c r="ACX42" i="4"/>
  <c r="ACV42" i="4"/>
  <c r="ACU42" i="4"/>
  <c r="ACS42" i="4"/>
  <c r="ACR42" i="4"/>
  <c r="ACP42" i="4"/>
  <c r="ACO42" i="4"/>
  <c r="ACM42" i="4"/>
  <c r="ACL42" i="4"/>
  <c r="ACJ42" i="4"/>
  <c r="ACI42" i="4"/>
  <c r="ACG42" i="4"/>
  <c r="ACF42" i="4"/>
  <c r="ACD42" i="4"/>
  <c r="ACC42" i="4"/>
  <c r="ACA42" i="4"/>
  <c r="ABZ42" i="4"/>
  <c r="ABX42" i="4"/>
  <c r="ABW42" i="4"/>
  <c r="ABU42" i="4"/>
  <c r="ABT42" i="4"/>
  <c r="ABR42" i="4"/>
  <c r="ABQ42" i="4"/>
  <c r="ABO42" i="4"/>
  <c r="ABN42" i="4"/>
  <c r="ABL42" i="4"/>
  <c r="ABK42" i="4"/>
  <c r="ABI42" i="4"/>
  <c r="ABH42" i="4"/>
  <c r="ABF42" i="4"/>
  <c r="ABE42" i="4"/>
  <c r="ABC42" i="4"/>
  <c r="ABB42" i="4"/>
  <c r="AAZ42" i="4"/>
  <c r="AAY42" i="4"/>
  <c r="AAW42" i="4"/>
  <c r="AAV42" i="4"/>
  <c r="AAT42" i="4"/>
  <c r="AAS42" i="4"/>
  <c r="AAQ42" i="4"/>
  <c r="AAP42" i="4"/>
  <c r="AAN42" i="4"/>
  <c r="AAM42" i="4"/>
  <c r="AAK42" i="4"/>
  <c r="AAJ42" i="4"/>
  <c r="AAH42" i="4"/>
  <c r="AAG42" i="4"/>
  <c r="AAE42" i="4"/>
  <c r="AAD42" i="4"/>
  <c r="AAB42" i="4"/>
  <c r="AAA42" i="4"/>
  <c r="ZY42" i="4"/>
  <c r="ZX42" i="4"/>
  <c r="ZV42" i="4"/>
  <c r="ZU42" i="4"/>
  <c r="ZS42" i="4"/>
  <c r="ZR42" i="4"/>
  <c r="ZP42" i="4"/>
  <c r="ZO42" i="4"/>
  <c r="ZM42" i="4"/>
  <c r="ZL42" i="4"/>
  <c r="ZJ42" i="4"/>
  <c r="ZI42" i="4"/>
  <c r="ZG42" i="4"/>
  <c r="ZF42" i="4"/>
  <c r="ZD42" i="4"/>
  <c r="ZC42" i="4"/>
  <c r="ZA42" i="4"/>
  <c r="YZ42" i="4"/>
  <c r="YX42" i="4"/>
  <c r="YW42" i="4"/>
  <c r="YU42" i="4"/>
  <c r="YT42" i="4"/>
  <c r="YR42" i="4"/>
  <c r="YQ42" i="4"/>
  <c r="YO42" i="4"/>
  <c r="YN42" i="4"/>
  <c r="YL42" i="4"/>
  <c r="YK42" i="4"/>
  <c r="YI42" i="4"/>
  <c r="YH42" i="4"/>
  <c r="YF42" i="4"/>
  <c r="YE42" i="4"/>
  <c r="YC42" i="4"/>
  <c r="YB42" i="4"/>
  <c r="XZ42" i="4"/>
  <c r="XY42" i="4"/>
  <c r="XW42" i="4"/>
  <c r="XV42" i="4"/>
  <c r="XT42" i="4"/>
  <c r="XS42" i="4"/>
  <c r="XQ42" i="4"/>
  <c r="XP42" i="4"/>
  <c r="XN42" i="4"/>
  <c r="XM42" i="4"/>
  <c r="XK42" i="4"/>
  <c r="XJ42" i="4"/>
  <c r="XH42" i="4"/>
  <c r="XG42" i="4"/>
  <c r="XE42" i="4"/>
  <c r="XD42" i="4"/>
  <c r="XB42" i="4"/>
  <c r="XA42" i="4"/>
  <c r="WY42" i="4"/>
  <c r="WX42" i="4"/>
  <c r="WV42" i="4"/>
  <c r="WU42" i="4"/>
  <c r="WS42" i="4"/>
  <c r="WR42" i="4"/>
  <c r="WP42" i="4"/>
  <c r="WO42" i="4"/>
  <c r="WM42" i="4"/>
  <c r="WL42" i="4"/>
  <c r="WJ42" i="4"/>
  <c r="WI42" i="4"/>
  <c r="WG42" i="4"/>
  <c r="WF42" i="4"/>
  <c r="WD42" i="4"/>
  <c r="WC42" i="4"/>
  <c r="WA42" i="4"/>
  <c r="VZ42" i="4"/>
  <c r="VX42" i="4"/>
  <c r="VW42" i="4"/>
  <c r="VU42" i="4"/>
  <c r="VT42" i="4"/>
  <c r="VR42" i="4"/>
  <c r="VQ42" i="4"/>
  <c r="VO42" i="4"/>
  <c r="VN42" i="4"/>
  <c r="VL42" i="4"/>
  <c r="VK42" i="4"/>
  <c r="VI42" i="4"/>
  <c r="VH42" i="4"/>
  <c r="VF42" i="4"/>
  <c r="VE42" i="4"/>
  <c r="VC42" i="4"/>
  <c r="VB42" i="4"/>
  <c r="UZ42" i="4"/>
  <c r="UY42" i="4"/>
  <c r="UW42" i="4"/>
  <c r="UV42" i="4"/>
  <c r="UT42" i="4"/>
  <c r="US42" i="4"/>
  <c r="UQ42" i="4"/>
  <c r="UP42" i="4"/>
  <c r="UN42" i="4"/>
  <c r="UM42" i="4"/>
  <c r="UK42" i="4"/>
  <c r="UJ42" i="4"/>
  <c r="UH42" i="4"/>
  <c r="UG42" i="4"/>
  <c r="UE42" i="4"/>
  <c r="UD42" i="4"/>
  <c r="UB42" i="4"/>
  <c r="UA42" i="4"/>
  <c r="TY42" i="4"/>
  <c r="TX42" i="4"/>
  <c r="TV42" i="4"/>
  <c r="TU42" i="4"/>
  <c r="TS42" i="4"/>
  <c r="TR42" i="4"/>
  <c r="TP42" i="4"/>
  <c r="TO42" i="4"/>
  <c r="TM42" i="4"/>
  <c r="TL42" i="4"/>
  <c r="TJ42" i="4"/>
  <c r="TI42" i="4"/>
  <c r="TG42" i="4"/>
  <c r="TF42" i="4"/>
  <c r="TD42" i="4"/>
  <c r="TC42" i="4"/>
  <c r="TA42" i="4"/>
  <c r="SZ42" i="4"/>
  <c r="SX42" i="4"/>
  <c r="SW42" i="4"/>
  <c r="SU42" i="4"/>
  <c r="ST42" i="4"/>
  <c r="SR42" i="4"/>
  <c r="SQ42" i="4"/>
  <c r="SO42" i="4"/>
  <c r="SN42" i="4"/>
  <c r="SL42" i="4"/>
  <c r="SK42" i="4"/>
  <c r="SI42" i="4"/>
  <c r="SH42" i="4"/>
  <c r="SF42" i="4"/>
  <c r="SE42" i="4"/>
  <c r="SC42" i="4"/>
  <c r="SB42" i="4"/>
  <c r="RZ42" i="4"/>
  <c r="RY42" i="4"/>
  <c r="RW42" i="4"/>
  <c r="RV42" i="4"/>
  <c r="RT42" i="4"/>
  <c r="RS42" i="4"/>
  <c r="RQ42" i="4"/>
  <c r="RP42" i="4"/>
  <c r="RN42" i="4"/>
  <c r="RM42" i="4"/>
  <c r="RK42" i="4"/>
  <c r="RJ42" i="4"/>
  <c r="RH42" i="4"/>
  <c r="RG42" i="4"/>
  <c r="RE42" i="4"/>
  <c r="RD42" i="4"/>
  <c r="RB42" i="4"/>
  <c r="RA42" i="4"/>
  <c r="QY42" i="4"/>
  <c r="QX42" i="4"/>
  <c r="QV42" i="4"/>
  <c r="QU42" i="4"/>
  <c r="QS42" i="4"/>
  <c r="QR42" i="4"/>
  <c r="QP42" i="4"/>
  <c r="QO42" i="4"/>
  <c r="QM42" i="4"/>
  <c r="QL42" i="4"/>
  <c r="QJ42" i="4"/>
  <c r="QI42" i="4"/>
  <c r="QG42" i="4"/>
  <c r="QF42" i="4"/>
  <c r="QD42" i="4"/>
  <c r="QC42" i="4"/>
  <c r="QA42" i="4"/>
  <c r="PZ42" i="4"/>
  <c r="PX42" i="4"/>
  <c r="PW42" i="4"/>
  <c r="PU42" i="4"/>
  <c r="PT42" i="4"/>
  <c r="PR42" i="4"/>
  <c r="PQ42" i="4"/>
  <c r="PO42" i="4"/>
  <c r="PN42" i="4"/>
  <c r="PL42" i="4"/>
  <c r="PK42" i="4"/>
  <c r="PI42" i="4"/>
  <c r="PH42" i="4"/>
  <c r="PF42" i="4"/>
  <c r="PE42" i="4"/>
  <c r="PC42" i="4"/>
  <c r="PB42" i="4"/>
  <c r="OZ42" i="4"/>
  <c r="OY42" i="4"/>
  <c r="OW42" i="4"/>
  <c r="OV42" i="4"/>
  <c r="OT42" i="4"/>
  <c r="OS42" i="4"/>
  <c r="OQ42" i="4"/>
  <c r="OP42" i="4"/>
  <c r="ON42" i="4"/>
  <c r="OM42" i="4"/>
  <c r="OK42" i="4"/>
  <c r="OJ42" i="4"/>
  <c r="OH42" i="4"/>
  <c r="OG42" i="4"/>
  <c r="OE42" i="4"/>
  <c r="OD42" i="4"/>
  <c r="OB42" i="4"/>
  <c r="OA42" i="4"/>
  <c r="NY42" i="4"/>
  <c r="NX42" i="4"/>
  <c r="NV42" i="4"/>
  <c r="NU42" i="4"/>
  <c r="NS42" i="4"/>
  <c r="NR42" i="4"/>
  <c r="NP42" i="4"/>
  <c r="NO42" i="4"/>
  <c r="NM42" i="4"/>
  <c r="NL42" i="4"/>
  <c r="NJ42" i="4"/>
  <c r="NI42" i="4"/>
  <c r="NG42" i="4"/>
  <c r="NF42" i="4"/>
  <c r="ND42" i="4"/>
  <c r="NC42" i="4"/>
  <c r="NA42" i="4"/>
  <c r="MZ42" i="4"/>
  <c r="MX42" i="4"/>
  <c r="MW42" i="4"/>
  <c r="MU42" i="4"/>
  <c r="MT42" i="4"/>
  <c r="MR42" i="4"/>
  <c r="MQ42" i="4"/>
  <c r="MO42" i="4"/>
  <c r="MN42" i="4"/>
  <c r="ML42" i="4"/>
  <c r="MK42" i="4"/>
  <c r="MI42" i="4"/>
  <c r="MH42" i="4"/>
  <c r="MF42" i="4"/>
  <c r="ME42" i="4"/>
  <c r="MC42" i="4"/>
  <c r="MB42" i="4"/>
  <c r="LZ42" i="4"/>
  <c r="LY42" i="4"/>
  <c r="LW42" i="4"/>
  <c r="LV42" i="4"/>
  <c r="LT42" i="4"/>
  <c r="LS42" i="4"/>
  <c r="LQ42" i="4"/>
  <c r="LP42" i="4"/>
  <c r="LN42" i="4"/>
  <c r="LM42" i="4"/>
  <c r="LK42" i="4"/>
  <c r="LJ42" i="4"/>
  <c r="LH42" i="4"/>
  <c r="LG42" i="4"/>
  <c r="LE42" i="4"/>
  <c r="LD42" i="4"/>
  <c r="LB42" i="4"/>
  <c r="LA42" i="4"/>
  <c r="KY42" i="4"/>
  <c r="KX42" i="4"/>
  <c r="KV42" i="4"/>
  <c r="KU42" i="4"/>
  <c r="KS42" i="4"/>
  <c r="KR42" i="4"/>
  <c r="KP42" i="4"/>
  <c r="KO42" i="4"/>
  <c r="KM42" i="4"/>
  <c r="KL42" i="4"/>
  <c r="KJ42" i="4"/>
  <c r="KI42" i="4"/>
  <c r="KG42" i="4"/>
  <c r="KF42" i="4"/>
  <c r="KD42" i="4"/>
  <c r="KC42" i="4"/>
  <c r="KA42" i="4"/>
  <c r="JZ42" i="4"/>
  <c r="JX42" i="4"/>
  <c r="JW42" i="4"/>
  <c r="JU42" i="4"/>
  <c r="JT42" i="4"/>
  <c r="JR42" i="4"/>
  <c r="JQ42" i="4"/>
  <c r="JO42" i="4"/>
  <c r="JN42" i="4"/>
  <c r="JL42" i="4"/>
  <c r="JK42" i="4"/>
  <c r="JI42" i="4"/>
  <c r="JH42" i="4"/>
  <c r="JF42" i="4"/>
  <c r="JE42" i="4"/>
  <c r="JC42" i="4"/>
  <c r="JB42" i="4"/>
  <c r="IZ42" i="4"/>
  <c r="IY42" i="4"/>
  <c r="IW42" i="4"/>
  <c r="IV42" i="4"/>
  <c r="IT42" i="4"/>
  <c r="IS42" i="4"/>
  <c r="IQ42" i="4"/>
  <c r="IP42" i="4"/>
  <c r="IN42" i="4"/>
  <c r="IM42" i="4"/>
  <c r="IK42" i="4"/>
  <c r="IJ42" i="4"/>
  <c r="IH42" i="4"/>
  <c r="IG42" i="4"/>
  <c r="IE42" i="4"/>
  <c r="ID42" i="4"/>
  <c r="IB42" i="4"/>
  <c r="IA42" i="4"/>
  <c r="HY42" i="4"/>
  <c r="HX42" i="4"/>
  <c r="HV42" i="4"/>
  <c r="HU42" i="4"/>
  <c r="HS42" i="4"/>
  <c r="HR42" i="4"/>
  <c r="HP42" i="4"/>
  <c r="HO42" i="4"/>
  <c r="HM42" i="4"/>
  <c r="HL42" i="4"/>
  <c r="HJ42" i="4"/>
  <c r="HI42" i="4"/>
  <c r="HG42" i="4"/>
  <c r="HF42" i="4"/>
  <c r="HD42" i="4"/>
  <c r="HC42" i="4"/>
  <c r="HA42" i="4"/>
  <c r="GZ42" i="4"/>
  <c r="GX42" i="4"/>
  <c r="GW42" i="4"/>
  <c r="GU42" i="4"/>
  <c r="GT42" i="4"/>
  <c r="GR42" i="4"/>
  <c r="GQ42" i="4"/>
  <c r="GO42" i="4"/>
  <c r="GN42" i="4"/>
  <c r="GL42" i="4"/>
  <c r="GK42" i="4"/>
  <c r="GI42" i="4"/>
  <c r="GH42" i="4"/>
  <c r="GF42" i="4"/>
  <c r="GE42" i="4"/>
  <c r="GC42" i="4"/>
  <c r="GB42" i="4"/>
  <c r="FZ42" i="4"/>
  <c r="FY42" i="4"/>
  <c r="FW42" i="4"/>
  <c r="FV42" i="4"/>
  <c r="FT42" i="4"/>
  <c r="FS42" i="4"/>
  <c r="FQ42" i="4"/>
  <c r="FP42" i="4"/>
  <c r="FN42" i="4"/>
  <c r="FM42" i="4"/>
  <c r="FK42" i="4"/>
  <c r="FJ42" i="4"/>
  <c r="FH42" i="4"/>
  <c r="FG42" i="4"/>
  <c r="FE42" i="4"/>
  <c r="FD42" i="4"/>
  <c r="FB42" i="4"/>
  <c r="FA42" i="4"/>
  <c r="EY42" i="4"/>
  <c r="EX42" i="4"/>
  <c r="EV42" i="4"/>
  <c r="EU42" i="4"/>
  <c r="ES42" i="4"/>
  <c r="ER42" i="4"/>
  <c r="EP42" i="4"/>
  <c r="EO42" i="4"/>
  <c r="EM42" i="4"/>
  <c r="EL42" i="4"/>
  <c r="EJ42" i="4"/>
  <c r="EI42" i="4"/>
  <c r="EG42" i="4"/>
  <c r="EF42" i="4"/>
  <c r="ED42" i="4"/>
  <c r="EC42" i="4"/>
  <c r="EA42" i="4"/>
  <c r="DZ42" i="4"/>
  <c r="DX42" i="4"/>
  <c r="DW42" i="4"/>
  <c r="DU42" i="4"/>
  <c r="DT42" i="4"/>
  <c r="DR42" i="4"/>
  <c r="DQ42" i="4"/>
  <c r="DO42" i="4"/>
  <c r="DN42" i="4"/>
  <c r="DL42" i="4"/>
  <c r="DK42" i="4"/>
  <c r="DI42" i="4"/>
  <c r="DH42" i="4"/>
  <c r="DF42" i="4"/>
  <c r="DE42" i="4"/>
  <c r="DC42" i="4"/>
  <c r="DB42" i="4"/>
  <c r="CZ42" i="4"/>
  <c r="CY42" i="4"/>
  <c r="CW42" i="4"/>
  <c r="CV42" i="4"/>
  <c r="CT42" i="4"/>
  <c r="CS42" i="4"/>
  <c r="CQ42" i="4"/>
  <c r="CP42" i="4"/>
  <c r="CN42" i="4"/>
  <c r="CM42" i="4"/>
  <c r="CK42" i="4"/>
  <c r="CJ42" i="4"/>
  <c r="CH42" i="4"/>
  <c r="CG42" i="4"/>
  <c r="CE42" i="4"/>
  <c r="CD42" i="4"/>
  <c r="CB42" i="4"/>
  <c r="CA42" i="4"/>
  <c r="BY42" i="4"/>
  <c r="BX42" i="4"/>
  <c r="BV42" i="4"/>
  <c r="BU42" i="4"/>
  <c r="BS42" i="4"/>
  <c r="BR42" i="4"/>
  <c r="BP42" i="4"/>
  <c r="BO42" i="4"/>
  <c r="BM42" i="4"/>
  <c r="BL42" i="4"/>
  <c r="BJ42" i="4"/>
  <c r="BI42" i="4"/>
  <c r="BG42" i="4"/>
  <c r="BF42" i="4"/>
  <c r="BD42" i="4"/>
  <c r="BC42" i="4"/>
  <c r="BA42" i="4"/>
  <c r="AZ42" i="4"/>
  <c r="AX42" i="4"/>
  <c r="AW42" i="4"/>
  <c r="AU42" i="4"/>
  <c r="AT42" i="4"/>
  <c r="AR42" i="4"/>
  <c r="AQ42" i="4"/>
  <c r="AO42" i="4"/>
  <c r="AN42" i="4"/>
  <c r="AL42" i="4"/>
  <c r="AK42" i="4"/>
  <c r="AI42" i="4"/>
  <c r="AH42" i="4"/>
  <c r="AF42" i="4"/>
  <c r="AE42" i="4"/>
  <c r="AC42" i="4"/>
  <c r="AB42" i="4"/>
  <c r="Z42" i="4"/>
  <c r="Y42" i="4"/>
  <c r="W42" i="4"/>
  <c r="V42" i="4"/>
  <c r="T42" i="4"/>
  <c r="S42" i="4"/>
  <c r="Q42" i="4"/>
  <c r="P42" i="4"/>
  <c r="N42" i="4"/>
  <c r="M42" i="4"/>
  <c r="K42" i="4"/>
  <c r="J42" i="4"/>
  <c r="H42" i="4"/>
  <c r="G42" i="4"/>
  <c r="E42" i="4"/>
  <c r="D42" i="4"/>
  <c r="B42" i="4"/>
  <c r="ASG41" i="4"/>
  <c r="ASE41" i="4"/>
  <c r="ASD41" i="4"/>
  <c r="ASB41" i="4"/>
  <c r="ASA41" i="4"/>
  <c r="ARY41" i="4"/>
  <c r="ARX41" i="4"/>
  <c r="ARV41" i="4"/>
  <c r="ARU41" i="4"/>
  <c r="ARS41" i="4"/>
  <c r="ARR41" i="4"/>
  <c r="ARP41" i="4"/>
  <c r="ARO41" i="4"/>
  <c r="ARM41" i="4"/>
  <c r="ARL41" i="4"/>
  <c r="ARJ41" i="4"/>
  <c r="ARI41" i="4"/>
  <c r="ARG41" i="4"/>
  <c r="ARF41" i="4"/>
  <c r="ARD41" i="4"/>
  <c r="ARC41" i="4"/>
  <c r="ARA41" i="4"/>
  <c r="AQZ41" i="4"/>
  <c r="AQX41" i="4"/>
  <c r="AQW41" i="4"/>
  <c r="AQU41" i="4"/>
  <c r="AQT41" i="4"/>
  <c r="AQR41" i="4"/>
  <c r="AQQ41" i="4"/>
  <c r="AQO41" i="4"/>
  <c r="AQN41" i="4"/>
  <c r="AQL41" i="4"/>
  <c r="AQK41" i="4"/>
  <c r="AQI41" i="4"/>
  <c r="AQH41" i="4"/>
  <c r="AQF41" i="4"/>
  <c r="AQE41" i="4"/>
  <c r="AQC41" i="4"/>
  <c r="AQB41" i="4"/>
  <c r="APZ41" i="4"/>
  <c r="APY41" i="4"/>
  <c r="APW41" i="4"/>
  <c r="APV41" i="4"/>
  <c r="APT41" i="4"/>
  <c r="APS41" i="4"/>
  <c r="APQ41" i="4"/>
  <c r="APP41" i="4"/>
  <c r="APN41" i="4"/>
  <c r="APM41" i="4"/>
  <c r="APK41" i="4"/>
  <c r="APJ41" i="4"/>
  <c r="APH41" i="4"/>
  <c r="APG41" i="4"/>
  <c r="APE41" i="4"/>
  <c r="APD41" i="4"/>
  <c r="APB41" i="4"/>
  <c r="APA41" i="4"/>
  <c r="AOY41" i="4"/>
  <c r="AOX41" i="4"/>
  <c r="AOV41" i="4"/>
  <c r="AOU41" i="4"/>
  <c r="AOS41" i="4"/>
  <c r="AOR41" i="4"/>
  <c r="AOP41" i="4"/>
  <c r="AOO41" i="4"/>
  <c r="AOM41" i="4"/>
  <c r="AOL41" i="4"/>
  <c r="AOJ41" i="4"/>
  <c r="AOI41" i="4"/>
  <c r="AOG41" i="4"/>
  <c r="AOF41" i="4"/>
  <c r="AOD41" i="4"/>
  <c r="AOC41" i="4"/>
  <c r="AOA41" i="4"/>
  <c r="ANZ41" i="4"/>
  <c r="ANX41" i="4"/>
  <c r="ANW41" i="4"/>
  <c r="ANU41" i="4"/>
  <c r="ANT41" i="4"/>
  <c r="ANR41" i="4"/>
  <c r="ANQ41" i="4"/>
  <c r="ANO41" i="4"/>
  <c r="ANN41" i="4"/>
  <c r="ANL41" i="4"/>
  <c r="ANK41" i="4"/>
  <c r="ANI41" i="4"/>
  <c r="ANH41" i="4"/>
  <c r="ANF41" i="4"/>
  <c r="ANE41" i="4"/>
  <c r="ANC41" i="4"/>
  <c r="ANB41" i="4"/>
  <c r="AMZ41" i="4"/>
  <c r="AMY41" i="4"/>
  <c r="AMW41" i="4"/>
  <c r="AMV41" i="4"/>
  <c r="AMT41" i="4"/>
  <c r="AMS41" i="4"/>
  <c r="AMQ41" i="4"/>
  <c r="AMP41" i="4"/>
  <c r="AMN41" i="4"/>
  <c r="AMM41" i="4"/>
  <c r="AMK41" i="4"/>
  <c r="AMJ41" i="4"/>
  <c r="AMH41" i="4"/>
  <c r="AMG41" i="4"/>
  <c r="AME41" i="4"/>
  <c r="AMD41" i="4"/>
  <c r="AMB41" i="4"/>
  <c r="AMA41" i="4"/>
  <c r="ALY41" i="4"/>
  <c r="ALX41" i="4"/>
  <c r="ALV41" i="4"/>
  <c r="ALU41" i="4"/>
  <c r="ALS41" i="4"/>
  <c r="ALR41" i="4"/>
  <c r="ALP41" i="4"/>
  <c r="ALO41" i="4"/>
  <c r="ALM41" i="4"/>
  <c r="ALL41" i="4"/>
  <c r="ALJ41" i="4"/>
  <c r="ALI41" i="4"/>
  <c r="ALG41" i="4"/>
  <c r="ALF41" i="4"/>
  <c r="ALD41" i="4"/>
  <c r="ALC41" i="4"/>
  <c r="ALA41" i="4"/>
  <c r="AKZ41" i="4"/>
  <c r="AKX41" i="4"/>
  <c r="AKW41" i="4"/>
  <c r="AKU41" i="4"/>
  <c r="AKT41" i="4"/>
  <c r="AKR41" i="4"/>
  <c r="AKQ41" i="4"/>
  <c r="AKO41" i="4"/>
  <c r="AKN41" i="4"/>
  <c r="AKL41" i="4"/>
  <c r="AKK41" i="4"/>
  <c r="AKI41" i="4"/>
  <c r="AKH41" i="4"/>
  <c r="AKF41" i="4"/>
  <c r="AKE41" i="4"/>
  <c r="AKC41" i="4"/>
  <c r="AKB41" i="4"/>
  <c r="AJZ41" i="4"/>
  <c r="AJY41" i="4"/>
  <c r="AJW41" i="4"/>
  <c r="AJV41" i="4"/>
  <c r="AJT41" i="4"/>
  <c r="AJS41" i="4"/>
  <c r="AJQ41" i="4"/>
  <c r="AJP41" i="4"/>
  <c r="AJN41" i="4"/>
  <c r="AJM41" i="4"/>
  <c r="AJK41" i="4"/>
  <c r="AJJ41" i="4"/>
  <c r="AJH41" i="4"/>
  <c r="AJG41" i="4"/>
  <c r="AJE41" i="4"/>
  <c r="AJD41" i="4"/>
  <c r="AJB41" i="4"/>
  <c r="AJA41" i="4"/>
  <c r="AIY41" i="4"/>
  <c r="AIX41" i="4"/>
  <c r="AIV41" i="4"/>
  <c r="AIU41" i="4"/>
  <c r="AIS41" i="4"/>
  <c r="AIR41" i="4"/>
  <c r="AIP41" i="4"/>
  <c r="AIO41" i="4"/>
  <c r="AIM41" i="4"/>
  <c r="AIL41" i="4"/>
  <c r="AIJ41" i="4"/>
  <c r="AII41" i="4"/>
  <c r="AIG41" i="4"/>
  <c r="AIF41" i="4"/>
  <c r="AID41" i="4"/>
  <c r="AIC41" i="4"/>
  <c r="AIA41" i="4"/>
  <c r="AHZ41" i="4"/>
  <c r="AHX41" i="4"/>
  <c r="AHW41" i="4"/>
  <c r="AHU41" i="4"/>
  <c r="AHT41" i="4"/>
  <c r="AHR41" i="4"/>
  <c r="AHQ41" i="4"/>
  <c r="AHO41" i="4"/>
  <c r="AHN41" i="4"/>
  <c r="AHL41" i="4"/>
  <c r="AHK41" i="4"/>
  <c r="AHI41" i="4"/>
  <c r="AHH41" i="4"/>
  <c r="AHF41" i="4"/>
  <c r="AHE41" i="4"/>
  <c r="AHC41" i="4"/>
  <c r="AHB41" i="4"/>
  <c r="AGZ41" i="4"/>
  <c r="AGY41" i="4"/>
  <c r="AGW41" i="4"/>
  <c r="AGV41" i="4"/>
  <c r="AGT41" i="4"/>
  <c r="AGS41" i="4"/>
  <c r="AGQ41" i="4"/>
  <c r="AGP41" i="4"/>
  <c r="AGN41" i="4"/>
  <c r="AGM41" i="4"/>
  <c r="AGK41" i="4"/>
  <c r="AGJ41" i="4"/>
  <c r="AGH41" i="4"/>
  <c r="AGG41" i="4"/>
  <c r="AGE41" i="4"/>
  <c r="AGD41" i="4"/>
  <c r="AGB41" i="4"/>
  <c r="AGA41" i="4"/>
  <c r="AFY41" i="4"/>
  <c r="AFX41" i="4"/>
  <c r="AFV41" i="4"/>
  <c r="AFU41" i="4"/>
  <c r="AFS41" i="4"/>
  <c r="AFR41" i="4"/>
  <c r="AFP41" i="4"/>
  <c r="AFO41" i="4"/>
  <c r="AFM41" i="4"/>
  <c r="AFL41" i="4"/>
  <c r="AFJ41" i="4"/>
  <c r="AFI41" i="4"/>
  <c r="AFG41" i="4"/>
  <c r="AFF41" i="4"/>
  <c r="AFD41" i="4"/>
  <c r="AFC41" i="4"/>
  <c r="AFA41" i="4"/>
  <c r="AEZ41" i="4"/>
  <c r="AEX41" i="4"/>
  <c r="AEW41" i="4"/>
  <c r="AEU41" i="4"/>
  <c r="AET41" i="4"/>
  <c r="AER41" i="4"/>
  <c r="AEQ41" i="4"/>
  <c r="AEO41" i="4"/>
  <c r="AEN41" i="4"/>
  <c r="AEL41" i="4"/>
  <c r="AEK41" i="4"/>
  <c r="AEI41" i="4"/>
  <c r="AEH41" i="4"/>
  <c r="AEF41" i="4"/>
  <c r="AEE41" i="4"/>
  <c r="AEC41" i="4"/>
  <c r="AEB41" i="4"/>
  <c r="ADZ41" i="4"/>
  <c r="ADY41" i="4"/>
  <c r="ADW41" i="4"/>
  <c r="ADV41" i="4"/>
  <c r="ADT41" i="4"/>
  <c r="ADS41" i="4"/>
  <c r="ADQ41" i="4"/>
  <c r="ADP41" i="4"/>
  <c r="ADN41" i="4"/>
  <c r="ADM41" i="4"/>
  <c r="ADK41" i="4"/>
  <c r="ADJ41" i="4"/>
  <c r="ADH41" i="4"/>
  <c r="ADG41" i="4"/>
  <c r="ADE41" i="4"/>
  <c r="ADD41" i="4"/>
  <c r="ADB41" i="4"/>
  <c r="ADA41" i="4"/>
  <c r="ACY41" i="4"/>
  <c r="ACX41" i="4"/>
  <c r="ACV41" i="4"/>
  <c r="ACU41" i="4"/>
  <c r="ACS41" i="4"/>
  <c r="ACR41" i="4"/>
  <c r="ACP41" i="4"/>
  <c r="ACO41" i="4"/>
  <c r="ACM41" i="4"/>
  <c r="ACL41" i="4"/>
  <c r="ACJ41" i="4"/>
  <c r="ACI41" i="4"/>
  <c r="ACG41" i="4"/>
  <c r="ACF41" i="4"/>
  <c r="ACD41" i="4"/>
  <c r="ACC41" i="4"/>
  <c r="ACA41" i="4"/>
  <c r="ABZ41" i="4"/>
  <c r="ABX41" i="4"/>
  <c r="ABW41" i="4"/>
  <c r="ABU41" i="4"/>
  <c r="ABT41" i="4"/>
  <c r="ABR41" i="4"/>
  <c r="ABQ41" i="4"/>
  <c r="ABO41" i="4"/>
  <c r="ABN41" i="4"/>
  <c r="ABL41" i="4"/>
  <c r="ABK41" i="4"/>
  <c r="ABI41" i="4"/>
  <c r="ABH41" i="4"/>
  <c r="ABF41" i="4"/>
  <c r="ABE41" i="4"/>
  <c r="ABC41" i="4"/>
  <c r="ABB41" i="4"/>
  <c r="AAZ41" i="4"/>
  <c r="AAY41" i="4"/>
  <c r="AAW41" i="4"/>
  <c r="AAV41" i="4"/>
  <c r="AAT41" i="4"/>
  <c r="AAS41" i="4"/>
  <c r="AAQ41" i="4"/>
  <c r="AAP41" i="4"/>
  <c r="AAN41" i="4"/>
  <c r="AAM41" i="4"/>
  <c r="AAK41" i="4"/>
  <c r="AAJ41" i="4"/>
  <c r="AAH41" i="4"/>
  <c r="AAG41" i="4"/>
  <c r="AAE41" i="4"/>
  <c r="AAD41" i="4"/>
  <c r="AAB41" i="4"/>
  <c r="AAA41" i="4"/>
  <c r="ZY41" i="4"/>
  <c r="ZX41" i="4"/>
  <c r="ZV41" i="4"/>
  <c r="ZU41" i="4"/>
  <c r="ZS41" i="4"/>
  <c r="ZR41" i="4"/>
  <c r="ZP41" i="4"/>
  <c r="ZO41" i="4"/>
  <c r="ZM41" i="4"/>
  <c r="ZL41" i="4"/>
  <c r="ZJ41" i="4"/>
  <c r="ZI41" i="4"/>
  <c r="ZG41" i="4"/>
  <c r="ZF41" i="4"/>
  <c r="ZD41" i="4"/>
  <c r="ZC41" i="4"/>
  <c r="ZA41" i="4"/>
  <c r="YZ41" i="4"/>
  <c r="YX41" i="4"/>
  <c r="YW41" i="4"/>
  <c r="YU41" i="4"/>
  <c r="YT41" i="4"/>
  <c r="YR41" i="4"/>
  <c r="YQ41" i="4"/>
  <c r="YO41" i="4"/>
  <c r="YN41" i="4"/>
  <c r="YL41" i="4"/>
  <c r="YK41" i="4"/>
  <c r="YI41" i="4"/>
  <c r="YH41" i="4"/>
  <c r="YF41" i="4"/>
  <c r="YE41" i="4"/>
  <c r="YC41" i="4"/>
  <c r="YB41" i="4"/>
  <c r="XZ41" i="4"/>
  <c r="XY41" i="4"/>
  <c r="XW41" i="4"/>
  <c r="XV41" i="4"/>
  <c r="XT41" i="4"/>
  <c r="XS41" i="4"/>
  <c r="XQ41" i="4"/>
  <c r="XP41" i="4"/>
  <c r="XN41" i="4"/>
  <c r="XM41" i="4"/>
  <c r="XK41" i="4"/>
  <c r="XJ41" i="4"/>
  <c r="XH41" i="4"/>
  <c r="XG41" i="4"/>
  <c r="XE41" i="4"/>
  <c r="XD41" i="4"/>
  <c r="XB41" i="4"/>
  <c r="XA41" i="4"/>
  <c r="WY41" i="4"/>
  <c r="WX41" i="4"/>
  <c r="WV41" i="4"/>
  <c r="WU41" i="4"/>
  <c r="WS41" i="4"/>
  <c r="WR41" i="4"/>
  <c r="WP41" i="4"/>
  <c r="WO41" i="4"/>
  <c r="WM41" i="4"/>
  <c r="WL41" i="4"/>
  <c r="WJ41" i="4"/>
  <c r="WI41" i="4"/>
  <c r="WG41" i="4"/>
  <c r="WF41" i="4"/>
  <c r="WD41" i="4"/>
  <c r="WC41" i="4"/>
  <c r="WA41" i="4"/>
  <c r="VZ41" i="4"/>
  <c r="VX41" i="4"/>
  <c r="VW41" i="4"/>
  <c r="VU41" i="4"/>
  <c r="VT41" i="4"/>
  <c r="VR41" i="4"/>
  <c r="VQ41" i="4"/>
  <c r="VO41" i="4"/>
  <c r="VN41" i="4"/>
  <c r="VL41" i="4"/>
  <c r="VK41" i="4"/>
  <c r="VI41" i="4"/>
  <c r="VH41" i="4"/>
  <c r="VF41" i="4"/>
  <c r="VE41" i="4"/>
  <c r="VC41" i="4"/>
  <c r="VB41" i="4"/>
  <c r="UZ41" i="4"/>
  <c r="UY41" i="4"/>
  <c r="UW41" i="4"/>
  <c r="UV41" i="4"/>
  <c r="UT41" i="4"/>
  <c r="US41" i="4"/>
  <c r="UQ41" i="4"/>
  <c r="UP41" i="4"/>
  <c r="UN41" i="4"/>
  <c r="UM41" i="4"/>
  <c r="UK41" i="4"/>
  <c r="UJ41" i="4"/>
  <c r="UH41" i="4"/>
  <c r="UG41" i="4"/>
  <c r="UE41" i="4"/>
  <c r="UD41" i="4"/>
  <c r="UB41" i="4"/>
  <c r="UA41" i="4"/>
  <c r="TY41" i="4"/>
  <c r="TX41" i="4"/>
  <c r="TV41" i="4"/>
  <c r="TU41" i="4"/>
  <c r="TS41" i="4"/>
  <c r="TR41" i="4"/>
  <c r="TP41" i="4"/>
  <c r="TO41" i="4"/>
  <c r="TM41" i="4"/>
  <c r="TL41" i="4"/>
  <c r="TJ41" i="4"/>
  <c r="TI41" i="4"/>
  <c r="TG41" i="4"/>
  <c r="TF41" i="4"/>
  <c r="TD41" i="4"/>
  <c r="TC41" i="4"/>
  <c r="TA41" i="4"/>
  <c r="SZ41" i="4"/>
  <c r="SX41" i="4"/>
  <c r="SW41" i="4"/>
  <c r="SU41" i="4"/>
  <c r="ST41" i="4"/>
  <c r="SR41" i="4"/>
  <c r="SQ41" i="4"/>
  <c r="SO41" i="4"/>
  <c r="SN41" i="4"/>
  <c r="SL41" i="4"/>
  <c r="SK41" i="4"/>
  <c r="SI41" i="4"/>
  <c r="SH41" i="4"/>
  <c r="SF41" i="4"/>
  <c r="SE41" i="4"/>
  <c r="SC41" i="4"/>
  <c r="SB41" i="4"/>
  <c r="RZ41" i="4"/>
  <c r="RY41" i="4"/>
  <c r="RW41" i="4"/>
  <c r="RV41" i="4"/>
  <c r="RT41" i="4"/>
  <c r="RS41" i="4"/>
  <c r="RQ41" i="4"/>
  <c r="RP41" i="4"/>
  <c r="RN41" i="4"/>
  <c r="RM41" i="4"/>
  <c r="RK41" i="4"/>
  <c r="RJ41" i="4"/>
  <c r="RH41" i="4"/>
  <c r="RG41" i="4"/>
  <c r="RE41" i="4"/>
  <c r="RD41" i="4"/>
  <c r="RB41" i="4"/>
  <c r="RA41" i="4"/>
  <c r="QY41" i="4"/>
  <c r="QX41" i="4"/>
  <c r="QV41" i="4"/>
  <c r="QU41" i="4"/>
  <c r="QS41" i="4"/>
  <c r="QR41" i="4"/>
  <c r="QP41" i="4"/>
  <c r="QO41" i="4"/>
  <c r="QM41" i="4"/>
  <c r="QL41" i="4"/>
  <c r="QJ41" i="4"/>
  <c r="QI41" i="4"/>
  <c r="QG41" i="4"/>
  <c r="QF41" i="4"/>
  <c r="QD41" i="4"/>
  <c r="QC41" i="4"/>
  <c r="QA41" i="4"/>
  <c r="PZ41" i="4"/>
  <c r="PX41" i="4"/>
  <c r="PW41" i="4"/>
  <c r="PU41" i="4"/>
  <c r="PT41" i="4"/>
  <c r="PR41" i="4"/>
  <c r="PQ41" i="4"/>
  <c r="PO41" i="4"/>
  <c r="PN41" i="4"/>
  <c r="PL41" i="4"/>
  <c r="PK41" i="4"/>
  <c r="PI41" i="4"/>
  <c r="PH41" i="4"/>
  <c r="PF41" i="4"/>
  <c r="PE41" i="4"/>
  <c r="PC41" i="4"/>
  <c r="PB41" i="4"/>
  <c r="OZ41" i="4"/>
  <c r="OY41" i="4"/>
  <c r="OW41" i="4"/>
  <c r="OV41" i="4"/>
  <c r="OT41" i="4"/>
  <c r="OS41" i="4"/>
  <c r="OQ41" i="4"/>
  <c r="OP41" i="4"/>
  <c r="ON41" i="4"/>
  <c r="OM41" i="4"/>
  <c r="OK41" i="4"/>
  <c r="OJ41" i="4"/>
  <c r="OH41" i="4"/>
  <c r="OG41" i="4"/>
  <c r="OE41" i="4"/>
  <c r="OD41" i="4"/>
  <c r="OB41" i="4"/>
  <c r="OA41" i="4"/>
  <c r="NY41" i="4"/>
  <c r="NX41" i="4"/>
  <c r="NV41" i="4"/>
  <c r="NU41" i="4"/>
  <c r="NS41" i="4"/>
  <c r="NR41" i="4"/>
  <c r="NP41" i="4"/>
  <c r="NO41" i="4"/>
  <c r="NM41" i="4"/>
  <c r="NL41" i="4"/>
  <c r="NJ41" i="4"/>
  <c r="NI41" i="4"/>
  <c r="NG41" i="4"/>
  <c r="NF41" i="4"/>
  <c r="ND41" i="4"/>
  <c r="NC41" i="4"/>
  <c r="NA41" i="4"/>
  <c r="MZ41" i="4"/>
  <c r="MX41" i="4"/>
  <c r="MW41" i="4"/>
  <c r="MU41" i="4"/>
  <c r="MT41" i="4"/>
  <c r="MR41" i="4"/>
  <c r="MQ41" i="4"/>
  <c r="MO41" i="4"/>
  <c r="MN41" i="4"/>
  <c r="ML41" i="4"/>
  <c r="MK41" i="4"/>
  <c r="MI41" i="4"/>
  <c r="MH41" i="4"/>
  <c r="MF41" i="4"/>
  <c r="ME41" i="4"/>
  <c r="MC41" i="4"/>
  <c r="MB41" i="4"/>
  <c r="LZ41" i="4"/>
  <c r="LY41" i="4"/>
  <c r="LW41" i="4"/>
  <c r="LV41" i="4"/>
  <c r="LT41" i="4"/>
  <c r="LS41" i="4"/>
  <c r="LQ41" i="4"/>
  <c r="LP41" i="4"/>
  <c r="LN41" i="4"/>
  <c r="LM41" i="4"/>
  <c r="LK41" i="4"/>
  <c r="LJ41" i="4"/>
  <c r="LH41" i="4"/>
  <c r="LG41" i="4"/>
  <c r="LE41" i="4"/>
  <c r="LD41" i="4"/>
  <c r="LB41" i="4"/>
  <c r="LA41" i="4"/>
  <c r="KY41" i="4"/>
  <c r="KX41" i="4"/>
  <c r="KV41" i="4"/>
  <c r="KU41" i="4"/>
  <c r="KS41" i="4"/>
  <c r="KR41" i="4"/>
  <c r="KP41" i="4"/>
  <c r="KO41" i="4"/>
  <c r="KM41" i="4"/>
  <c r="KL41" i="4"/>
  <c r="KJ41" i="4"/>
  <c r="KI41" i="4"/>
  <c r="KG41" i="4"/>
  <c r="KF41" i="4"/>
  <c r="KD41" i="4"/>
  <c r="KC41" i="4"/>
  <c r="KA41" i="4"/>
  <c r="JZ41" i="4"/>
  <c r="JX41" i="4"/>
  <c r="JW41" i="4"/>
  <c r="JU41" i="4"/>
  <c r="JT41" i="4"/>
  <c r="JR41" i="4"/>
  <c r="JQ41" i="4"/>
  <c r="JO41" i="4"/>
  <c r="JN41" i="4"/>
  <c r="JL41" i="4"/>
  <c r="JK41" i="4"/>
  <c r="JI41" i="4"/>
  <c r="JH41" i="4"/>
  <c r="JF41" i="4"/>
  <c r="JE41" i="4"/>
  <c r="JC41" i="4"/>
  <c r="JB41" i="4"/>
  <c r="IZ41" i="4"/>
  <c r="IY41" i="4"/>
  <c r="IW41" i="4"/>
  <c r="IV41" i="4"/>
  <c r="IT41" i="4"/>
  <c r="IS41" i="4"/>
  <c r="IQ41" i="4"/>
  <c r="IP41" i="4"/>
  <c r="IN41" i="4"/>
  <c r="IM41" i="4"/>
  <c r="IK41" i="4"/>
  <c r="IJ41" i="4"/>
  <c r="IH41" i="4"/>
  <c r="IG41" i="4"/>
  <c r="IE41" i="4"/>
  <c r="ID41" i="4"/>
  <c r="IB41" i="4"/>
  <c r="IA41" i="4"/>
  <c r="HY41" i="4"/>
  <c r="HX41" i="4"/>
  <c r="HV41" i="4"/>
  <c r="HU41" i="4"/>
  <c r="HS41" i="4"/>
  <c r="HR41" i="4"/>
  <c r="HP41" i="4"/>
  <c r="HO41" i="4"/>
  <c r="HM41" i="4"/>
  <c r="HL41" i="4"/>
  <c r="HJ41" i="4"/>
  <c r="HI41" i="4"/>
  <c r="HG41" i="4"/>
  <c r="HF41" i="4"/>
  <c r="HD41" i="4"/>
  <c r="HC41" i="4"/>
  <c r="HA41" i="4"/>
  <c r="GZ41" i="4"/>
  <c r="GX41" i="4"/>
  <c r="GW41" i="4"/>
  <c r="GU41" i="4"/>
  <c r="GT41" i="4"/>
  <c r="GR41" i="4"/>
  <c r="GQ41" i="4"/>
  <c r="GO41" i="4"/>
  <c r="GN41" i="4"/>
  <c r="GL41" i="4"/>
  <c r="GK41" i="4"/>
  <c r="GI41" i="4"/>
  <c r="GH41" i="4"/>
  <c r="GF41" i="4"/>
  <c r="GE41" i="4"/>
  <c r="GC41" i="4"/>
  <c r="GB41" i="4"/>
  <c r="FZ41" i="4"/>
  <c r="FY41" i="4"/>
  <c r="FW41" i="4"/>
  <c r="FV41" i="4"/>
  <c r="FT41" i="4"/>
  <c r="FS41" i="4"/>
  <c r="FQ41" i="4"/>
  <c r="FP41" i="4"/>
  <c r="FN41" i="4"/>
  <c r="FM41" i="4"/>
  <c r="FK41" i="4"/>
  <c r="FJ41" i="4"/>
  <c r="FH41" i="4"/>
  <c r="FG41" i="4"/>
  <c r="FE41" i="4"/>
  <c r="FD41" i="4"/>
  <c r="FB41" i="4"/>
  <c r="FA41" i="4"/>
  <c r="EY41" i="4"/>
  <c r="EX41" i="4"/>
  <c r="EV41" i="4"/>
  <c r="EU41" i="4"/>
  <c r="ES41" i="4"/>
  <c r="ER41" i="4"/>
  <c r="EP41" i="4"/>
  <c r="EO41" i="4"/>
  <c r="EM41" i="4"/>
  <c r="EL41" i="4"/>
  <c r="EJ41" i="4"/>
  <c r="EI41" i="4"/>
  <c r="EG41" i="4"/>
  <c r="EF41" i="4"/>
  <c r="ED41" i="4"/>
  <c r="EC41" i="4"/>
  <c r="EA41" i="4"/>
  <c r="DZ41" i="4"/>
  <c r="DX41" i="4"/>
  <c r="DW41" i="4"/>
  <c r="DU41" i="4"/>
  <c r="DT41" i="4"/>
  <c r="DR41" i="4"/>
  <c r="DQ41" i="4"/>
  <c r="DO41" i="4"/>
  <c r="DN41" i="4"/>
  <c r="DL41" i="4"/>
  <c r="DK41" i="4"/>
  <c r="DI41" i="4"/>
  <c r="DH41" i="4"/>
  <c r="DF41" i="4"/>
  <c r="DE41" i="4"/>
  <c r="DC41" i="4"/>
  <c r="DB41" i="4"/>
  <c r="CZ41" i="4"/>
  <c r="CY41" i="4"/>
  <c r="CW41" i="4"/>
  <c r="CV41" i="4"/>
  <c r="CT41" i="4"/>
  <c r="CS41" i="4"/>
  <c r="CQ41" i="4"/>
  <c r="CP41" i="4"/>
  <c r="CN41" i="4"/>
  <c r="CM41" i="4"/>
  <c r="CK41" i="4"/>
  <c r="CJ41" i="4"/>
  <c r="CH41" i="4"/>
  <c r="CG41" i="4"/>
  <c r="CE41" i="4"/>
  <c r="CD41" i="4"/>
  <c r="CB41" i="4"/>
  <c r="CA41" i="4"/>
  <c r="BY41" i="4"/>
  <c r="BX41" i="4"/>
  <c r="BV41" i="4"/>
  <c r="BU41" i="4"/>
  <c r="BS41" i="4"/>
  <c r="BR41" i="4"/>
  <c r="BP41" i="4"/>
  <c r="BO41" i="4"/>
  <c r="BM41" i="4"/>
  <c r="BL41" i="4"/>
  <c r="BJ41" i="4"/>
  <c r="BI41" i="4"/>
  <c r="BG41" i="4"/>
  <c r="BF41" i="4"/>
  <c r="BD41" i="4"/>
  <c r="BC41" i="4"/>
  <c r="BA41" i="4"/>
  <c r="AZ41" i="4"/>
  <c r="AX41" i="4"/>
  <c r="AW41" i="4"/>
  <c r="AU41" i="4"/>
  <c r="AT41" i="4"/>
  <c r="AR41" i="4"/>
  <c r="AQ41" i="4"/>
  <c r="AO41" i="4"/>
  <c r="AN41" i="4"/>
  <c r="AL41" i="4"/>
  <c r="AK41" i="4"/>
  <c r="AI41" i="4"/>
  <c r="AH41" i="4"/>
  <c r="AF41" i="4"/>
  <c r="AE41" i="4"/>
  <c r="AC41" i="4"/>
  <c r="AB41" i="4"/>
  <c r="Z41" i="4"/>
  <c r="Y41" i="4"/>
  <c r="W41" i="4"/>
  <c r="V41" i="4"/>
  <c r="T41" i="4"/>
  <c r="S41" i="4"/>
  <c r="Q41" i="4"/>
  <c r="P41" i="4"/>
  <c r="N41" i="4"/>
  <c r="M41" i="4"/>
  <c r="K41" i="4"/>
  <c r="J41" i="4"/>
  <c r="H41" i="4"/>
  <c r="G41" i="4"/>
  <c r="E41" i="4"/>
  <c r="D41" i="4"/>
  <c r="B41" i="4"/>
  <c r="ASG40" i="4"/>
  <c r="ASE40" i="4"/>
  <c r="ASD40" i="4"/>
  <c r="ASB40" i="4"/>
  <c r="ASA40" i="4"/>
  <c r="ARY40" i="4"/>
  <c r="ARX40" i="4"/>
  <c r="ARV40" i="4"/>
  <c r="ARU40" i="4"/>
  <c r="ARS40" i="4"/>
  <c r="ARR40" i="4"/>
  <c r="ARP40" i="4"/>
  <c r="ARO40" i="4"/>
  <c r="ARM40" i="4"/>
  <c r="ARL40" i="4"/>
  <c r="ARJ40" i="4"/>
  <c r="ARI40" i="4"/>
  <c r="ARG40" i="4"/>
  <c r="ARF40" i="4"/>
  <c r="ARD40" i="4"/>
  <c r="ARC40" i="4"/>
  <c r="ARA40" i="4"/>
  <c r="AQZ40" i="4"/>
  <c r="AQX40" i="4"/>
  <c r="AQW40" i="4"/>
  <c r="AQU40" i="4"/>
  <c r="AQT40" i="4"/>
  <c r="AQR40" i="4"/>
  <c r="AQQ40" i="4"/>
  <c r="AQO40" i="4"/>
  <c r="AQN40" i="4"/>
  <c r="AQL40" i="4"/>
  <c r="AQK40" i="4"/>
  <c r="AQI40" i="4"/>
  <c r="AQH40" i="4"/>
  <c r="AQF40" i="4"/>
  <c r="AQE40" i="4"/>
  <c r="AQC40" i="4"/>
  <c r="AQB40" i="4"/>
  <c r="APZ40" i="4"/>
  <c r="APY40" i="4"/>
  <c r="APW40" i="4"/>
  <c r="APV40" i="4"/>
  <c r="APT40" i="4"/>
  <c r="APS40" i="4"/>
  <c r="APQ40" i="4"/>
  <c r="APP40" i="4"/>
  <c r="APN40" i="4"/>
  <c r="APM40" i="4"/>
  <c r="APK40" i="4"/>
  <c r="APJ40" i="4"/>
  <c r="APH40" i="4"/>
  <c r="APG40" i="4"/>
  <c r="APE40" i="4"/>
  <c r="APD40" i="4"/>
  <c r="APB40" i="4"/>
  <c r="APA40" i="4"/>
  <c r="AOY40" i="4"/>
  <c r="AOX40" i="4"/>
  <c r="AOV40" i="4"/>
  <c r="AOU40" i="4"/>
  <c r="AOS40" i="4"/>
  <c r="AOR40" i="4"/>
  <c r="AOP40" i="4"/>
  <c r="AOO40" i="4"/>
  <c r="AOM40" i="4"/>
  <c r="AOL40" i="4"/>
  <c r="AOJ40" i="4"/>
  <c r="AOI40" i="4"/>
  <c r="AOG40" i="4"/>
  <c r="AOF40" i="4"/>
  <c r="AOD40" i="4"/>
  <c r="AOC40" i="4"/>
  <c r="AOA40" i="4"/>
  <c r="ANZ40" i="4"/>
  <c r="ANX40" i="4"/>
  <c r="ANW40" i="4"/>
  <c r="ANU40" i="4"/>
  <c r="ANT40" i="4"/>
  <c r="ANR40" i="4"/>
  <c r="ANQ40" i="4"/>
  <c r="ANO40" i="4"/>
  <c r="ANN40" i="4"/>
  <c r="ANL40" i="4"/>
  <c r="ANK40" i="4"/>
  <c r="ANI40" i="4"/>
  <c r="ANH40" i="4"/>
  <c r="ANF40" i="4"/>
  <c r="ANE40" i="4"/>
  <c r="ANC40" i="4"/>
  <c r="ANB40" i="4"/>
  <c r="AMZ40" i="4"/>
  <c r="AMY40" i="4"/>
  <c r="AMW40" i="4"/>
  <c r="AMV40" i="4"/>
  <c r="AMT40" i="4"/>
  <c r="AMS40" i="4"/>
  <c r="AMQ40" i="4"/>
  <c r="AMP40" i="4"/>
  <c r="AMN40" i="4"/>
  <c r="AMM40" i="4"/>
  <c r="AMK40" i="4"/>
  <c r="AMJ40" i="4"/>
  <c r="AMH40" i="4"/>
  <c r="AMG40" i="4"/>
  <c r="AME40" i="4"/>
  <c r="AMD40" i="4"/>
  <c r="AMB40" i="4"/>
  <c r="AMA40" i="4"/>
  <c r="ALY40" i="4"/>
  <c r="ALX40" i="4"/>
  <c r="ALV40" i="4"/>
  <c r="ALU40" i="4"/>
  <c r="ALS40" i="4"/>
  <c r="ALR40" i="4"/>
  <c r="ALP40" i="4"/>
  <c r="ALO40" i="4"/>
  <c r="ALM40" i="4"/>
  <c r="ALL40" i="4"/>
  <c r="ALJ40" i="4"/>
  <c r="ALI40" i="4"/>
  <c r="ALG40" i="4"/>
  <c r="ALF40" i="4"/>
  <c r="ALD40" i="4"/>
  <c r="ALC40" i="4"/>
  <c r="ALA40" i="4"/>
  <c r="AKZ40" i="4"/>
  <c r="AKX40" i="4"/>
  <c r="AKW40" i="4"/>
  <c r="AKU40" i="4"/>
  <c r="AKT40" i="4"/>
  <c r="AKR40" i="4"/>
  <c r="AKQ40" i="4"/>
  <c r="AKO40" i="4"/>
  <c r="AKN40" i="4"/>
  <c r="AKL40" i="4"/>
  <c r="AKK40" i="4"/>
  <c r="AKI40" i="4"/>
  <c r="AKH40" i="4"/>
  <c r="AKF40" i="4"/>
  <c r="AKE40" i="4"/>
  <c r="AKC40" i="4"/>
  <c r="AKB40" i="4"/>
  <c r="AJZ40" i="4"/>
  <c r="AJY40" i="4"/>
  <c r="AJW40" i="4"/>
  <c r="AJV40" i="4"/>
  <c r="AJT40" i="4"/>
  <c r="AJS40" i="4"/>
  <c r="AJQ40" i="4"/>
  <c r="AJP40" i="4"/>
  <c r="AJN40" i="4"/>
  <c r="AJM40" i="4"/>
  <c r="AJK40" i="4"/>
  <c r="AJJ40" i="4"/>
  <c r="AJH40" i="4"/>
  <c r="AJG40" i="4"/>
  <c r="AJE40" i="4"/>
  <c r="AJD40" i="4"/>
  <c r="AJB40" i="4"/>
  <c r="AJA40" i="4"/>
  <c r="AIY40" i="4"/>
  <c r="AIX40" i="4"/>
  <c r="AIV40" i="4"/>
  <c r="AIU40" i="4"/>
  <c r="AIS40" i="4"/>
  <c r="AIR40" i="4"/>
  <c r="AIP40" i="4"/>
  <c r="AIO40" i="4"/>
  <c r="AIM40" i="4"/>
  <c r="AIL40" i="4"/>
  <c r="AIJ40" i="4"/>
  <c r="AII40" i="4"/>
  <c r="AIG40" i="4"/>
  <c r="AIF40" i="4"/>
  <c r="AID40" i="4"/>
  <c r="AIC40" i="4"/>
  <c r="AIA40" i="4"/>
  <c r="AHZ40" i="4"/>
  <c r="AHX40" i="4"/>
  <c r="AHW40" i="4"/>
  <c r="AHU40" i="4"/>
  <c r="AHT40" i="4"/>
  <c r="AHR40" i="4"/>
  <c r="AHQ40" i="4"/>
  <c r="AHO40" i="4"/>
  <c r="AHN40" i="4"/>
  <c r="AHL40" i="4"/>
  <c r="AHK40" i="4"/>
  <c r="AHI40" i="4"/>
  <c r="AHH40" i="4"/>
  <c r="AHF40" i="4"/>
  <c r="AHE40" i="4"/>
  <c r="AHC40" i="4"/>
  <c r="AHB40" i="4"/>
  <c r="AGZ40" i="4"/>
  <c r="AGY40" i="4"/>
  <c r="AGW40" i="4"/>
  <c r="AGV40" i="4"/>
  <c r="AGT40" i="4"/>
  <c r="AGS40" i="4"/>
  <c r="AGQ40" i="4"/>
  <c r="AGP40" i="4"/>
  <c r="AGN40" i="4"/>
  <c r="AGM40" i="4"/>
  <c r="AGK40" i="4"/>
  <c r="AGJ40" i="4"/>
  <c r="AGH40" i="4"/>
  <c r="AGG40" i="4"/>
  <c r="AGE40" i="4"/>
  <c r="AGD40" i="4"/>
  <c r="AGB40" i="4"/>
  <c r="AGA40" i="4"/>
  <c r="AFY40" i="4"/>
  <c r="AFX40" i="4"/>
  <c r="AFV40" i="4"/>
  <c r="AFU40" i="4"/>
  <c r="AFS40" i="4"/>
  <c r="AFR40" i="4"/>
  <c r="AFP40" i="4"/>
  <c r="AFO40" i="4"/>
  <c r="AFM40" i="4"/>
  <c r="AFL40" i="4"/>
  <c r="AFJ40" i="4"/>
  <c r="AFI40" i="4"/>
  <c r="AFG40" i="4"/>
  <c r="AFF40" i="4"/>
  <c r="AFD40" i="4"/>
  <c r="AFC40" i="4"/>
  <c r="AFA40" i="4"/>
  <c r="AEZ40" i="4"/>
  <c r="AEX40" i="4"/>
  <c r="AEW40" i="4"/>
  <c r="AEU40" i="4"/>
  <c r="AET40" i="4"/>
  <c r="AER40" i="4"/>
  <c r="AEQ40" i="4"/>
  <c r="AEO40" i="4"/>
  <c r="AEN40" i="4"/>
  <c r="AEL40" i="4"/>
  <c r="AEK40" i="4"/>
  <c r="AEI40" i="4"/>
  <c r="AEH40" i="4"/>
  <c r="AEF40" i="4"/>
  <c r="AEE40" i="4"/>
  <c r="AEC40" i="4"/>
  <c r="AEB40" i="4"/>
  <c r="ADZ40" i="4"/>
  <c r="ADY40" i="4"/>
  <c r="ADW40" i="4"/>
  <c r="ADV40" i="4"/>
  <c r="ADT40" i="4"/>
  <c r="ADS40" i="4"/>
  <c r="ADQ40" i="4"/>
  <c r="ADP40" i="4"/>
  <c r="ADN40" i="4"/>
  <c r="ADM40" i="4"/>
  <c r="ADK40" i="4"/>
  <c r="ADJ40" i="4"/>
  <c r="ADH40" i="4"/>
  <c r="ADG40" i="4"/>
  <c r="ADE40" i="4"/>
  <c r="ADD40" i="4"/>
  <c r="ADB40" i="4"/>
  <c r="ADA40" i="4"/>
  <c r="ACY40" i="4"/>
  <c r="ACX40" i="4"/>
  <c r="ACV40" i="4"/>
  <c r="ACU40" i="4"/>
  <c r="ACS40" i="4"/>
  <c r="ACR40" i="4"/>
  <c r="ACP40" i="4"/>
  <c r="ACO40" i="4"/>
  <c r="ACM40" i="4"/>
  <c r="ACL40" i="4"/>
  <c r="ACJ40" i="4"/>
  <c r="ACI40" i="4"/>
  <c r="ACG40" i="4"/>
  <c r="ACF40" i="4"/>
  <c r="ACD40" i="4"/>
  <c r="ACC40" i="4"/>
  <c r="ACA40" i="4"/>
  <c r="ABZ40" i="4"/>
  <c r="ABX40" i="4"/>
  <c r="ABW40" i="4"/>
  <c r="ABU40" i="4"/>
  <c r="ABT40" i="4"/>
  <c r="ABR40" i="4"/>
  <c r="ABQ40" i="4"/>
  <c r="ABO40" i="4"/>
  <c r="ABN40" i="4"/>
  <c r="ABL40" i="4"/>
  <c r="ABK40" i="4"/>
  <c r="ABI40" i="4"/>
  <c r="ABH40" i="4"/>
  <c r="ABF40" i="4"/>
  <c r="ABE40" i="4"/>
  <c r="ABC40" i="4"/>
  <c r="ABB40" i="4"/>
  <c r="AAZ40" i="4"/>
  <c r="AAY40" i="4"/>
  <c r="AAW40" i="4"/>
  <c r="AAV40" i="4"/>
  <c r="AAT40" i="4"/>
  <c r="AAS40" i="4"/>
  <c r="AAQ40" i="4"/>
  <c r="AAP40" i="4"/>
  <c r="AAN40" i="4"/>
  <c r="AAM40" i="4"/>
  <c r="AAK40" i="4"/>
  <c r="AAJ40" i="4"/>
  <c r="AAH40" i="4"/>
  <c r="AAG40" i="4"/>
  <c r="AAE40" i="4"/>
  <c r="AAD40" i="4"/>
  <c r="AAB40" i="4"/>
  <c r="AAA40" i="4"/>
  <c r="ZY40" i="4"/>
  <c r="ZX40" i="4"/>
  <c r="ZV40" i="4"/>
  <c r="ZU40" i="4"/>
  <c r="ZS40" i="4"/>
  <c r="ZR40" i="4"/>
  <c r="ZP40" i="4"/>
  <c r="ZO40" i="4"/>
  <c r="ZM40" i="4"/>
  <c r="ZL40" i="4"/>
  <c r="ZJ40" i="4"/>
  <c r="ZI40" i="4"/>
  <c r="ZG40" i="4"/>
  <c r="ZF40" i="4"/>
  <c r="ZD40" i="4"/>
  <c r="ZC40" i="4"/>
  <c r="ZA40" i="4"/>
  <c r="YZ40" i="4"/>
  <c r="YX40" i="4"/>
  <c r="YW40" i="4"/>
  <c r="YU40" i="4"/>
  <c r="YT40" i="4"/>
  <c r="YR40" i="4"/>
  <c r="YQ40" i="4"/>
  <c r="YO40" i="4"/>
  <c r="YN40" i="4"/>
  <c r="YL40" i="4"/>
  <c r="YK40" i="4"/>
  <c r="YI40" i="4"/>
  <c r="YH40" i="4"/>
  <c r="YF40" i="4"/>
  <c r="YE40" i="4"/>
  <c r="YC40" i="4"/>
  <c r="YB40" i="4"/>
  <c r="XZ40" i="4"/>
  <c r="XY40" i="4"/>
  <c r="XW40" i="4"/>
  <c r="XV40" i="4"/>
  <c r="XT40" i="4"/>
  <c r="XS40" i="4"/>
  <c r="XQ40" i="4"/>
  <c r="XP40" i="4"/>
  <c r="XN40" i="4"/>
  <c r="XM40" i="4"/>
  <c r="XK40" i="4"/>
  <c r="XJ40" i="4"/>
  <c r="XH40" i="4"/>
  <c r="XG40" i="4"/>
  <c r="XE40" i="4"/>
  <c r="XD40" i="4"/>
  <c r="XB40" i="4"/>
  <c r="XA40" i="4"/>
  <c r="WY40" i="4"/>
  <c r="WX40" i="4"/>
  <c r="WV40" i="4"/>
  <c r="WU40" i="4"/>
  <c r="WS40" i="4"/>
  <c r="WR40" i="4"/>
  <c r="WP40" i="4"/>
  <c r="WO40" i="4"/>
  <c r="WM40" i="4"/>
  <c r="WL40" i="4"/>
  <c r="WJ40" i="4"/>
  <c r="WI40" i="4"/>
  <c r="WG40" i="4"/>
  <c r="WF40" i="4"/>
  <c r="WD40" i="4"/>
  <c r="WC40" i="4"/>
  <c r="WA40" i="4"/>
  <c r="VZ40" i="4"/>
  <c r="VX40" i="4"/>
  <c r="VW40" i="4"/>
  <c r="VU40" i="4"/>
  <c r="VT40" i="4"/>
  <c r="VR40" i="4"/>
  <c r="VQ40" i="4"/>
  <c r="VO40" i="4"/>
  <c r="VN40" i="4"/>
  <c r="VL40" i="4"/>
  <c r="VK40" i="4"/>
  <c r="VI40" i="4"/>
  <c r="VH40" i="4"/>
  <c r="VF40" i="4"/>
  <c r="VE40" i="4"/>
  <c r="VC40" i="4"/>
  <c r="VB40" i="4"/>
  <c r="UZ40" i="4"/>
  <c r="UY40" i="4"/>
  <c r="UW40" i="4"/>
  <c r="UV40" i="4"/>
  <c r="UT40" i="4"/>
  <c r="US40" i="4"/>
  <c r="UQ40" i="4"/>
  <c r="UP40" i="4"/>
  <c r="UN40" i="4"/>
  <c r="UM40" i="4"/>
  <c r="UK40" i="4"/>
  <c r="UJ40" i="4"/>
  <c r="UH40" i="4"/>
  <c r="UG40" i="4"/>
  <c r="UE40" i="4"/>
  <c r="UD40" i="4"/>
  <c r="UB40" i="4"/>
  <c r="UA40" i="4"/>
  <c r="TY40" i="4"/>
  <c r="TX40" i="4"/>
  <c r="TV40" i="4"/>
  <c r="TU40" i="4"/>
  <c r="TS40" i="4"/>
  <c r="TR40" i="4"/>
  <c r="TP40" i="4"/>
  <c r="TO40" i="4"/>
  <c r="TM40" i="4"/>
  <c r="TL40" i="4"/>
  <c r="TJ40" i="4"/>
  <c r="TI40" i="4"/>
  <c r="TG40" i="4"/>
  <c r="TF40" i="4"/>
  <c r="TD40" i="4"/>
  <c r="TC40" i="4"/>
  <c r="TA40" i="4"/>
  <c r="SZ40" i="4"/>
  <c r="SX40" i="4"/>
  <c r="SW40" i="4"/>
  <c r="SU40" i="4"/>
  <c r="ST40" i="4"/>
  <c r="SR40" i="4"/>
  <c r="SQ40" i="4"/>
  <c r="SO40" i="4"/>
  <c r="SN40" i="4"/>
  <c r="SL40" i="4"/>
  <c r="SK40" i="4"/>
  <c r="SI40" i="4"/>
  <c r="SH40" i="4"/>
  <c r="SF40" i="4"/>
  <c r="SE40" i="4"/>
  <c r="SC40" i="4"/>
  <c r="SB40" i="4"/>
  <c r="RZ40" i="4"/>
  <c r="RY40" i="4"/>
  <c r="RW40" i="4"/>
  <c r="RV40" i="4"/>
  <c r="RT40" i="4"/>
  <c r="RS40" i="4"/>
  <c r="RQ40" i="4"/>
  <c r="RP40" i="4"/>
  <c r="RN40" i="4"/>
  <c r="RM40" i="4"/>
  <c r="RK40" i="4"/>
  <c r="RJ40" i="4"/>
  <c r="RH40" i="4"/>
  <c r="RG40" i="4"/>
  <c r="RE40" i="4"/>
  <c r="RD40" i="4"/>
  <c r="RB40" i="4"/>
  <c r="RA40" i="4"/>
  <c r="QY40" i="4"/>
  <c r="QX40" i="4"/>
  <c r="QV40" i="4"/>
  <c r="QU40" i="4"/>
  <c r="QS40" i="4"/>
  <c r="QR40" i="4"/>
  <c r="QP40" i="4"/>
  <c r="QO40" i="4"/>
  <c r="QM40" i="4"/>
  <c r="QL40" i="4"/>
  <c r="QJ40" i="4"/>
  <c r="QI40" i="4"/>
  <c r="QG40" i="4"/>
  <c r="QF40" i="4"/>
  <c r="QD40" i="4"/>
  <c r="QC40" i="4"/>
  <c r="QA40" i="4"/>
  <c r="PZ40" i="4"/>
  <c r="PX40" i="4"/>
  <c r="PW40" i="4"/>
  <c r="PU40" i="4"/>
  <c r="PT40" i="4"/>
  <c r="PR40" i="4"/>
  <c r="PQ40" i="4"/>
  <c r="PO40" i="4"/>
  <c r="PN40" i="4"/>
  <c r="PL40" i="4"/>
  <c r="PK40" i="4"/>
  <c r="PI40" i="4"/>
  <c r="PH40" i="4"/>
  <c r="PF40" i="4"/>
  <c r="PE40" i="4"/>
  <c r="PC40" i="4"/>
  <c r="PB40" i="4"/>
  <c r="OZ40" i="4"/>
  <c r="OY40" i="4"/>
  <c r="OW40" i="4"/>
  <c r="OV40" i="4"/>
  <c r="OT40" i="4"/>
  <c r="OS40" i="4"/>
  <c r="OQ40" i="4"/>
  <c r="OP40" i="4"/>
  <c r="ON40" i="4"/>
  <c r="OM40" i="4"/>
  <c r="OK40" i="4"/>
  <c r="OJ40" i="4"/>
  <c r="OH40" i="4"/>
  <c r="OG40" i="4"/>
  <c r="OE40" i="4"/>
  <c r="OD40" i="4"/>
  <c r="OB40" i="4"/>
  <c r="OA40" i="4"/>
  <c r="NY40" i="4"/>
  <c r="NX40" i="4"/>
  <c r="NV40" i="4"/>
  <c r="NU40" i="4"/>
  <c r="NS40" i="4"/>
  <c r="NR40" i="4"/>
  <c r="NP40" i="4"/>
  <c r="NO40" i="4"/>
  <c r="NM40" i="4"/>
  <c r="NL40" i="4"/>
  <c r="NJ40" i="4"/>
  <c r="NI40" i="4"/>
  <c r="NG40" i="4"/>
  <c r="NF40" i="4"/>
  <c r="ND40" i="4"/>
  <c r="NC40" i="4"/>
  <c r="NA40" i="4"/>
  <c r="MZ40" i="4"/>
  <c r="MX40" i="4"/>
  <c r="MW40" i="4"/>
  <c r="MU40" i="4"/>
  <c r="MT40" i="4"/>
  <c r="MR40" i="4"/>
  <c r="MQ40" i="4"/>
  <c r="MO40" i="4"/>
  <c r="MN40" i="4"/>
  <c r="ML40" i="4"/>
  <c r="MK40" i="4"/>
  <c r="MI40" i="4"/>
  <c r="MH40" i="4"/>
  <c r="MF40" i="4"/>
  <c r="ME40" i="4"/>
  <c r="MC40" i="4"/>
  <c r="MB40" i="4"/>
  <c r="LZ40" i="4"/>
  <c r="LY40" i="4"/>
  <c r="LW40" i="4"/>
  <c r="LV40" i="4"/>
  <c r="LT40" i="4"/>
  <c r="LS40" i="4"/>
  <c r="LQ40" i="4"/>
  <c r="LP40" i="4"/>
  <c r="LN40" i="4"/>
  <c r="LM40" i="4"/>
  <c r="LK40" i="4"/>
  <c r="LJ40" i="4"/>
  <c r="LH40" i="4"/>
  <c r="LG40" i="4"/>
  <c r="LE40" i="4"/>
  <c r="LD40" i="4"/>
  <c r="LB40" i="4"/>
  <c r="LA40" i="4"/>
  <c r="KY40" i="4"/>
  <c r="KX40" i="4"/>
  <c r="KV40" i="4"/>
  <c r="KU40" i="4"/>
  <c r="KS40" i="4"/>
  <c r="KR40" i="4"/>
  <c r="KP40" i="4"/>
  <c r="KO40" i="4"/>
  <c r="KM40" i="4"/>
  <c r="KL40" i="4"/>
  <c r="KJ40" i="4"/>
  <c r="KI40" i="4"/>
  <c r="KG40" i="4"/>
  <c r="KF40" i="4"/>
  <c r="KD40" i="4"/>
  <c r="KC40" i="4"/>
  <c r="KA40" i="4"/>
  <c r="JZ40" i="4"/>
  <c r="JX40" i="4"/>
  <c r="JW40" i="4"/>
  <c r="JU40" i="4"/>
  <c r="JT40" i="4"/>
  <c r="JR40" i="4"/>
  <c r="JQ40" i="4"/>
  <c r="JO40" i="4"/>
  <c r="JN40" i="4"/>
  <c r="JL40" i="4"/>
  <c r="JK40" i="4"/>
  <c r="JI40" i="4"/>
  <c r="JH40" i="4"/>
  <c r="JF40" i="4"/>
  <c r="JE40" i="4"/>
  <c r="JC40" i="4"/>
  <c r="JB40" i="4"/>
  <c r="IZ40" i="4"/>
  <c r="IY40" i="4"/>
  <c r="IW40" i="4"/>
  <c r="IV40" i="4"/>
  <c r="IT40" i="4"/>
  <c r="IS40" i="4"/>
  <c r="IQ40" i="4"/>
  <c r="IP40" i="4"/>
  <c r="IN40" i="4"/>
  <c r="IM40" i="4"/>
  <c r="IK40" i="4"/>
  <c r="IJ40" i="4"/>
  <c r="IH40" i="4"/>
  <c r="IG40" i="4"/>
  <c r="IE40" i="4"/>
  <c r="ID40" i="4"/>
  <c r="IB40" i="4"/>
  <c r="IA40" i="4"/>
  <c r="HY40" i="4"/>
  <c r="HX40" i="4"/>
  <c r="HV40" i="4"/>
  <c r="HU40" i="4"/>
  <c r="HS40" i="4"/>
  <c r="HR40" i="4"/>
  <c r="HP40" i="4"/>
  <c r="HO40" i="4"/>
  <c r="HM40" i="4"/>
  <c r="HL40" i="4"/>
  <c r="HJ40" i="4"/>
  <c r="HI40" i="4"/>
  <c r="HG40" i="4"/>
  <c r="HF40" i="4"/>
  <c r="HD40" i="4"/>
  <c r="HC40" i="4"/>
  <c r="HA40" i="4"/>
  <c r="GZ40" i="4"/>
  <c r="GX40" i="4"/>
  <c r="GW40" i="4"/>
  <c r="GU40" i="4"/>
  <c r="GT40" i="4"/>
  <c r="GR40" i="4"/>
  <c r="GQ40" i="4"/>
  <c r="GO40" i="4"/>
  <c r="GN40" i="4"/>
  <c r="GL40" i="4"/>
  <c r="GK40" i="4"/>
  <c r="GI40" i="4"/>
  <c r="GH40" i="4"/>
  <c r="GF40" i="4"/>
  <c r="GE40" i="4"/>
  <c r="GC40" i="4"/>
  <c r="GB40" i="4"/>
  <c r="FZ40" i="4"/>
  <c r="FY40" i="4"/>
  <c r="FW40" i="4"/>
  <c r="FV40" i="4"/>
  <c r="FT40" i="4"/>
  <c r="FS40" i="4"/>
  <c r="FQ40" i="4"/>
  <c r="FP40" i="4"/>
  <c r="FN40" i="4"/>
  <c r="FM40" i="4"/>
  <c r="FK40" i="4"/>
  <c r="FJ40" i="4"/>
  <c r="FH40" i="4"/>
  <c r="FG40" i="4"/>
  <c r="FE40" i="4"/>
  <c r="FD40" i="4"/>
  <c r="FB40" i="4"/>
  <c r="FA40" i="4"/>
  <c r="EY40" i="4"/>
  <c r="EX40" i="4"/>
  <c r="EV40" i="4"/>
  <c r="EU40" i="4"/>
  <c r="ES40" i="4"/>
  <c r="ER40" i="4"/>
  <c r="EP40" i="4"/>
  <c r="EO40" i="4"/>
  <c r="EM40" i="4"/>
  <c r="EL40" i="4"/>
  <c r="EJ40" i="4"/>
  <c r="EI40" i="4"/>
  <c r="EG40" i="4"/>
  <c r="EF40" i="4"/>
  <c r="ED40" i="4"/>
  <c r="EC40" i="4"/>
  <c r="EA40" i="4"/>
  <c r="DZ40" i="4"/>
  <c r="DX40" i="4"/>
  <c r="DW40" i="4"/>
  <c r="DU40" i="4"/>
  <c r="DT40" i="4"/>
  <c r="DR40" i="4"/>
  <c r="DQ40" i="4"/>
  <c r="DO40" i="4"/>
  <c r="DN40" i="4"/>
  <c r="DL40" i="4"/>
  <c r="DK40" i="4"/>
  <c r="DI40" i="4"/>
  <c r="DH40" i="4"/>
  <c r="DF40" i="4"/>
  <c r="DE40" i="4"/>
  <c r="DC40" i="4"/>
  <c r="DB40" i="4"/>
  <c r="CZ40" i="4"/>
  <c r="CY40" i="4"/>
  <c r="CW40" i="4"/>
  <c r="CV40" i="4"/>
  <c r="CT40" i="4"/>
  <c r="CS40" i="4"/>
  <c r="CQ40" i="4"/>
  <c r="CP40" i="4"/>
  <c r="CN40" i="4"/>
  <c r="CM40" i="4"/>
  <c r="CK40" i="4"/>
  <c r="CJ40" i="4"/>
  <c r="CH40" i="4"/>
  <c r="CG40" i="4"/>
  <c r="CE40" i="4"/>
  <c r="CD40" i="4"/>
  <c r="CB40" i="4"/>
  <c r="CA40" i="4"/>
  <c r="BY40" i="4"/>
  <c r="BX40" i="4"/>
  <c r="BV40" i="4"/>
  <c r="BU40" i="4"/>
  <c r="BS40" i="4"/>
  <c r="BR40" i="4"/>
  <c r="BP40" i="4"/>
  <c r="BO40" i="4"/>
  <c r="BM40" i="4"/>
  <c r="BL40" i="4"/>
  <c r="BJ40" i="4"/>
  <c r="BI40" i="4"/>
  <c r="BG40" i="4"/>
  <c r="BF40" i="4"/>
  <c r="BD40" i="4"/>
  <c r="BC40" i="4"/>
  <c r="BA40" i="4"/>
  <c r="AZ40" i="4"/>
  <c r="AX40" i="4"/>
  <c r="AW40" i="4"/>
  <c r="AU40" i="4"/>
  <c r="AT40" i="4"/>
  <c r="AR40" i="4"/>
  <c r="AQ40" i="4"/>
  <c r="AO40" i="4"/>
  <c r="AN40" i="4"/>
  <c r="AL40" i="4"/>
  <c r="AK40" i="4"/>
  <c r="AI40" i="4"/>
  <c r="AH40" i="4"/>
  <c r="AF40" i="4"/>
  <c r="AE40" i="4"/>
  <c r="AC40" i="4"/>
  <c r="AB40" i="4"/>
  <c r="Z40" i="4"/>
  <c r="Y40" i="4"/>
  <c r="W40" i="4"/>
  <c r="V40" i="4"/>
  <c r="T40" i="4"/>
  <c r="S40" i="4"/>
  <c r="Q40" i="4"/>
  <c r="P40" i="4"/>
  <c r="N40" i="4"/>
  <c r="M40" i="4"/>
  <c r="K40" i="4"/>
  <c r="J40" i="4"/>
  <c r="H40" i="4"/>
  <c r="G40" i="4"/>
  <c r="E40" i="4"/>
  <c r="D40" i="4"/>
  <c r="B40" i="4"/>
  <c r="ASG39" i="4"/>
  <c r="ASE39" i="4"/>
  <c r="ASD39" i="4"/>
  <c r="ASB39" i="4"/>
  <c r="ASA39" i="4"/>
  <c r="ARY39" i="4"/>
  <c r="ARX39" i="4"/>
  <c r="ARV39" i="4"/>
  <c r="ARU39" i="4"/>
  <c r="ARS39" i="4"/>
  <c r="ARR39" i="4"/>
  <c r="ARP39" i="4"/>
  <c r="ARO39" i="4"/>
  <c r="ARM39" i="4"/>
  <c r="ARL39" i="4"/>
  <c r="ARJ39" i="4"/>
  <c r="ARI39" i="4"/>
  <c r="ARG39" i="4"/>
  <c r="ARF39" i="4"/>
  <c r="ARD39" i="4"/>
  <c r="ARC39" i="4"/>
  <c r="ARA39" i="4"/>
  <c r="AQZ39" i="4"/>
  <c r="AQX39" i="4"/>
  <c r="AQW39" i="4"/>
  <c r="AQU39" i="4"/>
  <c r="AQT39" i="4"/>
  <c r="AQR39" i="4"/>
  <c r="AQQ39" i="4"/>
  <c r="AQO39" i="4"/>
  <c r="AQN39" i="4"/>
  <c r="AQL39" i="4"/>
  <c r="AQK39" i="4"/>
  <c r="AQI39" i="4"/>
  <c r="AQH39" i="4"/>
  <c r="AQF39" i="4"/>
  <c r="AQE39" i="4"/>
  <c r="AQC39" i="4"/>
  <c r="AQB39" i="4"/>
  <c r="APZ39" i="4"/>
  <c r="APY39" i="4"/>
  <c r="APW39" i="4"/>
  <c r="APV39" i="4"/>
  <c r="APT39" i="4"/>
  <c r="APS39" i="4"/>
  <c r="APQ39" i="4"/>
  <c r="APP39" i="4"/>
  <c r="APN39" i="4"/>
  <c r="APM39" i="4"/>
  <c r="APK39" i="4"/>
  <c r="APJ39" i="4"/>
  <c r="APH39" i="4"/>
  <c r="APG39" i="4"/>
  <c r="APE39" i="4"/>
  <c r="APD39" i="4"/>
  <c r="APB39" i="4"/>
  <c r="APA39" i="4"/>
  <c r="AOY39" i="4"/>
  <c r="AOX39" i="4"/>
  <c r="AOV39" i="4"/>
  <c r="AOU39" i="4"/>
  <c r="AOS39" i="4"/>
  <c r="AOR39" i="4"/>
  <c r="AOP39" i="4"/>
  <c r="AOO39" i="4"/>
  <c r="AOM39" i="4"/>
  <c r="AOL39" i="4"/>
  <c r="AOJ39" i="4"/>
  <c r="AOI39" i="4"/>
  <c r="AOG39" i="4"/>
  <c r="AOF39" i="4"/>
  <c r="AOD39" i="4"/>
  <c r="AOC39" i="4"/>
  <c r="AOA39" i="4"/>
  <c r="ANZ39" i="4"/>
  <c r="ANX39" i="4"/>
  <c r="ANW39" i="4"/>
  <c r="ANU39" i="4"/>
  <c r="ANT39" i="4"/>
  <c r="ANR39" i="4"/>
  <c r="ANQ39" i="4"/>
  <c r="ANO39" i="4"/>
  <c r="ANN39" i="4"/>
  <c r="ANL39" i="4"/>
  <c r="ANK39" i="4"/>
  <c r="ANI39" i="4"/>
  <c r="ANH39" i="4"/>
  <c r="ANF39" i="4"/>
  <c r="ANE39" i="4"/>
  <c r="ANC39" i="4"/>
  <c r="ANB39" i="4"/>
  <c r="AMZ39" i="4"/>
  <c r="AMY39" i="4"/>
  <c r="AMW39" i="4"/>
  <c r="AMV39" i="4"/>
  <c r="AMT39" i="4"/>
  <c r="AMS39" i="4"/>
  <c r="AMQ39" i="4"/>
  <c r="AMP39" i="4"/>
  <c r="AMN39" i="4"/>
  <c r="AMM39" i="4"/>
  <c r="AMK39" i="4"/>
  <c r="AMJ39" i="4"/>
  <c r="AMH39" i="4"/>
  <c r="AMG39" i="4"/>
  <c r="AME39" i="4"/>
  <c r="AMD39" i="4"/>
  <c r="AMB39" i="4"/>
  <c r="AMA39" i="4"/>
  <c r="ALY39" i="4"/>
  <c r="ALX39" i="4"/>
  <c r="ALV39" i="4"/>
  <c r="ALU39" i="4"/>
  <c r="ALS39" i="4"/>
  <c r="ALR39" i="4"/>
  <c r="ALP39" i="4"/>
  <c r="ALO39" i="4"/>
  <c r="ALM39" i="4"/>
  <c r="ALL39" i="4"/>
  <c r="ALJ39" i="4"/>
  <c r="ALI39" i="4"/>
  <c r="ALG39" i="4"/>
  <c r="ALF39" i="4"/>
  <c r="ALD39" i="4"/>
  <c r="ALC39" i="4"/>
  <c r="ALA39" i="4"/>
  <c r="AKZ39" i="4"/>
  <c r="AKX39" i="4"/>
  <c r="AKW39" i="4"/>
  <c r="AKU39" i="4"/>
  <c r="AKT39" i="4"/>
  <c r="AKR39" i="4"/>
  <c r="AKQ39" i="4"/>
  <c r="AKO39" i="4"/>
  <c r="AKN39" i="4"/>
  <c r="AKL39" i="4"/>
  <c r="AKK39" i="4"/>
  <c r="AKI39" i="4"/>
  <c r="AKH39" i="4"/>
  <c r="AKF39" i="4"/>
  <c r="AKE39" i="4"/>
  <c r="AKC39" i="4"/>
  <c r="AKB39" i="4"/>
  <c r="AJZ39" i="4"/>
  <c r="AJY39" i="4"/>
  <c r="AJW39" i="4"/>
  <c r="AJV39" i="4"/>
  <c r="AJT39" i="4"/>
  <c r="AJS39" i="4"/>
  <c r="AJQ39" i="4"/>
  <c r="AJP39" i="4"/>
  <c r="AJN39" i="4"/>
  <c r="AJM39" i="4"/>
  <c r="AJK39" i="4"/>
  <c r="AJJ39" i="4"/>
  <c r="AJH39" i="4"/>
  <c r="AJG39" i="4"/>
  <c r="AJE39" i="4"/>
  <c r="AJD39" i="4"/>
  <c r="AJB39" i="4"/>
  <c r="AJA39" i="4"/>
  <c r="AIY39" i="4"/>
  <c r="AIX39" i="4"/>
  <c r="AIV39" i="4"/>
  <c r="AIU39" i="4"/>
  <c r="AIS39" i="4"/>
  <c r="AIR39" i="4"/>
  <c r="AIP39" i="4"/>
  <c r="AIO39" i="4"/>
  <c r="AIM39" i="4"/>
  <c r="AIL39" i="4"/>
  <c r="AIJ39" i="4"/>
  <c r="AII39" i="4"/>
  <c r="AIG39" i="4"/>
  <c r="AIF39" i="4"/>
  <c r="AID39" i="4"/>
  <c r="AIC39" i="4"/>
  <c r="AIA39" i="4"/>
  <c r="AHZ39" i="4"/>
  <c r="AHX39" i="4"/>
  <c r="AHW39" i="4"/>
  <c r="AHU39" i="4"/>
  <c r="AHT39" i="4"/>
  <c r="AHR39" i="4"/>
  <c r="AHQ39" i="4"/>
  <c r="AHO39" i="4"/>
  <c r="AHN39" i="4"/>
  <c r="AHL39" i="4"/>
  <c r="AHK39" i="4"/>
  <c r="AHI39" i="4"/>
  <c r="AHH39" i="4"/>
  <c r="AHF39" i="4"/>
  <c r="AHE39" i="4"/>
  <c r="AHC39" i="4"/>
  <c r="AHB39" i="4"/>
  <c r="AGZ39" i="4"/>
  <c r="AGY39" i="4"/>
  <c r="AGW39" i="4"/>
  <c r="AGV39" i="4"/>
  <c r="AGT39" i="4"/>
  <c r="AGS39" i="4"/>
  <c r="AGQ39" i="4"/>
  <c r="AGP39" i="4"/>
  <c r="AGN39" i="4"/>
  <c r="AGM39" i="4"/>
  <c r="AGK39" i="4"/>
  <c r="AGJ39" i="4"/>
  <c r="AGH39" i="4"/>
  <c r="AGG39" i="4"/>
  <c r="AGE39" i="4"/>
  <c r="AGD39" i="4"/>
  <c r="AGB39" i="4"/>
  <c r="AGA39" i="4"/>
  <c r="AFY39" i="4"/>
  <c r="AFX39" i="4"/>
  <c r="AFV39" i="4"/>
  <c r="AFU39" i="4"/>
  <c r="AFS39" i="4"/>
  <c r="AFR39" i="4"/>
  <c r="AFP39" i="4"/>
  <c r="AFO39" i="4"/>
  <c r="AFM39" i="4"/>
  <c r="AFL39" i="4"/>
  <c r="AFJ39" i="4"/>
  <c r="AFI39" i="4"/>
  <c r="AFG39" i="4"/>
  <c r="AFF39" i="4"/>
  <c r="AFD39" i="4"/>
  <c r="AFC39" i="4"/>
  <c r="AFA39" i="4"/>
  <c r="AEZ39" i="4"/>
  <c r="AEX39" i="4"/>
  <c r="AEW39" i="4"/>
  <c r="AEU39" i="4"/>
  <c r="AET39" i="4"/>
  <c r="AER39" i="4"/>
  <c r="AEQ39" i="4"/>
  <c r="AEO39" i="4"/>
  <c r="AEN39" i="4"/>
  <c r="AEL39" i="4"/>
  <c r="AEK39" i="4"/>
  <c r="AEI39" i="4"/>
  <c r="AEH39" i="4"/>
  <c r="AEF39" i="4"/>
  <c r="AEE39" i="4"/>
  <c r="AEC39" i="4"/>
  <c r="AEB39" i="4"/>
  <c r="ADZ39" i="4"/>
  <c r="ADY39" i="4"/>
  <c r="ADW39" i="4"/>
  <c r="ADV39" i="4"/>
  <c r="ADT39" i="4"/>
  <c r="ADS39" i="4"/>
  <c r="ADQ39" i="4"/>
  <c r="ADP39" i="4"/>
  <c r="ADN39" i="4"/>
  <c r="ADM39" i="4"/>
  <c r="ADK39" i="4"/>
  <c r="ADJ39" i="4"/>
  <c r="ADH39" i="4"/>
  <c r="ADG39" i="4"/>
  <c r="ADE39" i="4"/>
  <c r="ADD39" i="4"/>
  <c r="ADB39" i="4"/>
  <c r="ADA39" i="4"/>
  <c r="ACY39" i="4"/>
  <c r="ACX39" i="4"/>
  <c r="ACV39" i="4"/>
  <c r="ACU39" i="4"/>
  <c r="ACS39" i="4"/>
  <c r="ACR39" i="4"/>
  <c r="ACP39" i="4"/>
  <c r="ACO39" i="4"/>
  <c r="ACM39" i="4"/>
  <c r="ACL39" i="4"/>
  <c r="ACJ39" i="4"/>
  <c r="ACI39" i="4"/>
  <c r="ACG39" i="4"/>
  <c r="ACF39" i="4"/>
  <c r="ACD39" i="4"/>
  <c r="ACC39" i="4"/>
  <c r="ACA39" i="4"/>
  <c r="ABZ39" i="4"/>
  <c r="ABX39" i="4"/>
  <c r="ABW39" i="4"/>
  <c r="ABU39" i="4"/>
  <c r="ABT39" i="4"/>
  <c r="ABR39" i="4"/>
  <c r="ABQ39" i="4"/>
  <c r="ABO39" i="4"/>
  <c r="ABN39" i="4"/>
  <c r="ABL39" i="4"/>
  <c r="ABK39" i="4"/>
  <c r="ABI39" i="4"/>
  <c r="ABH39" i="4"/>
  <c r="ABF39" i="4"/>
  <c r="ABE39" i="4"/>
  <c r="ABC39" i="4"/>
  <c r="ABB39" i="4"/>
  <c r="AAZ39" i="4"/>
  <c r="AAY39" i="4"/>
  <c r="AAW39" i="4"/>
  <c r="AAV39" i="4"/>
  <c r="AAT39" i="4"/>
  <c r="AAS39" i="4"/>
  <c r="AAQ39" i="4"/>
  <c r="AAP39" i="4"/>
  <c r="AAN39" i="4"/>
  <c r="AAM39" i="4"/>
  <c r="AAK39" i="4"/>
  <c r="AAJ39" i="4"/>
  <c r="AAH39" i="4"/>
  <c r="AAG39" i="4"/>
  <c r="AAE39" i="4"/>
  <c r="AAD39" i="4"/>
  <c r="AAB39" i="4"/>
  <c r="AAA39" i="4"/>
  <c r="ZY39" i="4"/>
  <c r="ZX39" i="4"/>
  <c r="ZV39" i="4"/>
  <c r="ZU39" i="4"/>
  <c r="ZS39" i="4"/>
  <c r="ZR39" i="4"/>
  <c r="ZP39" i="4"/>
  <c r="ZO39" i="4"/>
  <c r="ZM39" i="4"/>
  <c r="ZL39" i="4"/>
  <c r="ZJ39" i="4"/>
  <c r="ZI39" i="4"/>
  <c r="ZG39" i="4"/>
  <c r="ZF39" i="4"/>
  <c r="ZD39" i="4"/>
  <c r="ZC39" i="4"/>
  <c r="ZA39" i="4"/>
  <c r="YZ39" i="4"/>
  <c r="YX39" i="4"/>
  <c r="YW39" i="4"/>
  <c r="YU39" i="4"/>
  <c r="YT39" i="4"/>
  <c r="YR39" i="4"/>
  <c r="YQ39" i="4"/>
  <c r="YO39" i="4"/>
  <c r="YN39" i="4"/>
  <c r="YL39" i="4"/>
  <c r="YK39" i="4"/>
  <c r="YI39" i="4"/>
  <c r="YH39" i="4"/>
  <c r="YF39" i="4"/>
  <c r="YE39" i="4"/>
  <c r="YC39" i="4"/>
  <c r="YB39" i="4"/>
  <c r="XZ39" i="4"/>
  <c r="XY39" i="4"/>
  <c r="XW39" i="4"/>
  <c r="XV39" i="4"/>
  <c r="XT39" i="4"/>
  <c r="XS39" i="4"/>
  <c r="XQ39" i="4"/>
  <c r="XP39" i="4"/>
  <c r="XN39" i="4"/>
  <c r="XM39" i="4"/>
  <c r="XK39" i="4"/>
  <c r="XJ39" i="4"/>
  <c r="XH39" i="4"/>
  <c r="XG39" i="4"/>
  <c r="XE39" i="4"/>
  <c r="XD39" i="4"/>
  <c r="XB39" i="4"/>
  <c r="XA39" i="4"/>
  <c r="WY39" i="4"/>
  <c r="WX39" i="4"/>
  <c r="WV39" i="4"/>
  <c r="WU39" i="4"/>
  <c r="WS39" i="4"/>
  <c r="WR39" i="4"/>
  <c r="WP39" i="4"/>
  <c r="WO39" i="4"/>
  <c r="WM39" i="4"/>
  <c r="WL39" i="4"/>
  <c r="WJ39" i="4"/>
  <c r="WI39" i="4"/>
  <c r="WG39" i="4"/>
  <c r="WF39" i="4"/>
  <c r="WD39" i="4"/>
  <c r="WC39" i="4"/>
  <c r="WA39" i="4"/>
  <c r="VZ39" i="4"/>
  <c r="VX39" i="4"/>
  <c r="VW39" i="4"/>
  <c r="VU39" i="4"/>
  <c r="VT39" i="4"/>
  <c r="VR39" i="4"/>
  <c r="VQ39" i="4"/>
  <c r="VO39" i="4"/>
  <c r="VN39" i="4"/>
  <c r="VL39" i="4"/>
  <c r="VK39" i="4"/>
  <c r="VI39" i="4"/>
  <c r="VH39" i="4"/>
  <c r="VF39" i="4"/>
  <c r="VE39" i="4"/>
  <c r="VC39" i="4"/>
  <c r="VB39" i="4"/>
  <c r="UZ39" i="4"/>
  <c r="UY39" i="4"/>
  <c r="UW39" i="4"/>
  <c r="UV39" i="4"/>
  <c r="UT39" i="4"/>
  <c r="US39" i="4"/>
  <c r="UQ39" i="4"/>
  <c r="UP39" i="4"/>
  <c r="UN39" i="4"/>
  <c r="UM39" i="4"/>
  <c r="UK39" i="4"/>
  <c r="UJ39" i="4"/>
  <c r="UH39" i="4"/>
  <c r="UG39" i="4"/>
  <c r="UE39" i="4"/>
  <c r="UD39" i="4"/>
  <c r="UB39" i="4"/>
  <c r="UA39" i="4"/>
  <c r="TY39" i="4"/>
  <c r="TX39" i="4"/>
  <c r="TV39" i="4"/>
  <c r="TU39" i="4"/>
  <c r="TS39" i="4"/>
  <c r="TR39" i="4"/>
  <c r="TP39" i="4"/>
  <c r="TO39" i="4"/>
  <c r="TM39" i="4"/>
  <c r="TL39" i="4"/>
  <c r="TJ39" i="4"/>
  <c r="TI39" i="4"/>
  <c r="TG39" i="4"/>
  <c r="TF39" i="4"/>
  <c r="TD39" i="4"/>
  <c r="TC39" i="4"/>
  <c r="TA39" i="4"/>
  <c r="SZ39" i="4"/>
  <c r="SX39" i="4"/>
  <c r="SW39" i="4"/>
  <c r="SU39" i="4"/>
  <c r="ST39" i="4"/>
  <c r="SR39" i="4"/>
  <c r="SQ39" i="4"/>
  <c r="SO39" i="4"/>
  <c r="SN39" i="4"/>
  <c r="SL39" i="4"/>
  <c r="SK39" i="4"/>
  <c r="SI39" i="4"/>
  <c r="SH39" i="4"/>
  <c r="SF39" i="4"/>
  <c r="SE39" i="4"/>
  <c r="SC39" i="4"/>
  <c r="SB39" i="4"/>
  <c r="RZ39" i="4"/>
  <c r="RY39" i="4"/>
  <c r="RW39" i="4"/>
  <c r="RV39" i="4"/>
  <c r="RT39" i="4"/>
  <c r="RS39" i="4"/>
  <c r="RQ39" i="4"/>
  <c r="RP39" i="4"/>
  <c r="RN39" i="4"/>
  <c r="RM39" i="4"/>
  <c r="RK39" i="4"/>
  <c r="RJ39" i="4"/>
  <c r="RH39" i="4"/>
  <c r="RG39" i="4"/>
  <c r="RE39" i="4"/>
  <c r="RD39" i="4"/>
  <c r="RB39" i="4"/>
  <c r="RA39" i="4"/>
  <c r="QY39" i="4"/>
  <c r="QX39" i="4"/>
  <c r="QV39" i="4"/>
  <c r="QU39" i="4"/>
  <c r="QS39" i="4"/>
  <c r="QR39" i="4"/>
  <c r="QP39" i="4"/>
  <c r="QO39" i="4"/>
  <c r="QM39" i="4"/>
  <c r="QL39" i="4"/>
  <c r="QJ39" i="4"/>
  <c r="QI39" i="4"/>
  <c r="QG39" i="4"/>
  <c r="QF39" i="4"/>
  <c r="QD39" i="4"/>
  <c r="QC39" i="4"/>
  <c r="QA39" i="4"/>
  <c r="PZ39" i="4"/>
  <c r="PX39" i="4"/>
  <c r="PW39" i="4"/>
  <c r="PU39" i="4"/>
  <c r="PT39" i="4"/>
  <c r="PR39" i="4"/>
  <c r="PQ39" i="4"/>
  <c r="PO39" i="4"/>
  <c r="PN39" i="4"/>
  <c r="PL39" i="4"/>
  <c r="PK39" i="4"/>
  <c r="PI39" i="4"/>
  <c r="PH39" i="4"/>
  <c r="PF39" i="4"/>
  <c r="PE39" i="4"/>
  <c r="PC39" i="4"/>
  <c r="PB39" i="4"/>
  <c r="OZ39" i="4"/>
  <c r="OY39" i="4"/>
  <c r="OW39" i="4"/>
  <c r="OV39" i="4"/>
  <c r="OT39" i="4"/>
  <c r="OS39" i="4"/>
  <c r="OQ39" i="4"/>
  <c r="OP39" i="4"/>
  <c r="ON39" i="4"/>
  <c r="OM39" i="4"/>
  <c r="OK39" i="4"/>
  <c r="OJ39" i="4"/>
  <c r="OH39" i="4"/>
  <c r="OG39" i="4"/>
  <c r="OE39" i="4"/>
  <c r="OD39" i="4"/>
  <c r="OB39" i="4"/>
  <c r="OA39" i="4"/>
  <c r="NY39" i="4"/>
  <c r="NX39" i="4"/>
  <c r="NV39" i="4"/>
  <c r="NU39" i="4"/>
  <c r="NS39" i="4"/>
  <c r="NR39" i="4"/>
  <c r="NP39" i="4"/>
  <c r="NO39" i="4"/>
  <c r="NM39" i="4"/>
  <c r="NL39" i="4"/>
  <c r="NJ39" i="4"/>
  <c r="NI39" i="4"/>
  <c r="NG39" i="4"/>
  <c r="NF39" i="4"/>
  <c r="ND39" i="4"/>
  <c r="NC39" i="4"/>
  <c r="NA39" i="4"/>
  <c r="MZ39" i="4"/>
  <c r="MX39" i="4"/>
  <c r="MW39" i="4"/>
  <c r="MU39" i="4"/>
  <c r="MT39" i="4"/>
  <c r="MR39" i="4"/>
  <c r="MQ39" i="4"/>
  <c r="MO39" i="4"/>
  <c r="MN39" i="4"/>
  <c r="ML39" i="4"/>
  <c r="MK39" i="4"/>
  <c r="MI39" i="4"/>
  <c r="MH39" i="4"/>
  <c r="MF39" i="4"/>
  <c r="ME39" i="4"/>
  <c r="MC39" i="4"/>
  <c r="MB39" i="4"/>
  <c r="LZ39" i="4"/>
  <c r="LY39" i="4"/>
  <c r="LW39" i="4"/>
  <c r="LV39" i="4"/>
  <c r="LT39" i="4"/>
  <c r="LS39" i="4"/>
  <c r="LQ39" i="4"/>
  <c r="LP39" i="4"/>
  <c r="LN39" i="4"/>
  <c r="LM39" i="4"/>
  <c r="LK39" i="4"/>
  <c r="LJ39" i="4"/>
  <c r="LH39" i="4"/>
  <c r="LG39" i="4"/>
  <c r="LE39" i="4"/>
  <c r="LD39" i="4"/>
  <c r="LB39" i="4"/>
  <c r="LA39" i="4"/>
  <c r="KY39" i="4"/>
  <c r="KX39" i="4"/>
  <c r="KV39" i="4"/>
  <c r="KU39" i="4"/>
  <c r="KS39" i="4"/>
  <c r="KR39" i="4"/>
  <c r="KP39" i="4"/>
  <c r="KO39" i="4"/>
  <c r="KM39" i="4"/>
  <c r="KL39" i="4"/>
  <c r="KJ39" i="4"/>
  <c r="KI39" i="4"/>
  <c r="KG39" i="4"/>
  <c r="KF39" i="4"/>
  <c r="KD39" i="4"/>
  <c r="KC39" i="4"/>
  <c r="KA39" i="4"/>
  <c r="JZ39" i="4"/>
  <c r="JX39" i="4"/>
  <c r="JW39" i="4"/>
  <c r="JU39" i="4"/>
  <c r="JT39" i="4"/>
  <c r="JR39" i="4"/>
  <c r="JQ39" i="4"/>
  <c r="JO39" i="4"/>
  <c r="JN39" i="4"/>
  <c r="JL39" i="4"/>
  <c r="JK39" i="4"/>
  <c r="JI39" i="4"/>
  <c r="JH39" i="4"/>
  <c r="JF39" i="4"/>
  <c r="JE39" i="4"/>
  <c r="JC39" i="4"/>
  <c r="JB39" i="4"/>
  <c r="IZ39" i="4"/>
  <c r="IY39" i="4"/>
  <c r="IW39" i="4"/>
  <c r="IV39" i="4"/>
  <c r="IT39" i="4"/>
  <c r="IS39" i="4"/>
  <c r="IQ39" i="4"/>
  <c r="IP39" i="4"/>
  <c r="IN39" i="4"/>
  <c r="IM39" i="4"/>
  <c r="IK39" i="4"/>
  <c r="IJ39" i="4"/>
  <c r="IH39" i="4"/>
  <c r="IG39" i="4"/>
  <c r="IE39" i="4"/>
  <c r="ID39" i="4"/>
  <c r="IB39" i="4"/>
  <c r="IA39" i="4"/>
  <c r="HY39" i="4"/>
  <c r="HX39" i="4"/>
  <c r="HV39" i="4"/>
  <c r="HU39" i="4"/>
  <c r="HS39" i="4"/>
  <c r="HR39" i="4"/>
  <c r="HP39" i="4"/>
  <c r="HO39" i="4"/>
  <c r="HM39" i="4"/>
  <c r="HL39" i="4"/>
  <c r="HJ39" i="4"/>
  <c r="HI39" i="4"/>
  <c r="HG39" i="4"/>
  <c r="HF39" i="4"/>
  <c r="HD39" i="4"/>
  <c r="HC39" i="4"/>
  <c r="HA39" i="4"/>
  <c r="GZ39" i="4"/>
  <c r="GX39" i="4"/>
  <c r="GW39" i="4"/>
  <c r="GU39" i="4"/>
  <c r="GT39" i="4"/>
  <c r="GR39" i="4"/>
  <c r="GQ39" i="4"/>
  <c r="GO39" i="4"/>
  <c r="GN39" i="4"/>
  <c r="GL39" i="4"/>
  <c r="GK39" i="4"/>
  <c r="GI39" i="4"/>
  <c r="GH39" i="4"/>
  <c r="GF39" i="4"/>
  <c r="GE39" i="4"/>
  <c r="GC39" i="4"/>
  <c r="GB39" i="4"/>
  <c r="FZ39" i="4"/>
  <c r="FY39" i="4"/>
  <c r="FW39" i="4"/>
  <c r="FV39" i="4"/>
  <c r="FT39" i="4"/>
  <c r="FS39" i="4"/>
  <c r="FQ39" i="4"/>
  <c r="FP39" i="4"/>
  <c r="FN39" i="4"/>
  <c r="FM39" i="4"/>
  <c r="FK39" i="4"/>
  <c r="FJ39" i="4"/>
  <c r="FH39" i="4"/>
  <c r="FG39" i="4"/>
  <c r="FE39" i="4"/>
  <c r="FD39" i="4"/>
  <c r="FB39" i="4"/>
  <c r="FA39" i="4"/>
  <c r="EY39" i="4"/>
  <c r="EX39" i="4"/>
  <c r="EV39" i="4"/>
  <c r="EU39" i="4"/>
  <c r="ES39" i="4"/>
  <c r="ER39" i="4"/>
  <c r="EP39" i="4"/>
  <c r="EO39" i="4"/>
  <c r="EM39" i="4"/>
  <c r="EL39" i="4"/>
  <c r="EJ39" i="4"/>
  <c r="EI39" i="4"/>
  <c r="EG39" i="4"/>
  <c r="EF39" i="4"/>
  <c r="ED39" i="4"/>
  <c r="EC39" i="4"/>
  <c r="EA39" i="4"/>
  <c r="DZ39" i="4"/>
  <c r="DX39" i="4"/>
  <c r="DW39" i="4"/>
  <c r="DU39" i="4"/>
  <c r="DT39" i="4"/>
  <c r="DR39" i="4"/>
  <c r="DQ39" i="4"/>
  <c r="DO39" i="4"/>
  <c r="DN39" i="4"/>
  <c r="DL39" i="4"/>
  <c r="DK39" i="4"/>
  <c r="DI39" i="4"/>
  <c r="DH39" i="4"/>
  <c r="DF39" i="4"/>
  <c r="DE39" i="4"/>
  <c r="DC39" i="4"/>
  <c r="DB39" i="4"/>
  <c r="CZ39" i="4"/>
  <c r="CY39" i="4"/>
  <c r="CW39" i="4"/>
  <c r="CV39" i="4"/>
  <c r="CT39" i="4"/>
  <c r="CS39" i="4"/>
  <c r="CQ39" i="4"/>
  <c r="CP39" i="4"/>
  <c r="CN39" i="4"/>
  <c r="CM39" i="4"/>
  <c r="CK39" i="4"/>
  <c r="CJ39" i="4"/>
  <c r="CH39" i="4"/>
  <c r="CG39" i="4"/>
  <c r="CE39" i="4"/>
  <c r="CD39" i="4"/>
  <c r="CB39" i="4"/>
  <c r="CA39" i="4"/>
  <c r="BY39" i="4"/>
  <c r="BX39" i="4"/>
  <c r="BV39" i="4"/>
  <c r="BU39" i="4"/>
  <c r="BS39" i="4"/>
  <c r="BR39" i="4"/>
  <c r="BP39" i="4"/>
  <c r="BO39" i="4"/>
  <c r="BM39" i="4"/>
  <c r="BL39" i="4"/>
  <c r="BJ39" i="4"/>
  <c r="BI39" i="4"/>
  <c r="BG39" i="4"/>
  <c r="BF39" i="4"/>
  <c r="BD39" i="4"/>
  <c r="BC39" i="4"/>
  <c r="BA39" i="4"/>
  <c r="AZ39" i="4"/>
  <c r="AX39" i="4"/>
  <c r="AW39" i="4"/>
  <c r="AU39" i="4"/>
  <c r="AT39" i="4"/>
  <c r="AR39" i="4"/>
  <c r="AQ39" i="4"/>
  <c r="AO39" i="4"/>
  <c r="AN39" i="4"/>
  <c r="AL39" i="4"/>
  <c r="AK39" i="4"/>
  <c r="AI39" i="4"/>
  <c r="AH39" i="4"/>
  <c r="AF39" i="4"/>
  <c r="AE39" i="4"/>
  <c r="AC39" i="4"/>
  <c r="AB39" i="4"/>
  <c r="Z39" i="4"/>
  <c r="Y39" i="4"/>
  <c r="W39" i="4"/>
  <c r="V39" i="4"/>
  <c r="T39" i="4"/>
  <c r="S39" i="4"/>
  <c r="Q39" i="4"/>
  <c r="P39" i="4"/>
  <c r="N39" i="4"/>
  <c r="M39" i="4"/>
  <c r="K39" i="4"/>
  <c r="J39" i="4"/>
  <c r="H39" i="4"/>
  <c r="G39" i="4"/>
  <c r="E39" i="4"/>
  <c r="D39" i="4"/>
  <c r="B39" i="4"/>
  <c r="ASG38" i="4"/>
  <c r="ASE38" i="4"/>
  <c r="ASD38" i="4"/>
  <c r="ASB38" i="4"/>
  <c r="ASA38" i="4"/>
  <c r="ARY38" i="4"/>
  <c r="ARX38" i="4"/>
  <c r="ARV38" i="4"/>
  <c r="ARU38" i="4"/>
  <c r="ARS38" i="4"/>
  <c r="ARR38" i="4"/>
  <c r="ARP38" i="4"/>
  <c r="ARO38" i="4"/>
  <c r="ARM38" i="4"/>
  <c r="ARL38" i="4"/>
  <c r="ARJ38" i="4"/>
  <c r="ARI38" i="4"/>
  <c r="ARG38" i="4"/>
  <c r="ARF38" i="4"/>
  <c r="ARD38" i="4"/>
  <c r="ARC38" i="4"/>
  <c r="ARA38" i="4"/>
  <c r="AQZ38" i="4"/>
  <c r="AQX38" i="4"/>
  <c r="AQW38" i="4"/>
  <c r="AQU38" i="4"/>
  <c r="AQT38" i="4"/>
  <c r="AQR38" i="4"/>
  <c r="AQQ38" i="4"/>
  <c r="AQO38" i="4"/>
  <c r="AQN38" i="4"/>
  <c r="AQL38" i="4"/>
  <c r="AQK38" i="4"/>
  <c r="AQI38" i="4"/>
  <c r="AQH38" i="4"/>
  <c r="AQF38" i="4"/>
  <c r="AQE38" i="4"/>
  <c r="AQC38" i="4"/>
  <c r="AQB38" i="4"/>
  <c r="APZ38" i="4"/>
  <c r="APY38" i="4"/>
  <c r="APW38" i="4"/>
  <c r="APV38" i="4"/>
  <c r="APT38" i="4"/>
  <c r="APS38" i="4"/>
  <c r="APQ38" i="4"/>
  <c r="APP38" i="4"/>
  <c r="APN38" i="4"/>
  <c r="APM38" i="4"/>
  <c r="APK38" i="4"/>
  <c r="APJ38" i="4"/>
  <c r="APH38" i="4"/>
  <c r="APG38" i="4"/>
  <c r="APE38" i="4"/>
  <c r="APD38" i="4"/>
  <c r="APB38" i="4"/>
  <c r="APA38" i="4"/>
  <c r="AOY38" i="4"/>
  <c r="AOX38" i="4"/>
  <c r="AOV38" i="4"/>
  <c r="AOU38" i="4"/>
  <c r="AOS38" i="4"/>
  <c r="AOR38" i="4"/>
  <c r="AOP38" i="4"/>
  <c r="AOO38" i="4"/>
  <c r="AOM38" i="4"/>
  <c r="AOL38" i="4"/>
  <c r="AOJ38" i="4"/>
  <c r="AOI38" i="4"/>
  <c r="AOG38" i="4"/>
  <c r="AOF38" i="4"/>
  <c r="AOD38" i="4"/>
  <c r="AOC38" i="4"/>
  <c r="AOA38" i="4"/>
  <c r="ANZ38" i="4"/>
  <c r="ANX38" i="4"/>
  <c r="ANW38" i="4"/>
  <c r="ANU38" i="4"/>
  <c r="ANT38" i="4"/>
  <c r="ANR38" i="4"/>
  <c r="ANQ38" i="4"/>
  <c r="ANO38" i="4"/>
  <c r="ANN38" i="4"/>
  <c r="ANL38" i="4"/>
  <c r="ANK38" i="4"/>
  <c r="ANI38" i="4"/>
  <c r="ANH38" i="4"/>
  <c r="ANF38" i="4"/>
  <c r="ANE38" i="4"/>
  <c r="ANC38" i="4"/>
  <c r="ANB38" i="4"/>
  <c r="AMZ38" i="4"/>
  <c r="AMY38" i="4"/>
  <c r="AMW38" i="4"/>
  <c r="AMV38" i="4"/>
  <c r="AMT38" i="4"/>
  <c r="AMS38" i="4"/>
  <c r="AMQ38" i="4"/>
  <c r="AMP38" i="4"/>
  <c r="AMN38" i="4"/>
  <c r="AMM38" i="4"/>
  <c r="AMK38" i="4"/>
  <c r="AMJ38" i="4"/>
  <c r="AMH38" i="4"/>
  <c r="AMG38" i="4"/>
  <c r="AME38" i="4"/>
  <c r="AMD38" i="4"/>
  <c r="AMB38" i="4"/>
  <c r="AMA38" i="4"/>
  <c r="ALY38" i="4"/>
  <c r="ALX38" i="4"/>
  <c r="ALV38" i="4"/>
  <c r="ALU38" i="4"/>
  <c r="ALS38" i="4"/>
  <c r="ALR38" i="4"/>
  <c r="ALP38" i="4"/>
  <c r="ALO38" i="4"/>
  <c r="ALM38" i="4"/>
  <c r="ALL38" i="4"/>
  <c r="ALJ38" i="4"/>
  <c r="ALI38" i="4"/>
  <c r="ALG38" i="4"/>
  <c r="ALF38" i="4"/>
  <c r="ALD38" i="4"/>
  <c r="ALC38" i="4"/>
  <c r="ALA38" i="4"/>
  <c r="AKZ38" i="4"/>
  <c r="AKX38" i="4"/>
  <c r="AKW38" i="4"/>
  <c r="AKU38" i="4"/>
  <c r="AKT38" i="4"/>
  <c r="AKR38" i="4"/>
  <c r="AKQ38" i="4"/>
  <c r="AKO38" i="4"/>
  <c r="AKN38" i="4"/>
  <c r="AKL38" i="4"/>
  <c r="AKK38" i="4"/>
  <c r="AKI38" i="4"/>
  <c r="AKH38" i="4"/>
  <c r="AKF38" i="4"/>
  <c r="AKE38" i="4"/>
  <c r="AKC38" i="4"/>
  <c r="AKB38" i="4"/>
  <c r="AJZ38" i="4"/>
  <c r="AJY38" i="4"/>
  <c r="AJW38" i="4"/>
  <c r="AJV38" i="4"/>
  <c r="AJT38" i="4"/>
  <c r="AJS38" i="4"/>
  <c r="AJQ38" i="4"/>
  <c r="AJP38" i="4"/>
  <c r="AJN38" i="4"/>
  <c r="AJM38" i="4"/>
  <c r="AJK38" i="4"/>
  <c r="AJJ38" i="4"/>
  <c r="AJH38" i="4"/>
  <c r="AJG38" i="4"/>
  <c r="AJE38" i="4"/>
  <c r="AJD38" i="4"/>
  <c r="AJB38" i="4"/>
  <c r="AJA38" i="4"/>
  <c r="AIY38" i="4"/>
  <c r="AIX38" i="4"/>
  <c r="AIV38" i="4"/>
  <c r="AIU38" i="4"/>
  <c r="AIS38" i="4"/>
  <c r="AIR38" i="4"/>
  <c r="AIP38" i="4"/>
  <c r="AIO38" i="4"/>
  <c r="AIM38" i="4"/>
  <c r="AIL38" i="4"/>
  <c r="AIJ38" i="4"/>
  <c r="AII38" i="4"/>
  <c r="AIG38" i="4"/>
  <c r="AIF38" i="4"/>
  <c r="AID38" i="4"/>
  <c r="AIC38" i="4"/>
  <c r="AIA38" i="4"/>
  <c r="AHZ38" i="4"/>
  <c r="AHX38" i="4"/>
  <c r="AHW38" i="4"/>
  <c r="AHU38" i="4"/>
  <c r="AHT38" i="4"/>
  <c r="AHR38" i="4"/>
  <c r="AHQ38" i="4"/>
  <c r="AHO38" i="4"/>
  <c r="AHN38" i="4"/>
  <c r="AHL38" i="4"/>
  <c r="AHK38" i="4"/>
  <c r="AHI38" i="4"/>
  <c r="AHH38" i="4"/>
  <c r="AHF38" i="4"/>
  <c r="AHE38" i="4"/>
  <c r="AHC38" i="4"/>
  <c r="AHB38" i="4"/>
  <c r="AGZ38" i="4"/>
  <c r="AGY38" i="4"/>
  <c r="AGW38" i="4"/>
  <c r="AGV38" i="4"/>
  <c r="AGT38" i="4"/>
  <c r="AGS38" i="4"/>
  <c r="AGQ38" i="4"/>
  <c r="AGP38" i="4"/>
  <c r="AGN38" i="4"/>
  <c r="AGM38" i="4"/>
  <c r="AGK38" i="4"/>
  <c r="AGJ38" i="4"/>
  <c r="AGH38" i="4"/>
  <c r="AGG38" i="4"/>
  <c r="AGE38" i="4"/>
  <c r="AGD38" i="4"/>
  <c r="AGB38" i="4"/>
  <c r="AGA38" i="4"/>
  <c r="AFY38" i="4"/>
  <c r="AFX38" i="4"/>
  <c r="AFV38" i="4"/>
  <c r="AFU38" i="4"/>
  <c r="AFS38" i="4"/>
  <c r="AFR38" i="4"/>
  <c r="AFP38" i="4"/>
  <c r="AFO38" i="4"/>
  <c r="AFM38" i="4"/>
  <c r="AFL38" i="4"/>
  <c r="AFJ38" i="4"/>
  <c r="AFI38" i="4"/>
  <c r="AFG38" i="4"/>
  <c r="AFF38" i="4"/>
  <c r="AFD38" i="4"/>
  <c r="AFC38" i="4"/>
  <c r="AFA38" i="4"/>
  <c r="AEZ38" i="4"/>
  <c r="AEX38" i="4"/>
  <c r="AEW38" i="4"/>
  <c r="AEU38" i="4"/>
  <c r="AET38" i="4"/>
  <c r="AER38" i="4"/>
  <c r="AEQ38" i="4"/>
  <c r="AEO38" i="4"/>
  <c r="AEN38" i="4"/>
  <c r="AEL38" i="4"/>
  <c r="AEK38" i="4"/>
  <c r="AEI38" i="4"/>
  <c r="AEH38" i="4"/>
  <c r="AEF38" i="4"/>
  <c r="AEE38" i="4"/>
  <c r="AEC38" i="4"/>
  <c r="AEB38" i="4"/>
  <c r="ADZ38" i="4"/>
  <c r="ADY38" i="4"/>
  <c r="ADW38" i="4"/>
  <c r="ADV38" i="4"/>
  <c r="ADT38" i="4"/>
  <c r="ADS38" i="4"/>
  <c r="ADQ38" i="4"/>
  <c r="ADP38" i="4"/>
  <c r="ADN38" i="4"/>
  <c r="ADM38" i="4"/>
  <c r="ADK38" i="4"/>
  <c r="ADJ38" i="4"/>
  <c r="ADH38" i="4"/>
  <c r="ADG38" i="4"/>
  <c r="ADE38" i="4"/>
  <c r="ADD38" i="4"/>
  <c r="ADB38" i="4"/>
  <c r="ADA38" i="4"/>
  <c r="ACY38" i="4"/>
  <c r="ACX38" i="4"/>
  <c r="ACV38" i="4"/>
  <c r="ACU38" i="4"/>
  <c r="ACS38" i="4"/>
  <c r="ACR38" i="4"/>
  <c r="ACP38" i="4"/>
  <c r="ACO38" i="4"/>
  <c r="ACM38" i="4"/>
  <c r="ACL38" i="4"/>
  <c r="ACJ38" i="4"/>
  <c r="ACI38" i="4"/>
  <c r="ACG38" i="4"/>
  <c r="ACF38" i="4"/>
  <c r="ACD38" i="4"/>
  <c r="ACC38" i="4"/>
  <c r="ACA38" i="4"/>
  <c r="ABZ38" i="4"/>
  <c r="ABX38" i="4"/>
  <c r="ABW38" i="4"/>
  <c r="ABU38" i="4"/>
  <c r="ABT38" i="4"/>
  <c r="ABR38" i="4"/>
  <c r="ABQ38" i="4"/>
  <c r="ABO38" i="4"/>
  <c r="ABN38" i="4"/>
  <c r="ABL38" i="4"/>
  <c r="ABK38" i="4"/>
  <c r="ABI38" i="4"/>
  <c r="ABH38" i="4"/>
  <c r="ABF38" i="4"/>
  <c r="ABE38" i="4"/>
  <c r="ABC38" i="4"/>
  <c r="ABB38" i="4"/>
  <c r="AAZ38" i="4"/>
  <c r="AAY38" i="4"/>
  <c r="AAW38" i="4"/>
  <c r="AAV38" i="4"/>
  <c r="AAT38" i="4"/>
  <c r="AAS38" i="4"/>
  <c r="AAQ38" i="4"/>
  <c r="AAP38" i="4"/>
  <c r="AAN38" i="4"/>
  <c r="AAM38" i="4"/>
  <c r="AAK38" i="4"/>
  <c r="AAJ38" i="4"/>
  <c r="AAH38" i="4"/>
  <c r="AAG38" i="4"/>
  <c r="AAE38" i="4"/>
  <c r="AAD38" i="4"/>
  <c r="AAB38" i="4"/>
  <c r="AAA38" i="4"/>
  <c r="ZY38" i="4"/>
  <c r="ZX38" i="4"/>
  <c r="ZV38" i="4"/>
  <c r="ZU38" i="4"/>
  <c r="ZS38" i="4"/>
  <c r="ZR38" i="4"/>
  <c r="ZP38" i="4"/>
  <c r="ZO38" i="4"/>
  <c r="ZM38" i="4"/>
  <c r="ZL38" i="4"/>
  <c r="ZJ38" i="4"/>
  <c r="ZI38" i="4"/>
  <c r="ZG38" i="4"/>
  <c r="ZF38" i="4"/>
  <c r="ZD38" i="4"/>
  <c r="ZC38" i="4"/>
  <c r="ZA38" i="4"/>
  <c r="YZ38" i="4"/>
  <c r="YX38" i="4"/>
  <c r="YW38" i="4"/>
  <c r="YU38" i="4"/>
  <c r="YT38" i="4"/>
  <c r="YR38" i="4"/>
  <c r="YQ38" i="4"/>
  <c r="YO38" i="4"/>
  <c r="YN38" i="4"/>
  <c r="YL38" i="4"/>
  <c r="YK38" i="4"/>
  <c r="YI38" i="4"/>
  <c r="YH38" i="4"/>
  <c r="YF38" i="4"/>
  <c r="YE38" i="4"/>
  <c r="YC38" i="4"/>
  <c r="YB38" i="4"/>
  <c r="XZ38" i="4"/>
  <c r="XY38" i="4"/>
  <c r="XW38" i="4"/>
  <c r="XV38" i="4"/>
  <c r="XT38" i="4"/>
  <c r="XS38" i="4"/>
  <c r="XQ38" i="4"/>
  <c r="XP38" i="4"/>
  <c r="XN38" i="4"/>
  <c r="XM38" i="4"/>
  <c r="XK38" i="4"/>
  <c r="XJ38" i="4"/>
  <c r="XH38" i="4"/>
  <c r="XG38" i="4"/>
  <c r="XE38" i="4"/>
  <c r="XD38" i="4"/>
  <c r="XB38" i="4"/>
  <c r="XA38" i="4"/>
  <c r="WY38" i="4"/>
  <c r="WX38" i="4"/>
  <c r="WV38" i="4"/>
  <c r="WU38" i="4"/>
  <c r="WS38" i="4"/>
  <c r="WR38" i="4"/>
  <c r="WP38" i="4"/>
  <c r="WO38" i="4"/>
  <c r="WM38" i="4"/>
  <c r="WL38" i="4"/>
  <c r="WJ38" i="4"/>
  <c r="WI38" i="4"/>
  <c r="WG38" i="4"/>
  <c r="WF38" i="4"/>
  <c r="WD38" i="4"/>
  <c r="WC38" i="4"/>
  <c r="WA38" i="4"/>
  <c r="VZ38" i="4"/>
  <c r="VX38" i="4"/>
  <c r="VW38" i="4"/>
  <c r="VU38" i="4"/>
  <c r="VT38" i="4"/>
  <c r="VR38" i="4"/>
  <c r="VQ38" i="4"/>
  <c r="VO38" i="4"/>
  <c r="VN38" i="4"/>
  <c r="VL38" i="4"/>
  <c r="VK38" i="4"/>
  <c r="VI38" i="4"/>
  <c r="VH38" i="4"/>
  <c r="VF38" i="4"/>
  <c r="VE38" i="4"/>
  <c r="VC38" i="4"/>
  <c r="VB38" i="4"/>
  <c r="UZ38" i="4"/>
  <c r="UY38" i="4"/>
  <c r="UW38" i="4"/>
  <c r="UV38" i="4"/>
  <c r="UT38" i="4"/>
  <c r="US38" i="4"/>
  <c r="UQ38" i="4"/>
  <c r="UP38" i="4"/>
  <c r="UN38" i="4"/>
  <c r="UM38" i="4"/>
  <c r="UK38" i="4"/>
  <c r="UJ38" i="4"/>
  <c r="UH38" i="4"/>
  <c r="UG38" i="4"/>
  <c r="UE38" i="4"/>
  <c r="UD38" i="4"/>
  <c r="UB38" i="4"/>
  <c r="UA38" i="4"/>
  <c r="TY38" i="4"/>
  <c r="TX38" i="4"/>
  <c r="TV38" i="4"/>
  <c r="TU38" i="4"/>
  <c r="TS38" i="4"/>
  <c r="TR38" i="4"/>
  <c r="TP38" i="4"/>
  <c r="TO38" i="4"/>
  <c r="TM38" i="4"/>
  <c r="TL38" i="4"/>
  <c r="TJ38" i="4"/>
  <c r="TI38" i="4"/>
  <c r="TG38" i="4"/>
  <c r="TF38" i="4"/>
  <c r="TD38" i="4"/>
  <c r="TC38" i="4"/>
  <c r="TA38" i="4"/>
  <c r="SZ38" i="4"/>
  <c r="SX38" i="4"/>
  <c r="SW38" i="4"/>
  <c r="SU38" i="4"/>
  <c r="ST38" i="4"/>
  <c r="SR38" i="4"/>
  <c r="SQ38" i="4"/>
  <c r="SO38" i="4"/>
  <c r="SN38" i="4"/>
  <c r="SL38" i="4"/>
  <c r="SK38" i="4"/>
  <c r="SI38" i="4"/>
  <c r="SH38" i="4"/>
  <c r="SF38" i="4"/>
  <c r="SE38" i="4"/>
  <c r="SC38" i="4"/>
  <c r="SB38" i="4"/>
  <c r="RZ38" i="4"/>
  <c r="RY38" i="4"/>
  <c r="RW38" i="4"/>
  <c r="RV38" i="4"/>
  <c r="RT38" i="4"/>
  <c r="RS38" i="4"/>
  <c r="RQ38" i="4"/>
  <c r="RP38" i="4"/>
  <c r="RN38" i="4"/>
  <c r="RM38" i="4"/>
  <c r="RK38" i="4"/>
  <c r="RJ38" i="4"/>
  <c r="RH38" i="4"/>
  <c r="RG38" i="4"/>
  <c r="RE38" i="4"/>
  <c r="RD38" i="4"/>
  <c r="RB38" i="4"/>
  <c r="RA38" i="4"/>
  <c r="QY38" i="4"/>
  <c r="QX38" i="4"/>
  <c r="QV38" i="4"/>
  <c r="QU38" i="4"/>
  <c r="QS38" i="4"/>
  <c r="QR38" i="4"/>
  <c r="QP38" i="4"/>
  <c r="QO38" i="4"/>
  <c r="QM38" i="4"/>
  <c r="QL38" i="4"/>
  <c r="QJ38" i="4"/>
  <c r="QI38" i="4"/>
  <c r="QG38" i="4"/>
  <c r="QF38" i="4"/>
  <c r="QD38" i="4"/>
  <c r="QC38" i="4"/>
  <c r="QA38" i="4"/>
  <c r="PZ38" i="4"/>
  <c r="PX38" i="4"/>
  <c r="PW38" i="4"/>
  <c r="PU38" i="4"/>
  <c r="PT38" i="4"/>
  <c r="PR38" i="4"/>
  <c r="PQ38" i="4"/>
  <c r="PO38" i="4"/>
  <c r="PN38" i="4"/>
  <c r="PL38" i="4"/>
  <c r="PK38" i="4"/>
  <c r="PI38" i="4"/>
  <c r="PH38" i="4"/>
  <c r="PF38" i="4"/>
  <c r="PE38" i="4"/>
  <c r="PC38" i="4"/>
  <c r="PB38" i="4"/>
  <c r="OZ38" i="4"/>
  <c r="OY38" i="4"/>
  <c r="OW38" i="4"/>
  <c r="OV38" i="4"/>
  <c r="OT38" i="4"/>
  <c r="OS38" i="4"/>
  <c r="OQ38" i="4"/>
  <c r="OP38" i="4"/>
  <c r="ON38" i="4"/>
  <c r="OM38" i="4"/>
  <c r="OK38" i="4"/>
  <c r="OJ38" i="4"/>
  <c r="OH38" i="4"/>
  <c r="OG38" i="4"/>
  <c r="OE38" i="4"/>
  <c r="OD38" i="4"/>
  <c r="OB38" i="4"/>
  <c r="OA38" i="4"/>
  <c r="NY38" i="4"/>
  <c r="NX38" i="4"/>
  <c r="NV38" i="4"/>
  <c r="NU38" i="4"/>
  <c r="NS38" i="4"/>
  <c r="NR38" i="4"/>
  <c r="NP38" i="4"/>
  <c r="NO38" i="4"/>
  <c r="NM38" i="4"/>
  <c r="NL38" i="4"/>
  <c r="NJ38" i="4"/>
  <c r="NI38" i="4"/>
  <c r="NG38" i="4"/>
  <c r="NF38" i="4"/>
  <c r="ND38" i="4"/>
  <c r="NC38" i="4"/>
  <c r="NA38" i="4"/>
  <c r="MZ38" i="4"/>
  <c r="MX38" i="4"/>
  <c r="MW38" i="4"/>
  <c r="MU38" i="4"/>
  <c r="MT38" i="4"/>
  <c r="MR38" i="4"/>
  <c r="MQ38" i="4"/>
  <c r="MO38" i="4"/>
  <c r="MN38" i="4"/>
  <c r="ML38" i="4"/>
  <c r="MK38" i="4"/>
  <c r="MI38" i="4"/>
  <c r="MH38" i="4"/>
  <c r="MF38" i="4"/>
  <c r="ME38" i="4"/>
  <c r="MC38" i="4"/>
  <c r="MB38" i="4"/>
  <c r="LZ38" i="4"/>
  <c r="LY38" i="4"/>
  <c r="LW38" i="4"/>
  <c r="LV38" i="4"/>
  <c r="LT38" i="4"/>
  <c r="LS38" i="4"/>
  <c r="LQ38" i="4"/>
  <c r="LP38" i="4"/>
  <c r="LN38" i="4"/>
  <c r="LM38" i="4"/>
  <c r="LK38" i="4"/>
  <c r="LJ38" i="4"/>
  <c r="LH38" i="4"/>
  <c r="LG38" i="4"/>
  <c r="LE38" i="4"/>
  <c r="LD38" i="4"/>
  <c r="LB38" i="4"/>
  <c r="LA38" i="4"/>
  <c r="KY38" i="4"/>
  <c r="KX38" i="4"/>
  <c r="KV38" i="4"/>
  <c r="KU38" i="4"/>
  <c r="KS38" i="4"/>
  <c r="KR38" i="4"/>
  <c r="KP38" i="4"/>
  <c r="KO38" i="4"/>
  <c r="KM38" i="4"/>
  <c r="KL38" i="4"/>
  <c r="KJ38" i="4"/>
  <c r="KI38" i="4"/>
  <c r="KG38" i="4"/>
  <c r="KF38" i="4"/>
  <c r="KD38" i="4"/>
  <c r="KC38" i="4"/>
  <c r="KA38" i="4"/>
  <c r="JZ38" i="4"/>
  <c r="JX38" i="4"/>
  <c r="JW38" i="4"/>
  <c r="JU38" i="4"/>
  <c r="JT38" i="4"/>
  <c r="JR38" i="4"/>
  <c r="JQ38" i="4"/>
  <c r="JO38" i="4"/>
  <c r="JN38" i="4"/>
  <c r="JL38" i="4"/>
  <c r="JK38" i="4"/>
  <c r="JI38" i="4"/>
  <c r="JH38" i="4"/>
  <c r="JF38" i="4"/>
  <c r="JE38" i="4"/>
  <c r="JC38" i="4"/>
  <c r="JB38" i="4"/>
  <c r="IZ38" i="4"/>
  <c r="IY38" i="4"/>
  <c r="IW38" i="4"/>
  <c r="IV38" i="4"/>
  <c r="IT38" i="4"/>
  <c r="IS38" i="4"/>
  <c r="IQ38" i="4"/>
  <c r="IP38" i="4"/>
  <c r="IN38" i="4"/>
  <c r="IM38" i="4"/>
  <c r="IK38" i="4"/>
  <c r="IJ38" i="4"/>
  <c r="IH38" i="4"/>
  <c r="IG38" i="4"/>
  <c r="IE38" i="4"/>
  <c r="ID38" i="4"/>
  <c r="IB38" i="4"/>
  <c r="IA38" i="4"/>
  <c r="HY38" i="4"/>
  <c r="HX38" i="4"/>
  <c r="HV38" i="4"/>
  <c r="HU38" i="4"/>
  <c r="HS38" i="4"/>
  <c r="HR38" i="4"/>
  <c r="HP38" i="4"/>
  <c r="HO38" i="4"/>
  <c r="HM38" i="4"/>
  <c r="HL38" i="4"/>
  <c r="HJ38" i="4"/>
  <c r="HI38" i="4"/>
  <c r="HG38" i="4"/>
  <c r="HF38" i="4"/>
  <c r="HD38" i="4"/>
  <c r="HC38" i="4"/>
  <c r="HA38" i="4"/>
  <c r="GZ38" i="4"/>
  <c r="GX38" i="4"/>
  <c r="GW38" i="4"/>
  <c r="GU38" i="4"/>
  <c r="GT38" i="4"/>
  <c r="GR38" i="4"/>
  <c r="GQ38" i="4"/>
  <c r="GO38" i="4"/>
  <c r="GN38" i="4"/>
  <c r="GL38" i="4"/>
  <c r="GK38" i="4"/>
  <c r="GI38" i="4"/>
  <c r="GH38" i="4"/>
  <c r="GF38" i="4"/>
  <c r="GE38" i="4"/>
  <c r="GC38" i="4"/>
  <c r="GB38" i="4"/>
  <c r="FZ38" i="4"/>
  <c r="FY38" i="4"/>
  <c r="FW38" i="4"/>
  <c r="FV38" i="4"/>
  <c r="FT38" i="4"/>
  <c r="FS38" i="4"/>
  <c r="FQ38" i="4"/>
  <c r="FP38" i="4"/>
  <c r="FN38" i="4"/>
  <c r="FM38" i="4"/>
  <c r="FK38" i="4"/>
  <c r="FJ38" i="4"/>
  <c r="FH38" i="4"/>
  <c r="FG38" i="4"/>
  <c r="FE38" i="4"/>
  <c r="FD38" i="4"/>
  <c r="FB38" i="4"/>
  <c r="FA38" i="4"/>
  <c r="EY38" i="4"/>
  <c r="EX38" i="4"/>
  <c r="EV38" i="4"/>
  <c r="EU38" i="4"/>
  <c r="ES38" i="4"/>
  <c r="ER38" i="4"/>
  <c r="EP38" i="4"/>
  <c r="EO38" i="4"/>
  <c r="EM38" i="4"/>
  <c r="EL38" i="4"/>
  <c r="EJ38" i="4"/>
  <c r="EI38" i="4"/>
  <c r="EG38" i="4"/>
  <c r="EF38" i="4"/>
  <c r="ED38" i="4"/>
  <c r="EC38" i="4"/>
  <c r="EA38" i="4"/>
  <c r="DZ38" i="4"/>
  <c r="DX38" i="4"/>
  <c r="DW38" i="4"/>
  <c r="DU38" i="4"/>
  <c r="DT38" i="4"/>
  <c r="DR38" i="4"/>
  <c r="DQ38" i="4"/>
  <c r="DO38" i="4"/>
  <c r="DN38" i="4"/>
  <c r="DL38" i="4"/>
  <c r="DK38" i="4"/>
  <c r="DI38" i="4"/>
  <c r="DH38" i="4"/>
  <c r="DF38" i="4"/>
  <c r="DE38" i="4"/>
  <c r="DC38" i="4"/>
  <c r="DB38" i="4"/>
  <c r="CZ38" i="4"/>
  <c r="CY38" i="4"/>
  <c r="CW38" i="4"/>
  <c r="CV38" i="4"/>
  <c r="CT38" i="4"/>
  <c r="CS38" i="4"/>
  <c r="CQ38" i="4"/>
  <c r="CP38" i="4"/>
  <c r="CN38" i="4"/>
  <c r="CM38" i="4"/>
  <c r="CK38" i="4"/>
  <c r="CJ38" i="4"/>
  <c r="CH38" i="4"/>
  <c r="CG38" i="4"/>
  <c r="CE38" i="4"/>
  <c r="CD38" i="4"/>
  <c r="CB38" i="4"/>
  <c r="CA38" i="4"/>
  <c r="BY38" i="4"/>
  <c r="BX38" i="4"/>
  <c r="BV38" i="4"/>
  <c r="BU38" i="4"/>
  <c r="BS38" i="4"/>
  <c r="BR38" i="4"/>
  <c r="BP38" i="4"/>
  <c r="BO38" i="4"/>
  <c r="BM38" i="4"/>
  <c r="BL38" i="4"/>
  <c r="BJ38" i="4"/>
  <c r="BI38" i="4"/>
  <c r="BG38" i="4"/>
  <c r="BF38" i="4"/>
  <c r="BD38" i="4"/>
  <c r="BC38" i="4"/>
  <c r="BA38" i="4"/>
  <c r="AZ38" i="4"/>
  <c r="AX38" i="4"/>
  <c r="AW38" i="4"/>
  <c r="AU38" i="4"/>
  <c r="AT38" i="4"/>
  <c r="AR38" i="4"/>
  <c r="AQ38" i="4"/>
  <c r="AO38" i="4"/>
  <c r="AN38" i="4"/>
  <c r="AL38" i="4"/>
  <c r="AK38" i="4"/>
  <c r="AI38" i="4"/>
  <c r="AH38" i="4"/>
  <c r="AF38" i="4"/>
  <c r="AE38" i="4"/>
  <c r="AC38" i="4"/>
  <c r="AB38" i="4"/>
  <c r="Z38" i="4"/>
  <c r="Y38" i="4"/>
  <c r="W38" i="4"/>
  <c r="V38" i="4"/>
  <c r="T38" i="4"/>
  <c r="S38" i="4"/>
  <c r="Q38" i="4"/>
  <c r="P38" i="4"/>
  <c r="N38" i="4"/>
  <c r="M38" i="4"/>
  <c r="K38" i="4"/>
  <c r="J38" i="4"/>
  <c r="H38" i="4"/>
  <c r="G38" i="4"/>
  <c r="E38" i="4"/>
  <c r="D38" i="4"/>
  <c r="B38" i="4"/>
  <c r="ASG37" i="4"/>
  <c r="ASE37" i="4"/>
  <c r="ASD37" i="4"/>
  <c r="ASB37" i="4"/>
  <c r="ASA37" i="4"/>
  <c r="ARY37" i="4"/>
  <c r="ARX37" i="4"/>
  <c r="ARV37" i="4"/>
  <c r="ARU37" i="4"/>
  <c r="ARS37" i="4"/>
  <c r="ARR37" i="4"/>
  <c r="ARP37" i="4"/>
  <c r="ARO37" i="4"/>
  <c r="ARM37" i="4"/>
  <c r="ARL37" i="4"/>
  <c r="ARJ37" i="4"/>
  <c r="ARI37" i="4"/>
  <c r="ARG37" i="4"/>
  <c r="ARF37" i="4"/>
  <c r="ARD37" i="4"/>
  <c r="ARC37" i="4"/>
  <c r="ARA37" i="4"/>
  <c r="AQZ37" i="4"/>
  <c r="AQX37" i="4"/>
  <c r="AQW37" i="4"/>
  <c r="AQU37" i="4"/>
  <c r="AQT37" i="4"/>
  <c r="AQR37" i="4"/>
  <c r="AQQ37" i="4"/>
  <c r="AQO37" i="4"/>
  <c r="AQN37" i="4"/>
  <c r="AQL37" i="4"/>
  <c r="AQK37" i="4"/>
  <c r="AQI37" i="4"/>
  <c r="AQH37" i="4"/>
  <c r="AQF37" i="4"/>
  <c r="AQE37" i="4"/>
  <c r="AQC37" i="4"/>
  <c r="AQB37" i="4"/>
  <c r="APZ37" i="4"/>
  <c r="APY37" i="4"/>
  <c r="APW37" i="4"/>
  <c r="APV37" i="4"/>
  <c r="APT37" i="4"/>
  <c r="APS37" i="4"/>
  <c r="APQ37" i="4"/>
  <c r="APP37" i="4"/>
  <c r="APN37" i="4"/>
  <c r="APM37" i="4"/>
  <c r="APK37" i="4"/>
  <c r="APJ37" i="4"/>
  <c r="APH37" i="4"/>
  <c r="APG37" i="4"/>
  <c r="APE37" i="4"/>
  <c r="APD37" i="4"/>
  <c r="APB37" i="4"/>
  <c r="APA37" i="4"/>
  <c r="AOY37" i="4"/>
  <c r="AOX37" i="4"/>
  <c r="AOV37" i="4"/>
  <c r="AOU37" i="4"/>
  <c r="AOS37" i="4"/>
  <c r="AOR37" i="4"/>
  <c r="AOP37" i="4"/>
  <c r="AOO37" i="4"/>
  <c r="AOM37" i="4"/>
  <c r="AOL37" i="4"/>
  <c r="AOJ37" i="4"/>
  <c r="AOI37" i="4"/>
  <c r="AOG37" i="4"/>
  <c r="AOF37" i="4"/>
  <c r="AOD37" i="4"/>
  <c r="AOC37" i="4"/>
  <c r="AOA37" i="4"/>
  <c r="ANZ37" i="4"/>
  <c r="ANX37" i="4"/>
  <c r="ANW37" i="4"/>
  <c r="ANU37" i="4"/>
  <c r="ANT37" i="4"/>
  <c r="ANR37" i="4"/>
  <c r="ANQ37" i="4"/>
  <c r="ANO37" i="4"/>
  <c r="ANN37" i="4"/>
  <c r="ANL37" i="4"/>
  <c r="ANK37" i="4"/>
  <c r="ANI37" i="4"/>
  <c r="ANH37" i="4"/>
  <c r="ANF37" i="4"/>
  <c r="ANE37" i="4"/>
  <c r="ANC37" i="4"/>
  <c r="ANB37" i="4"/>
  <c r="AMZ37" i="4"/>
  <c r="AMY37" i="4"/>
  <c r="AMW37" i="4"/>
  <c r="AMV37" i="4"/>
  <c r="AMT37" i="4"/>
  <c r="AMS37" i="4"/>
  <c r="AMQ37" i="4"/>
  <c r="AMP37" i="4"/>
  <c r="AMN37" i="4"/>
  <c r="AMM37" i="4"/>
  <c r="AMK37" i="4"/>
  <c r="AMJ37" i="4"/>
  <c r="AMH37" i="4"/>
  <c r="AMG37" i="4"/>
  <c r="AME37" i="4"/>
  <c r="AMD37" i="4"/>
  <c r="AMB37" i="4"/>
  <c r="AMA37" i="4"/>
  <c r="ALY37" i="4"/>
  <c r="ALX37" i="4"/>
  <c r="ALV37" i="4"/>
  <c r="ALU37" i="4"/>
  <c r="ALS37" i="4"/>
  <c r="ALR37" i="4"/>
  <c r="ALP37" i="4"/>
  <c r="ALO37" i="4"/>
  <c r="ALM37" i="4"/>
  <c r="ALL37" i="4"/>
  <c r="ALJ37" i="4"/>
  <c r="ALI37" i="4"/>
  <c r="ALG37" i="4"/>
  <c r="ALF37" i="4"/>
  <c r="ALD37" i="4"/>
  <c r="ALC37" i="4"/>
  <c r="ALA37" i="4"/>
  <c r="AKZ37" i="4"/>
  <c r="AKX37" i="4"/>
  <c r="AKW37" i="4"/>
  <c r="AKU37" i="4"/>
  <c r="AKT37" i="4"/>
  <c r="AKR37" i="4"/>
  <c r="AKQ37" i="4"/>
  <c r="AKO37" i="4"/>
  <c r="AKN37" i="4"/>
  <c r="AKL37" i="4"/>
  <c r="AKK37" i="4"/>
  <c r="AKI37" i="4"/>
  <c r="AKH37" i="4"/>
  <c r="AKF37" i="4"/>
  <c r="AKE37" i="4"/>
  <c r="AKC37" i="4"/>
  <c r="AKB37" i="4"/>
  <c r="AJZ37" i="4"/>
  <c r="AJY37" i="4"/>
  <c r="AJW37" i="4"/>
  <c r="AJV37" i="4"/>
  <c r="AJT37" i="4"/>
  <c r="AJS37" i="4"/>
  <c r="AJQ37" i="4"/>
  <c r="AJP37" i="4"/>
  <c r="AJN37" i="4"/>
  <c r="AJM37" i="4"/>
  <c r="AJK37" i="4"/>
  <c r="AJJ37" i="4"/>
  <c r="AJH37" i="4"/>
  <c r="AJG37" i="4"/>
  <c r="AJE37" i="4"/>
  <c r="AJD37" i="4"/>
  <c r="AJB37" i="4"/>
  <c r="AJA37" i="4"/>
  <c r="AIY37" i="4"/>
  <c r="AIX37" i="4"/>
  <c r="AIV37" i="4"/>
  <c r="AIU37" i="4"/>
  <c r="AIS37" i="4"/>
  <c r="AIR37" i="4"/>
  <c r="AIP37" i="4"/>
  <c r="AIO37" i="4"/>
  <c r="AIM37" i="4"/>
  <c r="AIL37" i="4"/>
  <c r="AIJ37" i="4"/>
  <c r="AII37" i="4"/>
  <c r="AIG37" i="4"/>
  <c r="AIF37" i="4"/>
  <c r="AID37" i="4"/>
  <c r="AIC37" i="4"/>
  <c r="AIA37" i="4"/>
  <c r="AHZ37" i="4"/>
  <c r="AHX37" i="4"/>
  <c r="AHW37" i="4"/>
  <c r="AHU37" i="4"/>
  <c r="AHT37" i="4"/>
  <c r="AHR37" i="4"/>
  <c r="AHQ37" i="4"/>
  <c r="AHO37" i="4"/>
  <c r="AHN37" i="4"/>
  <c r="AHL37" i="4"/>
  <c r="AHK37" i="4"/>
  <c r="AHI37" i="4"/>
  <c r="AHH37" i="4"/>
  <c r="AHF37" i="4"/>
  <c r="AHE37" i="4"/>
  <c r="AHC37" i="4"/>
  <c r="AHB37" i="4"/>
  <c r="AGZ37" i="4"/>
  <c r="AGY37" i="4"/>
  <c r="AGW37" i="4"/>
  <c r="AGV37" i="4"/>
  <c r="AGT37" i="4"/>
  <c r="AGS37" i="4"/>
  <c r="AGQ37" i="4"/>
  <c r="AGP37" i="4"/>
  <c r="AGN37" i="4"/>
  <c r="AGM37" i="4"/>
  <c r="AGK37" i="4"/>
  <c r="AGJ37" i="4"/>
  <c r="AGH37" i="4"/>
  <c r="AGG37" i="4"/>
  <c r="AGE37" i="4"/>
  <c r="AGD37" i="4"/>
  <c r="AGB37" i="4"/>
  <c r="AGA37" i="4"/>
  <c r="AFY37" i="4"/>
  <c r="AFX37" i="4"/>
  <c r="AFV37" i="4"/>
  <c r="AFU37" i="4"/>
  <c r="AFS37" i="4"/>
  <c r="AFR37" i="4"/>
  <c r="AFP37" i="4"/>
  <c r="AFO37" i="4"/>
  <c r="AFM37" i="4"/>
  <c r="AFL37" i="4"/>
  <c r="AFJ37" i="4"/>
  <c r="AFI37" i="4"/>
  <c r="AFG37" i="4"/>
  <c r="AFF37" i="4"/>
  <c r="AFD37" i="4"/>
  <c r="AFC37" i="4"/>
  <c r="AFA37" i="4"/>
  <c r="AEZ37" i="4"/>
  <c r="AEX37" i="4"/>
  <c r="AEW37" i="4"/>
  <c r="AEU37" i="4"/>
  <c r="AET37" i="4"/>
  <c r="AER37" i="4"/>
  <c r="AEQ37" i="4"/>
  <c r="AEO37" i="4"/>
  <c r="AEN37" i="4"/>
  <c r="AEL37" i="4"/>
  <c r="AEK37" i="4"/>
  <c r="AEI37" i="4"/>
  <c r="AEH37" i="4"/>
  <c r="AEF37" i="4"/>
  <c r="AEE37" i="4"/>
  <c r="AEC37" i="4"/>
  <c r="AEB37" i="4"/>
  <c r="ADZ37" i="4"/>
  <c r="ADY37" i="4"/>
  <c r="ADW37" i="4"/>
  <c r="ADV37" i="4"/>
  <c r="ADT37" i="4"/>
  <c r="ADS37" i="4"/>
  <c r="ADQ37" i="4"/>
  <c r="ADP37" i="4"/>
  <c r="ADN37" i="4"/>
  <c r="ADM37" i="4"/>
  <c r="ADK37" i="4"/>
  <c r="ADJ37" i="4"/>
  <c r="ADH37" i="4"/>
  <c r="ADG37" i="4"/>
  <c r="ADE37" i="4"/>
  <c r="ADD37" i="4"/>
  <c r="ADB37" i="4"/>
  <c r="ADA37" i="4"/>
  <c r="ACY37" i="4"/>
  <c r="ACX37" i="4"/>
  <c r="ACV37" i="4"/>
  <c r="ACU37" i="4"/>
  <c r="ACS37" i="4"/>
  <c r="ACR37" i="4"/>
  <c r="ACP37" i="4"/>
  <c r="ACO37" i="4"/>
  <c r="ACM37" i="4"/>
  <c r="ACL37" i="4"/>
  <c r="ACJ37" i="4"/>
  <c r="ACI37" i="4"/>
  <c r="ACG37" i="4"/>
  <c r="ACF37" i="4"/>
  <c r="ACD37" i="4"/>
  <c r="ACC37" i="4"/>
  <c r="ACA37" i="4"/>
  <c r="ABZ37" i="4"/>
  <c r="ABX37" i="4"/>
  <c r="ABW37" i="4"/>
  <c r="ABU37" i="4"/>
  <c r="ABT37" i="4"/>
  <c r="ABR37" i="4"/>
  <c r="ABQ37" i="4"/>
  <c r="ABO37" i="4"/>
  <c r="ABN37" i="4"/>
  <c r="ABL37" i="4"/>
  <c r="ABK37" i="4"/>
  <c r="ABI37" i="4"/>
  <c r="ABH37" i="4"/>
  <c r="ABF37" i="4"/>
  <c r="ABE37" i="4"/>
  <c r="ABC37" i="4"/>
  <c r="ABB37" i="4"/>
  <c r="AAZ37" i="4"/>
  <c r="AAY37" i="4"/>
  <c r="AAW37" i="4"/>
  <c r="AAV37" i="4"/>
  <c r="AAT37" i="4"/>
  <c r="AAS37" i="4"/>
  <c r="AAQ37" i="4"/>
  <c r="AAP37" i="4"/>
  <c r="AAN37" i="4"/>
  <c r="AAM37" i="4"/>
  <c r="AAK37" i="4"/>
  <c r="AAJ37" i="4"/>
  <c r="AAH37" i="4"/>
  <c r="AAG37" i="4"/>
  <c r="AAE37" i="4"/>
  <c r="AAD37" i="4"/>
  <c r="AAB37" i="4"/>
  <c r="AAA37" i="4"/>
  <c r="ZY37" i="4"/>
  <c r="ZX37" i="4"/>
  <c r="ZV37" i="4"/>
  <c r="ZU37" i="4"/>
  <c r="ZS37" i="4"/>
  <c r="ZR37" i="4"/>
  <c r="ZP37" i="4"/>
  <c r="ZO37" i="4"/>
  <c r="ZM37" i="4"/>
  <c r="ZL37" i="4"/>
  <c r="ZJ37" i="4"/>
  <c r="ZI37" i="4"/>
  <c r="ZG37" i="4"/>
  <c r="ZF37" i="4"/>
  <c r="ZD37" i="4"/>
  <c r="ZC37" i="4"/>
  <c r="ZA37" i="4"/>
  <c r="YZ37" i="4"/>
  <c r="YX37" i="4"/>
  <c r="YW37" i="4"/>
  <c r="YU37" i="4"/>
  <c r="YT37" i="4"/>
  <c r="YR37" i="4"/>
  <c r="YQ37" i="4"/>
  <c r="YO37" i="4"/>
  <c r="YN37" i="4"/>
  <c r="YL37" i="4"/>
  <c r="YK37" i="4"/>
  <c r="YI37" i="4"/>
  <c r="YH37" i="4"/>
  <c r="YF37" i="4"/>
  <c r="YE37" i="4"/>
  <c r="YC37" i="4"/>
  <c r="YB37" i="4"/>
  <c r="XZ37" i="4"/>
  <c r="XY37" i="4"/>
  <c r="XW37" i="4"/>
  <c r="XV37" i="4"/>
  <c r="XT37" i="4"/>
  <c r="XS37" i="4"/>
  <c r="XQ37" i="4"/>
  <c r="XP37" i="4"/>
  <c r="XN37" i="4"/>
  <c r="XM37" i="4"/>
  <c r="XK37" i="4"/>
  <c r="XJ37" i="4"/>
  <c r="XH37" i="4"/>
  <c r="XG37" i="4"/>
  <c r="XE37" i="4"/>
  <c r="XD37" i="4"/>
  <c r="XB37" i="4"/>
  <c r="XA37" i="4"/>
  <c r="WY37" i="4"/>
  <c r="WX37" i="4"/>
  <c r="WV37" i="4"/>
  <c r="WU37" i="4"/>
  <c r="WS37" i="4"/>
  <c r="WR37" i="4"/>
  <c r="WP37" i="4"/>
  <c r="WO37" i="4"/>
  <c r="WM37" i="4"/>
  <c r="WL37" i="4"/>
  <c r="WJ37" i="4"/>
  <c r="WI37" i="4"/>
  <c r="WG37" i="4"/>
  <c r="WF37" i="4"/>
  <c r="WD37" i="4"/>
  <c r="WC37" i="4"/>
  <c r="WA37" i="4"/>
  <c r="VZ37" i="4"/>
  <c r="VX37" i="4"/>
  <c r="VW37" i="4"/>
  <c r="VU37" i="4"/>
  <c r="VT37" i="4"/>
  <c r="VR37" i="4"/>
  <c r="VQ37" i="4"/>
  <c r="VO37" i="4"/>
  <c r="VN37" i="4"/>
  <c r="VL37" i="4"/>
  <c r="VK37" i="4"/>
  <c r="VI37" i="4"/>
  <c r="VH37" i="4"/>
  <c r="VF37" i="4"/>
  <c r="VE37" i="4"/>
  <c r="VC37" i="4"/>
  <c r="VB37" i="4"/>
  <c r="UZ37" i="4"/>
  <c r="UY37" i="4"/>
  <c r="UW37" i="4"/>
  <c r="UV37" i="4"/>
  <c r="UT37" i="4"/>
  <c r="US37" i="4"/>
  <c r="UQ37" i="4"/>
  <c r="UP37" i="4"/>
  <c r="UN37" i="4"/>
  <c r="UM37" i="4"/>
  <c r="UK37" i="4"/>
  <c r="UJ37" i="4"/>
  <c r="UH37" i="4"/>
  <c r="UG37" i="4"/>
  <c r="UE37" i="4"/>
  <c r="UD37" i="4"/>
  <c r="UB37" i="4"/>
  <c r="UA37" i="4"/>
  <c r="TY37" i="4"/>
  <c r="TX37" i="4"/>
  <c r="TV37" i="4"/>
  <c r="TU37" i="4"/>
  <c r="TS37" i="4"/>
  <c r="TR37" i="4"/>
  <c r="TP37" i="4"/>
  <c r="TO37" i="4"/>
  <c r="TM37" i="4"/>
  <c r="TL37" i="4"/>
  <c r="TJ37" i="4"/>
  <c r="TI37" i="4"/>
  <c r="TG37" i="4"/>
  <c r="TF37" i="4"/>
  <c r="TD37" i="4"/>
  <c r="TC37" i="4"/>
  <c r="TA37" i="4"/>
  <c r="SZ37" i="4"/>
  <c r="SX37" i="4"/>
  <c r="SW37" i="4"/>
  <c r="SU37" i="4"/>
  <c r="ST37" i="4"/>
  <c r="SR37" i="4"/>
  <c r="SQ37" i="4"/>
  <c r="SO37" i="4"/>
  <c r="SN37" i="4"/>
  <c r="SL37" i="4"/>
  <c r="SK37" i="4"/>
  <c r="SI37" i="4"/>
  <c r="SH37" i="4"/>
  <c r="SF37" i="4"/>
  <c r="SE37" i="4"/>
  <c r="SC37" i="4"/>
  <c r="SB37" i="4"/>
  <c r="RZ37" i="4"/>
  <c r="RY37" i="4"/>
  <c r="RW37" i="4"/>
  <c r="RV37" i="4"/>
  <c r="RT37" i="4"/>
  <c r="RS37" i="4"/>
  <c r="RQ37" i="4"/>
  <c r="RP37" i="4"/>
  <c r="RN37" i="4"/>
  <c r="RM37" i="4"/>
  <c r="RK37" i="4"/>
  <c r="RJ37" i="4"/>
  <c r="RH37" i="4"/>
  <c r="RG37" i="4"/>
  <c r="RE37" i="4"/>
  <c r="RD37" i="4"/>
  <c r="RB37" i="4"/>
  <c r="RA37" i="4"/>
  <c r="QY37" i="4"/>
  <c r="QX37" i="4"/>
  <c r="QV37" i="4"/>
  <c r="QU37" i="4"/>
  <c r="QS37" i="4"/>
  <c r="QR37" i="4"/>
  <c r="QP37" i="4"/>
  <c r="QO37" i="4"/>
  <c r="QM37" i="4"/>
  <c r="QL37" i="4"/>
  <c r="QJ37" i="4"/>
  <c r="QI37" i="4"/>
  <c r="QG37" i="4"/>
  <c r="QF37" i="4"/>
  <c r="QD37" i="4"/>
  <c r="QC37" i="4"/>
  <c r="QA37" i="4"/>
  <c r="PZ37" i="4"/>
  <c r="PX37" i="4"/>
  <c r="PW37" i="4"/>
  <c r="PU37" i="4"/>
  <c r="PT37" i="4"/>
  <c r="PR37" i="4"/>
  <c r="PQ37" i="4"/>
  <c r="PO37" i="4"/>
  <c r="PN37" i="4"/>
  <c r="PL37" i="4"/>
  <c r="PK37" i="4"/>
  <c r="PI37" i="4"/>
  <c r="PH37" i="4"/>
  <c r="PF37" i="4"/>
  <c r="PE37" i="4"/>
  <c r="PC37" i="4"/>
  <c r="PB37" i="4"/>
  <c r="OZ37" i="4"/>
  <c r="OY37" i="4"/>
  <c r="OW37" i="4"/>
  <c r="OV37" i="4"/>
  <c r="OT37" i="4"/>
  <c r="OS37" i="4"/>
  <c r="OQ37" i="4"/>
  <c r="OP37" i="4"/>
  <c r="ON37" i="4"/>
  <c r="OM37" i="4"/>
  <c r="OK37" i="4"/>
  <c r="OJ37" i="4"/>
  <c r="OH37" i="4"/>
  <c r="OG37" i="4"/>
  <c r="OE37" i="4"/>
  <c r="OD37" i="4"/>
  <c r="OB37" i="4"/>
  <c r="OA37" i="4"/>
  <c r="NY37" i="4"/>
  <c r="NX37" i="4"/>
  <c r="NV37" i="4"/>
  <c r="NU37" i="4"/>
  <c r="NS37" i="4"/>
  <c r="NR37" i="4"/>
  <c r="NP37" i="4"/>
  <c r="NO37" i="4"/>
  <c r="NM37" i="4"/>
  <c r="NL37" i="4"/>
  <c r="NJ37" i="4"/>
  <c r="NI37" i="4"/>
  <c r="NG37" i="4"/>
  <c r="NF37" i="4"/>
  <c r="ND37" i="4"/>
  <c r="NC37" i="4"/>
  <c r="NA37" i="4"/>
  <c r="MZ37" i="4"/>
  <c r="MX37" i="4"/>
  <c r="MW37" i="4"/>
  <c r="MU37" i="4"/>
  <c r="MT37" i="4"/>
  <c r="MR37" i="4"/>
  <c r="MQ37" i="4"/>
  <c r="MO37" i="4"/>
  <c r="MN37" i="4"/>
  <c r="ML37" i="4"/>
  <c r="MK37" i="4"/>
  <c r="MI37" i="4"/>
  <c r="MH37" i="4"/>
  <c r="MF37" i="4"/>
  <c r="ME37" i="4"/>
  <c r="MC37" i="4"/>
  <c r="MB37" i="4"/>
  <c r="LZ37" i="4"/>
  <c r="LY37" i="4"/>
  <c r="LW37" i="4"/>
  <c r="LV37" i="4"/>
  <c r="LT37" i="4"/>
  <c r="LS37" i="4"/>
  <c r="LQ37" i="4"/>
  <c r="LP37" i="4"/>
  <c r="LN37" i="4"/>
  <c r="LM37" i="4"/>
  <c r="LK37" i="4"/>
  <c r="LJ37" i="4"/>
  <c r="LH37" i="4"/>
  <c r="LG37" i="4"/>
  <c r="LE37" i="4"/>
  <c r="LD37" i="4"/>
  <c r="LB37" i="4"/>
  <c r="LA37" i="4"/>
  <c r="KY37" i="4"/>
  <c r="KX37" i="4"/>
  <c r="KV37" i="4"/>
  <c r="KU37" i="4"/>
  <c r="KS37" i="4"/>
  <c r="KR37" i="4"/>
  <c r="KP37" i="4"/>
  <c r="KO37" i="4"/>
  <c r="KM37" i="4"/>
  <c r="KL37" i="4"/>
  <c r="KJ37" i="4"/>
  <c r="KI37" i="4"/>
  <c r="KG37" i="4"/>
  <c r="KF37" i="4"/>
  <c r="KD37" i="4"/>
  <c r="KC37" i="4"/>
  <c r="KA37" i="4"/>
  <c r="JZ37" i="4"/>
  <c r="JX37" i="4"/>
  <c r="JW37" i="4"/>
  <c r="JU37" i="4"/>
  <c r="JT37" i="4"/>
  <c r="JR37" i="4"/>
  <c r="JQ37" i="4"/>
  <c r="JO37" i="4"/>
  <c r="JN37" i="4"/>
  <c r="JL37" i="4"/>
  <c r="JK37" i="4"/>
  <c r="JI37" i="4"/>
  <c r="JH37" i="4"/>
  <c r="JF37" i="4"/>
  <c r="JE37" i="4"/>
  <c r="JC37" i="4"/>
  <c r="JB37" i="4"/>
  <c r="IZ37" i="4"/>
  <c r="IY37" i="4"/>
  <c r="IW37" i="4"/>
  <c r="IV37" i="4"/>
  <c r="IT37" i="4"/>
  <c r="IS37" i="4"/>
  <c r="IQ37" i="4"/>
  <c r="IP37" i="4"/>
  <c r="IN37" i="4"/>
  <c r="IM37" i="4"/>
  <c r="IK37" i="4"/>
  <c r="IJ37" i="4"/>
  <c r="IH37" i="4"/>
  <c r="IG37" i="4"/>
  <c r="IE37" i="4"/>
  <c r="ID37" i="4"/>
  <c r="IB37" i="4"/>
  <c r="IA37" i="4"/>
  <c r="HY37" i="4"/>
  <c r="HX37" i="4"/>
  <c r="HV37" i="4"/>
  <c r="HU37" i="4"/>
  <c r="HS37" i="4"/>
  <c r="HR37" i="4"/>
  <c r="HP37" i="4"/>
  <c r="HO37" i="4"/>
  <c r="HM37" i="4"/>
  <c r="HL37" i="4"/>
  <c r="HJ37" i="4"/>
  <c r="HI37" i="4"/>
  <c r="HG37" i="4"/>
  <c r="HF37" i="4"/>
  <c r="HD37" i="4"/>
  <c r="HC37" i="4"/>
  <c r="HA37" i="4"/>
  <c r="GZ37" i="4"/>
  <c r="GX37" i="4"/>
  <c r="GW37" i="4"/>
  <c r="GU37" i="4"/>
  <c r="GT37" i="4"/>
  <c r="GR37" i="4"/>
  <c r="GQ37" i="4"/>
  <c r="GO37" i="4"/>
  <c r="GN37" i="4"/>
  <c r="GL37" i="4"/>
  <c r="GK37" i="4"/>
  <c r="GI37" i="4"/>
  <c r="GH37" i="4"/>
  <c r="GF37" i="4"/>
  <c r="GE37" i="4"/>
  <c r="GC37" i="4"/>
  <c r="GB37" i="4"/>
  <c r="FZ37" i="4"/>
  <c r="FY37" i="4"/>
  <c r="FW37" i="4"/>
  <c r="FV37" i="4"/>
  <c r="FT37" i="4"/>
  <c r="FS37" i="4"/>
  <c r="FQ37" i="4"/>
  <c r="FP37" i="4"/>
  <c r="FN37" i="4"/>
  <c r="FM37" i="4"/>
  <c r="FK37" i="4"/>
  <c r="FJ37" i="4"/>
  <c r="FH37" i="4"/>
  <c r="FG37" i="4"/>
  <c r="FE37" i="4"/>
  <c r="FD37" i="4"/>
  <c r="FB37" i="4"/>
  <c r="FA37" i="4"/>
  <c r="EY37" i="4"/>
  <c r="EX37" i="4"/>
  <c r="EV37" i="4"/>
  <c r="EU37" i="4"/>
  <c r="ES37" i="4"/>
  <c r="ER37" i="4"/>
  <c r="EP37" i="4"/>
  <c r="EO37" i="4"/>
  <c r="EM37" i="4"/>
  <c r="EL37" i="4"/>
  <c r="EJ37" i="4"/>
  <c r="EI37" i="4"/>
  <c r="EG37" i="4"/>
  <c r="EF37" i="4"/>
  <c r="ED37" i="4"/>
  <c r="EC37" i="4"/>
  <c r="EA37" i="4"/>
  <c r="DZ37" i="4"/>
  <c r="DX37" i="4"/>
  <c r="DW37" i="4"/>
  <c r="DU37" i="4"/>
  <c r="DT37" i="4"/>
  <c r="DR37" i="4"/>
  <c r="DQ37" i="4"/>
  <c r="DO37" i="4"/>
  <c r="DN37" i="4"/>
  <c r="DL37" i="4"/>
  <c r="DK37" i="4"/>
  <c r="DI37" i="4"/>
  <c r="DH37" i="4"/>
  <c r="DF37" i="4"/>
  <c r="DE37" i="4"/>
  <c r="DC37" i="4"/>
  <c r="DB37" i="4"/>
  <c r="CZ37" i="4"/>
  <c r="CY37" i="4"/>
  <c r="CW37" i="4"/>
  <c r="CV37" i="4"/>
  <c r="CT37" i="4"/>
  <c r="CS37" i="4"/>
  <c r="CQ37" i="4"/>
  <c r="CP37" i="4"/>
  <c r="CN37" i="4"/>
  <c r="CM37" i="4"/>
  <c r="CK37" i="4"/>
  <c r="CJ37" i="4"/>
  <c r="CH37" i="4"/>
  <c r="CG37" i="4"/>
  <c r="CE37" i="4"/>
  <c r="CD37" i="4"/>
  <c r="CB37" i="4"/>
  <c r="CA37" i="4"/>
  <c r="BY37" i="4"/>
  <c r="BX37" i="4"/>
  <c r="BV37" i="4"/>
  <c r="BU37" i="4"/>
  <c r="BS37" i="4"/>
  <c r="BR37" i="4"/>
  <c r="BP37" i="4"/>
  <c r="BO37" i="4"/>
  <c r="BM37" i="4"/>
  <c r="BL37" i="4"/>
  <c r="BJ37" i="4"/>
  <c r="BI37" i="4"/>
  <c r="BG37" i="4"/>
  <c r="BF37" i="4"/>
  <c r="BD37" i="4"/>
  <c r="BC37" i="4"/>
  <c r="BA37" i="4"/>
  <c r="AZ37" i="4"/>
  <c r="AX37" i="4"/>
  <c r="AW37" i="4"/>
  <c r="AU37" i="4"/>
  <c r="AT37" i="4"/>
  <c r="AR37" i="4"/>
  <c r="AQ37" i="4"/>
  <c r="AO37" i="4"/>
  <c r="AN37" i="4"/>
  <c r="AL37" i="4"/>
  <c r="AK37" i="4"/>
  <c r="AI37" i="4"/>
  <c r="AH37" i="4"/>
  <c r="AF37" i="4"/>
  <c r="AE37" i="4"/>
  <c r="AC37" i="4"/>
  <c r="AB37" i="4"/>
  <c r="Z37" i="4"/>
  <c r="Y37" i="4"/>
  <c r="W37" i="4"/>
  <c r="V37" i="4"/>
  <c r="T37" i="4"/>
  <c r="S37" i="4"/>
  <c r="Q37" i="4"/>
  <c r="P37" i="4"/>
  <c r="N37" i="4"/>
  <c r="M37" i="4"/>
  <c r="K37" i="4"/>
  <c r="J37" i="4"/>
  <c r="H37" i="4"/>
  <c r="G37" i="4"/>
  <c r="E37" i="4"/>
  <c r="D37" i="4"/>
  <c r="B37" i="4"/>
  <c r="ASE35" i="4"/>
  <c r="ASB35" i="4"/>
  <c r="ARY35" i="4"/>
  <c r="ARV35" i="4"/>
  <c r="ARS35" i="4"/>
  <c r="ARP35" i="4"/>
  <c r="ARM35" i="4"/>
  <c r="ARJ35" i="4"/>
  <c r="ARG35" i="4"/>
  <c r="ARD35" i="4"/>
  <c r="ARA35" i="4"/>
  <c r="AQX35" i="4"/>
  <c r="AQU35" i="4"/>
  <c r="AQR35" i="4"/>
  <c r="AQO35" i="4"/>
  <c r="AQL35" i="4"/>
  <c r="AQI35" i="4"/>
  <c r="AQF35" i="4"/>
  <c r="AQC35" i="4"/>
  <c r="APZ35" i="4"/>
  <c r="APW35" i="4"/>
  <c r="APT35" i="4"/>
  <c r="APQ35" i="4"/>
  <c r="APN35" i="4"/>
  <c r="APK35" i="4"/>
  <c r="APH35" i="4"/>
  <c r="APE35" i="4"/>
  <c r="APB35" i="4"/>
  <c r="AOY35" i="4"/>
  <c r="AOV35" i="4"/>
  <c r="AOS35" i="4"/>
  <c r="AOP35" i="4"/>
  <c r="AOM35" i="4"/>
  <c r="AOJ35" i="4"/>
  <c r="AOG35" i="4"/>
  <c r="AOD35" i="4"/>
  <c r="AOA35" i="4"/>
  <c r="ANX35" i="4"/>
  <c r="ANU35" i="4"/>
  <c r="ANR35" i="4"/>
  <c r="ANO35" i="4"/>
  <c r="ANL35" i="4"/>
  <c r="ANI35" i="4"/>
  <c r="ANF35" i="4"/>
  <c r="ANC35" i="4"/>
  <c r="AMZ35" i="4"/>
  <c r="AMW35" i="4"/>
  <c r="AMT35" i="4"/>
  <c r="AMQ35" i="4"/>
  <c r="AMN35" i="4"/>
  <c r="AMK35" i="4"/>
  <c r="AMH35" i="4"/>
  <c r="AME35" i="4"/>
  <c r="AMB35" i="4"/>
  <c r="ALY35" i="4"/>
  <c r="ALV35" i="4"/>
  <c r="ALS35" i="4"/>
  <c r="ALP35" i="4"/>
  <c r="ALM35" i="4"/>
  <c r="ALJ35" i="4"/>
  <c r="ALG35" i="4"/>
  <c r="ALD35" i="4"/>
  <c r="ALA35" i="4"/>
  <c r="AKX35" i="4"/>
  <c r="AKU35" i="4"/>
  <c r="AKR35" i="4"/>
  <c r="AKO35" i="4"/>
  <c r="AKL35" i="4"/>
  <c r="AKI35" i="4"/>
  <c r="AKF35" i="4"/>
  <c r="AKC35" i="4"/>
  <c r="AJZ35" i="4"/>
  <c r="AJW35" i="4"/>
  <c r="AJT35" i="4"/>
  <c r="AJQ35" i="4"/>
  <c r="AJN35" i="4"/>
  <c r="AJK35" i="4"/>
  <c r="AJH35" i="4"/>
  <c r="AJE35" i="4"/>
  <c r="AJB35" i="4"/>
  <c r="AIY35" i="4"/>
  <c r="AIV35" i="4"/>
  <c r="AIS35" i="4"/>
  <c r="AIP35" i="4"/>
  <c r="AIM35" i="4"/>
  <c r="AIJ35" i="4"/>
  <c r="AIG35" i="4"/>
  <c r="AID35" i="4"/>
  <c r="AIA35" i="4"/>
  <c r="AHX35" i="4"/>
  <c r="AHU35" i="4"/>
  <c r="AHR35" i="4"/>
  <c r="AHO35" i="4"/>
  <c r="AHL35" i="4"/>
  <c r="AHI35" i="4"/>
  <c r="AHF35" i="4"/>
  <c r="AHC35" i="4"/>
  <c r="AGZ35" i="4"/>
  <c r="AGW35" i="4"/>
  <c r="AGT35" i="4"/>
  <c r="AGQ35" i="4"/>
  <c r="AGN35" i="4"/>
  <c r="AGK35" i="4"/>
  <c r="AGH35" i="4"/>
  <c r="AGE35" i="4"/>
  <c r="AGB35" i="4"/>
  <c r="AFY35" i="4"/>
  <c r="AFV35" i="4"/>
  <c r="AFS35" i="4"/>
  <c r="AFP35" i="4"/>
  <c r="AFM35" i="4"/>
  <c r="AFJ35" i="4"/>
  <c r="AFG35" i="4"/>
  <c r="AFD35" i="4"/>
  <c r="AFA35" i="4"/>
  <c r="AEX35" i="4"/>
  <c r="AEU35" i="4"/>
  <c r="AER35" i="4"/>
  <c r="AEO35" i="4"/>
  <c r="AEL35" i="4"/>
  <c r="AEI35" i="4"/>
  <c r="AEF35" i="4"/>
  <c r="AEC35" i="4"/>
  <c r="ADZ35" i="4"/>
  <c r="ADW35" i="4"/>
  <c r="ADT35" i="4"/>
  <c r="ADQ35" i="4"/>
  <c r="ADN35" i="4"/>
  <c r="ADK35" i="4"/>
  <c r="ADH35" i="4"/>
  <c r="ADE35" i="4"/>
  <c r="ADB35" i="4"/>
  <c r="ACY35" i="4"/>
  <c r="ACV35" i="4"/>
  <c r="ACS35" i="4"/>
  <c r="ACP35" i="4"/>
  <c r="ACM35" i="4"/>
  <c r="ACJ35" i="4"/>
  <c r="ACG35" i="4"/>
  <c r="ACD35" i="4"/>
  <c r="ACA35" i="4"/>
  <c r="ABX35" i="4"/>
  <c r="ABU35" i="4"/>
  <c r="ABR35" i="4"/>
  <c r="ABO35" i="4"/>
  <c r="ABL35" i="4"/>
  <c r="ABI35" i="4"/>
  <c r="ABF35" i="4"/>
  <c r="ABC35" i="4"/>
  <c r="AAZ35" i="4"/>
  <c r="AAW35" i="4"/>
  <c r="AAT35" i="4"/>
  <c r="AAQ35" i="4"/>
  <c r="AAN35" i="4"/>
  <c r="AAK35" i="4"/>
  <c r="AAH35" i="4"/>
  <c r="AAE35" i="4"/>
  <c r="AAB35" i="4"/>
  <c r="ZY35" i="4"/>
  <c r="ZV35" i="4"/>
  <c r="ZS35" i="4"/>
  <c r="ZP35" i="4"/>
  <c r="ZM35" i="4"/>
  <c r="ZJ35" i="4"/>
  <c r="ZG35" i="4"/>
  <c r="ZD35" i="4"/>
  <c r="ZA35" i="4"/>
  <c r="YX35" i="4"/>
  <c r="YU35" i="4"/>
  <c r="YR35" i="4"/>
  <c r="YO35" i="4"/>
  <c r="YL35" i="4"/>
  <c r="YI35" i="4"/>
  <c r="YF35" i="4"/>
  <c r="YC35" i="4"/>
  <c r="XZ35" i="4"/>
  <c r="XW35" i="4"/>
  <c r="XT35" i="4"/>
  <c r="XQ35" i="4"/>
  <c r="XN35" i="4"/>
  <c r="XK35" i="4"/>
  <c r="XH35" i="4"/>
  <c r="XE35" i="4"/>
  <c r="XB35" i="4"/>
  <c r="WY35" i="4"/>
  <c r="WV35" i="4"/>
  <c r="WS35" i="4"/>
  <c r="WP35" i="4"/>
  <c r="WM35" i="4"/>
  <c r="WJ35" i="4"/>
  <c r="WG35" i="4"/>
  <c r="WD35" i="4"/>
  <c r="WA35" i="4"/>
  <c r="VX35" i="4"/>
  <c r="VU35" i="4"/>
  <c r="VR35" i="4"/>
  <c r="VO35" i="4"/>
  <c r="VL35" i="4"/>
  <c r="VI35" i="4"/>
  <c r="VF35" i="4"/>
  <c r="VC35" i="4"/>
  <c r="UZ35" i="4"/>
  <c r="UW35" i="4"/>
  <c r="UT35" i="4"/>
  <c r="UQ35" i="4"/>
  <c r="UN35" i="4"/>
  <c r="UK35" i="4"/>
  <c r="UH35" i="4"/>
  <c r="UE35" i="4"/>
  <c r="UB35" i="4"/>
  <c r="TY35" i="4"/>
  <c r="TV35" i="4"/>
  <c r="TS35" i="4"/>
  <c r="TP35" i="4"/>
  <c r="TM35" i="4"/>
  <c r="TJ35" i="4"/>
  <c r="TG35" i="4"/>
  <c r="TD35" i="4"/>
  <c r="TA35" i="4"/>
  <c r="SX35" i="4"/>
  <c r="SU35" i="4"/>
  <c r="SR35" i="4"/>
  <c r="SO35" i="4"/>
  <c r="SL35" i="4"/>
  <c r="SI35" i="4"/>
  <c r="SF35" i="4"/>
  <c r="SC35" i="4"/>
  <c r="RZ35" i="4"/>
  <c r="RW35" i="4"/>
  <c r="RT35" i="4"/>
  <c r="RQ35" i="4"/>
  <c r="RN35" i="4"/>
  <c r="RK35" i="4"/>
  <c r="RH35" i="4"/>
  <c r="RE35" i="4"/>
  <c r="RB35" i="4"/>
  <c r="QY35" i="4"/>
  <c r="QV35" i="4"/>
  <c r="QS35" i="4"/>
  <c r="QP35" i="4"/>
  <c r="QM35" i="4"/>
  <c r="QJ35" i="4"/>
  <c r="QG35" i="4"/>
  <c r="QD35" i="4"/>
  <c r="QA35" i="4"/>
  <c r="PX35" i="4"/>
  <c r="PU35" i="4"/>
  <c r="PR35" i="4"/>
  <c r="PO35" i="4"/>
  <c r="PL35" i="4"/>
  <c r="PI35" i="4"/>
  <c r="PF35" i="4"/>
  <c r="PC35" i="4"/>
  <c r="OZ35" i="4"/>
  <c r="OW35" i="4"/>
  <c r="OT35" i="4"/>
  <c r="OQ35" i="4"/>
  <c r="ON35" i="4"/>
  <c r="OK35" i="4"/>
  <c r="OH35" i="4"/>
  <c r="OE35" i="4"/>
  <c r="OB35" i="4"/>
  <c r="NY35" i="4"/>
  <c r="NV35" i="4"/>
  <c r="NS35" i="4"/>
  <c r="NP35" i="4"/>
  <c r="NM35" i="4"/>
  <c r="NJ35" i="4"/>
  <c r="NG35" i="4"/>
  <c r="ND35" i="4"/>
  <c r="NA35" i="4"/>
  <c r="MX35" i="4"/>
  <c r="MU35" i="4"/>
  <c r="MR35" i="4"/>
  <c r="MO35" i="4"/>
  <c r="ML35" i="4"/>
  <c r="MI35" i="4"/>
  <c r="MF35" i="4"/>
  <c r="MC35" i="4"/>
  <c r="LZ35" i="4"/>
  <c r="LW35" i="4"/>
  <c r="LT35" i="4"/>
  <c r="LQ35" i="4"/>
  <c r="LN35" i="4"/>
  <c r="LK35" i="4"/>
  <c r="LH35" i="4"/>
  <c r="LE35" i="4"/>
  <c r="LB35" i="4"/>
  <c r="KY35" i="4"/>
  <c r="KV35" i="4"/>
  <c r="KS35" i="4"/>
  <c r="KP35" i="4"/>
  <c r="KM35" i="4"/>
  <c r="KG35" i="4"/>
  <c r="KD35" i="4"/>
  <c r="JL35" i="4"/>
  <c r="JI35" i="4"/>
  <c r="IQ35" i="4"/>
  <c r="IN35" i="4"/>
  <c r="IK35" i="4"/>
  <c r="IH35" i="4"/>
  <c r="IE35" i="4"/>
  <c r="IB35" i="4"/>
  <c r="HY35" i="4"/>
  <c r="HV35" i="4"/>
  <c r="HS35" i="4"/>
  <c r="HP35" i="4"/>
  <c r="HM35" i="4"/>
  <c r="HJ35" i="4"/>
  <c r="HG35" i="4"/>
  <c r="HD35" i="4"/>
  <c r="HA35" i="4"/>
  <c r="GX35" i="4"/>
  <c r="GU35" i="4"/>
  <c r="GR35" i="4"/>
  <c r="GO35" i="4"/>
  <c r="GL35" i="4"/>
  <c r="GI35" i="4"/>
  <c r="GF35" i="4"/>
  <c r="GC35" i="4"/>
  <c r="FZ35" i="4"/>
  <c r="FW35" i="4"/>
  <c r="FT35" i="4"/>
  <c r="FQ35" i="4"/>
  <c r="FN35" i="4"/>
  <c r="FK35" i="4"/>
  <c r="FH35" i="4"/>
  <c r="FE35" i="4"/>
  <c r="FB35" i="4"/>
  <c r="EY35" i="4"/>
  <c r="EV35" i="4"/>
  <c r="ES35" i="4"/>
  <c r="EP35" i="4"/>
  <c r="EM35" i="4"/>
  <c r="EJ35" i="4"/>
  <c r="EG35" i="4"/>
  <c r="ED35" i="4"/>
  <c r="EA35" i="4"/>
  <c r="DX35" i="4"/>
  <c r="DU35" i="4"/>
  <c r="DR35" i="4"/>
  <c r="DO35" i="4"/>
  <c r="DL35" i="4"/>
  <c r="DI35" i="4"/>
  <c r="DF35" i="4"/>
  <c r="DC35" i="4"/>
  <c r="CZ35" i="4"/>
  <c r="CW35" i="4"/>
  <c r="CT35" i="4"/>
  <c r="CQ35" i="4"/>
  <c r="CN35" i="4"/>
  <c r="CK35" i="4"/>
  <c r="CH35" i="4"/>
  <c r="CE35" i="4"/>
  <c r="CB35" i="4"/>
  <c r="BY35" i="4"/>
  <c r="BV35" i="4"/>
  <c r="BS35" i="4"/>
  <c r="BP35" i="4"/>
  <c r="BM35" i="4"/>
  <c r="BJ35" i="4"/>
  <c r="BG35" i="4"/>
  <c r="BD35" i="4"/>
  <c r="BA35" i="4"/>
  <c r="AX35" i="4"/>
  <c r="AU35" i="4"/>
  <c r="AR35" i="4"/>
  <c r="AO35" i="4"/>
  <c r="AL35" i="4"/>
  <c r="AI35" i="4"/>
  <c r="AF35" i="4"/>
  <c r="AC35" i="4"/>
  <c r="Z35" i="4"/>
  <c r="W35" i="4"/>
  <c r="T35" i="4"/>
  <c r="Q35" i="4"/>
  <c r="N35" i="4"/>
  <c r="K35" i="4"/>
  <c r="H35" i="4"/>
  <c r="E35" i="4"/>
  <c r="ASE34" i="4"/>
  <c r="ASB34" i="4"/>
  <c r="ARY34" i="4"/>
  <c r="ARV34" i="4"/>
  <c r="ARS34" i="4"/>
  <c r="ARP34" i="4"/>
  <c r="ARM34" i="4"/>
  <c r="ARJ34" i="4"/>
  <c r="ARG34" i="4"/>
  <c r="ARD34" i="4"/>
  <c r="ARA34" i="4"/>
  <c r="AQX34" i="4"/>
  <c r="AQU34" i="4"/>
  <c r="AQR34" i="4"/>
  <c r="AQO34" i="4"/>
  <c r="AQL34" i="4"/>
  <c r="AQI34" i="4"/>
  <c r="AQF34" i="4"/>
  <c r="AQC34" i="4"/>
  <c r="APZ34" i="4"/>
  <c r="APW34" i="4"/>
  <c r="APT34" i="4"/>
  <c r="APQ34" i="4"/>
  <c r="APN34" i="4"/>
  <c r="APK34" i="4"/>
  <c r="APH34" i="4"/>
  <c r="APE34" i="4"/>
  <c r="APB34" i="4"/>
  <c r="AOY34" i="4"/>
  <c r="AOV34" i="4"/>
  <c r="AOS34" i="4"/>
  <c r="AOP34" i="4"/>
  <c r="AOM34" i="4"/>
  <c r="AOJ34" i="4"/>
  <c r="AOG34" i="4"/>
  <c r="AOD34" i="4"/>
  <c r="AOA34" i="4"/>
  <c r="ANX34" i="4"/>
  <c r="ANU34" i="4"/>
  <c r="ANR34" i="4"/>
  <c r="ANO34" i="4"/>
  <c r="ANL34" i="4"/>
  <c r="ANI34" i="4"/>
  <c r="ANF34" i="4"/>
  <c r="ANC34" i="4"/>
  <c r="AMZ34" i="4"/>
  <c r="AMW34" i="4"/>
  <c r="AMT34" i="4"/>
  <c r="AMQ34" i="4"/>
  <c r="AMN34" i="4"/>
  <c r="AMK34" i="4"/>
  <c r="AMH34" i="4"/>
  <c r="AME34" i="4"/>
  <c r="AMB34" i="4"/>
  <c r="ALY34" i="4"/>
  <c r="ALV34" i="4"/>
  <c r="ALS34" i="4"/>
  <c r="ALP34" i="4"/>
  <c r="ALM34" i="4"/>
  <c r="ALJ34" i="4"/>
  <c r="ALG34" i="4"/>
  <c r="ALD34" i="4"/>
  <c r="ALA34" i="4"/>
  <c r="AKX34" i="4"/>
  <c r="AKU34" i="4"/>
  <c r="AKR34" i="4"/>
  <c r="AKO34" i="4"/>
  <c r="AKL34" i="4"/>
  <c r="AKI34" i="4"/>
  <c r="AKF34" i="4"/>
  <c r="AKC34" i="4"/>
  <c r="AJZ34" i="4"/>
  <c r="AJW34" i="4"/>
  <c r="AJT34" i="4"/>
  <c r="AJQ34" i="4"/>
  <c r="AJN34" i="4"/>
  <c r="AJK34" i="4"/>
  <c r="AJH34" i="4"/>
  <c r="AJE34" i="4"/>
  <c r="AJB34" i="4"/>
  <c r="AIY34" i="4"/>
  <c r="AIV34" i="4"/>
  <c r="AIS34" i="4"/>
  <c r="AIP34" i="4"/>
  <c r="AIM34" i="4"/>
  <c r="AIJ34" i="4"/>
  <c r="AIG34" i="4"/>
  <c r="AID34" i="4"/>
  <c r="AIA34" i="4"/>
  <c r="AHX34" i="4"/>
  <c r="AHU34" i="4"/>
  <c r="AHR34" i="4"/>
  <c r="AHO34" i="4"/>
  <c r="AHL34" i="4"/>
  <c r="AHI34" i="4"/>
  <c r="AHF34" i="4"/>
  <c r="AHC34" i="4"/>
  <c r="AGZ34" i="4"/>
  <c r="AGW34" i="4"/>
  <c r="AGT34" i="4"/>
  <c r="AGQ34" i="4"/>
  <c r="AGN34" i="4"/>
  <c r="AGK34" i="4"/>
  <c r="AGH34" i="4"/>
  <c r="AGE34" i="4"/>
  <c r="AGB34" i="4"/>
  <c r="AFY34" i="4"/>
  <c r="AFV34" i="4"/>
  <c r="AFS34" i="4"/>
  <c r="AFP34" i="4"/>
  <c r="AFM34" i="4"/>
  <c r="AFJ34" i="4"/>
  <c r="AFG34" i="4"/>
  <c r="AFD34" i="4"/>
  <c r="AFA34" i="4"/>
  <c r="AEX34" i="4"/>
  <c r="AEU34" i="4"/>
  <c r="AER34" i="4"/>
  <c r="AEO34" i="4"/>
  <c r="AEL34" i="4"/>
  <c r="AEI34" i="4"/>
  <c r="AEF34" i="4"/>
  <c r="AEC34" i="4"/>
  <c r="ADZ34" i="4"/>
  <c r="ADW34" i="4"/>
  <c r="ADT34" i="4"/>
  <c r="ADQ34" i="4"/>
  <c r="ADN34" i="4"/>
  <c r="ADK34" i="4"/>
  <c r="ADH34" i="4"/>
  <c r="ADE34" i="4"/>
  <c r="ADB34" i="4"/>
  <c r="ACY34" i="4"/>
  <c r="ACV34" i="4"/>
  <c r="ACS34" i="4"/>
  <c r="ACP34" i="4"/>
  <c r="ACM34" i="4"/>
  <c r="ACJ34" i="4"/>
  <c r="ACG34" i="4"/>
  <c r="ACD34" i="4"/>
  <c r="ACA34" i="4"/>
  <c r="ABX34" i="4"/>
  <c r="ABU34" i="4"/>
  <c r="ABR34" i="4"/>
  <c r="ABO34" i="4"/>
  <c r="ABL34" i="4"/>
  <c r="ABI34" i="4"/>
  <c r="ABF34" i="4"/>
  <c r="ABC34" i="4"/>
  <c r="AAZ34" i="4"/>
  <c r="AAW34" i="4"/>
  <c r="AAT34" i="4"/>
  <c r="AAQ34" i="4"/>
  <c r="AAN34" i="4"/>
  <c r="AAK34" i="4"/>
  <c r="AAH34" i="4"/>
  <c r="AAE34" i="4"/>
  <c r="AAB34" i="4"/>
  <c r="ZY34" i="4"/>
  <c r="ZV34" i="4"/>
  <c r="ZS34" i="4"/>
  <c r="ZP34" i="4"/>
  <c r="ZM34" i="4"/>
  <c r="ZJ34" i="4"/>
  <c r="ZG34" i="4"/>
  <c r="ZD34" i="4"/>
  <c r="ZA34" i="4"/>
  <c r="YX34" i="4"/>
  <c r="YU34" i="4"/>
  <c r="YR34" i="4"/>
  <c r="YO34" i="4"/>
  <c r="YL34" i="4"/>
  <c r="YI34" i="4"/>
  <c r="YF34" i="4"/>
  <c r="YC34" i="4"/>
  <c r="XZ34" i="4"/>
  <c r="XW34" i="4"/>
  <c r="XT34" i="4"/>
  <c r="XQ34" i="4"/>
  <c r="XN34" i="4"/>
  <c r="XK34" i="4"/>
  <c r="XH34" i="4"/>
  <c r="XE34" i="4"/>
  <c r="XB34" i="4"/>
  <c r="WY34" i="4"/>
  <c r="WV34" i="4"/>
  <c r="WS34" i="4"/>
  <c r="WP34" i="4"/>
  <c r="WM34" i="4"/>
  <c r="WJ34" i="4"/>
  <c r="WG34" i="4"/>
  <c r="WD34" i="4"/>
  <c r="WA34" i="4"/>
  <c r="VX34" i="4"/>
  <c r="VU34" i="4"/>
  <c r="VR34" i="4"/>
  <c r="VO34" i="4"/>
  <c r="VL34" i="4"/>
  <c r="VI34" i="4"/>
  <c r="VF34" i="4"/>
  <c r="VC34" i="4"/>
  <c r="UZ34" i="4"/>
  <c r="UW34" i="4"/>
  <c r="UT34" i="4"/>
  <c r="UQ34" i="4"/>
  <c r="UN34" i="4"/>
  <c r="UK34" i="4"/>
  <c r="UH34" i="4"/>
  <c r="UE34" i="4"/>
  <c r="UB34" i="4"/>
  <c r="TY34" i="4"/>
  <c r="TV34" i="4"/>
  <c r="TS34" i="4"/>
  <c r="TP34" i="4"/>
  <c r="TM34" i="4"/>
  <c r="TJ34" i="4"/>
  <c r="TG34" i="4"/>
  <c r="TD34" i="4"/>
  <c r="TA34" i="4"/>
  <c r="SX34" i="4"/>
  <c r="SU34" i="4"/>
  <c r="SR34" i="4"/>
  <c r="SO34" i="4"/>
  <c r="SL34" i="4"/>
  <c r="SI34" i="4"/>
  <c r="SF34" i="4"/>
  <c r="SC34" i="4"/>
  <c r="RZ34" i="4"/>
  <c r="RW34" i="4"/>
  <c r="RT34" i="4"/>
  <c r="RQ34" i="4"/>
  <c r="RN34" i="4"/>
  <c r="RK34" i="4"/>
  <c r="RH34" i="4"/>
  <c r="RE34" i="4"/>
  <c r="RB34" i="4"/>
  <c r="QY34" i="4"/>
  <c r="QV34" i="4"/>
  <c r="QS34" i="4"/>
  <c r="QP34" i="4"/>
  <c r="QM34" i="4"/>
  <c r="QJ34" i="4"/>
  <c r="QG34" i="4"/>
  <c r="QD34" i="4"/>
  <c r="QA34" i="4"/>
  <c r="PX34" i="4"/>
  <c r="PU34" i="4"/>
  <c r="PR34" i="4"/>
  <c r="PO34" i="4"/>
  <c r="PL34" i="4"/>
  <c r="PI34" i="4"/>
  <c r="PF34" i="4"/>
  <c r="PC34" i="4"/>
  <c r="OZ34" i="4"/>
  <c r="OW34" i="4"/>
  <c r="OT34" i="4"/>
  <c r="OQ34" i="4"/>
  <c r="ON34" i="4"/>
  <c r="OK34" i="4"/>
  <c r="OH34" i="4"/>
  <c r="OE34" i="4"/>
  <c r="OB34" i="4"/>
  <c r="NY34" i="4"/>
  <c r="NV34" i="4"/>
  <c r="NS34" i="4"/>
  <c r="NP34" i="4"/>
  <c r="NM34" i="4"/>
  <c r="NJ34" i="4"/>
  <c r="NG34" i="4"/>
  <c r="NA34" i="4"/>
  <c r="MU34" i="4"/>
  <c r="MR34" i="4"/>
  <c r="MO34" i="4"/>
  <c r="ML34" i="4"/>
  <c r="MI34" i="4"/>
  <c r="MF34" i="4"/>
  <c r="MC34" i="4"/>
  <c r="LZ34" i="4"/>
  <c r="LW34" i="4"/>
  <c r="LT34" i="4"/>
  <c r="LQ34" i="4"/>
  <c r="LN34" i="4"/>
  <c r="LK34" i="4"/>
  <c r="LH34" i="4"/>
  <c r="LE34" i="4"/>
  <c r="LB34" i="4"/>
  <c r="KY34" i="4"/>
  <c r="KV34" i="4"/>
  <c r="KS34" i="4"/>
  <c r="KP34" i="4"/>
  <c r="KM34" i="4"/>
  <c r="KJ34" i="4"/>
  <c r="KG34" i="4"/>
  <c r="KD34" i="4"/>
  <c r="KA34" i="4"/>
  <c r="JX34" i="4"/>
  <c r="JU34" i="4"/>
  <c r="JR34" i="4"/>
  <c r="JO34" i="4"/>
  <c r="JL34" i="4"/>
  <c r="JI34" i="4"/>
  <c r="JF34" i="4"/>
  <c r="JC34" i="4"/>
  <c r="IZ34" i="4"/>
  <c r="IW34" i="4"/>
  <c r="IT34" i="4"/>
  <c r="IQ34" i="4"/>
  <c r="IN34" i="4"/>
  <c r="IK34" i="4"/>
  <c r="IB34" i="4"/>
  <c r="HY34" i="4"/>
  <c r="HV34" i="4"/>
  <c r="HS34" i="4"/>
  <c r="HP34" i="4"/>
  <c r="HM34" i="4"/>
  <c r="HJ34" i="4"/>
  <c r="HG34" i="4"/>
  <c r="HD34" i="4"/>
  <c r="HA34" i="4"/>
  <c r="GX34" i="4"/>
  <c r="GU34" i="4"/>
  <c r="GR34" i="4"/>
  <c r="GO34" i="4"/>
  <c r="GL34" i="4"/>
  <c r="GI34" i="4"/>
  <c r="GF34" i="4"/>
  <c r="GC34" i="4"/>
  <c r="FZ34" i="4"/>
  <c r="FW34" i="4"/>
  <c r="FT34" i="4"/>
  <c r="FQ34" i="4"/>
  <c r="FN34" i="4"/>
  <c r="FK34" i="4"/>
  <c r="FH34" i="4"/>
  <c r="FE34" i="4"/>
  <c r="FB34" i="4"/>
  <c r="EY34" i="4"/>
  <c r="EV34" i="4"/>
  <c r="ES34" i="4"/>
  <c r="EP34" i="4"/>
  <c r="EM34" i="4"/>
  <c r="EJ34" i="4"/>
  <c r="EG34" i="4"/>
  <c r="ED34" i="4"/>
  <c r="EA34" i="4"/>
  <c r="DX34" i="4"/>
  <c r="DU34" i="4"/>
  <c r="DR34" i="4"/>
  <c r="DO34" i="4"/>
  <c r="DF34" i="4"/>
  <c r="DC34" i="4"/>
  <c r="CZ34" i="4"/>
  <c r="CW34" i="4"/>
  <c r="CT34" i="4"/>
  <c r="CQ34" i="4"/>
  <c r="CN34" i="4"/>
  <c r="CK34" i="4"/>
  <c r="CH34" i="4"/>
  <c r="CE34" i="4"/>
  <c r="CB34" i="4"/>
  <c r="BY34" i="4"/>
  <c r="BV34" i="4"/>
  <c r="BS34" i="4"/>
  <c r="BP34" i="4"/>
  <c r="BM34" i="4"/>
  <c r="BJ34" i="4"/>
  <c r="BG34" i="4"/>
  <c r="BD34" i="4"/>
  <c r="BA34" i="4"/>
  <c r="AX34" i="4"/>
  <c r="AU34" i="4"/>
  <c r="AR34" i="4"/>
  <c r="AO34" i="4"/>
  <c r="AL34" i="4"/>
  <c r="AI34" i="4"/>
  <c r="AF34" i="4"/>
  <c r="AC34" i="4"/>
  <c r="Z34" i="4"/>
  <c r="W34" i="4"/>
  <c r="T34" i="4"/>
  <c r="Q34" i="4"/>
  <c r="N34" i="4"/>
  <c r="K34" i="4"/>
  <c r="H34" i="4"/>
  <c r="E34" i="4"/>
  <c r="B34" i="4"/>
  <c r="ASE33" i="4"/>
  <c r="ASB33" i="4"/>
  <c r="ARY33" i="4"/>
  <c r="ARV33" i="4"/>
  <c r="ARS33" i="4"/>
  <c r="ARP33" i="4"/>
  <c r="ARM33" i="4"/>
  <c r="ARJ33" i="4"/>
  <c r="ARG33" i="4"/>
  <c r="ARD33" i="4"/>
  <c r="ARA33" i="4"/>
  <c r="AQX33" i="4"/>
  <c r="AQU33" i="4"/>
  <c r="AQR33" i="4"/>
  <c r="AQO33" i="4"/>
  <c r="AQL33" i="4"/>
  <c r="AQI33" i="4"/>
  <c r="AQF33" i="4"/>
  <c r="AQC33" i="4"/>
  <c r="APZ33" i="4"/>
  <c r="APW33" i="4"/>
  <c r="APT33" i="4"/>
  <c r="APQ33" i="4"/>
  <c r="APN33" i="4"/>
  <c r="APK33" i="4"/>
  <c r="APH33" i="4"/>
  <c r="APE33" i="4"/>
  <c r="APB33" i="4"/>
  <c r="AOY33" i="4"/>
  <c r="AOV33" i="4"/>
  <c r="AOS33" i="4"/>
  <c r="AOP33" i="4"/>
  <c r="AOM33" i="4"/>
  <c r="AOJ33" i="4"/>
  <c r="AOG33" i="4"/>
  <c r="AOD33" i="4"/>
  <c r="AOA33" i="4"/>
  <c r="ANX33" i="4"/>
  <c r="ANU33" i="4"/>
  <c r="ANR33" i="4"/>
  <c r="ANO33" i="4"/>
  <c r="ANL33" i="4"/>
  <c r="ANI33" i="4"/>
  <c r="ANF33" i="4"/>
  <c r="ANC33" i="4"/>
  <c r="AMZ33" i="4"/>
  <c r="AMW33" i="4"/>
  <c r="AMT33" i="4"/>
  <c r="AMQ33" i="4"/>
  <c r="AMN33" i="4"/>
  <c r="AMK33" i="4"/>
  <c r="AMH33" i="4"/>
  <c r="AME33" i="4"/>
  <c r="AMB33" i="4"/>
  <c r="ALY33" i="4"/>
  <c r="ALV33" i="4"/>
  <c r="ALS33" i="4"/>
  <c r="ALP33" i="4"/>
  <c r="ALM33" i="4"/>
  <c r="ALJ33" i="4"/>
  <c r="ALG33" i="4"/>
  <c r="ALD33" i="4"/>
  <c r="ALA33" i="4"/>
  <c r="AKX33" i="4"/>
  <c r="AKU33" i="4"/>
  <c r="AKR33" i="4"/>
  <c r="AKO33" i="4"/>
  <c r="AKL33" i="4"/>
  <c r="AKI33" i="4"/>
  <c r="AKF33" i="4"/>
  <c r="AKC33" i="4"/>
  <c r="AJZ33" i="4"/>
  <c r="AJW33" i="4"/>
  <c r="AJT33" i="4"/>
  <c r="AJQ33" i="4"/>
  <c r="AJN33" i="4"/>
  <c r="AJK33" i="4"/>
  <c r="AJH33" i="4"/>
  <c r="AJE33" i="4"/>
  <c r="AJB33" i="4"/>
  <c r="AIY33" i="4"/>
  <c r="AIV33" i="4"/>
  <c r="AIS33" i="4"/>
  <c r="AIP33" i="4"/>
  <c r="AIM33" i="4"/>
  <c r="AIJ33" i="4"/>
  <c r="AIG33" i="4"/>
  <c r="AID33" i="4"/>
  <c r="AIA33" i="4"/>
  <c r="AHX33" i="4"/>
  <c r="AHU33" i="4"/>
  <c r="AHR33" i="4"/>
  <c r="AHO33" i="4"/>
  <c r="AHL33" i="4"/>
  <c r="AHI33" i="4"/>
  <c r="AHF33" i="4"/>
  <c r="AHC33" i="4"/>
  <c r="AGZ33" i="4"/>
  <c r="AGW33" i="4"/>
  <c r="AGT33" i="4"/>
  <c r="AGQ33" i="4"/>
  <c r="AGN33" i="4"/>
  <c r="AGK33" i="4"/>
  <c r="AGH33" i="4"/>
  <c r="AGE33" i="4"/>
  <c r="AGB33" i="4"/>
  <c r="AFY33" i="4"/>
  <c r="AFV33" i="4"/>
  <c r="AFS33" i="4"/>
  <c r="AFP33" i="4"/>
  <c r="AFM33" i="4"/>
  <c r="AFJ33" i="4"/>
  <c r="AFG33" i="4"/>
  <c r="AFD33" i="4"/>
  <c r="AFA33" i="4"/>
  <c r="AEX33" i="4"/>
  <c r="AEU33" i="4"/>
  <c r="AER33" i="4"/>
  <c r="AEO33" i="4"/>
  <c r="AEL33" i="4"/>
  <c r="AEI33" i="4"/>
  <c r="AEF33" i="4"/>
  <c r="AEC33" i="4"/>
  <c r="ADZ33" i="4"/>
  <c r="ADW33" i="4"/>
  <c r="ADT33" i="4"/>
  <c r="ADQ33" i="4"/>
  <c r="ADN33" i="4"/>
  <c r="ADK33" i="4"/>
  <c r="ADH33" i="4"/>
  <c r="ADE33" i="4"/>
  <c r="ADB33" i="4"/>
  <c r="ACY33" i="4"/>
  <c r="ACV33" i="4"/>
  <c r="ACS33" i="4"/>
  <c r="ACP33" i="4"/>
  <c r="ACM33" i="4"/>
  <c r="ACJ33" i="4"/>
  <c r="ACG33" i="4"/>
  <c r="ACD33" i="4"/>
  <c r="ACA33" i="4"/>
  <c r="ABX33" i="4"/>
  <c r="ABU33" i="4"/>
  <c r="ABR33" i="4"/>
  <c r="ABO33" i="4"/>
  <c r="ABL33" i="4"/>
  <c r="ABI33" i="4"/>
  <c r="ABF33" i="4"/>
  <c r="ABC33" i="4"/>
  <c r="AAZ33" i="4"/>
  <c r="AAW33" i="4"/>
  <c r="AAT33" i="4"/>
  <c r="AAQ33" i="4"/>
  <c r="AAN33" i="4"/>
  <c r="AAK33" i="4"/>
  <c r="AAH33" i="4"/>
  <c r="AAE33" i="4"/>
  <c r="AAB33" i="4"/>
  <c r="ZY33" i="4"/>
  <c r="ZV33" i="4"/>
  <c r="ZS33" i="4"/>
  <c r="ZP33" i="4"/>
  <c r="ZM33" i="4"/>
  <c r="ZJ33" i="4"/>
  <c r="ZG33" i="4"/>
  <c r="ZD33" i="4"/>
  <c r="ZA33" i="4"/>
  <c r="YX33" i="4"/>
  <c r="YU33" i="4"/>
  <c r="YR33" i="4"/>
  <c r="YO33" i="4"/>
  <c r="YL33" i="4"/>
  <c r="YI33" i="4"/>
  <c r="YF33" i="4"/>
  <c r="YC33" i="4"/>
  <c r="XZ33" i="4"/>
  <c r="XW33" i="4"/>
  <c r="XT33" i="4"/>
  <c r="XQ33" i="4"/>
  <c r="XN33" i="4"/>
  <c r="XK33" i="4"/>
  <c r="XH33" i="4"/>
  <c r="XE33" i="4"/>
  <c r="XB33" i="4"/>
  <c r="WY33" i="4"/>
  <c r="WV33" i="4"/>
  <c r="WS33" i="4"/>
  <c r="WP33" i="4"/>
  <c r="WM33" i="4"/>
  <c r="WJ33" i="4"/>
  <c r="WG33" i="4"/>
  <c r="WD33" i="4"/>
  <c r="WA33" i="4"/>
  <c r="VX33" i="4"/>
  <c r="VU33" i="4"/>
  <c r="VR33" i="4"/>
  <c r="VO33" i="4"/>
  <c r="VL33" i="4"/>
  <c r="VI33" i="4"/>
  <c r="VF33" i="4"/>
  <c r="VC33" i="4"/>
  <c r="UZ33" i="4"/>
  <c r="UW33" i="4"/>
  <c r="UT33" i="4"/>
  <c r="UQ33" i="4"/>
  <c r="UN33" i="4"/>
  <c r="UK33" i="4"/>
  <c r="UH33" i="4"/>
  <c r="UE33" i="4"/>
  <c r="UB33" i="4"/>
  <c r="TY33" i="4"/>
  <c r="TV33" i="4"/>
  <c r="TS33" i="4"/>
  <c r="TP33" i="4"/>
  <c r="TM33" i="4"/>
  <c r="TJ33" i="4"/>
  <c r="TG33" i="4"/>
  <c r="TD33" i="4"/>
  <c r="TA33" i="4"/>
  <c r="SX33" i="4"/>
  <c r="SU33" i="4"/>
  <c r="SR33" i="4"/>
  <c r="SO33" i="4"/>
  <c r="SL33" i="4"/>
  <c r="SI33" i="4"/>
  <c r="SF33" i="4"/>
  <c r="SC33" i="4"/>
  <c r="RZ33" i="4"/>
  <c r="RW33" i="4"/>
  <c r="RT33" i="4"/>
  <c r="RQ33" i="4"/>
  <c r="RN33" i="4"/>
  <c r="RK33" i="4"/>
  <c r="RH33" i="4"/>
  <c r="RE33" i="4"/>
  <c r="RB33" i="4"/>
  <c r="QY33" i="4"/>
  <c r="QV33" i="4"/>
  <c r="QS33" i="4"/>
  <c r="QP33" i="4"/>
  <c r="QM33" i="4"/>
  <c r="QJ33" i="4"/>
  <c r="QG33" i="4"/>
  <c r="QD33" i="4"/>
  <c r="QA33" i="4"/>
  <c r="PX33" i="4"/>
  <c r="PU33" i="4"/>
  <c r="PR33" i="4"/>
  <c r="PO33" i="4"/>
  <c r="PL33" i="4"/>
  <c r="PI33" i="4"/>
  <c r="PF33" i="4"/>
  <c r="PC33" i="4"/>
  <c r="OZ33" i="4"/>
  <c r="OW33" i="4"/>
  <c r="OT33" i="4"/>
  <c r="OQ33" i="4"/>
  <c r="ON33" i="4"/>
  <c r="OK33" i="4"/>
  <c r="OH33" i="4"/>
  <c r="OE33" i="4"/>
  <c r="OB33" i="4"/>
  <c r="NY33" i="4"/>
  <c r="NV33" i="4"/>
  <c r="NS33" i="4"/>
  <c r="NP33" i="4"/>
  <c r="NM33" i="4"/>
  <c r="NJ33" i="4"/>
  <c r="NG33" i="4"/>
  <c r="ND33" i="4"/>
  <c r="NA33" i="4"/>
  <c r="MX33" i="4"/>
  <c r="MU33" i="4"/>
  <c r="MR33" i="4"/>
  <c r="MO33" i="4"/>
  <c r="ML33" i="4"/>
  <c r="MC33" i="4"/>
  <c r="LZ33" i="4"/>
  <c r="LN33" i="4"/>
  <c r="LK33" i="4"/>
  <c r="LH33" i="4"/>
  <c r="LE33" i="4"/>
  <c r="LB33" i="4"/>
  <c r="KY33" i="4"/>
  <c r="KV33" i="4"/>
  <c r="KS33" i="4"/>
  <c r="KP33" i="4"/>
  <c r="KM33" i="4"/>
  <c r="KJ33" i="4"/>
  <c r="KG33" i="4"/>
  <c r="KD33" i="4"/>
  <c r="JL33" i="4"/>
  <c r="JI33" i="4"/>
  <c r="JF33" i="4"/>
  <c r="JC33" i="4"/>
  <c r="IZ33" i="4"/>
  <c r="IW33" i="4"/>
  <c r="IT33" i="4"/>
  <c r="IQ33" i="4"/>
  <c r="IN33" i="4"/>
  <c r="IK33" i="4"/>
  <c r="IH33" i="4"/>
  <c r="IE33" i="4"/>
  <c r="IB33" i="4"/>
  <c r="HY33" i="4"/>
  <c r="HV33" i="4"/>
  <c r="HS33" i="4"/>
  <c r="HP33" i="4"/>
  <c r="HG33" i="4"/>
  <c r="HD33" i="4"/>
  <c r="HA33" i="4"/>
  <c r="GX33" i="4"/>
  <c r="GU33" i="4"/>
  <c r="GR33" i="4"/>
  <c r="GO33" i="4"/>
  <c r="GL33" i="4"/>
  <c r="GI33" i="4"/>
  <c r="GF33" i="4"/>
  <c r="GC33" i="4"/>
  <c r="FZ33" i="4"/>
  <c r="FK33" i="4"/>
  <c r="FH33" i="4"/>
  <c r="EP33" i="4"/>
  <c r="EM33" i="4"/>
  <c r="EJ33" i="4"/>
  <c r="EG33" i="4"/>
  <c r="ED33" i="4"/>
  <c r="EA33" i="4"/>
  <c r="DX33" i="4"/>
  <c r="DU33" i="4"/>
  <c r="DR33" i="4"/>
  <c r="DO33" i="4"/>
  <c r="DL33" i="4"/>
  <c r="DI33" i="4"/>
  <c r="DF33" i="4"/>
  <c r="DC33" i="4"/>
  <c r="CZ33" i="4"/>
  <c r="CW33" i="4"/>
  <c r="CT33" i="4"/>
  <c r="CQ33" i="4"/>
  <c r="CN33" i="4"/>
  <c r="CK33" i="4"/>
  <c r="CH33" i="4"/>
  <c r="CE33" i="4"/>
  <c r="CB33" i="4"/>
  <c r="BY33" i="4"/>
  <c r="BV33" i="4"/>
  <c r="BS33" i="4"/>
  <c r="BP33" i="4"/>
  <c r="BM33" i="4"/>
  <c r="BJ33" i="4"/>
  <c r="BG33" i="4"/>
  <c r="BD33" i="4"/>
  <c r="BA33" i="4"/>
  <c r="AX33" i="4"/>
  <c r="AU33" i="4"/>
  <c r="AR33" i="4"/>
  <c r="AO33" i="4"/>
  <c r="AL33" i="4"/>
  <c r="AI33" i="4"/>
  <c r="AF33" i="4"/>
  <c r="AC33" i="4"/>
  <c r="Z33" i="4"/>
  <c r="W33" i="4"/>
  <c r="T33" i="4"/>
  <c r="Q33" i="4"/>
  <c r="N33" i="4"/>
  <c r="K33" i="4"/>
  <c r="H33" i="4"/>
  <c r="E33" i="4"/>
  <c r="B33" i="4"/>
  <c r="ASE32" i="4"/>
  <c r="ASB32" i="4"/>
  <c r="ARY32" i="4"/>
  <c r="ARV32" i="4"/>
  <c r="ARS32" i="4"/>
  <c r="ARP32" i="4"/>
  <c r="ARM32" i="4"/>
  <c r="ARJ32" i="4"/>
  <c r="ARG32" i="4"/>
  <c r="ARD32" i="4"/>
  <c r="ARA32" i="4"/>
  <c r="AQX32" i="4"/>
  <c r="AQU32" i="4"/>
  <c r="AQR32" i="4"/>
  <c r="AQO32" i="4"/>
  <c r="AQL32" i="4"/>
  <c r="AQI32" i="4"/>
  <c r="AQF32" i="4"/>
  <c r="AQC32" i="4"/>
  <c r="APZ32" i="4"/>
  <c r="APW32" i="4"/>
  <c r="APT32" i="4"/>
  <c r="APQ32" i="4"/>
  <c r="APN32" i="4"/>
  <c r="APK32" i="4"/>
  <c r="APH32" i="4"/>
  <c r="APE32" i="4"/>
  <c r="APB32" i="4"/>
  <c r="AOY32" i="4"/>
  <c r="AOV32" i="4"/>
  <c r="AOS32" i="4"/>
  <c r="AOP32" i="4"/>
  <c r="AOM32" i="4"/>
  <c r="AOJ32" i="4"/>
  <c r="AOG32" i="4"/>
  <c r="AOD32" i="4"/>
  <c r="AOA32" i="4"/>
  <c r="ANX32" i="4"/>
  <c r="ANU32" i="4"/>
  <c r="ANR32" i="4"/>
  <c r="ANO32" i="4"/>
  <c r="ANL32" i="4"/>
  <c r="ANI32" i="4"/>
  <c r="ANF32" i="4"/>
  <c r="ANC32" i="4"/>
  <c r="AMZ32" i="4"/>
  <c r="AMW32" i="4"/>
  <c r="AMT32" i="4"/>
  <c r="AMQ32" i="4"/>
  <c r="AMN32" i="4"/>
  <c r="AMK32" i="4"/>
  <c r="AMH32" i="4"/>
  <c r="AME32" i="4"/>
  <c r="AMB32" i="4"/>
  <c r="ALY32" i="4"/>
  <c r="ALV32" i="4"/>
  <c r="ALS32" i="4"/>
  <c r="ALP32" i="4"/>
  <c r="ALM32" i="4"/>
  <c r="ALJ32" i="4"/>
  <c r="ALG32" i="4"/>
  <c r="ALD32" i="4"/>
  <c r="ALA32" i="4"/>
  <c r="AKX32" i="4"/>
  <c r="AKU32" i="4"/>
  <c r="AKR32" i="4"/>
  <c r="AKO32" i="4"/>
  <c r="AKL32" i="4"/>
  <c r="AKI32" i="4"/>
  <c r="AKF32" i="4"/>
  <c r="AKC32" i="4"/>
  <c r="AJZ32" i="4"/>
  <c r="AJW32" i="4"/>
  <c r="AJT32" i="4"/>
  <c r="AJQ32" i="4"/>
  <c r="AJN32" i="4"/>
  <c r="AJK32" i="4"/>
  <c r="AJH32" i="4"/>
  <c r="AJE32" i="4"/>
  <c r="AJB32" i="4"/>
  <c r="AIY32" i="4"/>
  <c r="AIV32" i="4"/>
  <c r="AIS32" i="4"/>
  <c r="AIP32" i="4"/>
  <c r="AIM32" i="4"/>
  <c r="AIJ32" i="4"/>
  <c r="AIG32" i="4"/>
  <c r="AID32" i="4"/>
  <c r="AIA32" i="4"/>
  <c r="AHX32" i="4"/>
  <c r="AHU32" i="4"/>
  <c r="AHR32" i="4"/>
  <c r="AHO32" i="4"/>
  <c r="AHL32" i="4"/>
  <c r="AHI32" i="4"/>
  <c r="AHF32" i="4"/>
  <c r="AHC32" i="4"/>
  <c r="AGZ32" i="4"/>
  <c r="AGW32" i="4"/>
  <c r="AGT32" i="4"/>
  <c r="AGQ32" i="4"/>
  <c r="AGN32" i="4"/>
  <c r="AGK32" i="4"/>
  <c r="AGH32" i="4"/>
  <c r="AGE32" i="4"/>
  <c r="AGB32" i="4"/>
  <c r="AFY32" i="4"/>
  <c r="AFV32" i="4"/>
  <c r="AFS32" i="4"/>
  <c r="AFP32" i="4"/>
  <c r="AFM32" i="4"/>
  <c r="AFJ32" i="4"/>
  <c r="AFG32" i="4"/>
  <c r="AFD32" i="4"/>
  <c r="AFA32" i="4"/>
  <c r="AEX32" i="4"/>
  <c r="AEU32" i="4"/>
  <c r="AER32" i="4"/>
  <c r="AEO32" i="4"/>
  <c r="AEL32" i="4"/>
  <c r="AEI32" i="4"/>
  <c r="AEF32" i="4"/>
  <c r="AEC32" i="4"/>
  <c r="ADZ32" i="4"/>
  <c r="ADW32" i="4"/>
  <c r="ADT32" i="4"/>
  <c r="ADQ32" i="4"/>
  <c r="ADN32" i="4"/>
  <c r="ADK32" i="4"/>
  <c r="ADH32" i="4"/>
  <c r="ADE32" i="4"/>
  <c r="ADB32" i="4"/>
  <c r="ACY32" i="4"/>
  <c r="ACV32" i="4"/>
  <c r="ACS32" i="4"/>
  <c r="ACP32" i="4"/>
  <c r="ACM32" i="4"/>
  <c r="ACJ32" i="4"/>
  <c r="ACG32" i="4"/>
  <c r="ACD32" i="4"/>
  <c r="ACA32" i="4"/>
  <c r="ABX32" i="4"/>
  <c r="ABU32" i="4"/>
  <c r="ABR32" i="4"/>
  <c r="ABO32" i="4"/>
  <c r="ABL32" i="4"/>
  <c r="ABI32" i="4"/>
  <c r="ABF32" i="4"/>
  <c r="ABC32" i="4"/>
  <c r="AAZ32" i="4"/>
  <c r="AAW32" i="4"/>
  <c r="AAT32" i="4"/>
  <c r="AAQ32" i="4"/>
  <c r="AAN32" i="4"/>
  <c r="AAK32" i="4"/>
  <c r="AAH32" i="4"/>
  <c r="AAE32" i="4"/>
  <c r="AAB32" i="4"/>
  <c r="ZY32" i="4"/>
  <c r="ZV32" i="4"/>
  <c r="ZS32" i="4"/>
  <c r="ZP32" i="4"/>
  <c r="ZM32" i="4"/>
  <c r="ZJ32" i="4"/>
  <c r="ZG32" i="4"/>
  <c r="ZD32" i="4"/>
  <c r="ZA32" i="4"/>
  <c r="YX32" i="4"/>
  <c r="YU32" i="4"/>
  <c r="YR32" i="4"/>
  <c r="YO32" i="4"/>
  <c r="YL32" i="4"/>
  <c r="YI32" i="4"/>
  <c r="YF32" i="4"/>
  <c r="YC32" i="4"/>
  <c r="XZ32" i="4"/>
  <c r="XW32" i="4"/>
  <c r="XT32" i="4"/>
  <c r="XQ32" i="4"/>
  <c r="XN32" i="4"/>
  <c r="XK32" i="4"/>
  <c r="XH32" i="4"/>
  <c r="XE32" i="4"/>
  <c r="XB32" i="4"/>
  <c r="WY32" i="4"/>
  <c r="WV32" i="4"/>
  <c r="WS32" i="4"/>
  <c r="WP32" i="4"/>
  <c r="WM32" i="4"/>
  <c r="WJ32" i="4"/>
  <c r="WG32" i="4"/>
  <c r="WD32" i="4"/>
  <c r="WA32" i="4"/>
  <c r="VX32" i="4"/>
  <c r="VU32" i="4"/>
  <c r="VR32" i="4"/>
  <c r="VO32" i="4"/>
  <c r="VL32" i="4"/>
  <c r="VI32" i="4"/>
  <c r="VF32" i="4"/>
  <c r="VC32" i="4"/>
  <c r="UZ32" i="4"/>
  <c r="UW32" i="4"/>
  <c r="UT32" i="4"/>
  <c r="UQ32" i="4"/>
  <c r="UN32" i="4"/>
  <c r="UK32" i="4"/>
  <c r="UH32" i="4"/>
  <c r="UE32" i="4"/>
  <c r="UB32" i="4"/>
  <c r="TY32" i="4"/>
  <c r="TV32" i="4"/>
  <c r="TS32" i="4"/>
  <c r="TP32" i="4"/>
  <c r="TM32" i="4"/>
  <c r="TJ32" i="4"/>
  <c r="TG32" i="4"/>
  <c r="TD32" i="4"/>
  <c r="TA32" i="4"/>
  <c r="SX32" i="4"/>
  <c r="SU32" i="4"/>
  <c r="SR32" i="4"/>
  <c r="SO32" i="4"/>
  <c r="SL32" i="4"/>
  <c r="SI32" i="4"/>
  <c r="SF32" i="4"/>
  <c r="SC32" i="4"/>
  <c r="RZ32" i="4"/>
  <c r="RW32" i="4"/>
  <c r="RT32" i="4"/>
  <c r="RQ32" i="4"/>
  <c r="RN32" i="4"/>
  <c r="RK32" i="4"/>
  <c r="RH32" i="4"/>
  <c r="RE32" i="4"/>
  <c r="RB32" i="4"/>
  <c r="QY32" i="4"/>
  <c r="QV32" i="4"/>
  <c r="QS32" i="4"/>
  <c r="QP32" i="4"/>
  <c r="PX32" i="4"/>
  <c r="PU32" i="4"/>
  <c r="PR32" i="4"/>
  <c r="PO32" i="4"/>
  <c r="PL32" i="4"/>
  <c r="PI32" i="4"/>
  <c r="PF32" i="4"/>
  <c r="PC32" i="4"/>
  <c r="OZ32" i="4"/>
  <c r="OW32" i="4"/>
  <c r="OT32" i="4"/>
  <c r="OQ32" i="4"/>
  <c r="ON32" i="4"/>
  <c r="OK32" i="4"/>
  <c r="OH32" i="4"/>
  <c r="OE32" i="4"/>
  <c r="OB32" i="4"/>
  <c r="NY32" i="4"/>
  <c r="NV32" i="4"/>
  <c r="NS32" i="4"/>
  <c r="NP32" i="4"/>
  <c r="NM32" i="4"/>
  <c r="NJ32" i="4"/>
  <c r="NG32" i="4"/>
  <c r="ND32" i="4"/>
  <c r="NA32" i="4"/>
  <c r="MX32" i="4"/>
  <c r="MU32" i="4"/>
  <c r="MR32" i="4"/>
  <c r="MO32" i="4"/>
  <c r="ML32" i="4"/>
  <c r="MI32" i="4"/>
  <c r="MF32" i="4"/>
  <c r="MC32" i="4"/>
  <c r="LZ32" i="4"/>
  <c r="LW32" i="4"/>
  <c r="LT32" i="4"/>
  <c r="LQ32" i="4"/>
  <c r="LN32" i="4"/>
  <c r="LK32" i="4"/>
  <c r="LH32" i="4"/>
  <c r="LE32" i="4"/>
  <c r="LB32" i="4"/>
  <c r="KY32" i="4"/>
  <c r="KV32" i="4"/>
  <c r="KS32" i="4"/>
  <c r="KP32" i="4"/>
  <c r="KM32" i="4"/>
  <c r="KJ32" i="4"/>
  <c r="KG32" i="4"/>
  <c r="KD32" i="4"/>
  <c r="KA32" i="4"/>
  <c r="JX32" i="4"/>
  <c r="JU32" i="4"/>
  <c r="JR32" i="4"/>
  <c r="JO32" i="4"/>
  <c r="JL32" i="4"/>
  <c r="JI32" i="4"/>
  <c r="JF32" i="4"/>
  <c r="JC32" i="4"/>
  <c r="IZ32" i="4"/>
  <c r="IW32" i="4"/>
  <c r="IT32" i="4"/>
  <c r="IQ32" i="4"/>
  <c r="IN32" i="4"/>
  <c r="IK32" i="4"/>
  <c r="IH32" i="4"/>
  <c r="IE32" i="4"/>
  <c r="IB32" i="4"/>
  <c r="HY32" i="4"/>
  <c r="HV32" i="4"/>
  <c r="HS32" i="4"/>
  <c r="HA32" i="4"/>
  <c r="GX32" i="4"/>
  <c r="GF32" i="4"/>
  <c r="GC32" i="4"/>
  <c r="FZ32" i="4"/>
  <c r="FW32" i="4"/>
  <c r="FT32" i="4"/>
  <c r="FQ32" i="4"/>
  <c r="FN32" i="4"/>
  <c r="FK32" i="4"/>
  <c r="FH32" i="4"/>
  <c r="FE32" i="4"/>
  <c r="FB32" i="4"/>
  <c r="EY32" i="4"/>
  <c r="EV32" i="4"/>
  <c r="ES32" i="4"/>
  <c r="EP32" i="4"/>
  <c r="EM32" i="4"/>
  <c r="EJ32" i="4"/>
  <c r="EG32" i="4"/>
  <c r="ED32" i="4"/>
  <c r="EA32" i="4"/>
  <c r="DX32" i="4"/>
  <c r="DU32" i="4"/>
  <c r="DR32" i="4"/>
  <c r="DO32" i="4"/>
  <c r="DL32" i="4"/>
  <c r="DI32" i="4"/>
  <c r="DF32" i="4"/>
  <c r="DC32" i="4"/>
  <c r="CZ32" i="4"/>
  <c r="CW32" i="4"/>
  <c r="CT32" i="4"/>
  <c r="CQ32" i="4"/>
  <c r="CN32" i="4"/>
  <c r="CK32" i="4"/>
  <c r="CH32" i="4"/>
  <c r="CE32" i="4"/>
  <c r="CB32" i="4"/>
  <c r="BM32" i="4"/>
  <c r="BJ32" i="4"/>
  <c r="BG32" i="4"/>
  <c r="BD32" i="4"/>
  <c r="BA32" i="4"/>
  <c r="AX32" i="4"/>
  <c r="AU32" i="4"/>
  <c r="AR32" i="4"/>
  <c r="AO32" i="4"/>
  <c r="AL32" i="4"/>
  <c r="AI32" i="4"/>
  <c r="AF32" i="4"/>
  <c r="AC32" i="4"/>
  <c r="Z32" i="4"/>
  <c r="W32" i="4"/>
  <c r="T32" i="4"/>
  <c r="Q32" i="4"/>
  <c r="N32" i="4"/>
  <c r="K32" i="4"/>
  <c r="H32" i="4"/>
  <c r="E32" i="4"/>
  <c r="B32" i="4"/>
  <c r="ASE31" i="4"/>
  <c r="ASB31" i="4"/>
  <c r="ARY31" i="4"/>
  <c r="ARV31" i="4"/>
  <c r="ARS31" i="4"/>
  <c r="ARP31" i="4"/>
  <c r="ARM31" i="4"/>
  <c r="ARJ31" i="4"/>
  <c r="ARG31" i="4"/>
  <c r="ARD31" i="4"/>
  <c r="ARA31" i="4"/>
  <c r="AQX31" i="4"/>
  <c r="AQU31" i="4"/>
  <c r="AQR31" i="4"/>
  <c r="AQO31" i="4"/>
  <c r="AQL31" i="4"/>
  <c r="AQI31" i="4"/>
  <c r="AQF31" i="4"/>
  <c r="AQC31" i="4"/>
  <c r="APZ31" i="4"/>
  <c r="APW31" i="4"/>
  <c r="APT31" i="4"/>
  <c r="APQ31" i="4"/>
  <c r="APN31" i="4"/>
  <c r="APK31" i="4"/>
  <c r="APH31" i="4"/>
  <c r="APE31" i="4"/>
  <c r="APB31" i="4"/>
  <c r="AOY31" i="4"/>
  <c r="AOV31" i="4"/>
  <c r="AOS31" i="4"/>
  <c r="AOP31" i="4"/>
  <c r="AOM31" i="4"/>
  <c r="AOJ31" i="4"/>
  <c r="AOG31" i="4"/>
  <c r="AOD31" i="4"/>
  <c r="AOA31" i="4"/>
  <c r="ANX31" i="4"/>
  <c r="ANU31" i="4"/>
  <c r="ANR31" i="4"/>
  <c r="ANO31" i="4"/>
  <c r="ANL31" i="4"/>
  <c r="ANI31" i="4"/>
  <c r="ANF31" i="4"/>
  <c r="ANC31" i="4"/>
  <c r="AMZ31" i="4"/>
  <c r="AMW31" i="4"/>
  <c r="AMT31" i="4"/>
  <c r="AMQ31" i="4"/>
  <c r="AMN31" i="4"/>
  <c r="AMK31" i="4"/>
  <c r="AMH31" i="4"/>
  <c r="AME31" i="4"/>
  <c r="AMB31" i="4"/>
  <c r="ALY31" i="4"/>
  <c r="ALV31" i="4"/>
  <c r="ALS31" i="4"/>
  <c r="ALP31" i="4"/>
  <c r="ALM31" i="4"/>
  <c r="ALJ31" i="4"/>
  <c r="ALG31" i="4"/>
  <c r="ALD31" i="4"/>
  <c r="ALA31" i="4"/>
  <c r="AKX31" i="4"/>
  <c r="AKU31" i="4"/>
  <c r="AKR31" i="4"/>
  <c r="AKO31" i="4"/>
  <c r="AKL31" i="4"/>
  <c r="AKI31" i="4"/>
  <c r="AKF31" i="4"/>
  <c r="AKC31" i="4"/>
  <c r="AJZ31" i="4"/>
  <c r="AJW31" i="4"/>
  <c r="AJT31" i="4"/>
  <c r="AJQ31" i="4"/>
  <c r="AJN31" i="4"/>
  <c r="AJK31" i="4"/>
  <c r="AJH31" i="4"/>
  <c r="AJE31" i="4"/>
  <c r="AJB31" i="4"/>
  <c r="AIY31" i="4"/>
  <c r="AIV31" i="4"/>
  <c r="AIS31" i="4"/>
  <c r="AIP31" i="4"/>
  <c r="AIM31" i="4"/>
  <c r="AIJ31" i="4"/>
  <c r="AIG31" i="4"/>
  <c r="AID31" i="4"/>
  <c r="AIA31" i="4"/>
  <c r="AHX31" i="4"/>
  <c r="AHU31" i="4"/>
  <c r="AHR31" i="4"/>
  <c r="AHO31" i="4"/>
  <c r="AHL31" i="4"/>
  <c r="AHI31" i="4"/>
  <c r="AHF31" i="4"/>
  <c r="AHC31" i="4"/>
  <c r="AGZ31" i="4"/>
  <c r="AGW31" i="4"/>
  <c r="AGT31" i="4"/>
  <c r="AGQ31" i="4"/>
  <c r="AGN31" i="4"/>
  <c r="AGK31" i="4"/>
  <c r="AGH31" i="4"/>
  <c r="AGE31" i="4"/>
  <c r="AGB31" i="4"/>
  <c r="AFY31" i="4"/>
  <c r="AFV31" i="4"/>
  <c r="AFS31" i="4"/>
  <c r="AFP31" i="4"/>
  <c r="AFM31" i="4"/>
  <c r="AFJ31" i="4"/>
  <c r="AFG31" i="4"/>
  <c r="AFD31" i="4"/>
  <c r="AFA31" i="4"/>
  <c r="AEX31" i="4"/>
  <c r="AEU31" i="4"/>
  <c r="AER31" i="4"/>
  <c r="AEO31" i="4"/>
  <c r="AEL31" i="4"/>
  <c r="AEI31" i="4"/>
  <c r="AEF31" i="4"/>
  <c r="AEC31" i="4"/>
  <c r="ADZ31" i="4"/>
  <c r="ADW31" i="4"/>
  <c r="ADT31" i="4"/>
  <c r="ADQ31" i="4"/>
  <c r="ADN31" i="4"/>
  <c r="ADK31" i="4"/>
  <c r="ADH31" i="4"/>
  <c r="ADE31" i="4"/>
  <c r="ADB31" i="4"/>
  <c r="ACY31" i="4"/>
  <c r="ACV31" i="4"/>
  <c r="ACS31" i="4"/>
  <c r="ACP31" i="4"/>
  <c r="ACM31" i="4"/>
  <c r="ACJ31" i="4"/>
  <c r="ACG31" i="4"/>
  <c r="ACD31" i="4"/>
  <c r="ACA31" i="4"/>
  <c r="ABX31" i="4"/>
  <c r="ABU31" i="4"/>
  <c r="ABR31" i="4"/>
  <c r="ABO31" i="4"/>
  <c r="ABL31" i="4"/>
  <c r="ABI31" i="4"/>
  <c r="ABF31" i="4"/>
  <c r="ABC31" i="4"/>
  <c r="AAZ31" i="4"/>
  <c r="AAW31" i="4"/>
  <c r="AAT31" i="4"/>
  <c r="AAQ31" i="4"/>
  <c r="AAN31" i="4"/>
  <c r="AAK31" i="4"/>
  <c r="AAH31" i="4"/>
  <c r="AAE31" i="4"/>
  <c r="AAB31" i="4"/>
  <c r="ZY31" i="4"/>
  <c r="ZV31" i="4"/>
  <c r="ZS31" i="4"/>
  <c r="ZP31" i="4"/>
  <c r="ZM31" i="4"/>
  <c r="ZJ31" i="4"/>
  <c r="ZG31" i="4"/>
  <c r="ZD31" i="4"/>
  <c r="ZA31" i="4"/>
  <c r="YX31" i="4"/>
  <c r="YU31" i="4"/>
  <c r="YR31" i="4"/>
  <c r="YO31" i="4"/>
  <c r="YL31" i="4"/>
  <c r="YI31" i="4"/>
  <c r="YF31" i="4"/>
  <c r="YC31" i="4"/>
  <c r="XZ31" i="4"/>
  <c r="XW31" i="4"/>
  <c r="XT31" i="4"/>
  <c r="XQ31" i="4"/>
  <c r="XN31" i="4"/>
  <c r="XK31" i="4"/>
  <c r="XH31" i="4"/>
  <c r="XE31" i="4"/>
  <c r="XB31" i="4"/>
  <c r="WY31" i="4"/>
  <c r="WV31" i="4"/>
  <c r="WS31" i="4"/>
  <c r="WP31" i="4"/>
  <c r="WM31" i="4"/>
  <c r="WJ31" i="4"/>
  <c r="WG31" i="4"/>
  <c r="WD31" i="4"/>
  <c r="WA31" i="4"/>
  <c r="VX31" i="4"/>
  <c r="VU31" i="4"/>
  <c r="VR31" i="4"/>
  <c r="VO31" i="4"/>
  <c r="VL31" i="4"/>
  <c r="VI31" i="4"/>
  <c r="VF31" i="4"/>
  <c r="VC31" i="4"/>
  <c r="UZ31" i="4"/>
  <c r="UW31" i="4"/>
  <c r="UT31" i="4"/>
  <c r="UQ31" i="4"/>
  <c r="UN31" i="4"/>
  <c r="UK31" i="4"/>
  <c r="UH31" i="4"/>
  <c r="UE31" i="4"/>
  <c r="UB31" i="4"/>
  <c r="TY31" i="4"/>
  <c r="TV31" i="4"/>
  <c r="TS31" i="4"/>
  <c r="TP31" i="4"/>
  <c r="TM31" i="4"/>
  <c r="TJ31" i="4"/>
  <c r="TG31" i="4"/>
  <c r="TD31" i="4"/>
  <c r="TA31" i="4"/>
  <c r="SX31" i="4"/>
  <c r="SU31" i="4"/>
  <c r="SR31" i="4"/>
  <c r="SO31" i="4"/>
  <c r="SL31" i="4"/>
  <c r="SI31" i="4"/>
  <c r="SF31" i="4"/>
  <c r="SC31" i="4"/>
  <c r="RZ31" i="4"/>
  <c r="RW31" i="4"/>
  <c r="RT31" i="4"/>
  <c r="RQ31" i="4"/>
  <c r="RN31" i="4"/>
  <c r="RK31" i="4"/>
  <c r="RH31" i="4"/>
  <c r="RE31" i="4"/>
  <c r="RB31" i="4"/>
  <c r="QY31" i="4"/>
  <c r="QV31" i="4"/>
  <c r="QS31" i="4"/>
  <c r="QP31" i="4"/>
  <c r="QM31" i="4"/>
  <c r="QJ31" i="4"/>
  <c r="QG31" i="4"/>
  <c r="QD31" i="4"/>
  <c r="QA31" i="4"/>
  <c r="PX31" i="4"/>
  <c r="PU31" i="4"/>
  <c r="PR31" i="4"/>
  <c r="PO31" i="4"/>
  <c r="PL31" i="4"/>
  <c r="PI31" i="4"/>
  <c r="PF31" i="4"/>
  <c r="PC31" i="4"/>
  <c r="OZ31" i="4"/>
  <c r="OW31" i="4"/>
  <c r="OT31" i="4"/>
  <c r="OQ31" i="4"/>
  <c r="ON31" i="4"/>
  <c r="OK31" i="4"/>
  <c r="OH31" i="4"/>
  <c r="OE31" i="4"/>
  <c r="OB31" i="4"/>
  <c r="NY31" i="4"/>
  <c r="NV31" i="4"/>
  <c r="NS31" i="4"/>
  <c r="NP31" i="4"/>
  <c r="NM31" i="4"/>
  <c r="NJ31" i="4"/>
  <c r="NG31" i="4"/>
  <c r="ND31" i="4"/>
  <c r="NA31" i="4"/>
  <c r="MX31" i="4"/>
  <c r="MU31" i="4"/>
  <c r="MR31" i="4"/>
  <c r="MO31" i="4"/>
  <c r="ML31" i="4"/>
  <c r="MI31" i="4"/>
  <c r="MF31" i="4"/>
  <c r="MC31" i="4"/>
  <c r="LZ31" i="4"/>
  <c r="LW31" i="4"/>
  <c r="LT31" i="4"/>
  <c r="LQ31" i="4"/>
  <c r="LN31" i="4"/>
  <c r="LK31" i="4"/>
  <c r="LH31" i="4"/>
  <c r="LE31" i="4"/>
  <c r="LB31" i="4"/>
  <c r="KY31" i="4"/>
  <c r="KG31" i="4"/>
  <c r="KD31" i="4"/>
  <c r="KA31" i="4"/>
  <c r="JX31" i="4"/>
  <c r="JU31" i="4"/>
  <c r="JR31" i="4"/>
  <c r="JO31" i="4"/>
  <c r="JL31" i="4"/>
  <c r="JI31" i="4"/>
  <c r="JF31" i="4"/>
  <c r="JC31" i="4"/>
  <c r="IZ31" i="4"/>
  <c r="IW31" i="4"/>
  <c r="IT31" i="4"/>
  <c r="IQ31" i="4"/>
  <c r="IN31" i="4"/>
  <c r="IK31" i="4"/>
  <c r="IH31" i="4"/>
  <c r="IE31" i="4"/>
  <c r="IB31" i="4"/>
  <c r="HY31" i="4"/>
  <c r="HV31" i="4"/>
  <c r="HS31" i="4"/>
  <c r="HP31" i="4"/>
  <c r="HM31" i="4"/>
  <c r="HJ31" i="4"/>
  <c r="HG31" i="4"/>
  <c r="HD31" i="4"/>
  <c r="HA31" i="4"/>
  <c r="GX31" i="4"/>
  <c r="GU31" i="4"/>
  <c r="GR31" i="4"/>
  <c r="GO31" i="4"/>
  <c r="GL31" i="4"/>
  <c r="GI31" i="4"/>
  <c r="GF31" i="4"/>
  <c r="GC31" i="4"/>
  <c r="FZ31" i="4"/>
  <c r="FW31" i="4"/>
  <c r="FT31" i="4"/>
  <c r="FQ31" i="4"/>
  <c r="FN31" i="4"/>
  <c r="FK31" i="4"/>
  <c r="FH31" i="4"/>
  <c r="FE31" i="4"/>
  <c r="FB31" i="4"/>
  <c r="EY31" i="4"/>
  <c r="EV31" i="4"/>
  <c r="ES31" i="4"/>
  <c r="EP31" i="4"/>
  <c r="EM31" i="4"/>
  <c r="EJ31" i="4"/>
  <c r="EG31" i="4"/>
  <c r="ED31" i="4"/>
  <c r="EA31" i="4"/>
  <c r="DX31" i="4"/>
  <c r="DU31" i="4"/>
  <c r="DR31" i="4"/>
  <c r="DO31" i="4"/>
  <c r="DL31" i="4"/>
  <c r="DI31" i="4"/>
  <c r="DF31" i="4"/>
  <c r="DC31" i="4"/>
  <c r="CZ31" i="4"/>
  <c r="CW31" i="4"/>
  <c r="CT31" i="4"/>
  <c r="CQ31" i="4"/>
  <c r="CN31" i="4"/>
  <c r="CK31" i="4"/>
  <c r="CH31" i="4"/>
  <c r="CE31" i="4"/>
  <c r="CB31" i="4"/>
  <c r="BY31" i="4"/>
  <c r="BV31" i="4"/>
  <c r="BS31" i="4"/>
  <c r="BP31" i="4"/>
  <c r="BM31" i="4"/>
  <c r="BJ31" i="4"/>
  <c r="BG31" i="4"/>
  <c r="BD31" i="4"/>
  <c r="BA31" i="4"/>
  <c r="AX31" i="4"/>
  <c r="AU31" i="4"/>
  <c r="AR31" i="4"/>
  <c r="AO31" i="4"/>
  <c r="AL31" i="4"/>
  <c r="AI31" i="4"/>
  <c r="AF31" i="4"/>
  <c r="AC31" i="4"/>
  <c r="Z31" i="4"/>
  <c r="W31" i="4"/>
  <c r="T31" i="4"/>
  <c r="Q31" i="4"/>
  <c r="N31" i="4"/>
  <c r="K31" i="4"/>
  <c r="H31" i="4"/>
  <c r="E31" i="4"/>
  <c r="B31" i="4"/>
  <c r="ASE30" i="4"/>
  <c r="ASB30" i="4"/>
  <c r="ARY30" i="4"/>
  <c r="ARV30" i="4"/>
  <c r="ARS30" i="4"/>
  <c r="ARP30" i="4"/>
  <c r="ARM30" i="4"/>
  <c r="ARJ30" i="4"/>
  <c r="ARG30" i="4"/>
  <c r="ARD30" i="4"/>
  <c r="ARA30" i="4"/>
  <c r="AQX30" i="4"/>
  <c r="AQU30" i="4"/>
  <c r="AQR30" i="4"/>
  <c r="AQO30" i="4"/>
  <c r="AQL30" i="4"/>
  <c r="AQI30" i="4"/>
  <c r="AQF30" i="4"/>
  <c r="AQC30" i="4"/>
  <c r="APZ30" i="4"/>
  <c r="APW30" i="4"/>
  <c r="APT30" i="4"/>
  <c r="APQ30" i="4"/>
  <c r="APN30" i="4"/>
  <c r="APK30" i="4"/>
  <c r="APH30" i="4"/>
  <c r="APE30" i="4"/>
  <c r="APB30" i="4"/>
  <c r="AOY30" i="4"/>
  <c r="AOV30" i="4"/>
  <c r="AOS30" i="4"/>
  <c r="AOP30" i="4"/>
  <c r="AOM30" i="4"/>
  <c r="AOJ30" i="4"/>
  <c r="AOG30" i="4"/>
  <c r="AOD30" i="4"/>
  <c r="AOA30" i="4"/>
  <c r="ANX30" i="4"/>
  <c r="ANU30" i="4"/>
  <c r="ANR30" i="4"/>
  <c r="ANO30" i="4"/>
  <c r="ANL30" i="4"/>
  <c r="ANI30" i="4"/>
  <c r="ANF30" i="4"/>
  <c r="ANC30" i="4"/>
  <c r="AMZ30" i="4"/>
  <c r="AMW30" i="4"/>
  <c r="AMT30" i="4"/>
  <c r="AMQ30" i="4"/>
  <c r="AMN30" i="4"/>
  <c r="AMK30" i="4"/>
  <c r="AMH30" i="4"/>
  <c r="AME30" i="4"/>
  <c r="AMB30" i="4"/>
  <c r="ALY30" i="4"/>
  <c r="ALV30" i="4"/>
  <c r="ALS30" i="4"/>
  <c r="ALP30" i="4"/>
  <c r="ALM30" i="4"/>
  <c r="ALJ30" i="4"/>
  <c r="ALG30" i="4"/>
  <c r="ALD30" i="4"/>
  <c r="ALA30" i="4"/>
  <c r="AKX30" i="4"/>
  <c r="AKU30" i="4"/>
  <c r="AKR30" i="4"/>
  <c r="AKO30" i="4"/>
  <c r="AKL30" i="4"/>
  <c r="AKI30" i="4"/>
  <c r="AKF30" i="4"/>
  <c r="AKC30" i="4"/>
  <c r="AJZ30" i="4"/>
  <c r="AJW30" i="4"/>
  <c r="AJT30" i="4"/>
  <c r="AJQ30" i="4"/>
  <c r="AJN30" i="4"/>
  <c r="AJK30" i="4"/>
  <c r="AJH30" i="4"/>
  <c r="AJE30" i="4"/>
  <c r="AJB30" i="4"/>
  <c r="AIY30" i="4"/>
  <c r="AIV30" i="4"/>
  <c r="AIS30" i="4"/>
  <c r="AIP30" i="4"/>
  <c r="AIM30" i="4"/>
  <c r="AIJ30" i="4"/>
  <c r="AIG30" i="4"/>
  <c r="AID30" i="4"/>
  <c r="AIA30" i="4"/>
  <c r="AHX30" i="4"/>
  <c r="AHU30" i="4"/>
  <c r="AHR30" i="4"/>
  <c r="AHO30" i="4"/>
  <c r="AHL30" i="4"/>
  <c r="AHI30" i="4"/>
  <c r="AHF30" i="4"/>
  <c r="AHC30" i="4"/>
  <c r="AGZ30" i="4"/>
  <c r="AGW30" i="4"/>
  <c r="AGT30" i="4"/>
  <c r="AGQ30" i="4"/>
  <c r="AGN30" i="4"/>
  <c r="AGK30" i="4"/>
  <c r="AGH30" i="4"/>
  <c r="AGE30" i="4"/>
  <c r="AGB30" i="4"/>
  <c r="AFY30" i="4"/>
  <c r="AFV30" i="4"/>
  <c r="AFS30" i="4"/>
  <c r="AFP30" i="4"/>
  <c r="AFM30" i="4"/>
  <c r="AFJ30" i="4"/>
  <c r="AFG30" i="4"/>
  <c r="AFD30" i="4"/>
  <c r="AFA30" i="4"/>
  <c r="AEX30" i="4"/>
  <c r="AEU30" i="4"/>
  <c r="AER30" i="4"/>
  <c r="AEO30" i="4"/>
  <c r="AEL30" i="4"/>
  <c r="AEI30" i="4"/>
  <c r="AEF30" i="4"/>
  <c r="AEC30" i="4"/>
  <c r="ADZ30" i="4"/>
  <c r="ADW30" i="4"/>
  <c r="ADT30" i="4"/>
  <c r="ADQ30" i="4"/>
  <c r="ADN30" i="4"/>
  <c r="ADK30" i="4"/>
  <c r="ADH30" i="4"/>
  <c r="ADE30" i="4"/>
  <c r="ADB30" i="4"/>
  <c r="ACY30" i="4"/>
  <c r="ACV30" i="4"/>
  <c r="ACS30" i="4"/>
  <c r="ACP30" i="4"/>
  <c r="ACM30" i="4"/>
  <c r="ACJ30" i="4"/>
  <c r="ACG30" i="4"/>
  <c r="ACD30" i="4"/>
  <c r="ACA30" i="4"/>
  <c r="ABX30" i="4"/>
  <c r="ABU30" i="4"/>
  <c r="ABR30" i="4"/>
  <c r="ABO30" i="4"/>
  <c r="ABL30" i="4"/>
  <c r="ABI30" i="4"/>
  <c r="ABF30" i="4"/>
  <c r="ABC30" i="4"/>
  <c r="AAZ30" i="4"/>
  <c r="AAW30" i="4"/>
  <c r="AAT30" i="4"/>
  <c r="AAQ30" i="4"/>
  <c r="AAN30" i="4"/>
  <c r="AAK30" i="4"/>
  <c r="AAH30" i="4"/>
  <c r="AAE30" i="4"/>
  <c r="AAB30" i="4"/>
  <c r="ZY30" i="4"/>
  <c r="ZV30" i="4"/>
  <c r="ZS30" i="4"/>
  <c r="ZP30" i="4"/>
  <c r="ZM30" i="4"/>
  <c r="ZJ30" i="4"/>
  <c r="ZG30" i="4"/>
  <c r="ZD30" i="4"/>
  <c r="ZA30" i="4"/>
  <c r="YX30" i="4"/>
  <c r="YU30" i="4"/>
  <c r="YR30" i="4"/>
  <c r="YO30" i="4"/>
  <c r="YL30" i="4"/>
  <c r="YI30" i="4"/>
  <c r="YF30" i="4"/>
  <c r="YC30" i="4"/>
  <c r="XZ30" i="4"/>
  <c r="XW30" i="4"/>
  <c r="XT30" i="4"/>
  <c r="XQ30" i="4"/>
  <c r="XN30" i="4"/>
  <c r="XK30" i="4"/>
  <c r="XH30" i="4"/>
  <c r="XE30" i="4"/>
  <c r="XB30" i="4"/>
  <c r="WY30" i="4"/>
  <c r="WV30" i="4"/>
  <c r="WS30" i="4"/>
  <c r="WP30" i="4"/>
  <c r="WM30" i="4"/>
  <c r="WJ30" i="4"/>
  <c r="WG30" i="4"/>
  <c r="WD30" i="4"/>
  <c r="WA30" i="4"/>
  <c r="VX30" i="4"/>
  <c r="VU30" i="4"/>
  <c r="VR30" i="4"/>
  <c r="VO30" i="4"/>
  <c r="VL30" i="4"/>
  <c r="VI30" i="4"/>
  <c r="VF30" i="4"/>
  <c r="VC30" i="4"/>
  <c r="UZ30" i="4"/>
  <c r="UW30" i="4"/>
  <c r="UT30" i="4"/>
  <c r="UQ30" i="4"/>
  <c r="UN30" i="4"/>
  <c r="UK30" i="4"/>
  <c r="UH30" i="4"/>
  <c r="UE30" i="4"/>
  <c r="UB30" i="4"/>
  <c r="TY30" i="4"/>
  <c r="TV30" i="4"/>
  <c r="TS30" i="4"/>
  <c r="TP30" i="4"/>
  <c r="TM30" i="4"/>
  <c r="TJ30" i="4"/>
  <c r="TG30" i="4"/>
  <c r="TD30" i="4"/>
  <c r="TA30" i="4"/>
  <c r="SX30" i="4"/>
  <c r="SU30" i="4"/>
  <c r="SR30" i="4"/>
  <c r="SO30" i="4"/>
  <c r="SL30" i="4"/>
  <c r="SI30" i="4"/>
  <c r="SF30" i="4"/>
  <c r="SC30" i="4"/>
  <c r="RZ30" i="4"/>
  <c r="RW30" i="4"/>
  <c r="RT30" i="4"/>
  <c r="RQ30" i="4"/>
  <c r="RN30" i="4"/>
  <c r="RK30" i="4"/>
  <c r="RH30" i="4"/>
  <c r="RE30" i="4"/>
  <c r="RB30" i="4"/>
  <c r="QY30" i="4"/>
  <c r="QV30" i="4"/>
  <c r="QS30" i="4"/>
  <c r="QP30" i="4"/>
  <c r="QM30" i="4"/>
  <c r="QJ30" i="4"/>
  <c r="QG30" i="4"/>
  <c r="QD30" i="4"/>
  <c r="QA30" i="4"/>
  <c r="PX30" i="4"/>
  <c r="PU30" i="4"/>
  <c r="PR30" i="4"/>
  <c r="PO30" i="4"/>
  <c r="PL30" i="4"/>
  <c r="PI30" i="4"/>
  <c r="PF30" i="4"/>
  <c r="PC30" i="4"/>
  <c r="OZ30" i="4"/>
  <c r="OW30" i="4"/>
  <c r="OT30" i="4"/>
  <c r="OQ30" i="4"/>
  <c r="ON30" i="4"/>
  <c r="OK30" i="4"/>
  <c r="OH30" i="4"/>
  <c r="OE30" i="4"/>
  <c r="OB30" i="4"/>
  <c r="NM30" i="4"/>
  <c r="NJ30" i="4"/>
  <c r="MX30" i="4"/>
  <c r="MU30" i="4"/>
  <c r="MR30" i="4"/>
  <c r="MO30" i="4"/>
  <c r="ML30" i="4"/>
  <c r="MI30" i="4"/>
  <c r="MF30" i="4"/>
  <c r="MC30" i="4"/>
  <c r="LZ30" i="4"/>
  <c r="LW30" i="4"/>
  <c r="LT30" i="4"/>
  <c r="LQ30" i="4"/>
  <c r="LN30" i="4"/>
  <c r="LK30" i="4"/>
  <c r="LH30" i="4"/>
  <c r="LE30" i="4"/>
  <c r="KV30" i="4"/>
  <c r="KS30" i="4"/>
  <c r="KP30" i="4"/>
  <c r="KM30" i="4"/>
  <c r="KJ30" i="4"/>
  <c r="KG30" i="4"/>
  <c r="KD30" i="4"/>
  <c r="KA30" i="4"/>
  <c r="JX30" i="4"/>
  <c r="JU30" i="4"/>
  <c r="JR30" i="4"/>
  <c r="JO30" i="4"/>
  <c r="JL30" i="4"/>
  <c r="JI30" i="4"/>
  <c r="JF30" i="4"/>
  <c r="JC30" i="4"/>
  <c r="IZ30" i="4"/>
  <c r="IW30" i="4"/>
  <c r="IT30" i="4"/>
  <c r="IQ30" i="4"/>
  <c r="IN30" i="4"/>
  <c r="IK30" i="4"/>
  <c r="IH30" i="4"/>
  <c r="IE30" i="4"/>
  <c r="IB30" i="4"/>
  <c r="HY30" i="4"/>
  <c r="HV30" i="4"/>
  <c r="HS30" i="4"/>
  <c r="HP30" i="4"/>
  <c r="HM30" i="4"/>
  <c r="HJ30" i="4"/>
  <c r="HG30" i="4"/>
  <c r="HD30" i="4"/>
  <c r="HA30" i="4"/>
  <c r="GX30" i="4"/>
  <c r="GU30" i="4"/>
  <c r="GR30" i="4"/>
  <c r="GO30" i="4"/>
  <c r="GL30" i="4"/>
  <c r="GI30" i="4"/>
  <c r="GF30" i="4"/>
  <c r="GC30" i="4"/>
  <c r="FZ30" i="4"/>
  <c r="FW30" i="4"/>
  <c r="FT30" i="4"/>
  <c r="FQ30" i="4"/>
  <c r="FN30" i="4"/>
  <c r="FK30" i="4"/>
  <c r="FH30" i="4"/>
  <c r="FE30" i="4"/>
  <c r="FB30" i="4"/>
  <c r="EY30" i="4"/>
  <c r="EV30" i="4"/>
  <c r="ES30" i="4"/>
  <c r="EP30" i="4"/>
  <c r="EM30" i="4"/>
  <c r="EJ30" i="4"/>
  <c r="EG30" i="4"/>
  <c r="ED30" i="4"/>
  <c r="EA30" i="4"/>
  <c r="DX30" i="4"/>
  <c r="DU30" i="4"/>
  <c r="DR30" i="4"/>
  <c r="DO30" i="4"/>
  <c r="DL30" i="4"/>
  <c r="DI30" i="4"/>
  <c r="DF30" i="4"/>
  <c r="DC30" i="4"/>
  <c r="CZ30" i="4"/>
  <c r="CW30" i="4"/>
  <c r="CT30" i="4"/>
  <c r="CQ30" i="4"/>
  <c r="CN30" i="4"/>
  <c r="CK30" i="4"/>
  <c r="CH30" i="4"/>
  <c r="CE30" i="4"/>
  <c r="CB30" i="4"/>
  <c r="BY30" i="4"/>
  <c r="BV30" i="4"/>
  <c r="BS30" i="4"/>
  <c r="BP30" i="4"/>
  <c r="BM30" i="4"/>
  <c r="BD30" i="4"/>
  <c r="AU30" i="4"/>
  <c r="AR30" i="4"/>
  <c r="AF30" i="4"/>
  <c r="AC30" i="4"/>
  <c r="Z30" i="4"/>
  <c r="W30" i="4"/>
  <c r="T30" i="4"/>
  <c r="Q30" i="4"/>
  <c r="N30" i="4"/>
  <c r="ASE29" i="4"/>
  <c r="ASB29" i="4"/>
  <c r="ARY29" i="4"/>
  <c r="ARV29" i="4"/>
  <c r="ARS29" i="4"/>
  <c r="ARP29" i="4"/>
  <c r="ARM29" i="4"/>
  <c r="ARJ29" i="4"/>
  <c r="ARG29" i="4"/>
  <c r="ARD29" i="4"/>
  <c r="ARA29" i="4"/>
  <c r="AQX29" i="4"/>
  <c r="AQU29" i="4"/>
  <c r="AQR29" i="4"/>
  <c r="AQO29" i="4"/>
  <c r="AQL29" i="4"/>
  <c r="AQI29" i="4"/>
  <c r="AQF29" i="4"/>
  <c r="AQC29" i="4"/>
  <c r="APZ29" i="4"/>
  <c r="APW29" i="4"/>
  <c r="APT29" i="4"/>
  <c r="APQ29" i="4"/>
  <c r="APN29" i="4"/>
  <c r="APK29" i="4"/>
  <c r="APH29" i="4"/>
  <c r="APE29" i="4"/>
  <c r="APB29" i="4"/>
  <c r="AOY29" i="4"/>
  <c r="AOV29" i="4"/>
  <c r="AOS29" i="4"/>
  <c r="AOP29" i="4"/>
  <c r="AOM29" i="4"/>
  <c r="AOJ29" i="4"/>
  <c r="AOG29" i="4"/>
  <c r="AOD29" i="4"/>
  <c r="AOA29" i="4"/>
  <c r="ANX29" i="4"/>
  <c r="ANU29" i="4"/>
  <c r="ANR29" i="4"/>
  <c r="ANO29" i="4"/>
  <c r="ANL29" i="4"/>
  <c r="ANI29" i="4"/>
  <c r="ANF29" i="4"/>
  <c r="ANC29" i="4"/>
  <c r="AMZ29" i="4"/>
  <c r="AMW29" i="4"/>
  <c r="AMT29" i="4"/>
  <c r="AMQ29" i="4"/>
  <c r="AMN29" i="4"/>
  <c r="AMK29" i="4"/>
  <c r="AMH29" i="4"/>
  <c r="AME29" i="4"/>
  <c r="AMB29" i="4"/>
  <c r="ALY29" i="4"/>
  <c r="ALV29" i="4"/>
  <c r="ALS29" i="4"/>
  <c r="ALP29" i="4"/>
  <c r="ALM29" i="4"/>
  <c r="ALJ29" i="4"/>
  <c r="ALG29" i="4"/>
  <c r="ALD29" i="4"/>
  <c r="ALA29" i="4"/>
  <c r="AKX29" i="4"/>
  <c r="AKU29" i="4"/>
  <c r="AKR29" i="4"/>
  <c r="AKO29" i="4"/>
  <c r="AKL29" i="4"/>
  <c r="AKI29" i="4"/>
  <c r="AKF29" i="4"/>
  <c r="AKC29" i="4"/>
  <c r="AJZ29" i="4"/>
  <c r="AJW29" i="4"/>
  <c r="AJT29" i="4"/>
  <c r="AJQ29" i="4"/>
  <c r="AJN29" i="4"/>
  <c r="AJK29" i="4"/>
  <c r="AJH29" i="4"/>
  <c r="AJE29" i="4"/>
  <c r="AJB29" i="4"/>
  <c r="AIY29" i="4"/>
  <c r="AIV29" i="4"/>
  <c r="AIS29" i="4"/>
  <c r="AIP29" i="4"/>
  <c r="AIM29" i="4"/>
  <c r="AIJ29" i="4"/>
  <c r="AIG29" i="4"/>
  <c r="AID29" i="4"/>
  <c r="AIA29" i="4"/>
  <c r="AHX29" i="4"/>
  <c r="AHU29" i="4"/>
  <c r="AHR29" i="4"/>
  <c r="AHO29" i="4"/>
  <c r="AHL29" i="4"/>
  <c r="AHI29" i="4"/>
  <c r="AHF29" i="4"/>
  <c r="AHC29" i="4"/>
  <c r="AGZ29" i="4"/>
  <c r="AGW29" i="4"/>
  <c r="AGT29" i="4"/>
  <c r="AGQ29" i="4"/>
  <c r="AGN29" i="4"/>
  <c r="AGK29" i="4"/>
  <c r="AGH29" i="4"/>
  <c r="AGE29" i="4"/>
  <c r="AGB29" i="4"/>
  <c r="AFY29" i="4"/>
  <c r="AFV29" i="4"/>
  <c r="AFS29" i="4"/>
  <c r="AFP29" i="4"/>
  <c r="AFM29" i="4"/>
  <c r="AFJ29" i="4"/>
  <c r="AFG29" i="4"/>
  <c r="AFD29" i="4"/>
  <c r="AFA29" i="4"/>
  <c r="AEX29" i="4"/>
  <c r="AEU29" i="4"/>
  <c r="AER29" i="4"/>
  <c r="AEO29" i="4"/>
  <c r="AEL29" i="4"/>
  <c r="AEI29" i="4"/>
  <c r="AEF29" i="4"/>
  <c r="AEC29" i="4"/>
  <c r="ADZ29" i="4"/>
  <c r="ADW29" i="4"/>
  <c r="ADT29" i="4"/>
  <c r="ADQ29" i="4"/>
  <c r="ADN29" i="4"/>
  <c r="ADK29" i="4"/>
  <c r="ADH29" i="4"/>
  <c r="ADE29" i="4"/>
  <c r="ADB29" i="4"/>
  <c r="ACY29" i="4"/>
  <c r="ACV29" i="4"/>
  <c r="ACS29" i="4"/>
  <c r="ACP29" i="4"/>
  <c r="ACM29" i="4"/>
  <c r="ACJ29" i="4"/>
  <c r="ACG29" i="4"/>
  <c r="ACD29" i="4"/>
  <c r="ACA29" i="4"/>
  <c r="ABX29" i="4"/>
  <c r="ABU29" i="4"/>
  <c r="ABR29" i="4"/>
  <c r="ABO29" i="4"/>
  <c r="ABL29" i="4"/>
  <c r="ABI29" i="4"/>
  <c r="ABF29" i="4"/>
  <c r="ABC29" i="4"/>
  <c r="AAZ29" i="4"/>
  <c r="AAW29" i="4"/>
  <c r="AAT29" i="4"/>
  <c r="AAQ29" i="4"/>
  <c r="AAN29" i="4"/>
  <c r="AAK29" i="4"/>
  <c r="AAH29" i="4"/>
  <c r="AAE29" i="4"/>
  <c r="AAB29" i="4"/>
  <c r="ZY29" i="4"/>
  <c r="ZV29" i="4"/>
  <c r="ZS29" i="4"/>
  <c r="ZP29" i="4"/>
  <c r="ZM29" i="4"/>
  <c r="ZJ29" i="4"/>
  <c r="ZG29" i="4"/>
  <c r="ZD29" i="4"/>
  <c r="ZA29" i="4"/>
  <c r="YX29" i="4"/>
  <c r="YU29" i="4"/>
  <c r="YR29" i="4"/>
  <c r="YO29" i="4"/>
  <c r="YL29" i="4"/>
  <c r="YI29" i="4"/>
  <c r="YF29" i="4"/>
  <c r="YC29" i="4"/>
  <c r="XZ29" i="4"/>
  <c r="XW29" i="4"/>
  <c r="XT29" i="4"/>
  <c r="XQ29" i="4"/>
  <c r="XN29" i="4"/>
  <c r="XK29" i="4"/>
  <c r="XH29" i="4"/>
  <c r="XE29" i="4"/>
  <c r="XB29" i="4"/>
  <c r="WY29" i="4"/>
  <c r="WV29" i="4"/>
  <c r="WS29" i="4"/>
  <c r="WP29" i="4"/>
  <c r="WM29" i="4"/>
  <c r="WJ29" i="4"/>
  <c r="WG29" i="4"/>
  <c r="WD29" i="4"/>
  <c r="WA29" i="4"/>
  <c r="VX29" i="4"/>
  <c r="VU29" i="4"/>
  <c r="VR29" i="4"/>
  <c r="VO29" i="4"/>
  <c r="VL29" i="4"/>
  <c r="VI29" i="4"/>
  <c r="VF29" i="4"/>
  <c r="VC29" i="4"/>
  <c r="UZ29" i="4"/>
  <c r="UW29" i="4"/>
  <c r="UT29" i="4"/>
  <c r="UQ29" i="4"/>
  <c r="UN29" i="4"/>
  <c r="UK29" i="4"/>
  <c r="UH29" i="4"/>
  <c r="UE29" i="4"/>
  <c r="UB29" i="4"/>
  <c r="TY29" i="4"/>
  <c r="TV29" i="4"/>
  <c r="TS29" i="4"/>
  <c r="TP29" i="4"/>
  <c r="TM29" i="4"/>
  <c r="TJ29" i="4"/>
  <c r="TG29" i="4"/>
  <c r="TD29" i="4"/>
  <c r="TA29" i="4"/>
  <c r="SX29" i="4"/>
  <c r="SU29" i="4"/>
  <c r="SR29" i="4"/>
  <c r="SO29" i="4"/>
  <c r="SL29" i="4"/>
  <c r="SI29" i="4"/>
  <c r="SF29" i="4"/>
  <c r="SC29" i="4"/>
  <c r="RZ29" i="4"/>
  <c r="RW29" i="4"/>
  <c r="RT29" i="4"/>
  <c r="RQ29" i="4"/>
  <c r="RN29" i="4"/>
  <c r="RK29" i="4"/>
  <c r="RH29" i="4"/>
  <c r="RE29" i="4"/>
  <c r="RB29" i="4"/>
  <c r="QY29" i="4"/>
  <c r="QV29" i="4"/>
  <c r="QS29" i="4"/>
  <c r="QP29" i="4"/>
  <c r="QM29" i="4"/>
  <c r="QJ29" i="4"/>
  <c r="QG29" i="4"/>
  <c r="QD29" i="4"/>
  <c r="QA29" i="4"/>
  <c r="PO29" i="4"/>
  <c r="PL29" i="4"/>
  <c r="PI29" i="4"/>
  <c r="PF29" i="4"/>
  <c r="PC29" i="4"/>
  <c r="OZ29" i="4"/>
  <c r="OW29" i="4"/>
  <c r="OT29" i="4"/>
  <c r="OQ29" i="4"/>
  <c r="ON29" i="4"/>
  <c r="OK29" i="4"/>
  <c r="OH29" i="4"/>
  <c r="OE29" i="4"/>
  <c r="OB29" i="4"/>
  <c r="NY29" i="4"/>
  <c r="NV29" i="4"/>
  <c r="NS29" i="4"/>
  <c r="NP29" i="4"/>
  <c r="NM29" i="4"/>
  <c r="NJ29" i="4"/>
  <c r="NG29" i="4"/>
  <c r="ND29" i="4"/>
  <c r="NA29" i="4"/>
  <c r="MX29" i="4"/>
  <c r="MU29" i="4"/>
  <c r="MR29" i="4"/>
  <c r="MO29" i="4"/>
  <c r="ML29" i="4"/>
  <c r="MI29" i="4"/>
  <c r="MF29" i="4"/>
  <c r="MC29" i="4"/>
  <c r="LZ29" i="4"/>
  <c r="LQ29" i="4"/>
  <c r="LH29" i="4"/>
  <c r="LE29" i="4"/>
  <c r="LB29" i="4"/>
  <c r="KY29" i="4"/>
  <c r="KV29" i="4"/>
  <c r="KS29" i="4"/>
  <c r="KP29" i="4"/>
  <c r="KM29" i="4"/>
  <c r="KJ29" i="4"/>
  <c r="KG29" i="4"/>
  <c r="KD29" i="4"/>
  <c r="KA29" i="4"/>
  <c r="JX29" i="4"/>
  <c r="JU29" i="4"/>
  <c r="JR29" i="4"/>
  <c r="JO29" i="4"/>
  <c r="JL29" i="4"/>
  <c r="JI29" i="4"/>
  <c r="JF29" i="4"/>
  <c r="JC29" i="4"/>
  <c r="IZ29" i="4"/>
  <c r="IW29" i="4"/>
  <c r="IT29" i="4"/>
  <c r="IQ29" i="4"/>
  <c r="IN29" i="4"/>
  <c r="IK29" i="4"/>
  <c r="IH29" i="4"/>
  <c r="IE29" i="4"/>
  <c r="IB29" i="4"/>
  <c r="HY29" i="4"/>
  <c r="HV29" i="4"/>
  <c r="HS29" i="4"/>
  <c r="HP29" i="4"/>
  <c r="HM29" i="4"/>
  <c r="HJ29" i="4"/>
  <c r="HG29" i="4"/>
  <c r="HD29" i="4"/>
  <c r="GX29" i="4"/>
  <c r="GU29" i="4"/>
  <c r="GL29" i="4"/>
  <c r="GI29" i="4"/>
  <c r="FW29" i="4"/>
  <c r="FT29" i="4"/>
  <c r="FQ29" i="4"/>
  <c r="FN29" i="4"/>
  <c r="FK29" i="4"/>
  <c r="FH29" i="4"/>
  <c r="FE29" i="4"/>
  <c r="EY29" i="4"/>
  <c r="EV29" i="4"/>
  <c r="ES29" i="4"/>
  <c r="EP29" i="4"/>
  <c r="EM29" i="4"/>
  <c r="EJ29" i="4"/>
  <c r="EG29" i="4"/>
  <c r="ED29" i="4"/>
  <c r="EA29" i="4"/>
  <c r="DU29" i="4"/>
  <c r="DR29" i="4"/>
  <c r="DO29" i="4"/>
  <c r="DL29" i="4"/>
  <c r="DI29" i="4"/>
  <c r="CZ29" i="4"/>
  <c r="CW29" i="4"/>
  <c r="CT29" i="4"/>
  <c r="CQ29" i="4"/>
  <c r="CN29" i="4"/>
  <c r="CK29" i="4"/>
  <c r="CH29" i="4"/>
  <c r="CE29" i="4"/>
  <c r="CB29" i="4"/>
  <c r="BY29" i="4"/>
  <c r="BV29" i="4"/>
  <c r="BS29" i="4"/>
  <c r="BP29" i="4"/>
  <c r="BM29" i="4"/>
  <c r="BJ29" i="4"/>
  <c r="BG29" i="4"/>
  <c r="BD29" i="4"/>
  <c r="BA29" i="4"/>
  <c r="AX29" i="4"/>
  <c r="AU29" i="4"/>
  <c r="AR29" i="4"/>
  <c r="AO29" i="4"/>
  <c r="AL29" i="4"/>
  <c r="AI29" i="4"/>
  <c r="AF29" i="4"/>
  <c r="AC29" i="4"/>
  <c r="Z29" i="4"/>
  <c r="W29" i="4"/>
  <c r="T29" i="4"/>
  <c r="Q29" i="4"/>
  <c r="N29" i="4"/>
  <c r="K29" i="4"/>
  <c r="H29" i="4"/>
  <c r="E29" i="4"/>
  <c r="B29" i="4"/>
  <c r="ASE28" i="4"/>
  <c r="ASB28" i="4"/>
  <c r="ARY28" i="4"/>
  <c r="ARV28" i="4"/>
  <c r="ARS28" i="4"/>
  <c r="ARP28" i="4"/>
  <c r="ARM28" i="4"/>
  <c r="ARJ28" i="4"/>
  <c r="ARG28" i="4"/>
  <c r="ARD28" i="4"/>
  <c r="ARA28" i="4"/>
  <c r="AQX28" i="4"/>
  <c r="AQU28" i="4"/>
  <c r="AQR28" i="4"/>
  <c r="AQO28" i="4"/>
  <c r="AQL28" i="4"/>
  <c r="AQI28" i="4"/>
  <c r="AQF28" i="4"/>
  <c r="AQC28" i="4"/>
  <c r="APZ28" i="4"/>
  <c r="APW28" i="4"/>
  <c r="APT28" i="4"/>
  <c r="APQ28" i="4"/>
  <c r="APN28" i="4"/>
  <c r="APK28" i="4"/>
  <c r="APH28" i="4"/>
  <c r="APE28" i="4"/>
  <c r="APB28" i="4"/>
  <c r="AOY28" i="4"/>
  <c r="AOV28" i="4"/>
  <c r="AOS28" i="4"/>
  <c r="AOP28" i="4"/>
  <c r="AOM28" i="4"/>
  <c r="AOJ28" i="4"/>
  <c r="AOG28" i="4"/>
  <c r="AOD28" i="4"/>
  <c r="AOA28" i="4"/>
  <c r="ANX28" i="4"/>
  <c r="ANU28" i="4"/>
  <c r="ANR28" i="4"/>
  <c r="ANO28" i="4"/>
  <c r="ANL28" i="4"/>
  <c r="ANI28" i="4"/>
  <c r="ANF28" i="4"/>
  <c r="ANC28" i="4"/>
  <c r="AMZ28" i="4"/>
  <c r="AMW28" i="4"/>
  <c r="AMT28" i="4"/>
  <c r="AMQ28" i="4"/>
  <c r="AMN28" i="4"/>
  <c r="AMK28" i="4"/>
  <c r="AMH28" i="4"/>
  <c r="AME28" i="4"/>
  <c r="AMB28" i="4"/>
  <c r="ALY28" i="4"/>
  <c r="ALV28" i="4"/>
  <c r="ALS28" i="4"/>
  <c r="ALP28" i="4"/>
  <c r="ALM28" i="4"/>
  <c r="ALJ28" i="4"/>
  <c r="ALG28" i="4"/>
  <c r="ALD28" i="4"/>
  <c r="ALA28" i="4"/>
  <c r="AKX28" i="4"/>
  <c r="AKU28" i="4"/>
  <c r="AKR28" i="4"/>
  <c r="AKO28" i="4"/>
  <c r="AKL28" i="4"/>
  <c r="AKI28" i="4"/>
  <c r="AKF28" i="4"/>
  <c r="AKC28" i="4"/>
  <c r="AJZ28" i="4"/>
  <c r="AJW28" i="4"/>
  <c r="AJT28" i="4"/>
  <c r="AJQ28" i="4"/>
  <c r="AJN28" i="4"/>
  <c r="AJK28" i="4"/>
  <c r="AJH28" i="4"/>
  <c r="AJE28" i="4"/>
  <c r="AJB28" i="4"/>
  <c r="AIY28" i="4"/>
  <c r="AIV28" i="4"/>
  <c r="AIS28" i="4"/>
  <c r="AIP28" i="4"/>
  <c r="AIM28" i="4"/>
  <c r="AIJ28" i="4"/>
  <c r="AIG28" i="4"/>
  <c r="AID28" i="4"/>
  <c r="AIA28" i="4"/>
  <c r="AHX28" i="4"/>
  <c r="AHU28" i="4"/>
  <c r="AHR28" i="4"/>
  <c r="AHO28" i="4"/>
  <c r="AHL28" i="4"/>
  <c r="AHI28" i="4"/>
  <c r="AHF28" i="4"/>
  <c r="AHC28" i="4"/>
  <c r="AGZ28" i="4"/>
  <c r="AGW28" i="4"/>
  <c r="AGT28" i="4"/>
  <c r="AGQ28" i="4"/>
  <c r="AGN28" i="4"/>
  <c r="AGK28" i="4"/>
  <c r="AGH28" i="4"/>
  <c r="AGE28" i="4"/>
  <c r="AGB28" i="4"/>
  <c r="AFY28" i="4"/>
  <c r="AFV28" i="4"/>
  <c r="AFS28" i="4"/>
  <c r="AFP28" i="4"/>
  <c r="AFM28" i="4"/>
  <c r="AFJ28" i="4"/>
  <c r="AFG28" i="4"/>
  <c r="AFD28" i="4"/>
  <c r="AFA28" i="4"/>
  <c r="AEX28" i="4"/>
  <c r="AEU28" i="4"/>
  <c r="AER28" i="4"/>
  <c r="AEO28" i="4"/>
  <c r="AEL28" i="4"/>
  <c r="AEI28" i="4"/>
  <c r="AEF28" i="4"/>
  <c r="AEC28" i="4"/>
  <c r="ADZ28" i="4"/>
  <c r="ADW28" i="4"/>
  <c r="ADT28" i="4"/>
  <c r="ADQ28" i="4"/>
  <c r="ADN28" i="4"/>
  <c r="ADK28" i="4"/>
  <c r="ADH28" i="4"/>
  <c r="ADE28" i="4"/>
  <c r="ADB28" i="4"/>
  <c r="ACY28" i="4"/>
  <c r="ACV28" i="4"/>
  <c r="ACS28" i="4"/>
  <c r="ACP28" i="4"/>
  <c r="ACM28" i="4"/>
  <c r="ACJ28" i="4"/>
  <c r="ACG28" i="4"/>
  <c r="ACD28" i="4"/>
  <c r="ACA28" i="4"/>
  <c r="ABX28" i="4"/>
  <c r="ABU28" i="4"/>
  <c r="ABR28" i="4"/>
  <c r="ABO28" i="4"/>
  <c r="ABL28" i="4"/>
  <c r="ABI28" i="4"/>
  <c r="ABF28" i="4"/>
  <c r="ABC28" i="4"/>
  <c r="AAZ28" i="4"/>
  <c r="AAW28" i="4"/>
  <c r="AAT28" i="4"/>
  <c r="AAQ28" i="4"/>
  <c r="AAN28" i="4"/>
  <c r="AAK28" i="4"/>
  <c r="AAH28" i="4"/>
  <c r="AAE28" i="4"/>
  <c r="AAB28" i="4"/>
  <c r="ZY28" i="4"/>
  <c r="ZV28" i="4"/>
  <c r="ZS28" i="4"/>
  <c r="ZP28" i="4"/>
  <c r="ZM28" i="4"/>
  <c r="ZJ28" i="4"/>
  <c r="ZG28" i="4"/>
  <c r="ZD28" i="4"/>
  <c r="ZA28" i="4"/>
  <c r="YX28" i="4"/>
  <c r="YU28" i="4"/>
  <c r="YR28" i="4"/>
  <c r="YO28" i="4"/>
  <c r="YL28" i="4"/>
  <c r="YI28" i="4"/>
  <c r="YF28" i="4"/>
  <c r="YC28" i="4"/>
  <c r="XZ28" i="4"/>
  <c r="XW28" i="4"/>
  <c r="XT28" i="4"/>
  <c r="XQ28" i="4"/>
  <c r="XN28" i="4"/>
  <c r="XK28" i="4"/>
  <c r="XH28" i="4"/>
  <c r="XE28" i="4"/>
  <c r="XB28" i="4"/>
  <c r="WY28" i="4"/>
  <c r="WV28" i="4"/>
  <c r="WS28" i="4"/>
  <c r="WP28" i="4"/>
  <c r="WM28" i="4"/>
  <c r="WJ28" i="4"/>
  <c r="WG28" i="4"/>
  <c r="WD28" i="4"/>
  <c r="WA28" i="4"/>
  <c r="VX28" i="4"/>
  <c r="VU28" i="4"/>
  <c r="VR28" i="4"/>
  <c r="VO28" i="4"/>
  <c r="VL28" i="4"/>
  <c r="VI28" i="4"/>
  <c r="VF28" i="4"/>
  <c r="VC28" i="4"/>
  <c r="UZ28" i="4"/>
  <c r="UW28" i="4"/>
  <c r="UT28" i="4"/>
  <c r="UQ28" i="4"/>
  <c r="UN28" i="4"/>
  <c r="UK28" i="4"/>
  <c r="UH28" i="4"/>
  <c r="UE28" i="4"/>
  <c r="UB28" i="4"/>
  <c r="TY28" i="4"/>
  <c r="TV28" i="4"/>
  <c r="TS28" i="4"/>
  <c r="TP28" i="4"/>
  <c r="TM28" i="4"/>
  <c r="TJ28" i="4"/>
  <c r="TG28" i="4"/>
  <c r="TD28" i="4"/>
  <c r="TA28" i="4"/>
  <c r="SX28" i="4"/>
  <c r="SU28" i="4"/>
  <c r="SI28" i="4"/>
  <c r="SF28" i="4"/>
  <c r="SC28" i="4"/>
  <c r="RZ28" i="4"/>
  <c r="RW28" i="4"/>
  <c r="RT28" i="4"/>
  <c r="RQ28" i="4"/>
  <c r="RN28" i="4"/>
  <c r="RK28" i="4"/>
  <c r="RH28" i="4"/>
  <c r="RE28" i="4"/>
  <c r="RB28" i="4"/>
  <c r="QY28" i="4"/>
  <c r="QV28" i="4"/>
  <c r="QS28" i="4"/>
  <c r="QP28" i="4"/>
  <c r="QM28" i="4"/>
  <c r="QJ28" i="4"/>
  <c r="QG28" i="4"/>
  <c r="QD28" i="4"/>
  <c r="QA28" i="4"/>
  <c r="PX28" i="4"/>
  <c r="PU28" i="4"/>
  <c r="PR28" i="4"/>
  <c r="PO28" i="4"/>
  <c r="PL28" i="4"/>
  <c r="PI28" i="4"/>
  <c r="PF28" i="4"/>
  <c r="PC28" i="4"/>
  <c r="OZ28" i="4"/>
  <c r="OW28" i="4"/>
  <c r="OT28" i="4"/>
  <c r="OQ28" i="4"/>
  <c r="ON28" i="4"/>
  <c r="OK28" i="4"/>
  <c r="OH28" i="4"/>
  <c r="OE28" i="4"/>
  <c r="OB28" i="4"/>
  <c r="NY28" i="4"/>
  <c r="NV28" i="4"/>
  <c r="NS28" i="4"/>
  <c r="NP28" i="4"/>
  <c r="NM28" i="4"/>
  <c r="NJ28" i="4"/>
  <c r="NG28" i="4"/>
  <c r="ND28" i="4"/>
  <c r="NA28" i="4"/>
  <c r="MX28" i="4"/>
  <c r="MU28" i="4"/>
  <c r="MR28" i="4"/>
  <c r="MO28" i="4"/>
  <c r="ML28" i="4"/>
  <c r="MI28" i="4"/>
  <c r="MF28" i="4"/>
  <c r="MC28" i="4"/>
  <c r="LZ28" i="4"/>
  <c r="LW28" i="4"/>
  <c r="LT28" i="4"/>
  <c r="LQ28" i="4"/>
  <c r="LN28" i="4"/>
  <c r="LK28" i="4"/>
  <c r="LH28" i="4"/>
  <c r="LE28" i="4"/>
  <c r="LB28" i="4"/>
  <c r="KY28" i="4"/>
  <c r="KV28" i="4"/>
  <c r="KS28" i="4"/>
  <c r="KP28" i="4"/>
  <c r="KM28" i="4"/>
  <c r="KJ28" i="4"/>
  <c r="KG28" i="4"/>
  <c r="KD28" i="4"/>
  <c r="KA28" i="4"/>
  <c r="JX28" i="4"/>
  <c r="JU28" i="4"/>
  <c r="JR28" i="4"/>
  <c r="JO28" i="4"/>
  <c r="JL28" i="4"/>
  <c r="JI28" i="4"/>
  <c r="JF28" i="4"/>
  <c r="JC28" i="4"/>
  <c r="IZ28" i="4"/>
  <c r="IW28" i="4"/>
  <c r="IT28" i="4"/>
  <c r="IQ28" i="4"/>
  <c r="IN28" i="4"/>
  <c r="IK28" i="4"/>
  <c r="IH28" i="4"/>
  <c r="IE28" i="4"/>
  <c r="IB28" i="4"/>
  <c r="HY28" i="4"/>
  <c r="HV28" i="4"/>
  <c r="HS28" i="4"/>
  <c r="HP28" i="4"/>
  <c r="HM28" i="4"/>
  <c r="HJ28" i="4"/>
  <c r="HG28" i="4"/>
  <c r="HD28" i="4"/>
  <c r="HA28" i="4"/>
  <c r="GX28" i="4"/>
  <c r="GU28" i="4"/>
  <c r="GR28" i="4"/>
  <c r="GO28" i="4"/>
  <c r="GL28" i="4"/>
  <c r="GI28" i="4"/>
  <c r="GF28" i="4"/>
  <c r="GC28" i="4"/>
  <c r="FZ28" i="4"/>
  <c r="FW28" i="4"/>
  <c r="FT28" i="4"/>
  <c r="FQ28" i="4"/>
  <c r="FN28" i="4"/>
  <c r="FK28" i="4"/>
  <c r="FH28" i="4"/>
  <c r="FB28" i="4"/>
  <c r="EY28" i="4"/>
  <c r="EV28" i="4"/>
  <c r="ES28" i="4"/>
  <c r="EP28" i="4"/>
  <c r="EM28" i="4"/>
  <c r="EJ28" i="4"/>
  <c r="EG28" i="4"/>
  <c r="ED28" i="4"/>
  <c r="EA28" i="4"/>
  <c r="DX28" i="4"/>
  <c r="DU28" i="4"/>
  <c r="DR28" i="4"/>
  <c r="DO28" i="4"/>
  <c r="DL28" i="4"/>
  <c r="DI28" i="4"/>
  <c r="DF28" i="4"/>
  <c r="DC28" i="4"/>
  <c r="CZ28" i="4"/>
  <c r="CW28" i="4"/>
  <c r="CT28" i="4"/>
  <c r="CQ28" i="4"/>
  <c r="CN28" i="4"/>
  <c r="CK28" i="4"/>
  <c r="CH28" i="4"/>
  <c r="CE28" i="4"/>
  <c r="CB28" i="4"/>
  <c r="BY28" i="4"/>
  <c r="BV28" i="4"/>
  <c r="BS28" i="4"/>
  <c r="BP28" i="4"/>
  <c r="BM28" i="4"/>
  <c r="BJ28" i="4"/>
  <c r="BG28" i="4"/>
  <c r="BD28" i="4"/>
  <c r="BA28" i="4"/>
  <c r="AX28" i="4"/>
  <c r="AU28" i="4"/>
  <c r="AR28" i="4"/>
  <c r="AO28" i="4"/>
  <c r="AL28" i="4"/>
  <c r="AI28" i="4"/>
  <c r="AF28" i="4"/>
  <c r="AC28" i="4"/>
  <c r="Z28" i="4"/>
  <c r="W28" i="4"/>
  <c r="T28" i="4"/>
  <c r="Q28" i="4"/>
  <c r="N28" i="4"/>
  <c r="K28" i="4"/>
  <c r="H28" i="4"/>
  <c r="E28" i="4"/>
  <c r="B28" i="4"/>
  <c r="ASE27" i="4"/>
  <c r="ASB27" i="4"/>
  <c r="ARY27" i="4"/>
  <c r="ARV27" i="4"/>
  <c r="ARS27" i="4"/>
  <c r="ARP27" i="4"/>
  <c r="ARM27" i="4"/>
  <c r="ARJ27" i="4"/>
  <c r="ARG27" i="4"/>
  <c r="ARD27" i="4"/>
  <c r="ARA27" i="4"/>
  <c r="AQX27" i="4"/>
  <c r="AQU27" i="4"/>
  <c r="AQR27" i="4"/>
  <c r="AQO27" i="4"/>
  <c r="AQL27" i="4"/>
  <c r="AQI27" i="4"/>
  <c r="AQF27" i="4"/>
  <c r="AQC27" i="4"/>
  <c r="APZ27" i="4"/>
  <c r="APW27" i="4"/>
  <c r="APT27" i="4"/>
  <c r="APQ27" i="4"/>
  <c r="APN27" i="4"/>
  <c r="APK27" i="4"/>
  <c r="APH27" i="4"/>
  <c r="APE27" i="4"/>
  <c r="APB27" i="4"/>
  <c r="AOY27" i="4"/>
  <c r="AOV27" i="4"/>
  <c r="AOS27" i="4"/>
  <c r="AOP27" i="4"/>
  <c r="AOM27" i="4"/>
  <c r="AOJ27" i="4"/>
  <c r="AOG27" i="4"/>
  <c r="AOD27" i="4"/>
  <c r="AOA27" i="4"/>
  <c r="ANX27" i="4"/>
  <c r="ANU27" i="4"/>
  <c r="ANR27" i="4"/>
  <c r="ANO27" i="4"/>
  <c r="ANL27" i="4"/>
  <c r="ANI27" i="4"/>
  <c r="ANF27" i="4"/>
  <c r="ANC27" i="4"/>
  <c r="AMZ27" i="4"/>
  <c r="AMW27" i="4"/>
  <c r="AMT27" i="4"/>
  <c r="AMQ27" i="4"/>
  <c r="AMN27" i="4"/>
  <c r="AMK27" i="4"/>
  <c r="AMH27" i="4"/>
  <c r="AME27" i="4"/>
  <c r="AMB27" i="4"/>
  <c r="ALY27" i="4"/>
  <c r="ALV27" i="4"/>
  <c r="ALS27" i="4"/>
  <c r="ALP27" i="4"/>
  <c r="ALM27" i="4"/>
  <c r="ALJ27" i="4"/>
  <c r="ALG27" i="4"/>
  <c r="ALD27" i="4"/>
  <c r="ALA27" i="4"/>
  <c r="AKX27" i="4"/>
  <c r="AKU27" i="4"/>
  <c r="AKR27" i="4"/>
  <c r="AKO27" i="4"/>
  <c r="AKL27" i="4"/>
  <c r="AKI27" i="4"/>
  <c r="AKF27" i="4"/>
  <c r="AKC27" i="4"/>
  <c r="AJZ27" i="4"/>
  <c r="AJW27" i="4"/>
  <c r="AJT27" i="4"/>
  <c r="AJQ27" i="4"/>
  <c r="AJN27" i="4"/>
  <c r="AJK27" i="4"/>
  <c r="AJH27" i="4"/>
  <c r="AJE27" i="4"/>
  <c r="AJB27" i="4"/>
  <c r="AIY27" i="4"/>
  <c r="AIV27" i="4"/>
  <c r="AIS27" i="4"/>
  <c r="AIP27" i="4"/>
  <c r="AIM27" i="4"/>
  <c r="AIJ27" i="4"/>
  <c r="AIG27" i="4"/>
  <c r="AID27" i="4"/>
  <c r="AIA27" i="4"/>
  <c r="AHX27" i="4"/>
  <c r="AHU27" i="4"/>
  <c r="AHR27" i="4"/>
  <c r="AHO27" i="4"/>
  <c r="AHL27" i="4"/>
  <c r="AHI27" i="4"/>
  <c r="AHF27" i="4"/>
  <c r="AHC27" i="4"/>
  <c r="AGZ27" i="4"/>
  <c r="AGW27" i="4"/>
  <c r="AGT27" i="4"/>
  <c r="AGQ27" i="4"/>
  <c r="AGN27" i="4"/>
  <c r="AGK27" i="4"/>
  <c r="AGH27" i="4"/>
  <c r="AGE27" i="4"/>
  <c r="AGB27" i="4"/>
  <c r="AFY27" i="4"/>
  <c r="AFV27" i="4"/>
  <c r="AFS27" i="4"/>
  <c r="AFP27" i="4"/>
  <c r="AFM27" i="4"/>
  <c r="AFJ27" i="4"/>
  <c r="AFG27" i="4"/>
  <c r="AFD27" i="4"/>
  <c r="AFA27" i="4"/>
  <c r="AEX27" i="4"/>
  <c r="AEU27" i="4"/>
  <c r="AER27" i="4"/>
  <c r="AEO27" i="4"/>
  <c r="AEL27" i="4"/>
  <c r="AEI27" i="4"/>
  <c r="AEF27" i="4"/>
  <c r="AEC27" i="4"/>
  <c r="ADZ27" i="4"/>
  <c r="ADW27" i="4"/>
  <c r="ADT27" i="4"/>
  <c r="ADQ27" i="4"/>
  <c r="ADN27" i="4"/>
  <c r="ADK27" i="4"/>
  <c r="ADH27" i="4"/>
  <c r="ADE27" i="4"/>
  <c r="ADB27" i="4"/>
  <c r="ACY27" i="4"/>
  <c r="ACV27" i="4"/>
  <c r="ACS27" i="4"/>
  <c r="ACP27" i="4"/>
  <c r="ACM27" i="4"/>
  <c r="ACJ27" i="4"/>
  <c r="ACG27" i="4"/>
  <c r="ACD27" i="4"/>
  <c r="ACA27" i="4"/>
  <c r="ABX27" i="4"/>
  <c r="ABU27" i="4"/>
  <c r="ABR27" i="4"/>
  <c r="ABO27" i="4"/>
  <c r="ABL27" i="4"/>
  <c r="ABI27" i="4"/>
  <c r="ABF27" i="4"/>
  <c r="ABC27" i="4"/>
  <c r="AAZ27" i="4"/>
  <c r="AAW27" i="4"/>
  <c r="AAT27" i="4"/>
  <c r="AAQ27" i="4"/>
  <c r="AAN27" i="4"/>
  <c r="AAK27" i="4"/>
  <c r="AAH27" i="4"/>
  <c r="AAE27" i="4"/>
  <c r="AAB27" i="4"/>
  <c r="ZY27" i="4"/>
  <c r="ZV27" i="4"/>
  <c r="ZS27" i="4"/>
  <c r="ZP27" i="4"/>
  <c r="ZM27" i="4"/>
  <c r="ZJ27" i="4"/>
  <c r="ZG27" i="4"/>
  <c r="ZD27" i="4"/>
  <c r="ZA27" i="4"/>
  <c r="YX27" i="4"/>
  <c r="YU27" i="4"/>
  <c r="YR27" i="4"/>
  <c r="YO27" i="4"/>
  <c r="YL27" i="4"/>
  <c r="YI27" i="4"/>
  <c r="YF27" i="4"/>
  <c r="YC27" i="4"/>
  <c r="XZ27" i="4"/>
  <c r="XW27" i="4"/>
  <c r="XT27" i="4"/>
  <c r="XQ27" i="4"/>
  <c r="XN27" i="4"/>
  <c r="XK27" i="4"/>
  <c r="XH27" i="4"/>
  <c r="XE27" i="4"/>
  <c r="XB27" i="4"/>
  <c r="WY27" i="4"/>
  <c r="WV27" i="4"/>
  <c r="WS27" i="4"/>
  <c r="WP27" i="4"/>
  <c r="WM27" i="4"/>
  <c r="WJ27" i="4"/>
  <c r="WG27" i="4"/>
  <c r="WD27" i="4"/>
  <c r="WA27" i="4"/>
  <c r="VX27" i="4"/>
  <c r="VU27" i="4"/>
  <c r="VR27" i="4"/>
  <c r="VO27" i="4"/>
  <c r="VL27" i="4"/>
  <c r="VI27" i="4"/>
  <c r="VF27" i="4"/>
  <c r="VC27" i="4"/>
  <c r="UZ27" i="4"/>
  <c r="UW27" i="4"/>
  <c r="UT27" i="4"/>
  <c r="UQ27" i="4"/>
  <c r="UN27" i="4"/>
  <c r="UK27" i="4"/>
  <c r="UH27" i="4"/>
  <c r="UE27" i="4"/>
  <c r="UB27" i="4"/>
  <c r="TY27" i="4"/>
  <c r="TV27" i="4"/>
  <c r="TS27" i="4"/>
  <c r="TP27" i="4"/>
  <c r="TM27" i="4"/>
  <c r="TJ27" i="4"/>
  <c r="TG27" i="4"/>
  <c r="TD27" i="4"/>
  <c r="TA27" i="4"/>
  <c r="SX27" i="4"/>
  <c r="SU27" i="4"/>
  <c r="SR27" i="4"/>
  <c r="SO27" i="4"/>
  <c r="SL27" i="4"/>
  <c r="SI27" i="4"/>
  <c r="SF27" i="4"/>
  <c r="SC27" i="4"/>
  <c r="RZ27" i="4"/>
  <c r="RW27" i="4"/>
  <c r="RT27" i="4"/>
  <c r="RQ27" i="4"/>
  <c r="RN27" i="4"/>
  <c r="RK27" i="4"/>
  <c r="RH27" i="4"/>
  <c r="RE27" i="4"/>
  <c r="RB27" i="4"/>
  <c r="QY27" i="4"/>
  <c r="QV27" i="4"/>
  <c r="QS27" i="4"/>
  <c r="QP27" i="4"/>
  <c r="QM27" i="4"/>
  <c r="QJ27" i="4"/>
  <c r="QG27" i="4"/>
  <c r="QD27" i="4"/>
  <c r="QA27" i="4"/>
  <c r="PX27" i="4"/>
  <c r="PU27" i="4"/>
  <c r="PR27" i="4"/>
  <c r="PO27" i="4"/>
  <c r="PL27" i="4"/>
  <c r="PI27" i="4"/>
  <c r="PF27" i="4"/>
  <c r="PC27" i="4"/>
  <c r="OZ27" i="4"/>
  <c r="OW27" i="4"/>
  <c r="OT27" i="4"/>
  <c r="OQ27" i="4"/>
  <c r="ON27" i="4"/>
  <c r="OK27" i="4"/>
  <c r="OH27" i="4"/>
  <c r="OE27" i="4"/>
  <c r="OB27" i="4"/>
  <c r="NY27" i="4"/>
  <c r="NV27" i="4"/>
  <c r="NS27" i="4"/>
  <c r="NP27" i="4"/>
  <c r="NM27" i="4"/>
  <c r="NJ27" i="4"/>
  <c r="NG27" i="4"/>
  <c r="ND27" i="4"/>
  <c r="NA27" i="4"/>
  <c r="MX27" i="4"/>
  <c r="MU27" i="4"/>
  <c r="MR27" i="4"/>
  <c r="MO27" i="4"/>
  <c r="ML27" i="4"/>
  <c r="MI27" i="4"/>
  <c r="MF27" i="4"/>
  <c r="MC27" i="4"/>
  <c r="LZ27" i="4"/>
  <c r="LW27" i="4"/>
  <c r="LT27" i="4"/>
  <c r="LQ27" i="4"/>
  <c r="LN27" i="4"/>
  <c r="LK27" i="4"/>
  <c r="LH27" i="4"/>
  <c r="LE27" i="4"/>
  <c r="LB27" i="4"/>
  <c r="KY27" i="4"/>
  <c r="KV27" i="4"/>
  <c r="KS27" i="4"/>
  <c r="KP27" i="4"/>
  <c r="KM27" i="4"/>
  <c r="KJ27" i="4"/>
  <c r="KG27" i="4"/>
  <c r="KD27" i="4"/>
  <c r="JL27" i="4"/>
  <c r="JI27" i="4"/>
  <c r="JF27" i="4"/>
  <c r="JC27" i="4"/>
  <c r="IZ27" i="4"/>
  <c r="IW27" i="4"/>
  <c r="IT27" i="4"/>
  <c r="IQ27" i="4"/>
  <c r="IN27" i="4"/>
  <c r="IK27" i="4"/>
  <c r="IH27" i="4"/>
  <c r="IE27" i="4"/>
  <c r="IB27" i="4"/>
  <c r="HY27" i="4"/>
  <c r="HV27" i="4"/>
  <c r="HS27" i="4"/>
  <c r="HP27" i="4"/>
  <c r="HM27" i="4"/>
  <c r="HJ27" i="4"/>
  <c r="HG27" i="4"/>
  <c r="HD27" i="4"/>
  <c r="HA27" i="4"/>
  <c r="GX27" i="4"/>
  <c r="GU27" i="4"/>
  <c r="GR27" i="4"/>
  <c r="GO27" i="4"/>
  <c r="GL27" i="4"/>
  <c r="GI27" i="4"/>
  <c r="GF27" i="4"/>
  <c r="GC27" i="4"/>
  <c r="FZ27" i="4"/>
  <c r="FW27" i="4"/>
  <c r="FT27" i="4"/>
  <c r="FQ27" i="4"/>
  <c r="FN27" i="4"/>
  <c r="FK27" i="4"/>
  <c r="FH27" i="4"/>
  <c r="FE27" i="4"/>
  <c r="FB27" i="4"/>
  <c r="EY27" i="4"/>
  <c r="EV27" i="4"/>
  <c r="ES27" i="4"/>
  <c r="EP27" i="4"/>
  <c r="EM27" i="4"/>
  <c r="ED27" i="4"/>
  <c r="EA27" i="4"/>
  <c r="DX27" i="4"/>
  <c r="DU27" i="4"/>
  <c r="DR27" i="4"/>
  <c r="DO27" i="4"/>
  <c r="DL27" i="4"/>
  <c r="DI27" i="4"/>
  <c r="DF27" i="4"/>
  <c r="DC27" i="4"/>
  <c r="CZ27" i="4"/>
  <c r="CW27" i="4"/>
  <c r="CT27" i="4"/>
  <c r="CQ27" i="4"/>
  <c r="CN27" i="4"/>
  <c r="CK27" i="4"/>
  <c r="CH27" i="4"/>
  <c r="CE27" i="4"/>
  <c r="CB27" i="4"/>
  <c r="BY27" i="4"/>
  <c r="BV27" i="4"/>
  <c r="BS27" i="4"/>
  <c r="BP27" i="4"/>
  <c r="BM27" i="4"/>
  <c r="BJ27" i="4"/>
  <c r="BG27" i="4"/>
  <c r="BD27" i="4"/>
  <c r="BA27" i="4"/>
  <c r="AX27" i="4"/>
  <c r="AU27" i="4"/>
  <c r="AR27" i="4"/>
  <c r="AO27" i="4"/>
  <c r="AL27" i="4"/>
  <c r="AI27" i="4"/>
  <c r="AF27" i="4"/>
  <c r="AC27" i="4"/>
  <c r="Z27" i="4"/>
  <c r="W27" i="4"/>
  <c r="T27" i="4"/>
  <c r="Q27" i="4"/>
  <c r="E27" i="4"/>
  <c r="E26" i="4"/>
  <c r="ARV25" i="4"/>
  <c r="ARU25" i="4"/>
  <c r="ART25" i="4"/>
  <c r="ARM25" i="4"/>
  <c r="ARA25" i="4"/>
  <c r="AQZ25" i="4"/>
  <c r="AQY25" i="4"/>
  <c r="AQR25" i="4"/>
  <c r="AQF25" i="4"/>
  <c r="AQE25" i="4"/>
  <c r="AQD25" i="4"/>
  <c r="APW25" i="4"/>
  <c r="APK25" i="4"/>
  <c r="APJ25" i="4"/>
  <c r="API25" i="4"/>
  <c r="APB25" i="4"/>
  <c r="AOP25" i="4"/>
  <c r="AOO25" i="4"/>
  <c r="AON25" i="4"/>
  <c r="AOG25" i="4"/>
  <c r="ANU25" i="4"/>
  <c r="ANT25" i="4"/>
  <c r="ANS25" i="4"/>
  <c r="ANL25" i="4"/>
  <c r="AMZ25" i="4"/>
  <c r="AMY25" i="4"/>
  <c r="AMX25" i="4"/>
  <c r="AMQ25" i="4"/>
  <c r="AME25" i="4"/>
  <c r="AMD25" i="4"/>
  <c r="AMC25" i="4"/>
  <c r="ALV25" i="4"/>
  <c r="ALJ25" i="4"/>
  <c r="ALI25" i="4"/>
  <c r="ALH25" i="4"/>
  <c r="ALA25" i="4"/>
  <c r="AKO25" i="4"/>
  <c r="AKN25" i="4"/>
  <c r="AKM25" i="4"/>
  <c r="AKF25" i="4"/>
  <c r="AJT25" i="4"/>
  <c r="AJS25" i="4"/>
  <c r="AJR25" i="4"/>
  <c r="AJK25" i="4"/>
  <c r="AIY25" i="4"/>
  <c r="AIX25" i="4"/>
  <c r="AIW25" i="4"/>
  <c r="AIP25" i="4"/>
  <c r="AID25" i="4"/>
  <c r="AIC25" i="4"/>
  <c r="AIB25" i="4"/>
  <c r="AHU25" i="4"/>
  <c r="AHI25" i="4"/>
  <c r="AHH25" i="4"/>
  <c r="AHG25" i="4"/>
  <c r="AGZ25" i="4"/>
  <c r="AGN25" i="4"/>
  <c r="AGM25" i="4"/>
  <c r="AGL25" i="4"/>
  <c r="AGE25" i="4"/>
  <c r="AFS25" i="4"/>
  <c r="AFR25" i="4"/>
  <c r="AFQ25" i="4"/>
  <c r="AFJ25" i="4"/>
  <c r="AEX25" i="4"/>
  <c r="AEW25" i="4"/>
  <c r="AEV25" i="4"/>
  <c r="AEO25" i="4"/>
  <c r="AEC25" i="4"/>
  <c r="AEB25" i="4"/>
  <c r="AEA25" i="4"/>
  <c r="ADT25" i="4"/>
  <c r="ADH25" i="4"/>
  <c r="ADG25" i="4"/>
  <c r="ADF25" i="4"/>
  <c r="ACY25" i="4"/>
  <c r="ACM25" i="4"/>
  <c r="ACL25" i="4"/>
  <c r="ACK25" i="4"/>
  <c r="ACD25" i="4"/>
  <c r="ABR25" i="4"/>
  <c r="ABQ25" i="4"/>
  <c r="ABP25" i="4"/>
  <c r="ABI25" i="4"/>
  <c r="AAW25" i="4"/>
  <c r="AAV25" i="4"/>
  <c r="AAU25" i="4"/>
  <c r="AAN25" i="4"/>
  <c r="AAB25" i="4"/>
  <c r="AAA25" i="4"/>
  <c r="ZZ25" i="4"/>
  <c r="ZS25" i="4"/>
  <c r="ZG25" i="4"/>
  <c r="ZF25" i="4"/>
  <c r="ZE25" i="4"/>
  <c r="YX25" i="4"/>
  <c r="YL25" i="4"/>
  <c r="YK25" i="4"/>
  <c r="YJ25" i="4"/>
  <c r="YC25" i="4"/>
  <c r="XQ25" i="4"/>
  <c r="XP25" i="4"/>
  <c r="XO25" i="4"/>
  <c r="XH25" i="4"/>
  <c r="WV25" i="4"/>
  <c r="WU25" i="4"/>
  <c r="WT25" i="4"/>
  <c r="WM25" i="4"/>
  <c r="WA25" i="4"/>
  <c r="VZ25" i="4"/>
  <c r="VY25" i="4"/>
  <c r="VR25" i="4"/>
  <c r="VF25" i="4"/>
  <c r="VE25" i="4"/>
  <c r="VD25" i="4"/>
  <c r="UW25" i="4"/>
  <c r="UK25" i="4"/>
  <c r="UJ25" i="4"/>
  <c r="UI25" i="4"/>
  <c r="UB25" i="4"/>
  <c r="TP25" i="4"/>
  <c r="TO25" i="4"/>
  <c r="TN25" i="4"/>
  <c r="TG25" i="4"/>
  <c r="SU25" i="4"/>
  <c r="ST25" i="4"/>
  <c r="SS25" i="4"/>
  <c r="SL25" i="4"/>
  <c r="RZ25" i="4"/>
  <c r="RY25" i="4"/>
  <c r="RX25" i="4"/>
  <c r="RQ25" i="4"/>
  <c r="RE25" i="4"/>
  <c r="RD25" i="4"/>
  <c r="RC25" i="4"/>
  <c r="QV25" i="4"/>
  <c r="QJ25" i="4"/>
  <c r="QI25" i="4"/>
  <c r="QH25" i="4"/>
  <c r="QA25" i="4"/>
  <c r="PO25" i="4"/>
  <c r="PN25" i="4"/>
  <c r="PM25" i="4"/>
  <c r="PF25" i="4"/>
  <c r="OT25" i="4"/>
  <c r="OS25" i="4"/>
  <c r="OR25" i="4"/>
  <c r="OK25" i="4"/>
  <c r="NY25" i="4"/>
  <c r="NX25" i="4"/>
  <c r="NW25" i="4"/>
  <c r="NP25" i="4"/>
  <c r="ND25" i="4"/>
  <c r="NC25" i="4"/>
  <c r="NB25" i="4"/>
  <c r="MU25" i="4"/>
  <c r="MI25" i="4"/>
  <c r="MH25" i="4"/>
  <c r="MG25" i="4"/>
  <c r="LZ25" i="4"/>
  <c r="LN25" i="4"/>
  <c r="LM25" i="4"/>
  <c r="LL25" i="4"/>
  <c r="LE25" i="4"/>
  <c r="KS25" i="4"/>
  <c r="KR25" i="4"/>
  <c r="KQ25" i="4"/>
  <c r="KJ25" i="4"/>
  <c r="JX25" i="4"/>
  <c r="JW25" i="4"/>
  <c r="JV25" i="4"/>
  <c r="JO25" i="4"/>
  <c r="JC25" i="4"/>
  <c r="JB25" i="4"/>
  <c r="JA25" i="4"/>
  <c r="IT25" i="4"/>
  <c r="IH25" i="4"/>
  <c r="IG25" i="4"/>
  <c r="IF25" i="4"/>
  <c r="HY25" i="4"/>
  <c r="HM25" i="4"/>
  <c r="HL25" i="4"/>
  <c r="HK25" i="4"/>
  <c r="HD25" i="4"/>
  <c r="GR25" i="4"/>
  <c r="GQ25" i="4"/>
  <c r="GP25" i="4"/>
  <c r="GI25" i="4"/>
  <c r="FW25" i="4"/>
  <c r="FV25" i="4"/>
  <c r="FU25" i="4"/>
  <c r="FN25" i="4"/>
  <c r="FB25" i="4"/>
  <c r="FA25" i="4"/>
  <c r="EZ25" i="4"/>
  <c r="ES25" i="4"/>
  <c r="EG25" i="4"/>
  <c r="EF25" i="4"/>
  <c r="EE25" i="4"/>
  <c r="DX25" i="4"/>
  <c r="DL25" i="4"/>
  <c r="DK25" i="4"/>
  <c r="DJ25" i="4"/>
  <c r="DC25" i="4"/>
  <c r="CQ25" i="4"/>
  <c r="CP25" i="4"/>
  <c r="CO25" i="4"/>
  <c r="CH25" i="4"/>
  <c r="BV25" i="4"/>
  <c r="BU25" i="4"/>
  <c r="BT25" i="4"/>
  <c r="BM25" i="4"/>
  <c r="BA25" i="4"/>
  <c r="AZ25" i="4"/>
  <c r="AY25" i="4"/>
  <c r="AR25" i="4"/>
  <c r="AF25" i="4"/>
  <c r="AE25" i="4"/>
  <c r="AD25" i="4"/>
  <c r="W25" i="4"/>
  <c r="K25" i="4"/>
  <c r="J25" i="4"/>
  <c r="I25" i="4"/>
  <c r="B25" i="4"/>
  <c r="ARV24" i="4"/>
  <c r="ARU24" i="4"/>
  <c r="ART24" i="4"/>
  <c r="ARM24" i="4"/>
  <c r="ARA24" i="4"/>
  <c r="AQZ24" i="4"/>
  <c r="AQY24" i="4"/>
  <c r="AQR24" i="4"/>
  <c r="AQF24" i="4"/>
  <c r="AQE24" i="4"/>
  <c r="AQD24" i="4"/>
  <c r="APW24" i="4"/>
  <c r="APK24" i="4"/>
  <c r="APJ24" i="4"/>
  <c r="API24" i="4"/>
  <c r="APB24" i="4"/>
  <c r="AOP24" i="4"/>
  <c r="AOO24" i="4"/>
  <c r="AON24" i="4"/>
  <c r="AOG24" i="4"/>
  <c r="ANU24" i="4"/>
  <c r="ANT24" i="4"/>
  <c r="ANS24" i="4"/>
  <c r="ANL24" i="4"/>
  <c r="AMZ24" i="4"/>
  <c r="AMY24" i="4"/>
  <c r="AMX24" i="4"/>
  <c r="AMQ24" i="4"/>
  <c r="AME24" i="4"/>
  <c r="AMD24" i="4"/>
  <c r="AMC24" i="4"/>
  <c r="ALV24" i="4"/>
  <c r="ALJ24" i="4"/>
  <c r="ALI24" i="4"/>
  <c r="ALH24" i="4"/>
  <c r="ALA24" i="4"/>
  <c r="AKO24" i="4"/>
  <c r="AKN24" i="4"/>
  <c r="AKM24" i="4"/>
  <c r="AKF24" i="4"/>
  <c r="AJT24" i="4"/>
  <c r="AJS24" i="4"/>
  <c r="AJR24" i="4"/>
  <c r="AJK24" i="4"/>
  <c r="AIY24" i="4"/>
  <c r="AIX24" i="4"/>
  <c r="AIW24" i="4"/>
  <c r="AIP24" i="4"/>
  <c r="AID24" i="4"/>
  <c r="AIC24" i="4"/>
  <c r="AIB24" i="4"/>
  <c r="AHU24" i="4"/>
  <c r="AHI24" i="4"/>
  <c r="AHH24" i="4"/>
  <c r="AHG24" i="4"/>
  <c r="AGZ24" i="4"/>
  <c r="AGN24" i="4"/>
  <c r="AGM24" i="4"/>
  <c r="AGL24" i="4"/>
  <c r="AGE24" i="4"/>
  <c r="AFS24" i="4"/>
  <c r="AFR24" i="4"/>
  <c r="AFQ24" i="4"/>
  <c r="AFJ24" i="4"/>
  <c r="AEX24" i="4"/>
  <c r="AEW24" i="4"/>
  <c r="AEV24" i="4"/>
  <c r="AEO24" i="4"/>
  <c r="AEC24" i="4"/>
  <c r="AEB24" i="4"/>
  <c r="AEA24" i="4"/>
  <c r="ADT24" i="4"/>
  <c r="ADH24" i="4"/>
  <c r="ADG24" i="4"/>
  <c r="ADF24" i="4"/>
  <c r="ACY24" i="4"/>
  <c r="ACM24" i="4"/>
  <c r="ACL24" i="4"/>
  <c r="ACK24" i="4"/>
  <c r="ACD24" i="4"/>
  <c r="ABR24" i="4"/>
  <c r="ABQ24" i="4"/>
  <c r="ABP24" i="4"/>
  <c r="ABI24" i="4"/>
  <c r="AAW24" i="4"/>
  <c r="AAV24" i="4"/>
  <c r="AAU24" i="4"/>
  <c r="AAN24" i="4"/>
  <c r="AAB24" i="4"/>
  <c r="AAA24" i="4"/>
  <c r="ZZ24" i="4"/>
  <c r="ZS24" i="4"/>
  <c r="ZG24" i="4"/>
  <c r="ZF24" i="4"/>
  <c r="ZE24" i="4"/>
  <c r="YX24" i="4"/>
  <c r="YL24" i="4"/>
  <c r="YK24" i="4"/>
  <c r="YJ24" i="4"/>
  <c r="YC24" i="4"/>
  <c r="XQ24" i="4"/>
  <c r="XP24" i="4"/>
  <c r="XO24" i="4"/>
  <c r="XH24" i="4"/>
  <c r="WV24" i="4"/>
  <c r="WU24" i="4"/>
  <c r="WT24" i="4"/>
  <c r="WM24" i="4"/>
  <c r="WA24" i="4"/>
  <c r="VZ24" i="4"/>
  <c r="VY24" i="4"/>
  <c r="VR24" i="4"/>
  <c r="VF24" i="4"/>
  <c r="VE24" i="4"/>
  <c r="VD24" i="4"/>
  <c r="UW24" i="4"/>
  <c r="UK24" i="4"/>
  <c r="UJ24" i="4"/>
  <c r="UI24" i="4"/>
  <c r="UB24" i="4"/>
  <c r="TP24" i="4"/>
  <c r="TO24" i="4"/>
  <c r="TN24" i="4"/>
  <c r="TG24" i="4"/>
  <c r="SU24" i="4"/>
  <c r="ST24" i="4"/>
  <c r="SS24" i="4"/>
  <c r="SL24" i="4"/>
  <c r="RZ24" i="4"/>
  <c r="RY24" i="4"/>
  <c r="RX24" i="4"/>
  <c r="RQ24" i="4"/>
  <c r="RE24" i="4"/>
  <c r="RD24" i="4"/>
  <c r="RC24" i="4"/>
  <c r="QV24" i="4"/>
  <c r="QJ24" i="4"/>
  <c r="QI24" i="4"/>
  <c r="QH24" i="4"/>
  <c r="QA24" i="4"/>
  <c r="PO24" i="4"/>
  <c r="PN24" i="4"/>
  <c r="PM24" i="4"/>
  <c r="PF24" i="4"/>
  <c r="OT24" i="4"/>
  <c r="OS24" i="4"/>
  <c r="OR24" i="4"/>
  <c r="OK24" i="4"/>
  <c r="NY24" i="4"/>
  <c r="NX24" i="4"/>
  <c r="NW24" i="4"/>
  <c r="NP24" i="4"/>
  <c r="ND24" i="4"/>
  <c r="NC24" i="4"/>
  <c r="NB24" i="4"/>
  <c r="MU24" i="4"/>
  <c r="MI24" i="4"/>
  <c r="MH24" i="4"/>
  <c r="MG24" i="4"/>
  <c r="LZ24" i="4"/>
  <c r="LN24" i="4"/>
  <c r="LM24" i="4"/>
  <c r="LL24" i="4"/>
  <c r="LE24" i="4"/>
  <c r="KS24" i="4"/>
  <c r="KR24" i="4"/>
  <c r="KQ24" i="4"/>
  <c r="KJ24" i="4"/>
  <c r="JX24" i="4"/>
  <c r="JW24" i="4"/>
  <c r="JV24" i="4"/>
  <c r="JO24" i="4"/>
  <c r="JC24" i="4"/>
  <c r="JB24" i="4"/>
  <c r="JA24" i="4"/>
  <c r="IT24" i="4"/>
  <c r="IH24" i="4"/>
  <c r="IG24" i="4"/>
  <c r="IF24" i="4"/>
  <c r="HY24" i="4"/>
  <c r="HM24" i="4"/>
  <c r="HL24" i="4"/>
  <c r="HK24" i="4"/>
  <c r="HD24" i="4"/>
  <c r="GR24" i="4"/>
  <c r="GQ24" i="4"/>
  <c r="GP24" i="4"/>
  <c r="GI24" i="4"/>
  <c r="FW24" i="4"/>
  <c r="FV24" i="4"/>
  <c r="FU24" i="4"/>
  <c r="FN24" i="4"/>
  <c r="FB24" i="4"/>
  <c r="FA24" i="4"/>
  <c r="EZ24" i="4"/>
  <c r="ES24" i="4"/>
  <c r="EG24" i="4"/>
  <c r="EF24" i="4"/>
  <c r="EE24" i="4"/>
  <c r="DX24" i="4"/>
  <c r="DL24" i="4"/>
  <c r="DK24" i="4"/>
  <c r="DJ24" i="4"/>
  <c r="DC24" i="4"/>
  <c r="CQ24" i="4"/>
  <c r="CP24" i="4"/>
  <c r="CO24" i="4"/>
  <c r="CH24" i="4"/>
  <c r="BV24" i="4"/>
  <c r="BU24" i="4"/>
  <c r="BT24" i="4"/>
  <c r="BM24" i="4"/>
  <c r="BA24" i="4"/>
  <c r="AZ24" i="4"/>
  <c r="AY24" i="4"/>
  <c r="AR24" i="4"/>
  <c r="AF24" i="4"/>
  <c r="AE24" i="4"/>
  <c r="AD24" i="4"/>
  <c r="W24" i="4"/>
  <c r="K24" i="4"/>
  <c r="J24" i="4"/>
  <c r="I24" i="4"/>
  <c r="B24" i="4"/>
  <c r="ARV23" i="4"/>
  <c r="ARU23" i="4"/>
  <c r="ART23" i="4"/>
  <c r="ARM23" i="4"/>
  <c r="ARA23" i="4"/>
  <c r="AQZ23" i="4"/>
  <c r="AQY23" i="4"/>
  <c r="AQR23" i="4"/>
  <c r="AQF23" i="4"/>
  <c r="AQE23" i="4"/>
  <c r="AQD23" i="4"/>
  <c r="APW23" i="4"/>
  <c r="APK23" i="4"/>
  <c r="APJ23" i="4"/>
  <c r="API23" i="4"/>
  <c r="APB23" i="4"/>
  <c r="AOP23" i="4"/>
  <c r="AOO23" i="4"/>
  <c r="AON23" i="4"/>
  <c r="AOG23" i="4"/>
  <c r="ANU23" i="4"/>
  <c r="ANT23" i="4"/>
  <c r="ANS23" i="4"/>
  <c r="ANL23" i="4"/>
  <c r="AMZ23" i="4"/>
  <c r="AMY23" i="4"/>
  <c r="AMX23" i="4"/>
  <c r="AMQ23" i="4"/>
  <c r="AME23" i="4"/>
  <c r="AMD23" i="4"/>
  <c r="AMC23" i="4"/>
  <c r="ALV23" i="4"/>
  <c r="ALJ23" i="4"/>
  <c r="ALI23" i="4"/>
  <c r="ALH23" i="4"/>
  <c r="ALA23" i="4"/>
  <c r="AKO23" i="4"/>
  <c r="AKN23" i="4"/>
  <c r="AKM23" i="4"/>
  <c r="AKF23" i="4"/>
  <c r="AJT23" i="4"/>
  <c r="AJS23" i="4"/>
  <c r="AJR23" i="4"/>
  <c r="AJK23" i="4"/>
  <c r="AIY23" i="4"/>
  <c r="AIX23" i="4"/>
  <c r="AIW23" i="4"/>
  <c r="AIP23" i="4"/>
  <c r="AID23" i="4"/>
  <c r="AIC23" i="4"/>
  <c r="AIB23" i="4"/>
  <c r="AHU23" i="4"/>
  <c r="AHI23" i="4"/>
  <c r="AHH23" i="4"/>
  <c r="AHG23" i="4"/>
  <c r="AGZ23" i="4"/>
  <c r="AGN23" i="4"/>
  <c r="AGM23" i="4"/>
  <c r="AGL23" i="4"/>
  <c r="AGE23" i="4"/>
  <c r="AFS23" i="4"/>
  <c r="AFR23" i="4"/>
  <c r="AFQ23" i="4"/>
  <c r="AFJ23" i="4"/>
  <c r="AEX23" i="4"/>
  <c r="AEW23" i="4"/>
  <c r="AEV23" i="4"/>
  <c r="AEO23" i="4"/>
  <c r="AEC23" i="4"/>
  <c r="AEB23" i="4"/>
  <c r="AEA23" i="4"/>
  <c r="ADT23" i="4"/>
  <c r="ADH23" i="4"/>
  <c r="ADG23" i="4"/>
  <c r="ADF23" i="4"/>
  <c r="ACY23" i="4"/>
  <c r="ACM23" i="4"/>
  <c r="ACL23" i="4"/>
  <c r="ACK23" i="4"/>
  <c r="ACD23" i="4"/>
  <c r="ABR23" i="4"/>
  <c r="ABQ23" i="4"/>
  <c r="ABP23" i="4"/>
  <c r="ABI23" i="4"/>
  <c r="AAW23" i="4"/>
  <c r="AAV23" i="4"/>
  <c r="AAU23" i="4"/>
  <c r="AAN23" i="4"/>
  <c r="AAB23" i="4"/>
  <c r="AAA23" i="4"/>
  <c r="ZZ23" i="4"/>
  <c r="ZS23" i="4"/>
  <c r="ZG23" i="4"/>
  <c r="ZF23" i="4"/>
  <c r="ZE23" i="4"/>
  <c r="YX23" i="4"/>
  <c r="YL23" i="4"/>
  <c r="YK23" i="4"/>
  <c r="YJ23" i="4"/>
  <c r="YC23" i="4"/>
  <c r="XQ23" i="4"/>
  <c r="XP23" i="4"/>
  <c r="XO23" i="4"/>
  <c r="XH23" i="4"/>
  <c r="WV23" i="4"/>
  <c r="WU23" i="4"/>
  <c r="WT23" i="4"/>
  <c r="WM23" i="4"/>
  <c r="WA23" i="4"/>
  <c r="VZ23" i="4"/>
  <c r="VY23" i="4"/>
  <c r="VR23" i="4"/>
  <c r="VF23" i="4"/>
  <c r="VE23" i="4"/>
  <c r="VD23" i="4"/>
  <c r="UW23" i="4"/>
  <c r="UK23" i="4"/>
  <c r="UJ23" i="4"/>
  <c r="UI23" i="4"/>
  <c r="UB23" i="4"/>
  <c r="TP23" i="4"/>
  <c r="TO23" i="4"/>
  <c r="TN23" i="4"/>
  <c r="TG23" i="4"/>
  <c r="SU23" i="4"/>
  <c r="ST23" i="4"/>
  <c r="SS23" i="4"/>
  <c r="SL23" i="4"/>
  <c r="RZ23" i="4"/>
  <c r="RY23" i="4"/>
  <c r="RX23" i="4"/>
  <c r="RQ23" i="4"/>
  <c r="RE23" i="4"/>
  <c r="RD23" i="4"/>
  <c r="RC23" i="4"/>
  <c r="QV23" i="4"/>
  <c r="QJ23" i="4"/>
  <c r="QI23" i="4"/>
  <c r="QH23" i="4"/>
  <c r="QA23" i="4"/>
  <c r="PO23" i="4"/>
  <c r="PN23" i="4"/>
  <c r="PM23" i="4"/>
  <c r="PF23" i="4"/>
  <c r="OT23" i="4"/>
  <c r="OS23" i="4"/>
  <c r="OR23" i="4"/>
  <c r="OK23" i="4"/>
  <c r="NY23" i="4"/>
  <c r="NX23" i="4"/>
  <c r="NW23" i="4"/>
  <c r="NP23" i="4"/>
  <c r="ND23" i="4"/>
  <c r="NC23" i="4"/>
  <c r="NB23" i="4"/>
  <c r="MU23" i="4"/>
  <c r="MI23" i="4"/>
  <c r="MH23" i="4"/>
  <c r="MG23" i="4"/>
  <c r="LZ23" i="4"/>
  <c r="LN23" i="4"/>
  <c r="LM23" i="4"/>
  <c r="LL23" i="4"/>
  <c r="LE23" i="4"/>
  <c r="KS23" i="4"/>
  <c r="KR23" i="4"/>
  <c r="KQ23" i="4"/>
  <c r="KJ23" i="4"/>
  <c r="JX23" i="4"/>
  <c r="JW23" i="4"/>
  <c r="JV23" i="4"/>
  <c r="JO23" i="4"/>
  <c r="JC23" i="4"/>
  <c r="JB23" i="4"/>
  <c r="JA23" i="4"/>
  <c r="IT23" i="4"/>
  <c r="IH23" i="4"/>
  <c r="IG23" i="4"/>
  <c r="IF23" i="4"/>
  <c r="HY23" i="4"/>
  <c r="HM23" i="4"/>
  <c r="HL23" i="4"/>
  <c r="HK23" i="4"/>
  <c r="HD23" i="4"/>
  <c r="GR23" i="4"/>
  <c r="GQ23" i="4"/>
  <c r="GP23" i="4"/>
  <c r="GI23" i="4"/>
  <c r="FW23" i="4"/>
  <c r="FV23" i="4"/>
  <c r="FU23" i="4"/>
  <c r="FN23" i="4"/>
  <c r="FB23" i="4"/>
  <c r="FA23" i="4"/>
  <c r="EZ23" i="4"/>
  <c r="ES23" i="4"/>
  <c r="EG23" i="4"/>
  <c r="EF23" i="4"/>
  <c r="EE23" i="4"/>
  <c r="DX23" i="4"/>
  <c r="DL23" i="4"/>
  <c r="DK23" i="4"/>
  <c r="DJ23" i="4"/>
  <c r="DC23" i="4"/>
  <c r="CQ23" i="4"/>
  <c r="CP23" i="4"/>
  <c r="CO23" i="4"/>
  <c r="CH23" i="4"/>
  <c r="BV23" i="4"/>
  <c r="BU23" i="4"/>
  <c r="BT23" i="4"/>
  <c r="BM23" i="4"/>
  <c r="BA23" i="4"/>
  <c r="AZ23" i="4"/>
  <c r="AY23" i="4"/>
  <c r="AR23" i="4"/>
  <c r="AF23" i="4"/>
  <c r="AE23" i="4"/>
  <c r="AD23" i="4"/>
  <c r="W23" i="4"/>
  <c r="K23" i="4"/>
  <c r="J23" i="4"/>
  <c r="I23" i="4"/>
  <c r="B23" i="4"/>
  <c r="ARV22" i="4"/>
  <c r="ARU22" i="4"/>
  <c r="ART22" i="4"/>
  <c r="ARM22" i="4"/>
  <c r="ARA22" i="4"/>
  <c r="AQZ22" i="4"/>
  <c r="AQY22" i="4"/>
  <c r="AQR22" i="4"/>
  <c r="AQF22" i="4"/>
  <c r="AQE22" i="4"/>
  <c r="AQD22" i="4"/>
  <c r="APW22" i="4"/>
  <c r="APK22" i="4"/>
  <c r="APJ22" i="4"/>
  <c r="API22" i="4"/>
  <c r="APB22" i="4"/>
  <c r="AOP22" i="4"/>
  <c r="AOO22" i="4"/>
  <c r="AON22" i="4"/>
  <c r="AOG22" i="4"/>
  <c r="ANU22" i="4"/>
  <c r="ANT22" i="4"/>
  <c r="ANS22" i="4"/>
  <c r="ANL22" i="4"/>
  <c r="AMZ22" i="4"/>
  <c r="AMY22" i="4"/>
  <c r="AMX22" i="4"/>
  <c r="AMQ22" i="4"/>
  <c r="AME22" i="4"/>
  <c r="AMD22" i="4"/>
  <c r="AMC22" i="4"/>
  <c r="ALV22" i="4"/>
  <c r="ALJ22" i="4"/>
  <c r="ALI22" i="4"/>
  <c r="ALH22" i="4"/>
  <c r="ALA22" i="4"/>
  <c r="AKO22" i="4"/>
  <c r="AKN22" i="4"/>
  <c r="AKM22" i="4"/>
  <c r="AKF22" i="4"/>
  <c r="AJT22" i="4"/>
  <c r="AJS22" i="4"/>
  <c r="AJR22" i="4"/>
  <c r="AJK22" i="4"/>
  <c r="AIY22" i="4"/>
  <c r="AIX22" i="4"/>
  <c r="AIW22" i="4"/>
  <c r="AIP22" i="4"/>
  <c r="AID22" i="4"/>
  <c r="AIC22" i="4"/>
  <c r="AIB22" i="4"/>
  <c r="AHU22" i="4"/>
  <c r="AHI22" i="4"/>
  <c r="AHH22" i="4"/>
  <c r="AHG22" i="4"/>
  <c r="AGZ22" i="4"/>
  <c r="AGN22" i="4"/>
  <c r="AGM22" i="4"/>
  <c r="AGL22" i="4"/>
  <c r="AGE22" i="4"/>
  <c r="AFS22" i="4"/>
  <c r="AFR22" i="4"/>
  <c r="AFQ22" i="4"/>
  <c r="AFJ22" i="4"/>
  <c r="AEX22" i="4"/>
  <c r="AEW22" i="4"/>
  <c r="AEV22" i="4"/>
  <c r="AEO22" i="4"/>
  <c r="AEC22" i="4"/>
  <c r="AEB22" i="4"/>
  <c r="AEA22" i="4"/>
  <c r="ADT22" i="4"/>
  <c r="ADH22" i="4"/>
  <c r="ADG22" i="4"/>
  <c r="ADF22" i="4"/>
  <c r="ACY22" i="4"/>
  <c r="ACM22" i="4"/>
  <c r="ACL22" i="4"/>
  <c r="ACK22" i="4"/>
  <c r="ACD22" i="4"/>
  <c r="ABR22" i="4"/>
  <c r="ABQ22" i="4"/>
  <c r="ABP22" i="4"/>
  <c r="ABI22" i="4"/>
  <c r="AAW22" i="4"/>
  <c r="AAV22" i="4"/>
  <c r="AAU22" i="4"/>
  <c r="AAN22" i="4"/>
  <c r="AAB22" i="4"/>
  <c r="AAA22" i="4"/>
  <c r="ZZ22" i="4"/>
  <c r="ZS22" i="4"/>
  <c r="ZG22" i="4"/>
  <c r="ZF22" i="4"/>
  <c r="ZE22" i="4"/>
  <c r="YX22" i="4"/>
  <c r="YL22" i="4"/>
  <c r="YK22" i="4"/>
  <c r="YJ22" i="4"/>
  <c r="YC22" i="4"/>
  <c r="XQ22" i="4"/>
  <c r="XP22" i="4"/>
  <c r="XO22" i="4"/>
  <c r="XH22" i="4"/>
  <c r="WV22" i="4"/>
  <c r="WU22" i="4"/>
  <c r="WT22" i="4"/>
  <c r="WM22" i="4"/>
  <c r="WA22" i="4"/>
  <c r="VZ22" i="4"/>
  <c r="VY22" i="4"/>
  <c r="VR22" i="4"/>
  <c r="VF22" i="4"/>
  <c r="VE22" i="4"/>
  <c r="VD22" i="4"/>
  <c r="UW22" i="4"/>
  <c r="UK22" i="4"/>
  <c r="UJ22" i="4"/>
  <c r="UI22" i="4"/>
  <c r="UB22" i="4"/>
  <c r="TP22" i="4"/>
  <c r="TO22" i="4"/>
  <c r="TN22" i="4"/>
  <c r="TG22" i="4"/>
  <c r="SU22" i="4"/>
  <c r="ST22" i="4"/>
  <c r="SS22" i="4"/>
  <c r="SL22" i="4"/>
  <c r="RZ22" i="4"/>
  <c r="RY22" i="4"/>
  <c r="RX22" i="4"/>
  <c r="RQ22" i="4"/>
  <c r="RE22" i="4"/>
  <c r="RD22" i="4"/>
  <c r="RC22" i="4"/>
  <c r="QV22" i="4"/>
  <c r="QJ22" i="4"/>
  <c r="QI22" i="4"/>
  <c r="QH22" i="4"/>
  <c r="QA22" i="4"/>
  <c r="PO22" i="4"/>
  <c r="PN22" i="4"/>
  <c r="PM22" i="4"/>
  <c r="PF22" i="4"/>
  <c r="OT22" i="4"/>
  <c r="OS22" i="4"/>
  <c r="OR22" i="4"/>
  <c r="OK22" i="4"/>
  <c r="NY22" i="4"/>
  <c r="NX22" i="4"/>
  <c r="NW22" i="4"/>
  <c r="NP22" i="4"/>
  <c r="ND22" i="4"/>
  <c r="NC22" i="4"/>
  <c r="NB22" i="4"/>
  <c r="MU22" i="4"/>
  <c r="MI22" i="4"/>
  <c r="MH22" i="4"/>
  <c r="MG22" i="4"/>
  <c r="LZ22" i="4"/>
  <c r="LN22" i="4"/>
  <c r="LM22" i="4"/>
  <c r="LL22" i="4"/>
  <c r="LE22" i="4"/>
  <c r="KS22" i="4"/>
  <c r="KR22" i="4"/>
  <c r="KQ22" i="4"/>
  <c r="KJ22" i="4"/>
  <c r="JX22" i="4"/>
  <c r="JW22" i="4"/>
  <c r="JV22" i="4"/>
  <c r="JO22" i="4"/>
  <c r="JC22" i="4"/>
  <c r="JB22" i="4"/>
  <c r="JA22" i="4"/>
  <c r="IT22" i="4"/>
  <c r="IH22" i="4"/>
  <c r="IG22" i="4"/>
  <c r="IF22" i="4"/>
  <c r="HY22" i="4"/>
  <c r="HM22" i="4"/>
  <c r="HL22" i="4"/>
  <c r="HK22" i="4"/>
  <c r="HD22" i="4"/>
  <c r="GR22" i="4"/>
  <c r="GQ22" i="4"/>
  <c r="GP22" i="4"/>
  <c r="GI22" i="4"/>
  <c r="FW22" i="4"/>
  <c r="FV22" i="4"/>
  <c r="FU22" i="4"/>
  <c r="FN22" i="4"/>
  <c r="FB22" i="4"/>
  <c r="FA22" i="4"/>
  <c r="EZ22" i="4"/>
  <c r="ES22" i="4"/>
  <c r="EG22" i="4"/>
  <c r="EF22" i="4"/>
  <c r="EE22" i="4"/>
  <c r="DX22" i="4"/>
  <c r="DL22" i="4"/>
  <c r="DK22" i="4"/>
  <c r="DJ22" i="4"/>
  <c r="DC22" i="4"/>
  <c r="CQ22" i="4"/>
  <c r="CP22" i="4"/>
  <c r="CO22" i="4"/>
  <c r="CH22" i="4"/>
  <c r="BV22" i="4"/>
  <c r="BU22" i="4"/>
  <c r="BT22" i="4"/>
  <c r="BM22" i="4"/>
  <c r="BA22" i="4"/>
  <c r="AZ22" i="4"/>
  <c r="AY22" i="4"/>
  <c r="AR22" i="4"/>
  <c r="AF22" i="4"/>
  <c r="AE22" i="4"/>
  <c r="AD22" i="4"/>
  <c r="W22" i="4"/>
  <c r="K22" i="4"/>
  <c r="J22" i="4"/>
  <c r="I22" i="4"/>
  <c r="B22" i="4"/>
  <c r="ARV21" i="4"/>
  <c r="ARU21" i="4"/>
  <c r="ART21" i="4"/>
  <c r="ARM21" i="4"/>
  <c r="ARA21" i="4"/>
  <c r="AQZ21" i="4"/>
  <c r="AQY21" i="4"/>
  <c r="AQR21" i="4"/>
  <c r="AQF21" i="4"/>
  <c r="AQE21" i="4"/>
  <c r="AQD21" i="4"/>
  <c r="APW21" i="4"/>
  <c r="APK21" i="4"/>
  <c r="APJ21" i="4"/>
  <c r="API21" i="4"/>
  <c r="APB21" i="4"/>
  <c r="AOP21" i="4"/>
  <c r="AOO21" i="4"/>
  <c r="AON21" i="4"/>
  <c r="AOG21" i="4"/>
  <c r="ANU21" i="4"/>
  <c r="ANT21" i="4"/>
  <c r="ANS21" i="4"/>
  <c r="ANL21" i="4"/>
  <c r="AMZ21" i="4"/>
  <c r="AMY21" i="4"/>
  <c r="AMX21" i="4"/>
  <c r="AMQ21" i="4"/>
  <c r="AME21" i="4"/>
  <c r="AMD21" i="4"/>
  <c r="AMC21" i="4"/>
  <c r="ALV21" i="4"/>
  <c r="ALJ21" i="4"/>
  <c r="ALI21" i="4"/>
  <c r="ALH21" i="4"/>
  <c r="ALA21" i="4"/>
  <c r="AKO21" i="4"/>
  <c r="AKN21" i="4"/>
  <c r="AKM21" i="4"/>
  <c r="AKF21" i="4"/>
  <c r="AJT21" i="4"/>
  <c r="AJS21" i="4"/>
  <c r="AJR21" i="4"/>
  <c r="AJK21" i="4"/>
  <c r="AIY21" i="4"/>
  <c r="AIX21" i="4"/>
  <c r="AIW21" i="4"/>
  <c r="AIP21" i="4"/>
  <c r="AID21" i="4"/>
  <c r="AIC21" i="4"/>
  <c r="AIB21" i="4"/>
  <c r="AHU21" i="4"/>
  <c r="AHI21" i="4"/>
  <c r="AHH21" i="4"/>
  <c r="AHG21" i="4"/>
  <c r="AGZ21" i="4"/>
  <c r="AGN21" i="4"/>
  <c r="AGM21" i="4"/>
  <c r="AGL21" i="4"/>
  <c r="AGE21" i="4"/>
  <c r="AFS21" i="4"/>
  <c r="AFR21" i="4"/>
  <c r="AFQ21" i="4"/>
  <c r="AFJ21" i="4"/>
  <c r="AEX21" i="4"/>
  <c r="AEW21" i="4"/>
  <c r="AEV21" i="4"/>
  <c r="AEO21" i="4"/>
  <c r="AEC21" i="4"/>
  <c r="AEB21" i="4"/>
  <c r="AEA21" i="4"/>
  <c r="ADT21" i="4"/>
  <c r="ADH21" i="4"/>
  <c r="ADG21" i="4"/>
  <c r="ADF21" i="4"/>
  <c r="ACY21" i="4"/>
  <c r="ACM21" i="4"/>
  <c r="ACL21" i="4"/>
  <c r="ACK21" i="4"/>
  <c r="ACD21" i="4"/>
  <c r="ABR21" i="4"/>
  <c r="ABQ21" i="4"/>
  <c r="ABP21" i="4"/>
  <c r="ABI21" i="4"/>
  <c r="AAW21" i="4"/>
  <c r="AAV21" i="4"/>
  <c r="AAU21" i="4"/>
  <c r="AAN21" i="4"/>
  <c r="AAB21" i="4"/>
  <c r="AAA21" i="4"/>
  <c r="ZZ21" i="4"/>
  <c r="ZS21" i="4"/>
  <c r="ZG21" i="4"/>
  <c r="ZF21" i="4"/>
  <c r="ZE21" i="4"/>
  <c r="YX21" i="4"/>
  <c r="YL21" i="4"/>
  <c r="YK21" i="4"/>
  <c r="YJ21" i="4"/>
  <c r="YC21" i="4"/>
  <c r="XQ21" i="4"/>
  <c r="XP21" i="4"/>
  <c r="XO21" i="4"/>
  <c r="XH21" i="4"/>
  <c r="WV21" i="4"/>
  <c r="WU21" i="4"/>
  <c r="WT21" i="4"/>
  <c r="WM21" i="4"/>
  <c r="WA21" i="4"/>
  <c r="VZ21" i="4"/>
  <c r="VY21" i="4"/>
  <c r="VR21" i="4"/>
  <c r="VF21" i="4"/>
  <c r="VE21" i="4"/>
  <c r="VD21" i="4"/>
  <c r="UW21" i="4"/>
  <c r="UK21" i="4"/>
  <c r="UJ21" i="4"/>
  <c r="UI21" i="4"/>
  <c r="UB21" i="4"/>
  <c r="TP21" i="4"/>
  <c r="TO21" i="4"/>
  <c r="TN21" i="4"/>
  <c r="TG21" i="4"/>
  <c r="SU21" i="4"/>
  <c r="ST21" i="4"/>
  <c r="SS21" i="4"/>
  <c r="SL21" i="4"/>
  <c r="RZ21" i="4"/>
  <c r="RY21" i="4"/>
  <c r="RX21" i="4"/>
  <c r="RQ21" i="4"/>
  <c r="RE21" i="4"/>
  <c r="RD21" i="4"/>
  <c r="RC21" i="4"/>
  <c r="QV21" i="4"/>
  <c r="QJ21" i="4"/>
  <c r="QI21" i="4"/>
  <c r="QH21" i="4"/>
  <c r="QA21" i="4"/>
  <c r="PO21" i="4"/>
  <c r="PN21" i="4"/>
  <c r="PM21" i="4"/>
  <c r="PF21" i="4"/>
  <c r="OT21" i="4"/>
  <c r="OS21" i="4"/>
  <c r="OR21" i="4"/>
  <c r="OK21" i="4"/>
  <c r="NY21" i="4"/>
  <c r="NX21" i="4"/>
  <c r="NW21" i="4"/>
  <c r="NP21" i="4"/>
  <c r="ND21" i="4"/>
  <c r="NC21" i="4"/>
  <c r="NB21" i="4"/>
  <c r="MU21" i="4"/>
  <c r="MI21" i="4"/>
  <c r="MH21" i="4"/>
  <c r="MG21" i="4"/>
  <c r="LZ21" i="4"/>
  <c r="LN21" i="4"/>
  <c r="LM21" i="4"/>
  <c r="LL21" i="4"/>
  <c r="LE21" i="4"/>
  <c r="KS21" i="4"/>
  <c r="KR21" i="4"/>
  <c r="KQ21" i="4"/>
  <c r="KJ21" i="4"/>
  <c r="JX21" i="4"/>
  <c r="JW21" i="4"/>
  <c r="JV21" i="4"/>
  <c r="JO21" i="4"/>
  <c r="JC21" i="4"/>
  <c r="JB21" i="4"/>
  <c r="JA21" i="4"/>
  <c r="IT21" i="4"/>
  <c r="IH21" i="4"/>
  <c r="IG21" i="4"/>
  <c r="IF21" i="4"/>
  <c r="HY21" i="4"/>
  <c r="HM21" i="4"/>
  <c r="HL21" i="4"/>
  <c r="HK21" i="4"/>
  <c r="HD21" i="4"/>
  <c r="GR21" i="4"/>
  <c r="GQ21" i="4"/>
  <c r="GP21" i="4"/>
  <c r="GI21" i="4"/>
  <c r="FW21" i="4"/>
  <c r="FV21" i="4"/>
  <c r="FU21" i="4"/>
  <c r="FN21" i="4"/>
  <c r="FB21" i="4"/>
  <c r="FA21" i="4"/>
  <c r="EZ21" i="4"/>
  <c r="ES21" i="4"/>
  <c r="EG21" i="4"/>
  <c r="EF21" i="4"/>
  <c r="EE21" i="4"/>
  <c r="DX21" i="4"/>
  <c r="DL21" i="4"/>
  <c r="DK21" i="4"/>
  <c r="DJ21" i="4"/>
  <c r="DC21" i="4"/>
  <c r="CQ21" i="4"/>
  <c r="CP21" i="4"/>
  <c r="CO21" i="4"/>
  <c r="CH21" i="4"/>
  <c r="BV21" i="4"/>
  <c r="BU21" i="4"/>
  <c r="BT21" i="4"/>
  <c r="BM21" i="4"/>
  <c r="BA21" i="4"/>
  <c r="AZ21" i="4"/>
  <c r="AY21" i="4"/>
  <c r="AR21" i="4"/>
  <c r="AF21" i="4"/>
  <c r="AE21" i="4"/>
  <c r="AD21" i="4"/>
  <c r="W21" i="4"/>
  <c r="K21" i="4"/>
  <c r="J21" i="4"/>
  <c r="I21" i="4"/>
  <c r="B21" i="4"/>
  <c r="ARV20" i="4"/>
  <c r="ARU20" i="4"/>
  <c r="ART20" i="4"/>
  <c r="ARM20" i="4"/>
  <c r="ARA20" i="4"/>
  <c r="AQZ20" i="4"/>
  <c r="AQY20" i="4"/>
  <c r="AQR20" i="4"/>
  <c r="AQF20" i="4"/>
  <c r="AQE20" i="4"/>
  <c r="AQD20" i="4"/>
  <c r="APW20" i="4"/>
  <c r="APK20" i="4"/>
  <c r="APJ20" i="4"/>
  <c r="API20" i="4"/>
  <c r="APB20" i="4"/>
  <c r="AOP20" i="4"/>
  <c r="AOO20" i="4"/>
  <c r="AON20" i="4"/>
  <c r="AOG20" i="4"/>
  <c r="ANU20" i="4"/>
  <c r="ANT20" i="4"/>
  <c r="ANS20" i="4"/>
  <c r="ANL20" i="4"/>
  <c r="AMZ20" i="4"/>
  <c r="AMY20" i="4"/>
  <c r="AMX20" i="4"/>
  <c r="AMQ20" i="4"/>
  <c r="AME20" i="4"/>
  <c r="AMD20" i="4"/>
  <c r="AMC20" i="4"/>
  <c r="ALV20" i="4"/>
  <c r="ALJ20" i="4"/>
  <c r="ALI20" i="4"/>
  <c r="ALH20" i="4"/>
  <c r="ALA20" i="4"/>
  <c r="AKO20" i="4"/>
  <c r="AKN20" i="4"/>
  <c r="AKM20" i="4"/>
  <c r="AKF20" i="4"/>
  <c r="AJT20" i="4"/>
  <c r="AJS20" i="4"/>
  <c r="AJR20" i="4"/>
  <c r="AJK20" i="4"/>
  <c r="AIY20" i="4"/>
  <c r="AIX20" i="4"/>
  <c r="AIW20" i="4"/>
  <c r="AIP20" i="4"/>
  <c r="AID20" i="4"/>
  <c r="AIC20" i="4"/>
  <c r="AIB20" i="4"/>
  <c r="AHU20" i="4"/>
  <c r="AHI20" i="4"/>
  <c r="AHH20" i="4"/>
  <c r="AHG20" i="4"/>
  <c r="AGZ20" i="4"/>
  <c r="AGN20" i="4"/>
  <c r="AGM20" i="4"/>
  <c r="AGL20" i="4"/>
  <c r="AGE20" i="4"/>
  <c r="AFS20" i="4"/>
  <c r="AFR20" i="4"/>
  <c r="AFQ20" i="4"/>
  <c r="AFJ20" i="4"/>
  <c r="AEX20" i="4"/>
  <c r="AEW20" i="4"/>
  <c r="AEV20" i="4"/>
  <c r="AEO20" i="4"/>
  <c r="AEC20" i="4"/>
  <c r="AEB20" i="4"/>
  <c r="AEA20" i="4"/>
  <c r="ADT20" i="4"/>
  <c r="ADH20" i="4"/>
  <c r="ADG20" i="4"/>
  <c r="ADF20" i="4"/>
  <c r="ACY20" i="4"/>
  <c r="ACM20" i="4"/>
  <c r="ACL20" i="4"/>
  <c r="ACK20" i="4"/>
  <c r="ACD20" i="4"/>
  <c r="ABR20" i="4"/>
  <c r="ABQ20" i="4"/>
  <c r="ABP20" i="4"/>
  <c r="ABI20" i="4"/>
  <c r="AAW20" i="4"/>
  <c r="AAV20" i="4"/>
  <c r="AAU20" i="4"/>
  <c r="AAN20" i="4"/>
  <c r="AAB20" i="4"/>
  <c r="AAA20" i="4"/>
  <c r="ZZ20" i="4"/>
  <c r="ZS20" i="4"/>
  <c r="ZG20" i="4"/>
  <c r="ZF20" i="4"/>
  <c r="ZE20" i="4"/>
  <c r="YX20" i="4"/>
  <c r="YL20" i="4"/>
  <c r="YK20" i="4"/>
  <c r="YJ20" i="4"/>
  <c r="YC20" i="4"/>
  <c r="XQ20" i="4"/>
  <c r="XP20" i="4"/>
  <c r="XO20" i="4"/>
  <c r="XH20" i="4"/>
  <c r="WV20" i="4"/>
  <c r="WU20" i="4"/>
  <c r="WT20" i="4"/>
  <c r="WM20" i="4"/>
  <c r="WA20" i="4"/>
  <c r="VZ20" i="4"/>
  <c r="VY20" i="4"/>
  <c r="VR20" i="4"/>
  <c r="VF20" i="4"/>
  <c r="VE20" i="4"/>
  <c r="VD20" i="4"/>
  <c r="UW20" i="4"/>
  <c r="UK20" i="4"/>
  <c r="UJ20" i="4"/>
  <c r="UI20" i="4"/>
  <c r="UB20" i="4"/>
  <c r="TP20" i="4"/>
  <c r="TO20" i="4"/>
  <c r="TN20" i="4"/>
  <c r="TG20" i="4"/>
  <c r="SU20" i="4"/>
  <c r="ST20" i="4"/>
  <c r="SS20" i="4"/>
  <c r="SL20" i="4"/>
  <c r="RZ20" i="4"/>
  <c r="RY20" i="4"/>
  <c r="RX20" i="4"/>
  <c r="RQ20" i="4"/>
  <c r="RE20" i="4"/>
  <c r="RD20" i="4"/>
  <c r="RC20" i="4"/>
  <c r="QV20" i="4"/>
  <c r="QJ20" i="4"/>
  <c r="QI20" i="4"/>
  <c r="QH20" i="4"/>
  <c r="QA20" i="4"/>
  <c r="PO20" i="4"/>
  <c r="PN20" i="4"/>
  <c r="PM20" i="4"/>
  <c r="PF20" i="4"/>
  <c r="OT20" i="4"/>
  <c r="OS20" i="4"/>
  <c r="OR20" i="4"/>
  <c r="OK20" i="4"/>
  <c r="NY20" i="4"/>
  <c r="NX20" i="4"/>
  <c r="NW20" i="4"/>
  <c r="NP20" i="4"/>
  <c r="ND20" i="4"/>
  <c r="NC20" i="4"/>
  <c r="NB20" i="4"/>
  <c r="MU20" i="4"/>
  <c r="MI20" i="4"/>
  <c r="MH20" i="4"/>
  <c r="MG20" i="4"/>
  <c r="LZ20" i="4"/>
  <c r="LN20" i="4"/>
  <c r="LM20" i="4"/>
  <c r="LL20" i="4"/>
  <c r="LE20" i="4"/>
  <c r="KS20" i="4"/>
  <c r="KR20" i="4"/>
  <c r="KQ20" i="4"/>
  <c r="KJ20" i="4"/>
  <c r="JX20" i="4"/>
  <c r="JW20" i="4"/>
  <c r="JV20" i="4"/>
  <c r="JO20" i="4"/>
  <c r="JC20" i="4"/>
  <c r="JB20" i="4"/>
  <c r="JA20" i="4"/>
  <c r="IT20" i="4"/>
  <c r="IH20" i="4"/>
  <c r="IG20" i="4"/>
  <c r="IF20" i="4"/>
  <c r="HY20" i="4"/>
  <c r="HM20" i="4"/>
  <c r="HL20" i="4"/>
  <c r="HK20" i="4"/>
  <c r="HD20" i="4"/>
  <c r="GR20" i="4"/>
  <c r="GQ20" i="4"/>
  <c r="GP20" i="4"/>
  <c r="GI20" i="4"/>
  <c r="FW20" i="4"/>
  <c r="FV20" i="4"/>
  <c r="FU20" i="4"/>
  <c r="FN20" i="4"/>
  <c r="FB20" i="4"/>
  <c r="FA20" i="4"/>
  <c r="EZ20" i="4"/>
  <c r="ES20" i="4"/>
  <c r="EG20" i="4"/>
  <c r="EF20" i="4"/>
  <c r="EE20" i="4"/>
  <c r="DX20" i="4"/>
  <c r="DL20" i="4"/>
  <c r="DK20" i="4"/>
  <c r="DJ20" i="4"/>
  <c r="DC20" i="4"/>
  <c r="CQ20" i="4"/>
  <c r="CP20" i="4"/>
  <c r="CO20" i="4"/>
  <c r="CH20" i="4"/>
  <c r="BV20" i="4"/>
  <c r="BU20" i="4"/>
  <c r="BT20" i="4"/>
  <c r="BM20" i="4"/>
  <c r="BA20" i="4"/>
  <c r="AZ20" i="4"/>
  <c r="AY20" i="4"/>
  <c r="AR20" i="4"/>
  <c r="AF20" i="4"/>
  <c r="AE20" i="4"/>
  <c r="AD20" i="4"/>
  <c r="W20" i="4"/>
  <c r="K20" i="4"/>
  <c r="J20" i="4"/>
  <c r="I20" i="4"/>
  <c r="B20" i="4"/>
  <c r="ARV19" i="4"/>
  <c r="ARU19" i="4"/>
  <c r="ART19" i="4"/>
  <c r="ARM19" i="4"/>
  <c r="ARA19" i="4"/>
  <c r="AQZ19" i="4"/>
  <c r="AQY19" i="4"/>
  <c r="AQR19" i="4"/>
  <c r="AQF19" i="4"/>
  <c r="AQE19" i="4"/>
  <c r="AQD19" i="4"/>
  <c r="APW19" i="4"/>
  <c r="APK19" i="4"/>
  <c r="APJ19" i="4"/>
  <c r="API19" i="4"/>
  <c r="APB19" i="4"/>
  <c r="AOP19" i="4"/>
  <c r="AOO19" i="4"/>
  <c r="AON19" i="4"/>
  <c r="AOG19" i="4"/>
  <c r="ANU19" i="4"/>
  <c r="ANT19" i="4"/>
  <c r="ANS19" i="4"/>
  <c r="ANL19" i="4"/>
  <c r="AMZ19" i="4"/>
  <c r="AMY19" i="4"/>
  <c r="AMX19" i="4"/>
  <c r="AMQ19" i="4"/>
  <c r="AME19" i="4"/>
  <c r="AMD19" i="4"/>
  <c r="AMC19" i="4"/>
  <c r="ALV19" i="4"/>
  <c r="ALJ19" i="4"/>
  <c r="ALI19" i="4"/>
  <c r="ALH19" i="4"/>
  <c r="ALA19" i="4"/>
  <c r="AKO19" i="4"/>
  <c r="AKN19" i="4"/>
  <c r="AKM19" i="4"/>
  <c r="AKF19" i="4"/>
  <c r="AJT19" i="4"/>
  <c r="AJS19" i="4"/>
  <c r="AJR19" i="4"/>
  <c r="AJK19" i="4"/>
  <c r="AIY19" i="4"/>
  <c r="AIX19" i="4"/>
  <c r="AIW19" i="4"/>
  <c r="AIP19" i="4"/>
  <c r="AID19" i="4"/>
  <c r="AIC19" i="4"/>
  <c r="AIB19" i="4"/>
  <c r="AHU19" i="4"/>
  <c r="AHI19" i="4"/>
  <c r="AHH19" i="4"/>
  <c r="AHG19" i="4"/>
  <c r="AGZ19" i="4"/>
  <c r="AGN19" i="4"/>
  <c r="AGM19" i="4"/>
  <c r="AGL19" i="4"/>
  <c r="AGE19" i="4"/>
  <c r="AFS19" i="4"/>
  <c r="AFR19" i="4"/>
  <c r="AFQ19" i="4"/>
  <c r="AFJ19" i="4"/>
  <c r="AEX19" i="4"/>
  <c r="AEW19" i="4"/>
  <c r="AEV19" i="4"/>
  <c r="AEO19" i="4"/>
  <c r="AEC19" i="4"/>
  <c r="AEB19" i="4"/>
  <c r="AEA19" i="4"/>
  <c r="ADT19" i="4"/>
  <c r="ADH19" i="4"/>
  <c r="ADG19" i="4"/>
  <c r="ADF19" i="4"/>
  <c r="ACY19" i="4"/>
  <c r="ACM19" i="4"/>
  <c r="ACL19" i="4"/>
  <c r="ACK19" i="4"/>
  <c r="ACD19" i="4"/>
  <c r="ABR19" i="4"/>
  <c r="ABQ19" i="4"/>
  <c r="ABP19" i="4"/>
  <c r="ABI19" i="4"/>
  <c r="AAW19" i="4"/>
  <c r="AAV19" i="4"/>
  <c r="AAU19" i="4"/>
  <c r="AAN19" i="4"/>
  <c r="AAB19" i="4"/>
  <c r="AAA19" i="4"/>
  <c r="ZZ19" i="4"/>
  <c r="ZS19" i="4"/>
  <c r="ZG19" i="4"/>
  <c r="ZF19" i="4"/>
  <c r="ZE19" i="4"/>
  <c r="YX19" i="4"/>
  <c r="YL19" i="4"/>
  <c r="YK19" i="4"/>
  <c r="YJ19" i="4"/>
  <c r="YC19" i="4"/>
  <c r="XQ19" i="4"/>
  <c r="XP19" i="4"/>
  <c r="XO19" i="4"/>
  <c r="XH19" i="4"/>
  <c r="WV19" i="4"/>
  <c r="WU19" i="4"/>
  <c r="WT19" i="4"/>
  <c r="WM19" i="4"/>
  <c r="WA19" i="4"/>
  <c r="VZ19" i="4"/>
  <c r="VY19" i="4"/>
  <c r="VR19" i="4"/>
  <c r="VF19" i="4"/>
  <c r="VE19" i="4"/>
  <c r="VD19" i="4"/>
  <c r="UW19" i="4"/>
  <c r="UK19" i="4"/>
  <c r="UJ19" i="4"/>
  <c r="UI19" i="4"/>
  <c r="UB19" i="4"/>
  <c r="TP19" i="4"/>
  <c r="TO19" i="4"/>
  <c r="TN19" i="4"/>
  <c r="TG19" i="4"/>
  <c r="SU19" i="4"/>
  <c r="ST19" i="4"/>
  <c r="SS19" i="4"/>
  <c r="SL19" i="4"/>
  <c r="RZ19" i="4"/>
  <c r="RY19" i="4"/>
  <c r="RX19" i="4"/>
  <c r="RQ19" i="4"/>
  <c r="RE19" i="4"/>
  <c r="RD19" i="4"/>
  <c r="RC19" i="4"/>
  <c r="QV19" i="4"/>
  <c r="QJ19" i="4"/>
  <c r="QI19" i="4"/>
  <c r="QH19" i="4"/>
  <c r="QA19" i="4"/>
  <c r="PO19" i="4"/>
  <c r="PN19" i="4"/>
  <c r="PM19" i="4"/>
  <c r="PF19" i="4"/>
  <c r="OT19" i="4"/>
  <c r="OS19" i="4"/>
  <c r="OR19" i="4"/>
  <c r="OK19" i="4"/>
  <c r="NY19" i="4"/>
  <c r="NX19" i="4"/>
  <c r="NW19" i="4"/>
  <c r="NP19" i="4"/>
  <c r="ND19" i="4"/>
  <c r="NC19" i="4"/>
  <c r="NB19" i="4"/>
  <c r="MU19" i="4"/>
  <c r="MI19" i="4"/>
  <c r="MH19" i="4"/>
  <c r="MG19" i="4"/>
  <c r="LZ19" i="4"/>
  <c r="LN19" i="4"/>
  <c r="LM19" i="4"/>
  <c r="LL19" i="4"/>
  <c r="LE19" i="4"/>
  <c r="KS19" i="4"/>
  <c r="KR19" i="4"/>
  <c r="KQ19" i="4"/>
  <c r="KJ19" i="4"/>
  <c r="JX19" i="4"/>
  <c r="JW19" i="4"/>
  <c r="JV19" i="4"/>
  <c r="JO19" i="4"/>
  <c r="JC19" i="4"/>
  <c r="JB19" i="4"/>
  <c r="JA19" i="4"/>
  <c r="IT19" i="4"/>
  <c r="IH19" i="4"/>
  <c r="IG19" i="4"/>
  <c r="IF19" i="4"/>
  <c r="HY19" i="4"/>
  <c r="HM19" i="4"/>
  <c r="HL19" i="4"/>
  <c r="HK19" i="4"/>
  <c r="HD19" i="4"/>
  <c r="GR19" i="4"/>
  <c r="GQ19" i="4"/>
  <c r="GP19" i="4"/>
  <c r="GI19" i="4"/>
  <c r="FW19" i="4"/>
  <c r="FV19" i="4"/>
  <c r="FU19" i="4"/>
  <c r="FN19" i="4"/>
  <c r="FB19" i="4"/>
  <c r="FA19" i="4"/>
  <c r="EZ19" i="4"/>
  <c r="ES19" i="4"/>
  <c r="EG19" i="4"/>
  <c r="EF19" i="4"/>
  <c r="EE19" i="4"/>
  <c r="DX19" i="4"/>
  <c r="DL19" i="4"/>
  <c r="DK19" i="4"/>
  <c r="DJ19" i="4"/>
  <c r="DC19" i="4"/>
  <c r="CQ19" i="4"/>
  <c r="CP19" i="4"/>
  <c r="CO19" i="4"/>
  <c r="CH19" i="4"/>
  <c r="BV19" i="4"/>
  <c r="BU19" i="4"/>
  <c r="BT19" i="4"/>
  <c r="BM19" i="4"/>
  <c r="BA19" i="4"/>
  <c r="AZ19" i="4"/>
  <c r="AY19" i="4"/>
  <c r="AR19" i="4"/>
  <c r="AF19" i="4"/>
  <c r="AE19" i="4"/>
  <c r="AD19" i="4"/>
  <c r="W19" i="4"/>
  <c r="K19" i="4"/>
  <c r="J19" i="4"/>
  <c r="I19" i="4"/>
  <c r="B19" i="4"/>
  <c r="ARV18" i="4"/>
  <c r="ARU18" i="4"/>
  <c r="ART18" i="4"/>
  <c r="ARM18" i="4"/>
  <c r="ARA18" i="4"/>
  <c r="AQZ18" i="4"/>
  <c r="AQY18" i="4"/>
  <c r="AQR18" i="4"/>
  <c r="AQF18" i="4"/>
  <c r="AQE18" i="4"/>
  <c r="AQD18" i="4"/>
  <c r="APW18" i="4"/>
  <c r="APK18" i="4"/>
  <c r="APJ18" i="4"/>
  <c r="API18" i="4"/>
  <c r="APB18" i="4"/>
  <c r="AOP18" i="4"/>
  <c r="AOO18" i="4"/>
  <c r="AON18" i="4"/>
  <c r="AOG18" i="4"/>
  <c r="ANU18" i="4"/>
  <c r="ANT18" i="4"/>
  <c r="ANS18" i="4"/>
  <c r="ANL18" i="4"/>
  <c r="AMZ18" i="4"/>
  <c r="AMY18" i="4"/>
  <c r="AMX18" i="4"/>
  <c r="AMQ18" i="4"/>
  <c r="AME18" i="4"/>
  <c r="AMD18" i="4"/>
  <c r="AMC18" i="4"/>
  <c r="ALV18" i="4"/>
  <c r="ALJ18" i="4"/>
  <c r="ALI18" i="4"/>
  <c r="ALH18" i="4"/>
  <c r="ALA18" i="4"/>
  <c r="AKO18" i="4"/>
  <c r="AKN18" i="4"/>
  <c r="AKM18" i="4"/>
  <c r="AKF18" i="4"/>
  <c r="AJT18" i="4"/>
  <c r="AJS18" i="4"/>
  <c r="AJR18" i="4"/>
  <c r="AJK18" i="4"/>
  <c r="AIY18" i="4"/>
  <c r="AIX18" i="4"/>
  <c r="AIW18" i="4"/>
  <c r="AIP18" i="4"/>
  <c r="AID18" i="4"/>
  <c r="AIC18" i="4"/>
  <c r="AIB18" i="4"/>
  <c r="AHU18" i="4"/>
  <c r="AHI18" i="4"/>
  <c r="AHH18" i="4"/>
  <c r="AHG18" i="4"/>
  <c r="AGZ18" i="4"/>
  <c r="AGN18" i="4"/>
  <c r="AGM18" i="4"/>
  <c r="AGL18" i="4"/>
  <c r="AGE18" i="4"/>
  <c r="AFS18" i="4"/>
  <c r="AFR18" i="4"/>
  <c r="AFQ18" i="4"/>
  <c r="AFJ18" i="4"/>
  <c r="AEX18" i="4"/>
  <c r="AEW18" i="4"/>
  <c r="AEV18" i="4"/>
  <c r="AEO18" i="4"/>
  <c r="AEC18" i="4"/>
  <c r="AEB18" i="4"/>
  <c r="AEA18" i="4"/>
  <c r="ADT18" i="4"/>
  <c r="ADH18" i="4"/>
  <c r="ADG18" i="4"/>
  <c r="ADF18" i="4"/>
  <c r="ACY18" i="4"/>
  <c r="ACM18" i="4"/>
  <c r="ACL18" i="4"/>
  <c r="ACK18" i="4"/>
  <c r="ACD18" i="4"/>
  <c r="ABR18" i="4"/>
  <c r="ABQ18" i="4"/>
  <c r="ABP18" i="4"/>
  <c r="ABI18" i="4"/>
  <c r="AAW18" i="4"/>
  <c r="AAV18" i="4"/>
  <c r="AAU18" i="4"/>
  <c r="AAN18" i="4"/>
  <c r="AAB18" i="4"/>
  <c r="AAA18" i="4"/>
  <c r="ZZ18" i="4"/>
  <c r="ZS18" i="4"/>
  <c r="ZG18" i="4"/>
  <c r="ZF18" i="4"/>
  <c r="ZE18" i="4"/>
  <c r="YX18" i="4"/>
  <c r="YL18" i="4"/>
  <c r="YK18" i="4"/>
  <c r="YJ18" i="4"/>
  <c r="YC18" i="4"/>
  <c r="XQ18" i="4"/>
  <c r="XP18" i="4"/>
  <c r="XO18" i="4"/>
  <c r="XH18" i="4"/>
  <c r="WV18" i="4"/>
  <c r="WU18" i="4"/>
  <c r="WT18" i="4"/>
  <c r="WM18" i="4"/>
  <c r="WA18" i="4"/>
  <c r="VZ18" i="4"/>
  <c r="VY18" i="4"/>
  <c r="VR18" i="4"/>
  <c r="VF18" i="4"/>
  <c r="VE18" i="4"/>
  <c r="VD18" i="4"/>
  <c r="UW18" i="4"/>
  <c r="UK18" i="4"/>
  <c r="UJ18" i="4"/>
  <c r="UI18" i="4"/>
  <c r="UB18" i="4"/>
  <c r="TP18" i="4"/>
  <c r="TO18" i="4"/>
  <c r="TN18" i="4"/>
  <c r="TG18" i="4"/>
  <c r="SU18" i="4"/>
  <c r="ST18" i="4"/>
  <c r="SS18" i="4"/>
  <c r="SL18" i="4"/>
  <c r="RZ18" i="4"/>
  <c r="RY18" i="4"/>
  <c r="RX18" i="4"/>
  <c r="RQ18" i="4"/>
  <c r="RE18" i="4"/>
  <c r="RD18" i="4"/>
  <c r="RC18" i="4"/>
  <c r="QV18" i="4"/>
  <c r="QJ18" i="4"/>
  <c r="QI18" i="4"/>
  <c r="QH18" i="4"/>
  <c r="QA18" i="4"/>
  <c r="PO18" i="4"/>
  <c r="PN18" i="4"/>
  <c r="PM18" i="4"/>
  <c r="PF18" i="4"/>
  <c r="OT18" i="4"/>
  <c r="OS18" i="4"/>
  <c r="OR18" i="4"/>
  <c r="OK18" i="4"/>
  <c r="NY18" i="4"/>
  <c r="NX18" i="4"/>
  <c r="NW18" i="4"/>
  <c r="NP18" i="4"/>
  <c r="ND18" i="4"/>
  <c r="NC18" i="4"/>
  <c r="NB18" i="4"/>
  <c r="MU18" i="4"/>
  <c r="MI18" i="4"/>
  <c r="MH18" i="4"/>
  <c r="MG18" i="4"/>
  <c r="LZ18" i="4"/>
  <c r="LN18" i="4"/>
  <c r="LM18" i="4"/>
  <c r="LL18" i="4"/>
  <c r="LE18" i="4"/>
  <c r="KS18" i="4"/>
  <c r="KR18" i="4"/>
  <c r="KQ18" i="4"/>
  <c r="KJ18" i="4"/>
  <c r="JX18" i="4"/>
  <c r="JW18" i="4"/>
  <c r="JV18" i="4"/>
  <c r="JO18" i="4"/>
  <c r="JC18" i="4"/>
  <c r="JB18" i="4"/>
  <c r="JA18" i="4"/>
  <c r="IT18" i="4"/>
  <c r="IH18" i="4"/>
  <c r="IG18" i="4"/>
  <c r="IF18" i="4"/>
  <c r="HY18" i="4"/>
  <c r="HM18" i="4"/>
  <c r="HL18" i="4"/>
  <c r="HK18" i="4"/>
  <c r="HD18" i="4"/>
  <c r="GR18" i="4"/>
  <c r="GQ18" i="4"/>
  <c r="GP18" i="4"/>
  <c r="GI18" i="4"/>
  <c r="FW18" i="4"/>
  <c r="FV18" i="4"/>
  <c r="FU18" i="4"/>
  <c r="FN18" i="4"/>
  <c r="FB18" i="4"/>
  <c r="FA18" i="4"/>
  <c r="EZ18" i="4"/>
  <c r="ES18" i="4"/>
  <c r="EG18" i="4"/>
  <c r="EF18" i="4"/>
  <c r="EE18" i="4"/>
  <c r="DX18" i="4"/>
  <c r="DL18" i="4"/>
  <c r="DK18" i="4"/>
  <c r="DJ18" i="4"/>
  <c r="DC18" i="4"/>
  <c r="CQ18" i="4"/>
  <c r="CP18" i="4"/>
  <c r="CO18" i="4"/>
  <c r="CH18" i="4"/>
  <c r="BV18" i="4"/>
  <c r="BU18" i="4"/>
  <c r="BT18" i="4"/>
  <c r="BM18" i="4"/>
  <c r="BA18" i="4"/>
  <c r="AZ18" i="4"/>
  <c r="AY18" i="4"/>
  <c r="AR18" i="4"/>
  <c r="AF18" i="4"/>
  <c r="AE18" i="4"/>
  <c r="AD18" i="4"/>
  <c r="W18" i="4"/>
  <c r="K18" i="4"/>
  <c r="J18" i="4"/>
  <c r="I18" i="4"/>
  <c r="B18" i="4"/>
  <c r="ARV17" i="4"/>
  <c r="ARU17" i="4"/>
  <c r="ART17" i="4"/>
  <c r="ARM17" i="4"/>
  <c r="ARA17" i="4"/>
  <c r="AQZ17" i="4"/>
  <c r="AQY17" i="4"/>
  <c r="AQR17" i="4"/>
  <c r="AQF17" i="4"/>
  <c r="AQE17" i="4"/>
  <c r="AQD17" i="4"/>
  <c r="APW17" i="4"/>
  <c r="APK17" i="4"/>
  <c r="APJ17" i="4"/>
  <c r="API17" i="4"/>
  <c r="APB17" i="4"/>
  <c r="AOP17" i="4"/>
  <c r="AOO17" i="4"/>
  <c r="AON17" i="4"/>
  <c r="AOG17" i="4"/>
  <c r="ANU17" i="4"/>
  <c r="ANT17" i="4"/>
  <c r="ANS17" i="4"/>
  <c r="ANL17" i="4"/>
  <c r="AMZ17" i="4"/>
  <c r="AMY17" i="4"/>
  <c r="AMX17" i="4"/>
  <c r="AMQ17" i="4"/>
  <c r="AME17" i="4"/>
  <c r="AMD17" i="4"/>
  <c r="AMC17" i="4"/>
  <c r="ALV17" i="4"/>
  <c r="ALJ17" i="4"/>
  <c r="ALI17" i="4"/>
  <c r="ALH17" i="4"/>
  <c r="ALA17" i="4"/>
  <c r="AKO17" i="4"/>
  <c r="AKN17" i="4"/>
  <c r="AKM17" i="4"/>
  <c r="AKF17" i="4"/>
  <c r="AJT17" i="4"/>
  <c r="AJS17" i="4"/>
  <c r="AJR17" i="4"/>
  <c r="AJK17" i="4"/>
  <c r="AIY17" i="4"/>
  <c r="AIX17" i="4"/>
  <c r="AIW17" i="4"/>
  <c r="AIP17" i="4"/>
  <c r="AID17" i="4"/>
  <c r="AIC17" i="4"/>
  <c r="AIB17" i="4"/>
  <c r="AHU17" i="4"/>
  <c r="AHI17" i="4"/>
  <c r="AHH17" i="4"/>
  <c r="AHG17" i="4"/>
  <c r="AGZ17" i="4"/>
  <c r="AGN17" i="4"/>
  <c r="AGM17" i="4"/>
  <c r="AGL17" i="4"/>
  <c r="AGE17" i="4"/>
  <c r="AFS17" i="4"/>
  <c r="AFR17" i="4"/>
  <c r="AFQ17" i="4"/>
  <c r="AFJ17" i="4"/>
  <c r="AEX17" i="4"/>
  <c r="AEW17" i="4"/>
  <c r="AEV17" i="4"/>
  <c r="AEO17" i="4"/>
  <c r="AEC17" i="4"/>
  <c r="AEB17" i="4"/>
  <c r="AEA17" i="4"/>
  <c r="ADT17" i="4"/>
  <c r="ADH17" i="4"/>
  <c r="ADG17" i="4"/>
  <c r="ADF17" i="4"/>
  <c r="ACY17" i="4"/>
  <c r="ACM17" i="4"/>
  <c r="ACL17" i="4"/>
  <c r="ACK17" i="4"/>
  <c r="ACD17" i="4"/>
  <c r="ABR17" i="4"/>
  <c r="ABQ17" i="4"/>
  <c r="ABP17" i="4"/>
  <c r="ABI17" i="4"/>
  <c r="AAW17" i="4"/>
  <c r="AAV17" i="4"/>
  <c r="AAU17" i="4"/>
  <c r="AAN17" i="4"/>
  <c r="AAB17" i="4"/>
  <c r="AAA17" i="4"/>
  <c r="ZZ17" i="4"/>
  <c r="ZS17" i="4"/>
  <c r="ZG17" i="4"/>
  <c r="ZF17" i="4"/>
  <c r="ZE17" i="4"/>
  <c r="YX17" i="4"/>
  <c r="YL17" i="4"/>
  <c r="YK17" i="4"/>
  <c r="YJ17" i="4"/>
  <c r="YC17" i="4"/>
  <c r="XQ17" i="4"/>
  <c r="XP17" i="4"/>
  <c r="XO17" i="4"/>
  <c r="XH17" i="4"/>
  <c r="WV17" i="4"/>
  <c r="WU17" i="4"/>
  <c r="WT17" i="4"/>
  <c r="WM17" i="4"/>
  <c r="WA17" i="4"/>
  <c r="VZ17" i="4"/>
  <c r="VY17" i="4"/>
  <c r="VR17" i="4"/>
  <c r="VF17" i="4"/>
  <c r="VE17" i="4"/>
  <c r="VD17" i="4"/>
  <c r="UW17" i="4"/>
  <c r="UK17" i="4"/>
  <c r="UJ17" i="4"/>
  <c r="UI17" i="4"/>
  <c r="UB17" i="4"/>
  <c r="TP17" i="4"/>
  <c r="TO17" i="4"/>
  <c r="TN17" i="4"/>
  <c r="TG17" i="4"/>
  <c r="SU17" i="4"/>
  <c r="ST17" i="4"/>
  <c r="SS17" i="4"/>
  <c r="SL17" i="4"/>
  <c r="RZ17" i="4"/>
  <c r="RY17" i="4"/>
  <c r="RX17" i="4"/>
  <c r="RQ17" i="4"/>
  <c r="RE17" i="4"/>
  <c r="RD17" i="4"/>
  <c r="RC17" i="4"/>
  <c r="QV17" i="4"/>
  <c r="QJ17" i="4"/>
  <c r="QI17" i="4"/>
  <c r="QH17" i="4"/>
  <c r="QA17" i="4"/>
  <c r="PO17" i="4"/>
  <c r="PN17" i="4"/>
  <c r="PM17" i="4"/>
  <c r="PF17" i="4"/>
  <c r="OT17" i="4"/>
  <c r="OS17" i="4"/>
  <c r="OR17" i="4"/>
  <c r="OK17" i="4"/>
  <c r="NY17" i="4"/>
  <c r="NX17" i="4"/>
  <c r="NW17" i="4"/>
  <c r="NP17" i="4"/>
  <c r="ND17" i="4"/>
  <c r="NC17" i="4"/>
  <c r="NB17" i="4"/>
  <c r="MU17" i="4"/>
  <c r="MI17" i="4"/>
  <c r="MH17" i="4"/>
  <c r="MG17" i="4"/>
  <c r="LZ17" i="4"/>
  <c r="LN17" i="4"/>
  <c r="LM17" i="4"/>
  <c r="LL17" i="4"/>
  <c r="LE17" i="4"/>
  <c r="KS17" i="4"/>
  <c r="KR17" i="4"/>
  <c r="KQ17" i="4"/>
  <c r="KJ17" i="4"/>
  <c r="JX17" i="4"/>
  <c r="JW17" i="4"/>
  <c r="JV17" i="4"/>
  <c r="JO17" i="4"/>
  <c r="JC17" i="4"/>
  <c r="JB17" i="4"/>
  <c r="JA17" i="4"/>
  <c r="IT17" i="4"/>
  <c r="IH17" i="4"/>
  <c r="IG17" i="4"/>
  <c r="IF17" i="4"/>
  <c r="HY17" i="4"/>
  <c r="HM17" i="4"/>
  <c r="HL17" i="4"/>
  <c r="HK17" i="4"/>
  <c r="HD17" i="4"/>
  <c r="GR17" i="4"/>
  <c r="GQ17" i="4"/>
  <c r="GP17" i="4"/>
  <c r="GI17" i="4"/>
  <c r="FW17" i="4"/>
  <c r="FV17" i="4"/>
  <c r="FU17" i="4"/>
  <c r="FN17" i="4"/>
  <c r="FB17" i="4"/>
  <c r="FA17" i="4"/>
  <c r="EZ17" i="4"/>
  <c r="ES17" i="4"/>
  <c r="EG17" i="4"/>
  <c r="EF17" i="4"/>
  <c r="EE17" i="4"/>
  <c r="DX17" i="4"/>
  <c r="DL17" i="4"/>
  <c r="DK17" i="4"/>
  <c r="DJ17" i="4"/>
  <c r="DC17" i="4"/>
  <c r="CQ17" i="4"/>
  <c r="CP17" i="4"/>
  <c r="CO17" i="4"/>
  <c r="CH17" i="4"/>
  <c r="BV17" i="4"/>
  <c r="BU17" i="4"/>
  <c r="BT17" i="4"/>
  <c r="BM17" i="4"/>
  <c r="BA17" i="4"/>
  <c r="AZ17" i="4"/>
  <c r="AY17" i="4"/>
  <c r="AR17" i="4"/>
  <c r="AF17" i="4"/>
  <c r="AE17" i="4"/>
  <c r="AD17" i="4"/>
  <c r="W17" i="4"/>
  <c r="K17" i="4"/>
  <c r="J17" i="4"/>
  <c r="I17" i="4"/>
  <c r="B17" i="4"/>
  <c r="B4" i="4"/>
  <c r="E3" i="4"/>
  <c r="H3" i="4" s="1"/>
  <c r="F86" i="3" a="1"/>
  <c r="F86" i="3" s="1"/>
  <c r="F85" i="3" a="1"/>
  <c r="F85" i="3" s="1"/>
  <c r="F84" i="3" a="1"/>
  <c r="F84" i="3" s="1"/>
  <c r="F83" i="3" a="1"/>
  <c r="F83" i="3" s="1"/>
  <c r="F82" i="3" a="1"/>
  <c r="F82" i="3" s="1"/>
  <c r="F81" i="3" a="1"/>
  <c r="F81" i="3" s="1"/>
  <c r="F80" i="3" a="1"/>
  <c r="F80" i="3" s="1"/>
  <c r="F79" i="3" a="1"/>
  <c r="F79" i="3" s="1"/>
  <c r="F78" i="3" a="1"/>
  <c r="F78" i="3" s="1"/>
  <c r="F77" i="3" a="1"/>
  <c r="F77" i="3" s="1"/>
  <c r="F76" i="3" a="1"/>
  <c r="F76" i="3" s="1"/>
  <c r="F75" i="3" a="1"/>
  <c r="F75" i="3" s="1"/>
  <c r="F74" i="3" a="1"/>
  <c r="F74" i="3" s="1"/>
  <c r="F73" i="3" a="1"/>
  <c r="F73" i="3" s="1"/>
  <c r="F72" i="3" a="1"/>
  <c r="F72" i="3" s="1"/>
  <c r="F71" i="3" a="1"/>
  <c r="F71" i="3" s="1"/>
  <c r="F70" i="3" a="1"/>
  <c r="F70" i="3" s="1"/>
  <c r="F69" i="3" a="1"/>
  <c r="F69" i="3" s="1"/>
  <c r="F68" i="3" a="1"/>
  <c r="F68" i="3" s="1"/>
  <c r="F67" i="3" a="1"/>
  <c r="F67" i="3" s="1"/>
  <c r="F66" i="3" a="1"/>
  <c r="F66" i="3" s="1"/>
  <c r="F65" i="3" a="1"/>
  <c r="F65" i="3" s="1"/>
  <c r="F64" i="3" a="1"/>
  <c r="F64" i="3" s="1"/>
  <c r="F63" i="3" a="1"/>
  <c r="F63" i="3" s="1"/>
  <c r="F62" i="3" a="1"/>
  <c r="F62" i="3" s="1"/>
  <c r="F61" i="3" a="1"/>
  <c r="F61" i="3" s="1"/>
  <c r="F60" i="3" a="1"/>
  <c r="F60" i="3" s="1"/>
  <c r="F59" i="3" a="1"/>
  <c r="F59" i="3" s="1"/>
  <c r="F58" i="3" a="1"/>
  <c r="F58" i="3" s="1"/>
  <c r="F57" i="3" a="1"/>
  <c r="F57" i="3" s="1"/>
  <c r="F56" i="3" a="1"/>
  <c r="F56" i="3" s="1"/>
  <c r="F55" i="3" a="1"/>
  <c r="F55" i="3" s="1"/>
  <c r="F54" i="3" a="1"/>
  <c r="F54" i="3" s="1"/>
  <c r="F53" i="3" a="1"/>
  <c r="F53" i="3" s="1"/>
  <c r="F52" i="3" a="1"/>
  <c r="F52" i="3" s="1"/>
  <c r="F51" i="3" a="1"/>
  <c r="F51" i="3" s="1"/>
  <c r="F50" i="3" a="1"/>
  <c r="F50" i="3" s="1"/>
  <c r="F49" i="3" a="1"/>
  <c r="F49" i="3" s="1"/>
  <c r="F48" i="3" a="1"/>
  <c r="F48" i="3" s="1"/>
  <c r="F47" i="3" a="1"/>
  <c r="F47" i="3" s="1"/>
  <c r="F46" i="3" a="1"/>
  <c r="F46" i="3" s="1"/>
  <c r="F45" i="3" a="1"/>
  <c r="F45" i="3" s="1"/>
  <c r="F44" i="3" a="1"/>
  <c r="F44" i="3" s="1"/>
  <c r="F43" i="3" a="1"/>
  <c r="F43" i="3" s="1"/>
  <c r="F42" i="3" a="1"/>
  <c r="F42" i="3" s="1"/>
  <c r="F41" i="3" a="1"/>
  <c r="F41" i="3" s="1"/>
  <c r="F40" i="3" a="1"/>
  <c r="F40" i="3" s="1"/>
  <c r="K39" i="3" a="1"/>
  <c r="K39" i="3" s="1"/>
  <c r="I39" i="3" a="1"/>
  <c r="I39" i="3" s="1"/>
  <c r="H39" i="3" a="1"/>
  <c r="H39" i="3" s="1"/>
  <c r="F39" i="3" a="1"/>
  <c r="F39" i="3" s="1"/>
  <c r="E39" i="3" a="1"/>
  <c r="E39" i="3" s="1"/>
  <c r="K38" i="3" a="1"/>
  <c r="K38" i="3" s="1"/>
  <c r="I38" i="3" a="1"/>
  <c r="I38" i="3" s="1"/>
  <c r="H38" i="3" a="1"/>
  <c r="H38" i="3" s="1"/>
  <c r="F38" i="3" a="1"/>
  <c r="F38" i="3" s="1"/>
  <c r="E38" i="3" a="1"/>
  <c r="E38" i="3" s="1"/>
  <c r="K37" i="3" a="1"/>
  <c r="K37" i="3" s="1"/>
  <c r="I37" i="3" a="1"/>
  <c r="I37" i="3" s="1"/>
  <c r="H37" i="3" a="1"/>
  <c r="H37" i="3" s="1"/>
  <c r="F37" i="3" a="1"/>
  <c r="F37" i="3" s="1"/>
  <c r="E37" i="3" a="1"/>
  <c r="E37" i="3" s="1"/>
  <c r="K36" i="3" a="1"/>
  <c r="K36" i="3" s="1"/>
  <c r="I36" i="3" a="1"/>
  <c r="I36" i="3" s="1"/>
  <c r="H36" i="3" a="1"/>
  <c r="H36" i="3" s="1"/>
  <c r="F36" i="3" a="1"/>
  <c r="F36" i="3" s="1"/>
  <c r="E36" i="3" a="1"/>
  <c r="E36" i="3" s="1"/>
  <c r="K35" i="3" a="1"/>
  <c r="K35" i="3" s="1"/>
  <c r="I35" i="3" a="1"/>
  <c r="I35" i="3" s="1"/>
  <c r="H35" i="3" a="1"/>
  <c r="H35" i="3" s="1"/>
  <c r="F35" i="3" a="1"/>
  <c r="F35" i="3" s="1"/>
  <c r="E35" i="3" a="1"/>
  <c r="E35" i="3" s="1"/>
  <c r="K34" i="3" a="1"/>
  <c r="K34" i="3" s="1"/>
  <c r="I34" i="3" a="1"/>
  <c r="I34" i="3" s="1"/>
  <c r="H34" i="3" a="1"/>
  <c r="H34" i="3" s="1"/>
  <c r="F34" i="3" a="1"/>
  <c r="F34" i="3" s="1"/>
  <c r="E34" i="3" a="1"/>
  <c r="E34" i="3" s="1"/>
  <c r="K33" i="3" a="1"/>
  <c r="K33" i="3" s="1"/>
  <c r="I33" i="3" a="1"/>
  <c r="I33" i="3" s="1"/>
  <c r="H33" i="3" a="1"/>
  <c r="H33" i="3" s="1"/>
  <c r="F33" i="3" a="1"/>
  <c r="F33" i="3" s="1"/>
  <c r="E33" i="3" a="1"/>
  <c r="E33" i="3" s="1"/>
  <c r="K32" i="3" a="1"/>
  <c r="K32" i="3" s="1"/>
  <c r="I32" i="3" a="1"/>
  <c r="I32" i="3" s="1"/>
  <c r="H32" i="3" a="1"/>
  <c r="H32" i="3" s="1"/>
  <c r="F32" i="3" a="1"/>
  <c r="F32" i="3" s="1"/>
  <c r="E32" i="3" a="1"/>
  <c r="E32" i="3" s="1"/>
  <c r="K31" i="3" a="1"/>
  <c r="K31" i="3" s="1"/>
  <c r="I31" i="3" a="1"/>
  <c r="I31" i="3" s="1"/>
  <c r="H31" i="3" a="1"/>
  <c r="H31" i="3" s="1"/>
  <c r="F31" i="3" a="1"/>
  <c r="F31" i="3" s="1"/>
  <c r="E31" i="3" a="1"/>
  <c r="E31" i="3" s="1"/>
  <c r="K30" i="3" a="1"/>
  <c r="K30" i="3" s="1"/>
  <c r="I30" i="3" a="1"/>
  <c r="I30" i="3" s="1"/>
  <c r="H30" i="3" a="1"/>
  <c r="H30" i="3" s="1"/>
  <c r="F30" i="3" a="1"/>
  <c r="F30" i="3" s="1"/>
  <c r="E30" i="3" a="1"/>
  <c r="E30" i="3" s="1"/>
  <c r="K29" i="3" a="1"/>
  <c r="K29" i="3" s="1"/>
  <c r="I29" i="3" a="1"/>
  <c r="I29" i="3" s="1"/>
  <c r="H29" i="3" a="1"/>
  <c r="H29" i="3" s="1"/>
  <c r="F29" i="3" a="1"/>
  <c r="F29" i="3" s="1"/>
  <c r="E29" i="3" a="1"/>
  <c r="E29" i="3" s="1"/>
  <c r="K28" i="3" a="1"/>
  <c r="K28" i="3" s="1"/>
  <c r="I28" i="3" a="1"/>
  <c r="I28" i="3" s="1"/>
  <c r="H28" i="3" a="1"/>
  <c r="H28" i="3" s="1"/>
  <c r="F28" i="3" a="1"/>
  <c r="F28" i="3" s="1"/>
  <c r="E28" i="3" a="1"/>
  <c r="E28" i="3" s="1"/>
  <c r="K27" i="3" a="1"/>
  <c r="K27" i="3" s="1"/>
  <c r="I27" i="3" a="1"/>
  <c r="I27" i="3" s="1"/>
  <c r="H27" i="3" a="1"/>
  <c r="H27" i="3" s="1"/>
  <c r="F27" i="3" a="1"/>
  <c r="F27" i="3" s="1"/>
  <c r="E27" i="3" a="1"/>
  <c r="E27" i="3" s="1"/>
  <c r="K26" i="3" a="1"/>
  <c r="K26" i="3" s="1"/>
  <c r="I26" i="3" a="1"/>
  <c r="I26" i="3" s="1"/>
  <c r="H26" i="3" a="1"/>
  <c r="H26" i="3" s="1"/>
  <c r="F26" i="3" a="1"/>
  <c r="F26" i="3" s="1"/>
  <c r="E26" i="3" a="1"/>
  <c r="E26" i="3" s="1"/>
  <c r="K25" i="3" a="1"/>
  <c r="K25" i="3" s="1"/>
  <c r="I25" i="3" a="1"/>
  <c r="I25" i="3" s="1"/>
  <c r="H25" i="3" a="1"/>
  <c r="H25" i="3" s="1"/>
  <c r="F25" i="3" a="1"/>
  <c r="F25" i="3" s="1"/>
  <c r="E25" i="3" a="1"/>
  <c r="E25" i="3" s="1"/>
  <c r="K24" i="3" a="1"/>
  <c r="K24" i="3" s="1"/>
  <c r="I24" i="3" a="1"/>
  <c r="I24" i="3" s="1"/>
  <c r="H24" i="3" a="1"/>
  <c r="H24" i="3" s="1"/>
  <c r="F24" i="3" a="1"/>
  <c r="F24" i="3" s="1"/>
  <c r="E24" i="3" a="1"/>
  <c r="E24" i="3" s="1"/>
  <c r="K23" i="3" a="1"/>
  <c r="K23" i="3" s="1"/>
  <c r="I23" i="3" a="1"/>
  <c r="I23" i="3" s="1"/>
  <c r="H23" i="3" a="1"/>
  <c r="H23" i="3" s="1"/>
  <c r="F23" i="3" a="1"/>
  <c r="F23" i="3" s="1"/>
  <c r="E23" i="3" a="1"/>
  <c r="E23" i="3" s="1"/>
  <c r="K22" i="3" a="1"/>
  <c r="K22" i="3" s="1"/>
  <c r="I22" i="3" a="1"/>
  <c r="I22" i="3" s="1"/>
  <c r="H22" i="3" a="1"/>
  <c r="H22" i="3" s="1"/>
  <c r="F22" i="3" a="1"/>
  <c r="F22" i="3" s="1"/>
  <c r="E22" i="3" a="1"/>
  <c r="E22" i="3" s="1"/>
  <c r="K21" i="3" a="1"/>
  <c r="K21" i="3" s="1"/>
  <c r="I21" i="3" a="1"/>
  <c r="I21" i="3" s="1"/>
  <c r="H21" i="3" a="1"/>
  <c r="H21" i="3" s="1"/>
  <c r="F21" i="3" a="1"/>
  <c r="F21" i="3" s="1"/>
  <c r="E21" i="3" a="1"/>
  <c r="E21" i="3" s="1"/>
  <c r="L20" i="3" a="1"/>
  <c r="L20" i="3" s="1"/>
  <c r="K20" i="3" a="1"/>
  <c r="K20" i="3" s="1"/>
  <c r="I20" i="3" a="1"/>
  <c r="I20" i="3" s="1"/>
  <c r="H20" i="3" a="1"/>
  <c r="H20" i="3" s="1"/>
  <c r="F20" i="3" a="1"/>
  <c r="F20" i="3" s="1"/>
  <c r="E20" i="3" a="1"/>
  <c r="E20" i="3" s="1"/>
  <c r="L19" i="3" a="1"/>
  <c r="L19" i="3" s="1"/>
  <c r="K19" i="3" a="1"/>
  <c r="K19" i="3" s="1"/>
  <c r="I19" i="3" a="1"/>
  <c r="I19" i="3" s="1"/>
  <c r="H19" i="3" a="1"/>
  <c r="H19" i="3" s="1"/>
  <c r="F19" i="3" a="1"/>
  <c r="F19" i="3" s="1"/>
  <c r="E19" i="3" a="1"/>
  <c r="E19" i="3" s="1"/>
  <c r="L18" i="3" a="1"/>
  <c r="L18" i="3" s="1"/>
  <c r="K18" i="3" a="1"/>
  <c r="K18" i="3" s="1"/>
  <c r="I18" i="3" a="1"/>
  <c r="I18" i="3" s="1"/>
  <c r="H18" i="3" a="1"/>
  <c r="H18" i="3" s="1"/>
  <c r="F18" i="3" a="1"/>
  <c r="F18" i="3" s="1"/>
  <c r="E18" i="3" a="1"/>
  <c r="E18" i="3" s="1"/>
  <c r="L17" i="3" a="1"/>
  <c r="L17" i="3" s="1"/>
  <c r="K17" i="3" a="1"/>
  <c r="K17" i="3" s="1"/>
  <c r="I17" i="3" a="1"/>
  <c r="I17" i="3" s="1"/>
  <c r="H17" i="3" a="1"/>
  <c r="H17" i="3" s="1"/>
  <c r="F17" i="3" a="1"/>
  <c r="F17" i="3" s="1"/>
  <c r="E17" i="3" a="1"/>
  <c r="E17" i="3" s="1"/>
  <c r="O16" i="3" a="1"/>
  <c r="O16" i="3" s="1"/>
  <c r="N16" i="3" a="1"/>
  <c r="N16" i="3" s="1"/>
  <c r="L16" i="3" a="1"/>
  <c r="L16" i="3" s="1"/>
  <c r="K16" i="3" a="1"/>
  <c r="K16" i="3" s="1"/>
  <c r="I16" i="3" a="1"/>
  <c r="I16" i="3" s="1"/>
  <c r="H16" i="3" a="1"/>
  <c r="H16" i="3" s="1"/>
  <c r="F16" i="3" a="1"/>
  <c r="F16" i="3" s="1"/>
  <c r="E16" i="3" a="1"/>
  <c r="E16" i="3" s="1"/>
  <c r="O15" i="3" a="1"/>
  <c r="O15" i="3" s="1"/>
  <c r="N15" i="3" a="1"/>
  <c r="N15" i="3" s="1"/>
  <c r="L15" i="3" a="1"/>
  <c r="L15" i="3" s="1"/>
  <c r="K15" i="3" a="1"/>
  <c r="K15" i="3" s="1"/>
  <c r="I15" i="3" a="1"/>
  <c r="I15" i="3" s="1"/>
  <c r="H15" i="3" a="1"/>
  <c r="H15" i="3" s="1"/>
  <c r="F15" i="3" a="1"/>
  <c r="F15" i="3" s="1"/>
  <c r="E15" i="3" a="1"/>
  <c r="E15" i="3" s="1"/>
  <c r="O14" i="3" a="1"/>
  <c r="O14" i="3" s="1"/>
  <c r="N14" i="3" a="1"/>
  <c r="N14" i="3" s="1"/>
  <c r="L14" i="3" a="1"/>
  <c r="L14" i="3" s="1"/>
  <c r="K14" i="3" a="1"/>
  <c r="K14" i="3" s="1"/>
  <c r="I14" i="3" a="1"/>
  <c r="I14" i="3" s="1"/>
  <c r="H14" i="3" a="1"/>
  <c r="H14" i="3" s="1"/>
  <c r="F14" i="3" a="1"/>
  <c r="F14" i="3" s="1"/>
  <c r="E14" i="3" a="1"/>
  <c r="E14" i="3" s="1"/>
  <c r="A14" i="3"/>
  <c r="O13" i="3" a="1"/>
  <c r="O13" i="3" s="1"/>
  <c r="N13" i="3" a="1"/>
  <c r="N13" i="3" s="1"/>
  <c r="L13" i="3" a="1"/>
  <c r="L13" i="3" s="1"/>
  <c r="K13" i="3" a="1"/>
  <c r="K13" i="3" s="1"/>
  <c r="I13" i="3" a="1"/>
  <c r="I13" i="3" s="1"/>
  <c r="H13" i="3" a="1"/>
  <c r="H13" i="3" s="1"/>
  <c r="F13" i="3" a="1"/>
  <c r="F13" i="3" s="1"/>
  <c r="E13" i="3" a="1"/>
  <c r="E13" i="3" s="1"/>
  <c r="O12" i="3" a="1"/>
  <c r="O12" i="3" s="1"/>
  <c r="N12" i="3" a="1"/>
  <c r="N12" i="3" s="1"/>
  <c r="L12" i="3" a="1"/>
  <c r="L12" i="3" s="1"/>
  <c r="K12" i="3" a="1"/>
  <c r="K12" i="3" s="1"/>
  <c r="I12" i="3" a="1"/>
  <c r="I12" i="3" s="1"/>
  <c r="H12" i="3" a="1"/>
  <c r="H12" i="3" s="1"/>
  <c r="F12" i="3" a="1"/>
  <c r="F12" i="3" s="1"/>
  <c r="E12" i="3" a="1"/>
  <c r="E12" i="3" s="1"/>
  <c r="O11" i="3" a="1"/>
  <c r="O11" i="3" s="1"/>
  <c r="N11" i="3" a="1"/>
  <c r="N11" i="3" s="1"/>
  <c r="L11" i="3" a="1"/>
  <c r="L11" i="3" s="1"/>
  <c r="K11" i="3" a="1"/>
  <c r="K11" i="3" s="1"/>
  <c r="I11" i="3" a="1"/>
  <c r="I11" i="3" s="1"/>
  <c r="H11" i="3" a="1"/>
  <c r="H11" i="3" s="1"/>
  <c r="F11" i="3" a="1"/>
  <c r="F11" i="3" s="1"/>
  <c r="E11" i="3" a="1"/>
  <c r="E11" i="3" s="1"/>
  <c r="O10" i="3" a="1"/>
  <c r="O10" i="3" s="1"/>
  <c r="N10" i="3" a="1"/>
  <c r="N10" i="3" s="1"/>
  <c r="L10" i="3" a="1"/>
  <c r="L10" i="3" s="1"/>
  <c r="K10" i="3" a="1"/>
  <c r="K10" i="3" s="1"/>
  <c r="I10" i="3" a="1"/>
  <c r="I10" i="3" s="1"/>
  <c r="H10" i="3" a="1"/>
  <c r="H10" i="3" s="1"/>
  <c r="F10" i="3" a="1"/>
  <c r="F10" i="3" s="1"/>
  <c r="E10" i="3" a="1"/>
  <c r="E10" i="3" s="1"/>
  <c r="A10" i="3"/>
  <c r="O9" i="3" a="1"/>
  <c r="O9" i="3" s="1"/>
  <c r="N9" i="3"/>
  <c r="L9" i="3"/>
  <c r="L9" i="3" a="1"/>
  <c r="K9" i="3" a="1"/>
  <c r="K9" i="3" s="1"/>
  <c r="I9" i="3" a="1"/>
  <c r="I9" i="3" s="1"/>
  <c r="H9" i="3" a="1"/>
  <c r="H9" i="3" s="1"/>
  <c r="F9" i="3" a="1"/>
  <c r="F9" i="3" s="1"/>
  <c r="E9" i="3" a="1"/>
  <c r="E9" i="3" s="1"/>
  <c r="A73" i="2"/>
  <c r="A66" i="2"/>
  <c r="A59" i="2"/>
  <c r="A52" i="2"/>
  <c r="A45" i="2"/>
  <c r="A38" i="2"/>
  <c r="A31" i="2"/>
  <c r="A24" i="2"/>
  <c r="A17" i="2"/>
  <c r="AI14" i="2"/>
  <c r="AE14" i="2"/>
  <c r="W14" i="2"/>
  <c r="S14" i="2"/>
  <c r="K14" i="2"/>
  <c r="G14" i="2"/>
  <c r="AK12" i="2"/>
  <c r="AJ12" i="2"/>
  <c r="AI12" i="2"/>
  <c r="AH12" i="2"/>
  <c r="AG12" i="2"/>
  <c r="AF12" i="2"/>
  <c r="AE12" i="2"/>
  <c r="AD12" i="2"/>
  <c r="AC12" i="2"/>
  <c r="AB12" i="2"/>
  <c r="AA12" i="2"/>
  <c r="Z12" i="2"/>
  <c r="Y12" i="2"/>
  <c r="X12" i="2"/>
  <c r="W12" i="2"/>
  <c r="V12" i="2"/>
  <c r="U12" i="2"/>
  <c r="T12" i="2"/>
  <c r="S12" i="2"/>
  <c r="R12" i="2"/>
  <c r="Q12" i="2"/>
  <c r="P12" i="2"/>
  <c r="O12" i="2"/>
  <c r="N12" i="2"/>
  <c r="M12" i="2"/>
  <c r="L12" i="2"/>
  <c r="K12" i="2"/>
  <c r="J12" i="2"/>
  <c r="I12" i="2"/>
  <c r="H12" i="2"/>
  <c r="G12" i="2"/>
  <c r="F12" i="2"/>
  <c r="E12" i="2"/>
  <c r="D12" i="2"/>
  <c r="AO12" i="2" s="1"/>
  <c r="C12" i="2"/>
  <c r="AN12" i="2" s="1"/>
  <c r="B12" i="2"/>
  <c r="AM12" i="2" s="1"/>
  <c r="A12" i="2"/>
  <c r="AK11" i="2"/>
  <c r="AJ11" i="2"/>
  <c r="AI11" i="2"/>
  <c r="AH11" i="2"/>
  <c r="AG11" i="2"/>
  <c r="AF11" i="2"/>
  <c r="AE11" i="2"/>
  <c r="AD11" i="2"/>
  <c r="AC11" i="2"/>
  <c r="AB11" i="2"/>
  <c r="AA11" i="2"/>
  <c r="Z11" i="2"/>
  <c r="Y11" i="2"/>
  <c r="X11" i="2"/>
  <c r="W11" i="2"/>
  <c r="V11" i="2"/>
  <c r="U11" i="2"/>
  <c r="T11" i="2"/>
  <c r="S11" i="2"/>
  <c r="R11" i="2"/>
  <c r="Q11" i="2"/>
  <c r="P11" i="2"/>
  <c r="O11" i="2"/>
  <c r="N11" i="2"/>
  <c r="M11" i="2"/>
  <c r="L11" i="2"/>
  <c r="K11" i="2"/>
  <c r="J11" i="2"/>
  <c r="I11" i="2"/>
  <c r="H11" i="2"/>
  <c r="G11" i="2"/>
  <c r="F11" i="2"/>
  <c r="E11" i="2"/>
  <c r="D11" i="2"/>
  <c r="AO11" i="2" s="1"/>
  <c r="C11" i="2"/>
  <c r="AN11" i="2" s="1"/>
  <c r="B11" i="2"/>
  <c r="AM11" i="2" s="1"/>
  <c r="A11" i="2"/>
  <c r="AK10" i="2"/>
  <c r="AJ10" i="2"/>
  <c r="AI10" i="2"/>
  <c r="AH10" i="2"/>
  <c r="AG10" i="2"/>
  <c r="AF10" i="2"/>
  <c r="AE10" i="2"/>
  <c r="AD10" i="2"/>
  <c r="AC10" i="2"/>
  <c r="AB10" i="2"/>
  <c r="AA10" i="2"/>
  <c r="Z10" i="2"/>
  <c r="Y10" i="2"/>
  <c r="X10" i="2"/>
  <c r="W10" i="2"/>
  <c r="V10" i="2"/>
  <c r="U10" i="2"/>
  <c r="T10" i="2"/>
  <c r="S10" i="2"/>
  <c r="R10" i="2"/>
  <c r="Q10" i="2"/>
  <c r="P10" i="2"/>
  <c r="O10" i="2"/>
  <c r="N10" i="2"/>
  <c r="M10" i="2"/>
  <c r="L10" i="2"/>
  <c r="K10" i="2"/>
  <c r="J10" i="2"/>
  <c r="I10" i="2"/>
  <c r="H10" i="2"/>
  <c r="G10" i="2"/>
  <c r="F10" i="2"/>
  <c r="E10" i="2"/>
  <c r="D10" i="2"/>
  <c r="AO10" i="2" s="1"/>
  <c r="C10" i="2"/>
  <c r="AN10" i="2" s="1"/>
  <c r="B10" i="2"/>
  <c r="AM10" i="2" s="1"/>
  <c r="A10" i="2"/>
  <c r="AK9" i="2"/>
  <c r="AJ9" i="2"/>
  <c r="AI9" i="2"/>
  <c r="AH9" i="2"/>
  <c r="AG9" i="2"/>
  <c r="AF9" i="2"/>
  <c r="AE9" i="2"/>
  <c r="AD9" i="2"/>
  <c r="AC9" i="2"/>
  <c r="AB9" i="2"/>
  <c r="AA9" i="2"/>
  <c r="Z9" i="2"/>
  <c r="Y9" i="2"/>
  <c r="X9" i="2"/>
  <c r="W9" i="2"/>
  <c r="V9" i="2"/>
  <c r="U9" i="2"/>
  <c r="T9" i="2"/>
  <c r="S9" i="2"/>
  <c r="R9" i="2"/>
  <c r="Q9" i="2"/>
  <c r="P9" i="2"/>
  <c r="O9" i="2"/>
  <c r="N9" i="2"/>
  <c r="M9" i="2"/>
  <c r="L9" i="2"/>
  <c r="K9" i="2"/>
  <c r="J9" i="2"/>
  <c r="I9" i="2"/>
  <c r="H9" i="2"/>
  <c r="G9" i="2"/>
  <c r="F9" i="2"/>
  <c r="E9" i="2"/>
  <c r="D9" i="2"/>
  <c r="AO9" i="2" s="1"/>
  <c r="C9" i="2"/>
  <c r="AN9" i="2" s="1"/>
  <c r="B9" i="2"/>
  <c r="AM9" i="2" s="1"/>
  <c r="A9" i="2"/>
  <c r="AK8" i="2"/>
  <c r="AJ8" i="2"/>
  <c r="AI8" i="2"/>
  <c r="AH8" i="2"/>
  <c r="AG8" i="2"/>
  <c r="AF8" i="2"/>
  <c r="AE8" i="2"/>
  <c r="AD8" i="2"/>
  <c r="AC8" i="2"/>
  <c r="AB8" i="2"/>
  <c r="AA8" i="2"/>
  <c r="Z8" i="2"/>
  <c r="Y8" i="2"/>
  <c r="X8" i="2"/>
  <c r="W8" i="2"/>
  <c r="V8" i="2"/>
  <c r="U8" i="2"/>
  <c r="T8" i="2"/>
  <c r="S8" i="2"/>
  <c r="R8" i="2"/>
  <c r="Q8" i="2"/>
  <c r="P8" i="2"/>
  <c r="O8" i="2"/>
  <c r="N8" i="2"/>
  <c r="M8" i="2"/>
  <c r="L8" i="2"/>
  <c r="K8" i="2"/>
  <c r="J8" i="2"/>
  <c r="I8" i="2"/>
  <c r="H8" i="2"/>
  <c r="G8" i="2"/>
  <c r="F8" i="2"/>
  <c r="E8" i="2"/>
  <c r="D8" i="2"/>
  <c r="AO8" i="2" s="1"/>
  <c r="C8" i="2"/>
  <c r="AN8" i="2" s="1"/>
  <c r="B8" i="2"/>
  <c r="AM8" i="2" s="1"/>
  <c r="A8" i="2"/>
  <c r="AK7" i="2"/>
  <c r="AI7" i="2"/>
  <c r="AH7" i="2"/>
  <c r="AF7" i="2"/>
  <c r="AE7" i="2"/>
  <c r="AC7" i="2"/>
  <c r="AB7" i="2"/>
  <c r="Z7" i="2"/>
  <c r="Y7" i="2"/>
  <c r="W7" i="2"/>
  <c r="V7" i="2"/>
  <c r="T7" i="2"/>
  <c r="S7" i="2"/>
  <c r="Q7" i="2"/>
  <c r="P7" i="2"/>
  <c r="N7" i="2"/>
  <c r="M7" i="2"/>
  <c r="K7" i="2"/>
  <c r="J7" i="2"/>
  <c r="H7" i="2"/>
  <c r="G7" i="2"/>
  <c r="E7" i="2"/>
  <c r="D7" i="2"/>
  <c r="AO7" i="2" s="1"/>
  <c r="B7" i="2"/>
  <c r="AM7" i="2" s="1"/>
  <c r="A7" i="2"/>
  <c r="AK6" i="2"/>
  <c r="AI6" i="2"/>
  <c r="AH6" i="2"/>
  <c r="AF6" i="2"/>
  <c r="AE6" i="2"/>
  <c r="AC6" i="2"/>
  <c r="AB6" i="2"/>
  <c r="Z6" i="2"/>
  <c r="Y6" i="2"/>
  <c r="W6" i="2"/>
  <c r="V6" i="2"/>
  <c r="T6" i="2"/>
  <c r="S6" i="2"/>
  <c r="Q6" i="2"/>
  <c r="P6" i="2"/>
  <c r="N6" i="2"/>
  <c r="M6" i="2"/>
  <c r="K6" i="2"/>
  <c r="J6" i="2"/>
  <c r="H6" i="2"/>
  <c r="G6" i="2"/>
  <c r="E6" i="2"/>
  <c r="D6" i="2"/>
  <c r="AO6" i="2" s="1"/>
  <c r="B6" i="2"/>
  <c r="AM6" i="2" s="1"/>
  <c r="A6" i="2"/>
  <c r="AK5" i="2"/>
  <c r="AI5" i="2"/>
  <c r="AH5" i="2"/>
  <c r="AF5" i="2"/>
  <c r="AE5" i="2"/>
  <c r="AC5" i="2"/>
  <c r="AB5" i="2"/>
  <c r="Z5" i="2"/>
  <c r="Y5" i="2"/>
  <c r="W5" i="2"/>
  <c r="V5" i="2"/>
  <c r="T5" i="2"/>
  <c r="S5" i="2"/>
  <c r="Q5" i="2"/>
  <c r="P5" i="2"/>
  <c r="N5" i="2"/>
  <c r="M5" i="2"/>
  <c r="K5" i="2"/>
  <c r="J5" i="2"/>
  <c r="H5" i="2"/>
  <c r="G5" i="2"/>
  <c r="E5" i="2"/>
  <c r="D5" i="2"/>
  <c r="AO5" i="2" s="1"/>
  <c r="B5" i="2"/>
  <c r="AM5" i="2" s="1"/>
  <c r="A5" i="2"/>
  <c r="AK4" i="2"/>
  <c r="AK14" i="2" s="1"/>
  <c r="AJ4" i="2"/>
  <c r="AI4" i="2"/>
  <c r="AH4" i="2"/>
  <c r="AH14" i="2" s="1"/>
  <c r="AG4" i="2"/>
  <c r="AF4" i="2"/>
  <c r="AF14" i="2" s="1"/>
  <c r="AE4" i="2"/>
  <c r="AD4" i="2"/>
  <c r="AC4" i="2"/>
  <c r="AC14" i="2" s="1"/>
  <c r="AB4" i="2"/>
  <c r="AB14" i="2" s="1"/>
  <c r="Z4" i="2"/>
  <c r="Z14" i="2" s="1"/>
  <c r="Y4" i="2"/>
  <c r="Y14" i="2" s="1"/>
  <c r="W4" i="2"/>
  <c r="V4" i="2"/>
  <c r="V14" i="2" s="1"/>
  <c r="T4" i="2"/>
  <c r="T14" i="2" s="1"/>
  <c r="S4" i="2"/>
  <c r="Q4" i="2"/>
  <c r="Q14" i="2" s="1"/>
  <c r="P4" i="2"/>
  <c r="P14" i="2" s="1"/>
  <c r="N4" i="2"/>
  <c r="N14" i="2" s="1"/>
  <c r="M4" i="2"/>
  <c r="M14" i="2" s="1"/>
  <c r="K4" i="2"/>
  <c r="J4" i="2"/>
  <c r="J14" i="2" s="1"/>
  <c r="H4" i="2"/>
  <c r="H14" i="2" s="1"/>
  <c r="G4" i="2"/>
  <c r="E4" i="2"/>
  <c r="E14" i="2" s="1"/>
  <c r="D4" i="2"/>
  <c r="AO4" i="2" s="1"/>
  <c r="AO14" i="2" s="1"/>
  <c r="B4" i="2"/>
  <c r="AM4" i="2" s="1"/>
  <c r="AM14" i="2" s="1"/>
  <c r="A4" i="2"/>
  <c r="H4" i="4" l="1"/>
  <c r="K3" i="4"/>
  <c r="B14" i="2"/>
  <c r="E4" i="4"/>
  <c r="E30" i="4" s="1"/>
  <c r="D14" i="2"/>
  <c r="B35" i="4"/>
  <c r="B30" i="4"/>
  <c r="B27" i="4"/>
  <c r="AF48" i="4"/>
  <c r="AR48" i="4"/>
  <c r="BD48" i="4"/>
  <c r="BP48" i="4"/>
  <c r="CB48" i="4"/>
  <c r="CN48" i="4"/>
  <c r="D80" i="4"/>
  <c r="C70" i="4"/>
  <c r="J80" i="4"/>
  <c r="I70" i="4"/>
  <c r="P80" i="4"/>
  <c r="O70" i="4"/>
  <c r="V80" i="4"/>
  <c r="U70" i="4"/>
  <c r="AB80" i="4"/>
  <c r="AA70" i="4"/>
  <c r="AH80" i="4"/>
  <c r="AG70" i="4"/>
  <c r="AN80" i="4"/>
  <c r="AM70" i="4"/>
  <c r="AT80" i="4"/>
  <c r="AS70" i="4"/>
  <c r="AZ80" i="4"/>
  <c r="AY70" i="4"/>
  <c r="BF80" i="4"/>
  <c r="BE70" i="4"/>
  <c r="BL80" i="4"/>
  <c r="BK70" i="4"/>
  <c r="BR80" i="4"/>
  <c r="BQ70" i="4"/>
  <c r="BX80" i="4"/>
  <c r="BW70" i="4"/>
  <c r="CD80" i="4"/>
  <c r="CC70" i="4"/>
  <c r="CJ80" i="4"/>
  <c r="CI70" i="4"/>
  <c r="CP80" i="4"/>
  <c r="CO70" i="4"/>
  <c r="CV80" i="4"/>
  <c r="CU70" i="4"/>
  <c r="DB80" i="4"/>
  <c r="DA70" i="4"/>
  <c r="DH80" i="4"/>
  <c r="DG70" i="4"/>
  <c r="DN80" i="4"/>
  <c r="DM70" i="4"/>
  <c r="DT80" i="4"/>
  <c r="DS70" i="4"/>
  <c r="DZ80" i="4"/>
  <c r="DY70" i="4"/>
  <c r="EF80" i="4"/>
  <c r="EE70" i="4"/>
  <c r="EL80" i="4"/>
  <c r="EK70" i="4"/>
  <c r="ER80" i="4"/>
  <c r="EQ70" i="4"/>
  <c r="EX80" i="4"/>
  <c r="EW70" i="4"/>
  <c r="FD80" i="4"/>
  <c r="FC70" i="4"/>
  <c r="FJ80" i="4"/>
  <c r="FI70" i="4"/>
  <c r="FP80" i="4"/>
  <c r="FO70" i="4"/>
  <c r="FV80" i="4"/>
  <c r="FU70" i="4"/>
  <c r="GB80" i="4"/>
  <c r="GA70" i="4"/>
  <c r="GH80" i="4"/>
  <c r="GG70" i="4"/>
  <c r="GN80" i="4"/>
  <c r="GM70" i="4"/>
  <c r="GT80" i="4"/>
  <c r="GS70" i="4"/>
  <c r="GZ80" i="4"/>
  <c r="GY70" i="4"/>
  <c r="HF80" i="4"/>
  <c r="HE70" i="4"/>
  <c r="HL80" i="4"/>
  <c r="HK70" i="4"/>
  <c r="HR80" i="4"/>
  <c r="HQ70" i="4"/>
  <c r="HX80" i="4"/>
  <c r="HW70" i="4"/>
  <c r="ID80" i="4"/>
  <c r="IC70" i="4"/>
  <c r="IJ80" i="4"/>
  <c r="II70" i="4"/>
  <c r="IP80" i="4"/>
  <c r="IO70" i="4"/>
  <c r="IV80" i="4"/>
  <c r="IU70" i="4"/>
  <c r="JB80" i="4"/>
  <c r="JA70" i="4"/>
  <c r="JH80" i="4"/>
  <c r="JG70" i="4"/>
  <c r="JN80" i="4"/>
  <c r="JM70" i="4"/>
  <c r="JT80" i="4"/>
  <c r="JS70" i="4"/>
  <c r="JZ80" i="4"/>
  <c r="JY70" i="4"/>
  <c r="KF80" i="4"/>
  <c r="KE70" i="4"/>
  <c r="KL80" i="4"/>
  <c r="KK70" i="4"/>
  <c r="KR80" i="4"/>
  <c r="KQ70" i="4"/>
  <c r="KX80" i="4"/>
  <c r="KW70" i="4"/>
  <c r="LD80" i="4"/>
  <c r="LC70" i="4"/>
  <c r="LJ80" i="4"/>
  <c r="LI70" i="4"/>
  <c r="LP80" i="4"/>
  <c r="LO70" i="4"/>
  <c r="LV80" i="4"/>
  <c r="LU70" i="4"/>
  <c r="MB80" i="4"/>
  <c r="MA70" i="4"/>
  <c r="MH80" i="4"/>
  <c r="MG70" i="4"/>
  <c r="MN80" i="4"/>
  <c r="MM70" i="4"/>
  <c r="MT80" i="4"/>
  <c r="MS70" i="4"/>
  <c r="MZ80" i="4"/>
  <c r="MY70" i="4"/>
  <c r="NF80" i="4"/>
  <c r="NE70" i="4"/>
  <c r="NL80" i="4"/>
  <c r="NK70" i="4"/>
  <c r="NR80" i="4"/>
  <c r="NQ70" i="4"/>
  <c r="NX80" i="4"/>
  <c r="NW70" i="4"/>
  <c r="OD80" i="4"/>
  <c r="OC70" i="4"/>
  <c r="OJ80" i="4"/>
  <c r="OI70" i="4"/>
  <c r="OP80" i="4"/>
  <c r="OO70" i="4"/>
  <c r="OV80" i="4"/>
  <c r="OU70" i="4"/>
  <c r="PB80" i="4"/>
  <c r="PA70" i="4"/>
  <c r="PH80" i="4"/>
  <c r="PG70" i="4"/>
  <c r="PN80" i="4"/>
  <c r="PM70" i="4"/>
  <c r="PT80" i="4"/>
  <c r="PS70" i="4"/>
  <c r="PZ80" i="4"/>
  <c r="PY70" i="4"/>
  <c r="QF80" i="4"/>
  <c r="QE70" i="4"/>
  <c r="QL80" i="4"/>
  <c r="QK70" i="4"/>
  <c r="QR80" i="4"/>
  <c r="QQ70" i="4"/>
  <c r="QX80" i="4"/>
  <c r="QW70" i="4"/>
  <c r="RD80" i="4"/>
  <c r="RC70" i="4"/>
  <c r="RJ80" i="4"/>
  <c r="RI70" i="4"/>
  <c r="RP80" i="4"/>
  <c r="RO70" i="4"/>
  <c r="RV80" i="4"/>
  <c r="RU70" i="4"/>
  <c r="SB80" i="4"/>
  <c r="SA70" i="4"/>
  <c r="SH80" i="4"/>
  <c r="SG70" i="4"/>
  <c r="SN80" i="4"/>
  <c r="SM70" i="4"/>
  <c r="ST80" i="4"/>
  <c r="SS70" i="4"/>
  <c r="SZ80" i="4"/>
  <c r="SY70" i="4"/>
  <c r="TF80" i="4"/>
  <c r="TE70" i="4"/>
  <c r="TL80" i="4"/>
  <c r="TK70" i="4"/>
  <c r="TR80" i="4"/>
  <c r="TQ70" i="4"/>
  <c r="TX80" i="4"/>
  <c r="TW70" i="4"/>
  <c r="UD80" i="4"/>
  <c r="UC70" i="4"/>
  <c r="UJ80" i="4"/>
  <c r="UI70" i="4"/>
  <c r="UP80" i="4"/>
  <c r="UO70" i="4"/>
  <c r="UV80" i="4"/>
  <c r="UU70" i="4"/>
  <c r="VB80" i="4"/>
  <c r="VA70" i="4"/>
  <c r="VH80" i="4"/>
  <c r="VG70" i="4"/>
  <c r="VN80" i="4"/>
  <c r="VM70" i="4"/>
  <c r="VT80" i="4"/>
  <c r="VS70" i="4"/>
  <c r="VZ80" i="4"/>
  <c r="VY70" i="4"/>
  <c r="WF80" i="4"/>
  <c r="WE70" i="4"/>
  <c r="WL80" i="4"/>
  <c r="WK70" i="4"/>
  <c r="WR80" i="4"/>
  <c r="WQ70" i="4"/>
  <c r="WX80" i="4"/>
  <c r="WW70" i="4"/>
  <c r="XD80" i="4"/>
  <c r="XC70" i="4"/>
  <c r="XJ80" i="4"/>
  <c r="XI70" i="4"/>
  <c r="XP80" i="4"/>
  <c r="XO70" i="4"/>
  <c r="XV80" i="4"/>
  <c r="XU70" i="4"/>
  <c r="YB80" i="4"/>
  <c r="YA70" i="4"/>
  <c r="YH80" i="4"/>
  <c r="YG70" i="4"/>
  <c r="YN80" i="4"/>
  <c r="YM70" i="4"/>
  <c r="YT80" i="4"/>
  <c r="YS70" i="4"/>
  <c r="YZ80" i="4"/>
  <c r="YY70" i="4"/>
  <c r="ZF80" i="4"/>
  <c r="ZE70" i="4"/>
  <c r="ZL80" i="4"/>
  <c r="ZK70" i="4"/>
  <c r="ZR80" i="4"/>
  <c r="ZQ70" i="4"/>
  <c r="ZX80" i="4"/>
  <c r="ZW70" i="4"/>
  <c r="AAD80" i="4"/>
  <c r="AAC70" i="4"/>
  <c r="AAJ80" i="4"/>
  <c r="AAI70" i="4"/>
  <c r="AAP80" i="4"/>
  <c r="AAO70" i="4"/>
  <c r="AAV80" i="4"/>
  <c r="AAU70" i="4"/>
  <c r="ABB80" i="4"/>
  <c r="ABA70" i="4"/>
  <c r="ABH80" i="4"/>
  <c r="ABG70" i="4"/>
  <c r="ABN80" i="4"/>
  <c r="ABM70" i="4"/>
  <c r="ABT80" i="4"/>
  <c r="ABS70" i="4"/>
  <c r="ABZ80" i="4"/>
  <c r="ABY70" i="4"/>
  <c r="ACF80" i="4"/>
  <c r="ACE70" i="4"/>
  <c r="ACL80" i="4"/>
  <c r="ACK70" i="4"/>
  <c r="ACR80" i="4"/>
  <c r="ACQ70" i="4"/>
  <c r="ACX80" i="4"/>
  <c r="ACW70" i="4"/>
  <c r="ADD80" i="4"/>
  <c r="ADC70" i="4"/>
  <c r="ADJ80" i="4"/>
  <c r="ADI70" i="4"/>
  <c r="ADP80" i="4"/>
  <c r="ADO70" i="4"/>
  <c r="ADV80" i="4"/>
  <c r="ADU70" i="4"/>
  <c r="AEB80" i="4"/>
  <c r="AEA70" i="4"/>
  <c r="AEH80" i="4"/>
  <c r="AEG70" i="4"/>
  <c r="AEN80" i="4"/>
  <c r="AEM70" i="4"/>
  <c r="AET80" i="4"/>
  <c r="AES70" i="4"/>
  <c r="AEZ80" i="4"/>
  <c r="AEY70" i="4"/>
  <c r="AFF80" i="4"/>
  <c r="AFE70" i="4"/>
  <c r="AFL80" i="4"/>
  <c r="AFK70" i="4"/>
  <c r="AFR80" i="4"/>
  <c r="AFQ70" i="4"/>
  <c r="AFX80" i="4"/>
  <c r="AFW70" i="4"/>
  <c r="AGD80" i="4"/>
  <c r="AGC70" i="4"/>
  <c r="AGJ80" i="4"/>
  <c r="AGI70" i="4"/>
  <c r="AGP80" i="4"/>
  <c r="AGO70" i="4"/>
  <c r="AGV80" i="4"/>
  <c r="AGU70" i="4"/>
  <c r="AHB80" i="4"/>
  <c r="AHA70" i="4"/>
  <c r="AHH80" i="4"/>
  <c r="AHG70" i="4"/>
  <c r="AHN80" i="4"/>
  <c r="AHM70" i="4"/>
  <c r="HG48" i="4"/>
  <c r="JC48" i="4"/>
  <c r="KY48" i="4"/>
  <c r="MU48" i="4"/>
  <c r="OQ48" i="4"/>
  <c r="QM48" i="4"/>
  <c r="SI48" i="4"/>
  <c r="UE48" i="4"/>
  <c r="WA48" i="4"/>
  <c r="XW48" i="4"/>
  <c r="ZS48" i="4"/>
  <c r="ABO48" i="4"/>
  <c r="ADK48" i="4"/>
  <c r="AFG48" i="4"/>
  <c r="AHC48" i="4"/>
  <c r="AIY48" i="4"/>
  <c r="G80" i="4"/>
  <c r="F70" i="4"/>
  <c r="M80" i="4"/>
  <c r="L70" i="4"/>
  <c r="S80" i="4"/>
  <c r="R70" i="4"/>
  <c r="Y80" i="4"/>
  <c r="X70" i="4"/>
  <c r="AE80" i="4"/>
  <c r="AD70" i="4"/>
  <c r="AK80" i="4"/>
  <c r="AJ70" i="4"/>
  <c r="AQ80" i="4"/>
  <c r="AP70" i="4"/>
  <c r="AW80" i="4"/>
  <c r="AV70" i="4"/>
  <c r="BC80" i="4"/>
  <c r="BB70" i="4"/>
  <c r="BI80" i="4"/>
  <c r="BH70" i="4"/>
  <c r="BO80" i="4"/>
  <c r="BN70" i="4"/>
  <c r="BU80" i="4"/>
  <c r="BT70" i="4"/>
  <c r="CA80" i="4"/>
  <c r="BZ70" i="4"/>
  <c r="CG80" i="4"/>
  <c r="CF70" i="4"/>
  <c r="CM80" i="4"/>
  <c r="CL70" i="4"/>
  <c r="CS80" i="4"/>
  <c r="CR70" i="4"/>
  <c r="CY80" i="4"/>
  <c r="CX70" i="4"/>
  <c r="DE80" i="4"/>
  <c r="DD70" i="4"/>
  <c r="DK80" i="4"/>
  <c r="DJ70" i="4"/>
  <c r="DQ80" i="4"/>
  <c r="DP70" i="4"/>
  <c r="DW80" i="4"/>
  <c r="DV70" i="4"/>
  <c r="EC80" i="4"/>
  <c r="EB70" i="4"/>
  <c r="EI80" i="4"/>
  <c r="EH70" i="4"/>
  <c r="EO80" i="4"/>
  <c r="EN70" i="4"/>
  <c r="EU80" i="4"/>
  <c r="ET70" i="4"/>
  <c r="FA80" i="4"/>
  <c r="EZ70" i="4"/>
  <c r="FG80" i="4"/>
  <c r="FF70" i="4"/>
  <c r="FM80" i="4"/>
  <c r="FL70" i="4"/>
  <c r="FS80" i="4"/>
  <c r="FR70" i="4"/>
  <c r="FY80" i="4"/>
  <c r="FX70" i="4"/>
  <c r="GE80" i="4"/>
  <c r="GD70" i="4"/>
  <c r="GK80" i="4"/>
  <c r="GJ70" i="4"/>
  <c r="GQ80" i="4"/>
  <c r="GP70" i="4"/>
  <c r="GW80" i="4"/>
  <c r="GV70" i="4"/>
  <c r="HC80" i="4"/>
  <c r="HB70" i="4"/>
  <c r="HI80" i="4"/>
  <c r="HH70" i="4"/>
  <c r="HO80" i="4"/>
  <c r="HN70" i="4"/>
  <c r="HU80" i="4"/>
  <c r="HT70" i="4"/>
  <c r="IA80" i="4"/>
  <c r="HZ70" i="4"/>
  <c r="IG80" i="4"/>
  <c r="IF70" i="4"/>
  <c r="IM80" i="4"/>
  <c r="IL70" i="4"/>
  <c r="IS80" i="4"/>
  <c r="IR70" i="4"/>
  <c r="IY80" i="4"/>
  <c r="IX70" i="4"/>
  <c r="JE80" i="4"/>
  <c r="JD70" i="4"/>
  <c r="JK80" i="4"/>
  <c r="JJ70" i="4"/>
  <c r="JQ80" i="4"/>
  <c r="JP70" i="4"/>
  <c r="JW80" i="4"/>
  <c r="JV70" i="4"/>
  <c r="KC80" i="4"/>
  <c r="KB70" i="4"/>
  <c r="KI80" i="4"/>
  <c r="KH70" i="4"/>
  <c r="KO80" i="4"/>
  <c r="KN70" i="4"/>
  <c r="KU80" i="4"/>
  <c r="KT70" i="4"/>
  <c r="LA80" i="4"/>
  <c r="KZ70" i="4"/>
  <c r="LG80" i="4"/>
  <c r="LF70" i="4"/>
  <c r="LM80" i="4"/>
  <c r="LL70" i="4"/>
  <c r="LS80" i="4"/>
  <c r="LR70" i="4"/>
  <c r="LY80" i="4"/>
  <c r="LX70" i="4"/>
  <c r="ME80" i="4"/>
  <c r="MD70" i="4"/>
  <c r="MK80" i="4"/>
  <c r="MJ70" i="4"/>
  <c r="MQ80" i="4"/>
  <c r="MP70" i="4"/>
  <c r="MW80" i="4"/>
  <c r="MV70" i="4"/>
  <c r="NC80" i="4"/>
  <c r="NB70" i="4"/>
  <c r="NI80" i="4"/>
  <c r="NH70" i="4"/>
  <c r="NO80" i="4"/>
  <c r="NN70" i="4"/>
  <c r="NU80" i="4"/>
  <c r="NT70" i="4"/>
  <c r="OA80" i="4"/>
  <c r="NZ70" i="4"/>
  <c r="OG80" i="4"/>
  <c r="OF70" i="4"/>
  <c r="OM80" i="4"/>
  <c r="OL70" i="4"/>
  <c r="OS80" i="4"/>
  <c r="OR70" i="4"/>
  <c r="OY80" i="4"/>
  <c r="OX70" i="4"/>
  <c r="PE80" i="4"/>
  <c r="PD70" i="4"/>
  <c r="PK80" i="4"/>
  <c r="PJ70" i="4"/>
  <c r="PQ80" i="4"/>
  <c r="PP70" i="4"/>
  <c r="PW80" i="4"/>
  <c r="PV70" i="4"/>
  <c r="QC80" i="4"/>
  <c r="QB70" i="4"/>
  <c r="QI80" i="4"/>
  <c r="QH70" i="4"/>
  <c r="QO80" i="4"/>
  <c r="QN70" i="4"/>
  <c r="QU80" i="4"/>
  <c r="QT70" i="4"/>
  <c r="RA80" i="4"/>
  <c r="QZ70" i="4"/>
  <c r="RG80" i="4"/>
  <c r="RF70" i="4"/>
  <c r="RM80" i="4"/>
  <c r="RL70" i="4"/>
  <c r="RS80" i="4"/>
  <c r="RR70" i="4"/>
  <c r="RY80" i="4"/>
  <c r="RX70" i="4"/>
  <c r="SE80" i="4"/>
  <c r="SD70" i="4"/>
  <c r="SK80" i="4"/>
  <c r="SJ70" i="4"/>
  <c r="SQ80" i="4"/>
  <c r="SP70" i="4"/>
  <c r="SW80" i="4"/>
  <c r="SV70" i="4"/>
  <c r="TC80" i="4"/>
  <c r="TB70" i="4"/>
  <c r="TI80" i="4"/>
  <c r="TH70" i="4"/>
  <c r="TO80" i="4"/>
  <c r="TN70" i="4"/>
  <c r="TU80" i="4"/>
  <c r="TT70" i="4"/>
  <c r="UA80" i="4"/>
  <c r="TZ70" i="4"/>
  <c r="UG80" i="4"/>
  <c r="UF70" i="4"/>
  <c r="UM80" i="4"/>
  <c r="UL70" i="4"/>
  <c r="US80" i="4"/>
  <c r="UR70" i="4"/>
  <c r="UY80" i="4"/>
  <c r="UX70" i="4"/>
  <c r="VE80" i="4"/>
  <c r="VD70" i="4"/>
  <c r="VK80" i="4"/>
  <c r="VJ70" i="4"/>
  <c r="VQ80" i="4"/>
  <c r="VP70" i="4"/>
  <c r="VW80" i="4"/>
  <c r="VV70" i="4"/>
  <c r="WC80" i="4"/>
  <c r="WB70" i="4"/>
  <c r="WI80" i="4"/>
  <c r="WH70" i="4"/>
  <c r="WO80" i="4"/>
  <c r="WN70" i="4"/>
  <c r="WU80" i="4"/>
  <c r="WT70" i="4"/>
  <c r="XA80" i="4"/>
  <c r="WZ70" i="4"/>
  <c r="XG80" i="4"/>
  <c r="XF70" i="4"/>
  <c r="XM80" i="4"/>
  <c r="XL70" i="4"/>
  <c r="XS80" i="4"/>
  <c r="XR70" i="4"/>
  <c r="XY80" i="4"/>
  <c r="XX70" i="4"/>
  <c r="YE80" i="4"/>
  <c r="YD70" i="4"/>
  <c r="YK80" i="4"/>
  <c r="YJ70" i="4"/>
  <c r="YQ80" i="4"/>
  <c r="YP70" i="4"/>
  <c r="YW80" i="4"/>
  <c r="YV70" i="4"/>
  <c r="ZC80" i="4"/>
  <c r="ZB70" i="4"/>
  <c r="ZI80" i="4"/>
  <c r="ZH70" i="4"/>
  <c r="ZO80" i="4"/>
  <c r="ZN70" i="4"/>
  <c r="ZU80" i="4"/>
  <c r="ZT70" i="4"/>
  <c r="AAA80" i="4"/>
  <c r="ZZ70" i="4"/>
  <c r="AAG80" i="4"/>
  <c r="AAF70" i="4"/>
  <c r="AAM80" i="4"/>
  <c r="AAL70" i="4"/>
  <c r="AAS80" i="4"/>
  <c r="AAR70" i="4"/>
  <c r="AAY80" i="4"/>
  <c r="AAX70" i="4"/>
  <c r="ABE80" i="4"/>
  <c r="ABD70" i="4"/>
  <c r="ABK80" i="4"/>
  <c r="ABJ70" i="4"/>
  <c r="ABQ80" i="4"/>
  <c r="ABP70" i="4"/>
  <c r="ABW80" i="4"/>
  <c r="ABV70" i="4"/>
  <c r="ACC80" i="4"/>
  <c r="ACB70" i="4"/>
  <c r="ACI80" i="4"/>
  <c r="ACH70" i="4"/>
  <c r="ACO80" i="4"/>
  <c r="ACN70" i="4"/>
  <c r="ACU80" i="4"/>
  <c r="ACT70" i="4"/>
  <c r="ADA80" i="4"/>
  <c r="ACZ70" i="4"/>
  <c r="ADG80" i="4"/>
  <c r="ADF70" i="4"/>
  <c r="ADM80" i="4"/>
  <c r="ADL70" i="4"/>
  <c r="ADS80" i="4"/>
  <c r="ADR70" i="4"/>
  <c r="ADY80" i="4"/>
  <c r="ADX70" i="4"/>
  <c r="AEE80" i="4"/>
  <c r="AED70" i="4"/>
  <c r="AEK80" i="4"/>
  <c r="AEJ70" i="4"/>
  <c r="AEQ80" i="4"/>
  <c r="AEP70" i="4"/>
  <c r="AEW80" i="4"/>
  <c r="AEV70" i="4"/>
  <c r="AFC80" i="4"/>
  <c r="AFB70" i="4"/>
  <c r="AFI80" i="4"/>
  <c r="AFH70" i="4"/>
  <c r="AFO80" i="4"/>
  <c r="AFN70" i="4"/>
  <c r="AFU80" i="4"/>
  <c r="AFT70" i="4"/>
  <c r="AGA80" i="4"/>
  <c r="AFZ70" i="4"/>
  <c r="AGG80" i="4"/>
  <c r="AGF70" i="4"/>
  <c r="AGM80" i="4"/>
  <c r="AGL70" i="4"/>
  <c r="AGS80" i="4"/>
  <c r="AGR70" i="4"/>
  <c r="AGY80" i="4"/>
  <c r="AGX70" i="4"/>
  <c r="AHE80" i="4"/>
  <c r="AHD70" i="4"/>
  <c r="AHK80" i="4"/>
  <c r="AHJ70" i="4"/>
  <c r="AHQ80" i="4"/>
  <c r="AHP70" i="4"/>
  <c r="AHW80" i="4"/>
  <c r="AHV70" i="4"/>
  <c r="AIC80" i="4"/>
  <c r="AIB70" i="4"/>
  <c r="AII80" i="4"/>
  <c r="AIH70" i="4"/>
  <c r="AIO80" i="4"/>
  <c r="AIN70" i="4"/>
  <c r="AIU80" i="4"/>
  <c r="AIT70" i="4"/>
  <c r="AJA80" i="4"/>
  <c r="AIZ70" i="4"/>
  <c r="AJG80" i="4"/>
  <c r="AJF70" i="4"/>
  <c r="AJM80" i="4"/>
  <c r="AJL70" i="4"/>
  <c r="AJS80" i="4"/>
  <c r="AJR70" i="4"/>
  <c r="AJY80" i="4"/>
  <c r="AJX70" i="4"/>
  <c r="AKE80" i="4"/>
  <c r="AKD70" i="4"/>
  <c r="AKK80" i="4"/>
  <c r="AKJ70" i="4"/>
  <c r="AKQ80" i="4"/>
  <c r="AKP70" i="4"/>
  <c r="AKW80" i="4"/>
  <c r="AKV70" i="4"/>
  <c r="ALC80" i="4"/>
  <c r="ALB70" i="4"/>
  <c r="ALI80" i="4"/>
  <c r="ALH70" i="4"/>
  <c r="ALO80" i="4"/>
  <c r="ALN70" i="4"/>
  <c r="ALU80" i="4"/>
  <c r="ALT70" i="4"/>
  <c r="AMA80" i="4"/>
  <c r="ALZ70" i="4"/>
  <c r="AMG80" i="4"/>
  <c r="AMF70" i="4"/>
  <c r="AMM80" i="4"/>
  <c r="AML70" i="4"/>
  <c r="AMS80" i="4"/>
  <c r="AMR70" i="4"/>
  <c r="AMY80" i="4"/>
  <c r="AMX70" i="4"/>
  <c r="ANE80" i="4"/>
  <c r="AND70" i="4"/>
  <c r="ANK80" i="4"/>
  <c r="ANJ70" i="4"/>
  <c r="ANQ80" i="4"/>
  <c r="ANP70" i="4"/>
  <c r="ANW80" i="4"/>
  <c r="ANV70" i="4"/>
  <c r="AOC80" i="4"/>
  <c r="AOB70" i="4"/>
  <c r="AOI80" i="4"/>
  <c r="AOH70" i="4"/>
  <c r="AOO80" i="4"/>
  <c r="AON70" i="4"/>
  <c r="AOU80" i="4"/>
  <c r="AOT70" i="4"/>
  <c r="APA80" i="4"/>
  <c r="AOZ70" i="4"/>
  <c r="APG80" i="4"/>
  <c r="APF70" i="4"/>
  <c r="APM80" i="4"/>
  <c r="APL70" i="4"/>
  <c r="APS80" i="4"/>
  <c r="APR70" i="4"/>
  <c r="APY80" i="4"/>
  <c r="APX70" i="4"/>
  <c r="AQD70" i="4"/>
  <c r="AQE80" i="4"/>
  <c r="AQK80" i="4"/>
  <c r="AQJ70" i="4"/>
  <c r="AQQ80" i="4"/>
  <c r="AQP70" i="4"/>
  <c r="AQW80" i="4"/>
  <c r="AQV70" i="4"/>
  <c r="ARB70" i="4"/>
  <c r="ARC80" i="4"/>
  <c r="ARI80" i="4"/>
  <c r="ARH70" i="4"/>
  <c r="ARO80" i="4"/>
  <c r="ARN70" i="4"/>
  <c r="ARU80" i="4"/>
  <c r="ART70" i="4"/>
  <c r="ARZ70" i="4"/>
  <c r="ASA80" i="4"/>
  <c r="ASG80" i="4"/>
  <c r="ASF70" i="4"/>
  <c r="G81" i="4"/>
  <c r="F71" i="4"/>
  <c r="M81" i="4"/>
  <c r="L71" i="4"/>
  <c r="S81" i="4"/>
  <c r="R71" i="4"/>
  <c r="AB81" i="4"/>
  <c r="AA71" i="4"/>
  <c r="AN81" i="4"/>
  <c r="AM71" i="4"/>
  <c r="AZ81" i="4"/>
  <c r="AY71" i="4"/>
  <c r="BL81" i="4"/>
  <c r="BK71" i="4"/>
  <c r="BX81" i="4"/>
  <c r="BW71" i="4"/>
  <c r="CJ81" i="4"/>
  <c r="CI71" i="4"/>
  <c r="CV81" i="4"/>
  <c r="CU71" i="4"/>
  <c r="DH81" i="4"/>
  <c r="DG71" i="4"/>
  <c r="DT81" i="4"/>
  <c r="DS71" i="4"/>
  <c r="EF81" i="4"/>
  <c r="EE71" i="4"/>
  <c r="ER81" i="4"/>
  <c r="EQ71" i="4"/>
  <c r="FD81" i="4"/>
  <c r="FC71" i="4"/>
  <c r="FQ81" i="4"/>
  <c r="FQ90" i="4" s="1"/>
  <c r="FQ48" i="4"/>
  <c r="F5" i="2" s="1"/>
  <c r="GC81" i="4"/>
  <c r="GC90" i="4" s="1"/>
  <c r="GC48" i="4"/>
  <c r="GO81" i="4"/>
  <c r="GO90" i="4" s="1"/>
  <c r="GO48" i="4"/>
  <c r="HA81" i="4"/>
  <c r="HA90" i="4" s="1"/>
  <c r="HA48" i="4"/>
  <c r="HM81" i="4"/>
  <c r="HM90" i="4" s="1"/>
  <c r="HM48" i="4"/>
  <c r="HY81" i="4"/>
  <c r="HY90" i="4" s="1"/>
  <c r="HY48" i="4"/>
  <c r="IK81" i="4"/>
  <c r="IK90" i="4" s="1"/>
  <c r="IK48" i="4"/>
  <c r="IW81" i="4"/>
  <c r="IW90" i="4" s="1"/>
  <c r="IW48" i="4"/>
  <c r="JI81" i="4"/>
  <c r="JI90" i="4" s="1"/>
  <c r="JI48" i="4"/>
  <c r="JU81" i="4"/>
  <c r="JU90" i="4" s="1"/>
  <c r="JU48" i="4"/>
  <c r="KG81" i="4"/>
  <c r="KG90" i="4" s="1"/>
  <c r="KG48" i="4"/>
  <c r="KS81" i="4"/>
  <c r="KS90" i="4" s="1"/>
  <c r="KS48" i="4"/>
  <c r="LE81" i="4"/>
  <c r="LE90" i="4" s="1"/>
  <c r="LE48" i="4"/>
  <c r="LQ81" i="4"/>
  <c r="LQ90" i="4" s="1"/>
  <c r="LQ48" i="4"/>
  <c r="MC81" i="4"/>
  <c r="MC90" i="4" s="1"/>
  <c r="MC48" i="4"/>
  <c r="MO81" i="4"/>
  <c r="MO90" i="4" s="1"/>
  <c r="MO48" i="4"/>
  <c r="NA81" i="4"/>
  <c r="NA90" i="4" s="1"/>
  <c r="NA48" i="4"/>
  <c r="NM81" i="4"/>
  <c r="NM90" i="4" s="1"/>
  <c r="NM48" i="4"/>
  <c r="NY81" i="4"/>
  <c r="NY90" i="4" s="1"/>
  <c r="NY48" i="4"/>
  <c r="OK81" i="4"/>
  <c r="OK90" i="4" s="1"/>
  <c r="OK48" i="4"/>
  <c r="OW81" i="4"/>
  <c r="OW90" i="4" s="1"/>
  <c r="OW48" i="4"/>
  <c r="PI81" i="4"/>
  <c r="PI90" i="4" s="1"/>
  <c r="PI48" i="4"/>
  <c r="PU81" i="4"/>
  <c r="PU90" i="4" s="1"/>
  <c r="PU48" i="4"/>
  <c r="QG81" i="4"/>
  <c r="QG90" i="4" s="1"/>
  <c r="QG48" i="4"/>
  <c r="QS81" i="4"/>
  <c r="QS90" i="4" s="1"/>
  <c r="QS48" i="4"/>
  <c r="RE81" i="4"/>
  <c r="RE90" i="4" s="1"/>
  <c r="RE48" i="4"/>
  <c r="RQ81" i="4"/>
  <c r="RQ90" i="4" s="1"/>
  <c r="RQ48" i="4"/>
  <c r="SC81" i="4"/>
  <c r="SC90" i="4" s="1"/>
  <c r="SC48" i="4"/>
  <c r="SO81" i="4"/>
  <c r="SO90" i="4" s="1"/>
  <c r="SO48" i="4"/>
  <c r="TA81" i="4"/>
  <c r="TA90" i="4" s="1"/>
  <c r="TA48" i="4"/>
  <c r="TM81" i="4"/>
  <c r="TM90" i="4" s="1"/>
  <c r="TM48" i="4"/>
  <c r="TY81" i="4"/>
  <c r="TY90" i="4" s="1"/>
  <c r="TY48" i="4"/>
  <c r="UK81" i="4"/>
  <c r="UK90" i="4" s="1"/>
  <c r="UK48" i="4"/>
  <c r="UW81" i="4"/>
  <c r="UW90" i="4" s="1"/>
  <c r="UW48" i="4"/>
  <c r="VI81" i="4"/>
  <c r="VI90" i="4" s="1"/>
  <c r="VI48" i="4"/>
  <c r="VU81" i="4"/>
  <c r="VU90" i="4" s="1"/>
  <c r="VU48" i="4"/>
  <c r="WG81" i="4"/>
  <c r="WG90" i="4" s="1"/>
  <c r="WG48" i="4"/>
  <c r="WS81" i="4"/>
  <c r="WS90" i="4" s="1"/>
  <c r="WS48" i="4"/>
  <c r="XE81" i="4"/>
  <c r="XE90" i="4" s="1"/>
  <c r="XE48" i="4"/>
  <c r="XQ81" i="4"/>
  <c r="XQ90" i="4" s="1"/>
  <c r="XQ48" i="4"/>
  <c r="YC81" i="4"/>
  <c r="YC90" i="4" s="1"/>
  <c r="YC48" i="4"/>
  <c r="YO81" i="4"/>
  <c r="YO90" i="4" s="1"/>
  <c r="YO48" i="4"/>
  <c r="ZA81" i="4"/>
  <c r="ZA90" i="4" s="1"/>
  <c r="ZA48" i="4"/>
  <c r="ZM81" i="4"/>
  <c r="ZM90" i="4" s="1"/>
  <c r="ZM48" i="4"/>
  <c r="ZY81" i="4"/>
  <c r="ZY90" i="4" s="1"/>
  <c r="ZY48" i="4"/>
  <c r="AAK81" i="4"/>
  <c r="AAK90" i="4" s="1"/>
  <c r="AAK48" i="4"/>
  <c r="AAW81" i="4"/>
  <c r="AAW90" i="4" s="1"/>
  <c r="AAW48" i="4"/>
  <c r="ABI81" i="4"/>
  <c r="ABI90" i="4" s="1"/>
  <c r="ABI48" i="4"/>
  <c r="ABU81" i="4"/>
  <c r="ABU90" i="4" s="1"/>
  <c r="ABU48" i="4"/>
  <c r="ACG81" i="4"/>
  <c r="ACG90" i="4" s="1"/>
  <c r="ACG48" i="4"/>
  <c r="ACS81" i="4"/>
  <c r="ACS90" i="4" s="1"/>
  <c r="ACS48" i="4"/>
  <c r="ADE81" i="4"/>
  <c r="ADE90" i="4" s="1"/>
  <c r="ADE48" i="4"/>
  <c r="ADQ81" i="4"/>
  <c r="ADQ90" i="4" s="1"/>
  <c r="ADQ48" i="4"/>
  <c r="AEC81" i="4"/>
  <c r="AEC90" i="4" s="1"/>
  <c r="AEC48" i="4"/>
  <c r="AEO81" i="4"/>
  <c r="AEO90" i="4" s="1"/>
  <c r="AEO48" i="4"/>
  <c r="AFA81" i="4"/>
  <c r="AFA90" i="4" s="1"/>
  <c r="AFA48" i="4"/>
  <c r="AFM81" i="4"/>
  <c r="AFM90" i="4" s="1"/>
  <c r="AFM48" i="4"/>
  <c r="AFY81" i="4"/>
  <c r="AFY90" i="4" s="1"/>
  <c r="AFY48" i="4"/>
  <c r="AGK81" i="4"/>
  <c r="AGK90" i="4" s="1"/>
  <c r="AGK48" i="4"/>
  <c r="AGW81" i="4"/>
  <c r="AGW90" i="4" s="1"/>
  <c r="AGW48" i="4"/>
  <c r="AHI81" i="4"/>
  <c r="AHI90" i="4" s="1"/>
  <c r="AHI48" i="4"/>
  <c r="AHU81" i="4"/>
  <c r="AHU90" i="4" s="1"/>
  <c r="AHU48" i="4"/>
  <c r="AIG81" i="4"/>
  <c r="AIG90" i="4" s="1"/>
  <c r="AIG48" i="4"/>
  <c r="AIS81" i="4"/>
  <c r="AIS90" i="4" s="1"/>
  <c r="AIS48" i="4"/>
  <c r="AJE81" i="4"/>
  <c r="AJE90" i="4" s="1"/>
  <c r="AJE48" i="4"/>
  <c r="AJQ81" i="4"/>
  <c r="AJQ90" i="4" s="1"/>
  <c r="AJQ48" i="4"/>
  <c r="AKC81" i="4"/>
  <c r="AKC90" i="4" s="1"/>
  <c r="AKC48" i="4"/>
  <c r="AKO81" i="4"/>
  <c r="AKO90" i="4" s="1"/>
  <c r="AKO48" i="4"/>
  <c r="ALA81" i="4"/>
  <c r="ALA90" i="4" s="1"/>
  <c r="ALA48" i="4"/>
  <c r="ALM81" i="4"/>
  <c r="ALM90" i="4" s="1"/>
  <c r="ALM48" i="4"/>
  <c r="ALY81" i="4"/>
  <c r="ALY90" i="4" s="1"/>
  <c r="ALY48" i="4"/>
  <c r="AMK81" i="4"/>
  <c r="AMK90" i="4" s="1"/>
  <c r="AMK48" i="4"/>
  <c r="AMW81" i="4"/>
  <c r="AMW90" i="4" s="1"/>
  <c r="AMW48" i="4"/>
  <c r="ANI81" i="4"/>
  <c r="ANI90" i="4" s="1"/>
  <c r="ANI48" i="4"/>
  <c r="ANU81" i="4"/>
  <c r="ANU90" i="4" s="1"/>
  <c r="ANU48" i="4"/>
  <c r="AOG81" i="4"/>
  <c r="AOG90" i="4" s="1"/>
  <c r="AOG48" i="4"/>
  <c r="AOS81" i="4"/>
  <c r="AOS90" i="4" s="1"/>
  <c r="AOS48" i="4"/>
  <c r="APE81" i="4"/>
  <c r="APE90" i="4" s="1"/>
  <c r="APE48" i="4"/>
  <c r="APQ81" i="4"/>
  <c r="APQ90" i="4" s="1"/>
  <c r="APQ48" i="4"/>
  <c r="AQC81" i="4"/>
  <c r="AQC90" i="4" s="1"/>
  <c r="AQC48" i="4"/>
  <c r="AQO81" i="4"/>
  <c r="AQO90" i="4" s="1"/>
  <c r="AQO48" i="4"/>
  <c r="ARA81" i="4"/>
  <c r="ARA90" i="4" s="1"/>
  <c r="ARA48" i="4"/>
  <c r="ARM81" i="4"/>
  <c r="ARM90" i="4" s="1"/>
  <c r="ARM48" i="4"/>
  <c r="ARY81" i="4"/>
  <c r="ARY90" i="4" s="1"/>
  <c r="ARY48" i="4"/>
  <c r="E82" i="4"/>
  <c r="E90" i="4" s="1"/>
  <c r="E49" i="4"/>
  <c r="Q82" i="4"/>
  <c r="Q90" i="4" s="1"/>
  <c r="Q49" i="4"/>
  <c r="AC82" i="4"/>
  <c r="AC90" i="4" s="1"/>
  <c r="AC49" i="4"/>
  <c r="AO82" i="4"/>
  <c r="AO90" i="4" s="1"/>
  <c r="AO49" i="4"/>
  <c r="BA82" i="4"/>
  <c r="BA90" i="4" s="1"/>
  <c r="BA49" i="4"/>
  <c r="BM82" i="4"/>
  <c r="BM90" i="4" s="1"/>
  <c r="BM49" i="4"/>
  <c r="BY82" i="4"/>
  <c r="BY90" i="4" s="1"/>
  <c r="BY49" i="4"/>
  <c r="CK82" i="4"/>
  <c r="CK90" i="4" s="1"/>
  <c r="CK49" i="4"/>
  <c r="CW82" i="4"/>
  <c r="CW90" i="4" s="1"/>
  <c r="CW49" i="4"/>
  <c r="DI82" i="4"/>
  <c r="DI90" i="4" s="1"/>
  <c r="DI49" i="4"/>
  <c r="DU82" i="4"/>
  <c r="DU90" i="4" s="1"/>
  <c r="DU49" i="4"/>
  <c r="EG82" i="4"/>
  <c r="EG90" i="4" s="1"/>
  <c r="EG49" i="4"/>
  <c r="ES82" i="4"/>
  <c r="ES90" i="4" s="1"/>
  <c r="ES49" i="4"/>
  <c r="FE82" i="4"/>
  <c r="FE90" i="4" s="1"/>
  <c r="FE49" i="4"/>
  <c r="FQ82" i="4"/>
  <c r="FQ49" i="4"/>
  <c r="GC82" i="4"/>
  <c r="GC49" i="4"/>
  <c r="GO82" i="4"/>
  <c r="GO49" i="4"/>
  <c r="HA82" i="4"/>
  <c r="HA49" i="4"/>
  <c r="HM82" i="4"/>
  <c r="HM49" i="4"/>
  <c r="HY82" i="4"/>
  <c r="HY49" i="4"/>
  <c r="IK82" i="4"/>
  <c r="IK49" i="4"/>
  <c r="IW82" i="4"/>
  <c r="IW49" i="4"/>
  <c r="JI82" i="4"/>
  <c r="JI49" i="4"/>
  <c r="JU82" i="4"/>
  <c r="JU49" i="4"/>
  <c r="KG82" i="4"/>
  <c r="KG49" i="4"/>
  <c r="KS82" i="4"/>
  <c r="KS49" i="4"/>
  <c r="LE82" i="4"/>
  <c r="LE49" i="4"/>
  <c r="LQ82" i="4"/>
  <c r="LQ49" i="4"/>
  <c r="MC82" i="4"/>
  <c r="MC49" i="4"/>
  <c r="MO82" i="4"/>
  <c r="MO49" i="4"/>
  <c r="GI48" i="4"/>
  <c r="IE48" i="4"/>
  <c r="KA48" i="4"/>
  <c r="LW48" i="4"/>
  <c r="NS48" i="4"/>
  <c r="PO48" i="4"/>
  <c r="RK48" i="4"/>
  <c r="TG48" i="4"/>
  <c r="VC48" i="4"/>
  <c r="WY48" i="4"/>
  <c r="YU48" i="4"/>
  <c r="AAQ48" i="4"/>
  <c r="ACM48" i="4"/>
  <c r="AEI48" i="4"/>
  <c r="AGE48" i="4"/>
  <c r="AIA48" i="4"/>
  <c r="AJW48" i="4"/>
  <c r="ALS48" i="4"/>
  <c r="ANO48" i="4"/>
  <c r="APK48" i="4"/>
  <c r="ARG48" i="4"/>
  <c r="W49" i="4"/>
  <c r="AHT80" i="4"/>
  <c r="AHS70" i="4"/>
  <c r="AIF80" i="4"/>
  <c r="AIE70" i="4"/>
  <c r="AIR80" i="4"/>
  <c r="AIQ70" i="4"/>
  <c r="AJD80" i="4"/>
  <c r="AJC70" i="4"/>
  <c r="AJP80" i="4"/>
  <c r="AJO70" i="4"/>
  <c r="AKB80" i="4"/>
  <c r="AKA70" i="4"/>
  <c r="AKN80" i="4"/>
  <c r="AKM70" i="4"/>
  <c r="AKZ80" i="4"/>
  <c r="AKY70" i="4"/>
  <c r="ALL80" i="4"/>
  <c r="ALK70" i="4"/>
  <c r="ALX80" i="4"/>
  <c r="ALW70" i="4"/>
  <c r="AMJ80" i="4"/>
  <c r="AMI70" i="4"/>
  <c r="AMV80" i="4"/>
  <c r="AMU70" i="4"/>
  <c r="ANH80" i="4"/>
  <c r="ANG70" i="4"/>
  <c r="ANT80" i="4"/>
  <c r="ANS70" i="4"/>
  <c r="AOF80" i="4"/>
  <c r="AOE70" i="4"/>
  <c r="AOR80" i="4"/>
  <c r="AOQ70" i="4"/>
  <c r="APD80" i="4"/>
  <c r="APC70" i="4"/>
  <c r="APP80" i="4"/>
  <c r="APO70" i="4"/>
  <c r="AQB80" i="4"/>
  <c r="AQA70" i="4"/>
  <c r="AQN80" i="4"/>
  <c r="AQM70" i="4"/>
  <c r="AQZ80" i="4"/>
  <c r="AQY70" i="4"/>
  <c r="ARL80" i="4"/>
  <c r="ARK70" i="4"/>
  <c r="ARX80" i="4"/>
  <c r="ARW70" i="4"/>
  <c r="D81" i="4"/>
  <c r="C71" i="4"/>
  <c r="P81" i="4"/>
  <c r="O71" i="4"/>
  <c r="WD86" i="4"/>
  <c r="WE76" i="4"/>
  <c r="XZ86" i="4"/>
  <c r="YA76" i="4"/>
  <c r="ZV86" i="4"/>
  <c r="ZW76" i="4"/>
  <c r="ABR86" i="4"/>
  <c r="ABS76" i="4"/>
  <c r="ADN86" i="4"/>
  <c r="ADO76" i="4"/>
  <c r="AFJ86" i="4"/>
  <c r="AFK76" i="4"/>
  <c r="AHF86" i="4"/>
  <c r="AHG76" i="4"/>
  <c r="AJB86" i="4"/>
  <c r="AJC76" i="4"/>
  <c r="AKX86" i="4"/>
  <c r="AKY76" i="4"/>
  <c r="AMT86" i="4"/>
  <c r="AMU76" i="4"/>
  <c r="AOP86" i="4"/>
  <c r="AOQ76" i="4"/>
  <c r="AIK70" i="4"/>
  <c r="AKG70" i="4"/>
  <c r="AMC70" i="4"/>
  <c r="ANY70" i="4"/>
  <c r="APU70" i="4"/>
  <c r="ARQ70" i="4"/>
  <c r="AG71" i="4"/>
  <c r="CC71" i="4"/>
  <c r="DY71" i="4"/>
  <c r="FU71" i="4"/>
  <c r="HQ71" i="4"/>
  <c r="JM71" i="4"/>
  <c r="LI71" i="4"/>
  <c r="NE71" i="4"/>
  <c r="PA71" i="4"/>
  <c r="QW71" i="4"/>
  <c r="SS71" i="4"/>
  <c r="UO71" i="4"/>
  <c r="WK71" i="4"/>
  <c r="YG71" i="4"/>
  <c r="AAC71" i="4"/>
  <c r="ABY71" i="4"/>
  <c r="ADU71" i="4"/>
  <c r="AFQ71" i="4"/>
  <c r="AHM71" i="4"/>
  <c r="AJI71" i="4"/>
  <c r="ALE71" i="4"/>
  <c r="ANA71" i="4"/>
  <c r="AOW71" i="4"/>
  <c r="AQS71" i="4"/>
  <c r="I72" i="4"/>
  <c r="BE72" i="4"/>
  <c r="DA72" i="4"/>
  <c r="EW72" i="4"/>
  <c r="GS72" i="4"/>
  <c r="IO72" i="4"/>
  <c r="KK72" i="4"/>
  <c r="MG72" i="4"/>
  <c r="OC72" i="4"/>
  <c r="PY72" i="4"/>
  <c r="RU72" i="4"/>
  <c r="TQ72" i="4"/>
  <c r="VM72" i="4"/>
  <c r="XI72" i="4"/>
  <c r="ZE72" i="4"/>
  <c r="ABA72" i="4"/>
  <c r="ACW72" i="4"/>
  <c r="AES72" i="4"/>
  <c r="AGO72" i="4"/>
  <c r="AIK72" i="4"/>
  <c r="AKG72" i="4"/>
  <c r="AMC72" i="4"/>
  <c r="ANY72" i="4"/>
  <c r="APU72" i="4"/>
  <c r="ARQ72" i="4"/>
  <c r="AG73" i="4"/>
  <c r="CC73" i="4"/>
  <c r="DY73" i="4"/>
  <c r="FU73" i="4"/>
  <c r="HQ73" i="4"/>
  <c r="JM73" i="4"/>
  <c r="LI73" i="4"/>
  <c r="NE73" i="4"/>
  <c r="PA73" i="4"/>
  <c r="QW73" i="4"/>
  <c r="SS73" i="4"/>
  <c r="UO73" i="4"/>
  <c r="WK73" i="4"/>
  <c r="YG73" i="4"/>
  <c r="AAC73" i="4"/>
  <c r="ABY73" i="4"/>
  <c r="ADU73" i="4"/>
  <c r="AFQ73" i="4"/>
  <c r="AHM73" i="4"/>
  <c r="AJI73" i="4"/>
  <c r="ALE73" i="4"/>
  <c r="ANA73" i="4"/>
  <c r="AOW73" i="4"/>
  <c r="AQS73" i="4"/>
  <c r="I74" i="4"/>
  <c r="BE74" i="4"/>
  <c r="DA74" i="4"/>
  <c r="EW74" i="4"/>
  <c r="GS74" i="4"/>
  <c r="IO74" i="4"/>
  <c r="KK74" i="4"/>
  <c r="MG74" i="4"/>
  <c r="OC74" i="4"/>
  <c r="PY74" i="4"/>
  <c r="RU74" i="4"/>
  <c r="TQ74" i="4"/>
  <c r="VM74" i="4"/>
  <c r="XI74" i="4"/>
  <c r="ZE74" i="4"/>
  <c r="ABA74" i="4"/>
  <c r="ACW74" i="4"/>
  <c r="AES74" i="4"/>
  <c r="AGO74" i="4"/>
  <c r="AIK74" i="4"/>
  <c r="AKG74" i="4"/>
  <c r="AMF74" i="4"/>
  <c r="AOQ74" i="4"/>
  <c r="ARQ74" i="4"/>
  <c r="CC75" i="4"/>
  <c r="FU75" i="4"/>
  <c r="JM75" i="4"/>
  <c r="NE75" i="4"/>
  <c r="QW75" i="4"/>
  <c r="UO75" i="4"/>
  <c r="YG75" i="4"/>
  <c r="ABY75" i="4"/>
  <c r="AFQ75" i="4"/>
  <c r="AJI75" i="4"/>
  <c r="ANS75" i="4"/>
  <c r="BW76" i="4"/>
  <c r="JG76" i="4"/>
  <c r="K90" i="4"/>
  <c r="W90" i="4"/>
  <c r="AI90" i="4"/>
  <c r="AU90" i="4"/>
  <c r="BG90" i="4"/>
  <c r="BS90" i="4"/>
  <c r="CE90" i="4"/>
  <c r="CQ90" i="4"/>
  <c r="DC90" i="4"/>
  <c r="DO90" i="4"/>
  <c r="EA90" i="4"/>
  <c r="EM90" i="4"/>
  <c r="EY90" i="4"/>
  <c r="FK90" i="4"/>
  <c r="FW90" i="4"/>
  <c r="GI90" i="4"/>
  <c r="GU90" i="4"/>
  <c r="HG90" i="4"/>
  <c r="HS90" i="4"/>
  <c r="IE90" i="4"/>
  <c r="IQ90" i="4"/>
  <c r="JC90" i="4"/>
  <c r="JO90" i="4"/>
  <c r="KA90" i="4"/>
  <c r="KM90" i="4"/>
  <c r="KY90" i="4"/>
  <c r="LK90" i="4"/>
  <c r="LW90" i="4"/>
  <c r="MI90" i="4"/>
  <c r="MU90" i="4"/>
  <c r="NG90" i="4"/>
  <c r="NS90" i="4"/>
  <c r="OE90" i="4"/>
  <c r="OQ90" i="4"/>
  <c r="PC90" i="4"/>
  <c r="PO90" i="4"/>
  <c r="QA90" i="4"/>
  <c r="QM90" i="4"/>
  <c r="QY90" i="4"/>
  <c r="RK90" i="4"/>
  <c r="RW90" i="4"/>
  <c r="SI90" i="4"/>
  <c r="SU90" i="4"/>
  <c r="TG90" i="4"/>
  <c r="TS90" i="4"/>
  <c r="UE90" i="4"/>
  <c r="UQ90" i="4"/>
  <c r="VC90" i="4"/>
  <c r="VO90" i="4"/>
  <c r="WA90" i="4"/>
  <c r="WM90" i="4"/>
  <c r="WY90" i="4"/>
  <c r="XK90" i="4"/>
  <c r="XW90" i="4"/>
  <c r="YI90" i="4"/>
  <c r="YU90" i="4"/>
  <c r="ZG90" i="4"/>
  <c r="ZS90" i="4"/>
  <c r="AAE90" i="4"/>
  <c r="AAQ90" i="4"/>
  <c r="ABC90" i="4"/>
  <c r="ABO90" i="4"/>
  <c r="ACA90" i="4"/>
  <c r="ACM90" i="4"/>
  <c r="ACY90" i="4"/>
  <c r="ADK90" i="4"/>
  <c r="ADW90" i="4"/>
  <c r="AEI90" i="4"/>
  <c r="AEU90" i="4"/>
  <c r="AFG90" i="4"/>
  <c r="AFS90" i="4"/>
  <c r="AGE90" i="4"/>
  <c r="AGQ90" i="4"/>
  <c r="AHC90" i="4"/>
  <c r="AHO90" i="4"/>
  <c r="AIA90" i="4"/>
  <c r="AIM90" i="4"/>
  <c r="AIY90" i="4"/>
  <c r="AJK90" i="4"/>
  <c r="AJW90" i="4"/>
  <c r="AKI90" i="4"/>
  <c r="AKU90" i="4"/>
  <c r="ALG90" i="4"/>
  <c r="ALS90" i="4"/>
  <c r="AME90" i="4"/>
  <c r="AMQ90" i="4"/>
  <c r="ANC90" i="4"/>
  <c r="ANO90" i="4"/>
  <c r="AOA90" i="4"/>
  <c r="AOM90" i="4"/>
  <c r="AOY90" i="4"/>
  <c r="APK90" i="4"/>
  <c r="APW90" i="4"/>
  <c r="AQI90" i="4"/>
  <c r="AQU90" i="4"/>
  <c r="ARG90" i="4"/>
  <c r="ARS90" i="4"/>
  <c r="ASE90" i="4"/>
  <c r="AE81" i="4"/>
  <c r="AD71" i="4"/>
  <c r="AP71" i="4"/>
  <c r="AQ81" i="4"/>
  <c r="BC81" i="4"/>
  <c r="BB71" i="4"/>
  <c r="BN71" i="4"/>
  <c r="BO81" i="4"/>
  <c r="CA81" i="4"/>
  <c r="BZ71" i="4"/>
  <c r="CL71" i="4"/>
  <c r="CM81" i="4"/>
  <c r="CY81" i="4"/>
  <c r="CX71" i="4"/>
  <c r="DK81" i="4"/>
  <c r="DJ71" i="4"/>
  <c r="DW81" i="4"/>
  <c r="DV71" i="4"/>
  <c r="EH71" i="4"/>
  <c r="EI81" i="4"/>
  <c r="EU81" i="4"/>
  <c r="ET71" i="4"/>
  <c r="FF71" i="4"/>
  <c r="FG81" i="4"/>
  <c r="FP81" i="4"/>
  <c r="FO71" i="4"/>
  <c r="GB81" i="4"/>
  <c r="GA71" i="4"/>
  <c r="GN81" i="4"/>
  <c r="GM71" i="4"/>
  <c r="GZ81" i="4"/>
  <c r="GY71" i="4"/>
  <c r="HL81" i="4"/>
  <c r="HK71" i="4"/>
  <c r="HX81" i="4"/>
  <c r="HW71" i="4"/>
  <c r="IJ81" i="4"/>
  <c r="II71" i="4"/>
  <c r="IV81" i="4"/>
  <c r="IU71" i="4"/>
  <c r="JH81" i="4"/>
  <c r="JG71" i="4"/>
  <c r="JT81" i="4"/>
  <c r="JS71" i="4"/>
  <c r="KF81" i="4"/>
  <c r="KE71" i="4"/>
  <c r="KR81" i="4"/>
  <c r="KQ71" i="4"/>
  <c r="LD81" i="4"/>
  <c r="LC71" i="4"/>
  <c r="LP81" i="4"/>
  <c r="LO71" i="4"/>
  <c r="MB81" i="4"/>
  <c r="MA71" i="4"/>
  <c r="MN81" i="4"/>
  <c r="MM71" i="4"/>
  <c r="MZ81" i="4"/>
  <c r="MY71" i="4"/>
  <c r="NL81" i="4"/>
  <c r="NK71" i="4"/>
  <c r="NX81" i="4"/>
  <c r="NW71" i="4"/>
  <c r="OJ81" i="4"/>
  <c r="OI71" i="4"/>
  <c r="OV81" i="4"/>
  <c r="OU71" i="4"/>
  <c r="PH81" i="4"/>
  <c r="PG71" i="4"/>
  <c r="PT81" i="4"/>
  <c r="PS71" i="4"/>
  <c r="QF81" i="4"/>
  <c r="QE71" i="4"/>
  <c r="QR81" i="4"/>
  <c r="QQ71" i="4"/>
  <c r="RD81" i="4"/>
  <c r="RC71" i="4"/>
  <c r="RP81" i="4"/>
  <c r="RO71" i="4"/>
  <c r="SB81" i="4"/>
  <c r="SA71" i="4"/>
  <c r="SN81" i="4"/>
  <c r="SM71" i="4"/>
  <c r="SZ81" i="4"/>
  <c r="SY71" i="4"/>
  <c r="TL81" i="4"/>
  <c r="TK71" i="4"/>
  <c r="TX81" i="4"/>
  <c r="TW71" i="4"/>
  <c r="UJ81" i="4"/>
  <c r="UI71" i="4"/>
  <c r="UV81" i="4"/>
  <c r="UU71" i="4"/>
  <c r="VH81" i="4"/>
  <c r="VG71" i="4"/>
  <c r="VT81" i="4"/>
  <c r="VS71" i="4"/>
  <c r="WF81" i="4"/>
  <c r="WE71" i="4"/>
  <c r="WR81" i="4"/>
  <c r="WQ71" i="4"/>
  <c r="XD81" i="4"/>
  <c r="XC71" i="4"/>
  <c r="XP81" i="4"/>
  <c r="XO71" i="4"/>
  <c r="YB81" i="4"/>
  <c r="YA71" i="4"/>
  <c r="YN81" i="4"/>
  <c r="YM71" i="4"/>
  <c r="YZ81" i="4"/>
  <c r="YY71" i="4"/>
  <c r="ZL81" i="4"/>
  <c r="ZK71" i="4"/>
  <c r="ZX81" i="4"/>
  <c r="ZW71" i="4"/>
  <c r="AAJ81" i="4"/>
  <c r="AAI71" i="4"/>
  <c r="AAV81" i="4"/>
  <c r="AAU71" i="4"/>
  <c r="ABH81" i="4"/>
  <c r="ABG71" i="4"/>
  <c r="ABT81" i="4"/>
  <c r="ABS71" i="4"/>
  <c r="ACF81" i="4"/>
  <c r="ACE71" i="4"/>
  <c r="ACR81" i="4"/>
  <c r="ACQ71" i="4"/>
  <c r="ADD81" i="4"/>
  <c r="ADC71" i="4"/>
  <c r="ADP81" i="4"/>
  <c r="ADO71" i="4"/>
  <c r="AEB81" i="4"/>
  <c r="AEA71" i="4"/>
  <c r="AEN81" i="4"/>
  <c r="AEM71" i="4"/>
  <c r="AEZ81" i="4"/>
  <c r="AEY71" i="4"/>
  <c r="AFL81" i="4"/>
  <c r="AFK71" i="4"/>
  <c r="AFX81" i="4"/>
  <c r="AFW71" i="4"/>
  <c r="AGJ81" i="4"/>
  <c r="AGI71" i="4"/>
  <c r="AGV81" i="4"/>
  <c r="AGU71" i="4"/>
  <c r="AHH81" i="4"/>
  <c r="AHG71" i="4"/>
  <c r="AHT81" i="4"/>
  <c r="AHS71" i="4"/>
  <c r="AIF81" i="4"/>
  <c r="AIE71" i="4"/>
  <c r="AIR81" i="4"/>
  <c r="AIQ71" i="4"/>
  <c r="AJD81" i="4"/>
  <c r="AJC71" i="4"/>
  <c r="AJP81" i="4"/>
  <c r="AJO71" i="4"/>
  <c r="AKB81" i="4"/>
  <c r="AKA71" i="4"/>
  <c r="AKN81" i="4"/>
  <c r="AKM71" i="4"/>
  <c r="AKZ81" i="4"/>
  <c r="AKY71" i="4"/>
  <c r="ALL81" i="4"/>
  <c r="ALK71" i="4"/>
  <c r="ALX81" i="4"/>
  <c r="ALW71" i="4"/>
  <c r="AMJ81" i="4"/>
  <c r="AMI71" i="4"/>
  <c r="AMV81" i="4"/>
  <c r="AMU71" i="4"/>
  <c r="ANH81" i="4"/>
  <c r="ANG71" i="4"/>
  <c r="ANT81" i="4"/>
  <c r="ANS71" i="4"/>
  <c r="AOF81" i="4"/>
  <c r="AOE71" i="4"/>
  <c r="AOR81" i="4"/>
  <c r="AOQ71" i="4"/>
  <c r="APD81" i="4"/>
  <c r="APC71" i="4"/>
  <c r="APP81" i="4"/>
  <c r="APO71" i="4"/>
  <c r="AQB81" i="4"/>
  <c r="AQA71" i="4"/>
  <c r="AQN81" i="4"/>
  <c r="AQM71" i="4"/>
  <c r="AQZ81" i="4"/>
  <c r="AQY71" i="4"/>
  <c r="ARL81" i="4"/>
  <c r="ARK71" i="4"/>
  <c r="ARX81" i="4"/>
  <c r="ARW71" i="4"/>
  <c r="D82" i="4"/>
  <c r="C72" i="4"/>
  <c r="P82" i="4"/>
  <c r="O72" i="4"/>
  <c r="AB82" i="4"/>
  <c r="AA72" i="4"/>
  <c r="AN82" i="4"/>
  <c r="AM72" i="4"/>
  <c r="AZ82" i="4"/>
  <c r="AY72" i="4"/>
  <c r="BL82" i="4"/>
  <c r="BK72" i="4"/>
  <c r="BX82" i="4"/>
  <c r="BW72" i="4"/>
  <c r="CJ82" i="4"/>
  <c r="CI72" i="4"/>
  <c r="CV82" i="4"/>
  <c r="CU72" i="4"/>
  <c r="DH82" i="4"/>
  <c r="DG72" i="4"/>
  <c r="DT82" i="4"/>
  <c r="DS72" i="4"/>
  <c r="EF82" i="4"/>
  <c r="EE72" i="4"/>
  <c r="ER82" i="4"/>
  <c r="EQ72" i="4"/>
  <c r="FD82" i="4"/>
  <c r="FC72" i="4"/>
  <c r="FP82" i="4"/>
  <c r="FO72" i="4"/>
  <c r="GB82" i="4"/>
  <c r="GA72" i="4"/>
  <c r="GN82" i="4"/>
  <c r="GM72" i="4"/>
  <c r="GZ82" i="4"/>
  <c r="GY72" i="4"/>
  <c r="HL82" i="4"/>
  <c r="HK72" i="4"/>
  <c r="HX82" i="4"/>
  <c r="HW72" i="4"/>
  <c r="IJ82" i="4"/>
  <c r="II72" i="4"/>
  <c r="IV82" i="4"/>
  <c r="IU72" i="4"/>
  <c r="JH82" i="4"/>
  <c r="JG72" i="4"/>
  <c r="JT82" i="4"/>
  <c r="JS72" i="4"/>
  <c r="KF82" i="4"/>
  <c r="KE72" i="4"/>
  <c r="KR82" i="4"/>
  <c r="KQ72" i="4"/>
  <c r="LD82" i="4"/>
  <c r="LC72" i="4"/>
  <c r="LP82" i="4"/>
  <c r="LO72" i="4"/>
  <c r="MB82" i="4"/>
  <c r="MA72" i="4"/>
  <c r="MN82" i="4"/>
  <c r="MM72" i="4"/>
  <c r="MZ82" i="4"/>
  <c r="MY72" i="4"/>
  <c r="NL82" i="4"/>
  <c r="NK72" i="4"/>
  <c r="NX82" i="4"/>
  <c r="NW72" i="4"/>
  <c r="OJ82" i="4"/>
  <c r="OI72" i="4"/>
  <c r="OV82" i="4"/>
  <c r="OU72" i="4"/>
  <c r="PH82" i="4"/>
  <c r="PG72" i="4"/>
  <c r="PT82" i="4"/>
  <c r="PS72" i="4"/>
  <c r="QF82" i="4"/>
  <c r="QE72" i="4"/>
  <c r="QR82" i="4"/>
  <c r="QQ72" i="4"/>
  <c r="RD82" i="4"/>
  <c r="RC72" i="4"/>
  <c r="RP82" i="4"/>
  <c r="RO72" i="4"/>
  <c r="SB82" i="4"/>
  <c r="SA72" i="4"/>
  <c r="SN82" i="4"/>
  <c r="SM72" i="4"/>
  <c r="SZ82" i="4"/>
  <c r="SY72" i="4"/>
  <c r="TL82" i="4"/>
  <c r="TK72" i="4"/>
  <c r="TX82" i="4"/>
  <c r="TW72" i="4"/>
  <c r="UJ82" i="4"/>
  <c r="UI72" i="4"/>
  <c r="UV82" i="4"/>
  <c r="UU72" i="4"/>
  <c r="VH82" i="4"/>
  <c r="VG72" i="4"/>
  <c r="VT82" i="4"/>
  <c r="VS72" i="4"/>
  <c r="WF82" i="4"/>
  <c r="WE72" i="4"/>
  <c r="WR82" i="4"/>
  <c r="WQ72" i="4"/>
  <c r="XD82" i="4"/>
  <c r="XC72" i="4"/>
  <c r="XP82" i="4"/>
  <c r="XO72" i="4"/>
  <c r="YB82" i="4"/>
  <c r="YA72" i="4"/>
  <c r="YN82" i="4"/>
  <c r="YM72" i="4"/>
  <c r="YZ82" i="4"/>
  <c r="YY72" i="4"/>
  <c r="ZL82" i="4"/>
  <c r="ZK72" i="4"/>
  <c r="ZX82" i="4"/>
  <c r="ZW72" i="4"/>
  <c r="AAJ82" i="4"/>
  <c r="AAI72" i="4"/>
  <c r="AAV82" i="4"/>
  <c r="AAU72" i="4"/>
  <c r="ABH82" i="4"/>
  <c r="ABG72" i="4"/>
  <c r="ABT82" i="4"/>
  <c r="ABS72" i="4"/>
  <c r="ACF82" i="4"/>
  <c r="ACE72" i="4"/>
  <c r="ACR82" i="4"/>
  <c r="ACQ72" i="4"/>
  <c r="ADD82" i="4"/>
  <c r="ADC72" i="4"/>
  <c r="ADP82" i="4"/>
  <c r="ADO72" i="4"/>
  <c r="AEB82" i="4"/>
  <c r="AEA72" i="4"/>
  <c r="AEN82" i="4"/>
  <c r="AEM72" i="4"/>
  <c r="AEZ82" i="4"/>
  <c r="AEY72" i="4"/>
  <c r="AFL82" i="4"/>
  <c r="AFK72" i="4"/>
  <c r="AFX82" i="4"/>
  <c r="AFW72" i="4"/>
  <c r="AGJ82" i="4"/>
  <c r="AGI72" i="4"/>
  <c r="AGV82" i="4"/>
  <c r="AGU72" i="4"/>
  <c r="AHH82" i="4"/>
  <c r="AHG72" i="4"/>
  <c r="AHT82" i="4"/>
  <c r="AHS72" i="4"/>
  <c r="AIF82" i="4"/>
  <c r="AIE72" i="4"/>
  <c r="AIR82" i="4"/>
  <c r="AIQ72" i="4"/>
  <c r="AJD82" i="4"/>
  <c r="AJC72" i="4"/>
  <c r="AJP82" i="4"/>
  <c r="AJO72" i="4"/>
  <c r="AKB82" i="4"/>
  <c r="AKA72" i="4"/>
  <c r="AKN82" i="4"/>
  <c r="AKM72" i="4"/>
  <c r="AKZ82" i="4"/>
  <c r="AKY72" i="4"/>
  <c r="ALL82" i="4"/>
  <c r="ALK72" i="4"/>
  <c r="ALX82" i="4"/>
  <c r="ALW72" i="4"/>
  <c r="AMJ82" i="4"/>
  <c r="AMI72" i="4"/>
  <c r="AMV82" i="4"/>
  <c r="AMU72" i="4"/>
  <c r="ANH82" i="4"/>
  <c r="ANG72" i="4"/>
  <c r="ANT82" i="4"/>
  <c r="ANS72" i="4"/>
  <c r="AOF82" i="4"/>
  <c r="AOE72" i="4"/>
  <c r="AOR82" i="4"/>
  <c r="AOQ72" i="4"/>
  <c r="APD82" i="4"/>
  <c r="APC72" i="4"/>
  <c r="APP82" i="4"/>
  <c r="APO72" i="4"/>
  <c r="AQB82" i="4"/>
  <c r="AQA72" i="4"/>
  <c r="AQN82" i="4"/>
  <c r="AQM72" i="4"/>
  <c r="AQZ82" i="4"/>
  <c r="AQY72" i="4"/>
  <c r="ARL82" i="4"/>
  <c r="ARK72" i="4"/>
  <c r="ARX82" i="4"/>
  <c r="ARW72" i="4"/>
  <c r="D83" i="4"/>
  <c r="C73" i="4"/>
  <c r="P83" i="4"/>
  <c r="O73" i="4"/>
  <c r="AB83" i="4"/>
  <c r="AA73" i="4"/>
  <c r="AN83" i="4"/>
  <c r="AM73" i="4"/>
  <c r="AZ83" i="4"/>
  <c r="AY73" i="4"/>
  <c r="BL83" i="4"/>
  <c r="BK73" i="4"/>
  <c r="BX83" i="4"/>
  <c r="BW73" i="4"/>
  <c r="CJ83" i="4"/>
  <c r="CI73" i="4"/>
  <c r="CV83" i="4"/>
  <c r="CU73" i="4"/>
  <c r="DH83" i="4"/>
  <c r="DG73" i="4"/>
  <c r="DT83" i="4"/>
  <c r="DS73" i="4"/>
  <c r="EF83" i="4"/>
  <c r="EE73" i="4"/>
  <c r="ER83" i="4"/>
  <c r="EQ73" i="4"/>
  <c r="FD83" i="4"/>
  <c r="FC73" i="4"/>
  <c r="FP83" i="4"/>
  <c r="FO73" i="4"/>
  <c r="GB83" i="4"/>
  <c r="GA73" i="4"/>
  <c r="GN83" i="4"/>
  <c r="GM73" i="4"/>
  <c r="GZ83" i="4"/>
  <c r="GY73" i="4"/>
  <c r="HL83" i="4"/>
  <c r="HK73" i="4"/>
  <c r="HX83" i="4"/>
  <c r="HW73" i="4"/>
  <c r="IJ83" i="4"/>
  <c r="II73" i="4"/>
  <c r="IV83" i="4"/>
  <c r="IU73" i="4"/>
  <c r="JH83" i="4"/>
  <c r="JG73" i="4"/>
  <c r="JT83" i="4"/>
  <c r="JS73" i="4"/>
  <c r="KF83" i="4"/>
  <c r="KE73" i="4"/>
  <c r="KR83" i="4"/>
  <c r="KQ73" i="4"/>
  <c r="LD83" i="4"/>
  <c r="LC73" i="4"/>
  <c r="LP83" i="4"/>
  <c r="LO73" i="4"/>
  <c r="MB83" i="4"/>
  <c r="MA73" i="4"/>
  <c r="MN83" i="4"/>
  <c r="MM73" i="4"/>
  <c r="MZ83" i="4"/>
  <c r="MY73" i="4"/>
  <c r="NL83" i="4"/>
  <c r="NK73" i="4"/>
  <c r="NX83" i="4"/>
  <c r="NW73" i="4"/>
  <c r="OJ83" i="4"/>
  <c r="OI73" i="4"/>
  <c r="OV83" i="4"/>
  <c r="OU73" i="4"/>
  <c r="PH83" i="4"/>
  <c r="PG73" i="4"/>
  <c r="PT83" i="4"/>
  <c r="PS73" i="4"/>
  <c r="QF83" i="4"/>
  <c r="QE73" i="4"/>
  <c r="QR83" i="4"/>
  <c r="QQ73" i="4"/>
  <c r="RD83" i="4"/>
  <c r="RC73" i="4"/>
  <c r="RP83" i="4"/>
  <c r="RO73" i="4"/>
  <c r="SB83" i="4"/>
  <c r="SA73" i="4"/>
  <c r="SN83" i="4"/>
  <c r="SM73" i="4"/>
  <c r="SZ83" i="4"/>
  <c r="SY73" i="4"/>
  <c r="TL83" i="4"/>
  <c r="TK73" i="4"/>
  <c r="TX83" i="4"/>
  <c r="TW73" i="4"/>
  <c r="UJ83" i="4"/>
  <c r="UI73" i="4"/>
  <c r="UV83" i="4"/>
  <c r="UU73" i="4"/>
  <c r="VH83" i="4"/>
  <c r="VG73" i="4"/>
  <c r="VT83" i="4"/>
  <c r="VS73" i="4"/>
  <c r="WF83" i="4"/>
  <c r="WE73" i="4"/>
  <c r="WR83" i="4"/>
  <c r="WQ73" i="4"/>
  <c r="XD83" i="4"/>
  <c r="XC73" i="4"/>
  <c r="XP83" i="4"/>
  <c r="XO73" i="4"/>
  <c r="YB83" i="4"/>
  <c r="YA73" i="4"/>
  <c r="YN83" i="4"/>
  <c r="YM73" i="4"/>
  <c r="YZ83" i="4"/>
  <c r="YY73" i="4"/>
  <c r="ZL83" i="4"/>
  <c r="ZK73" i="4"/>
  <c r="ZX83" i="4"/>
  <c r="ZW73" i="4"/>
  <c r="AAJ83" i="4"/>
  <c r="AAI73" i="4"/>
  <c r="AAV83" i="4"/>
  <c r="AAU73" i="4"/>
  <c r="ABH83" i="4"/>
  <c r="ABG73" i="4"/>
  <c r="ABT83" i="4"/>
  <c r="ABS73" i="4"/>
  <c r="ACF83" i="4"/>
  <c r="ACE73" i="4"/>
  <c r="ACR83" i="4"/>
  <c r="ACQ73" i="4"/>
  <c r="ADD83" i="4"/>
  <c r="ADC73" i="4"/>
  <c r="ADP83" i="4"/>
  <c r="ADO73" i="4"/>
  <c r="AEB83" i="4"/>
  <c r="AEA73" i="4"/>
  <c r="AEN83" i="4"/>
  <c r="AEM73" i="4"/>
  <c r="AEZ83" i="4"/>
  <c r="AEY73" i="4"/>
  <c r="AFL83" i="4"/>
  <c r="AFK73" i="4"/>
  <c r="AFX83" i="4"/>
  <c r="AFW73" i="4"/>
  <c r="AGJ83" i="4"/>
  <c r="AGI73" i="4"/>
  <c r="AGV83" i="4"/>
  <c r="AGU73" i="4"/>
  <c r="AHH83" i="4"/>
  <c r="AHG73" i="4"/>
  <c r="AHT83" i="4"/>
  <c r="AHS73" i="4"/>
  <c r="AIF83" i="4"/>
  <c r="AIE73" i="4"/>
  <c r="AIR83" i="4"/>
  <c r="AIQ73" i="4"/>
  <c r="AJD83" i="4"/>
  <c r="AJC73" i="4"/>
  <c r="AJP83" i="4"/>
  <c r="AJO73" i="4"/>
  <c r="AKB83" i="4"/>
  <c r="AKA73" i="4"/>
  <c r="AKN83" i="4"/>
  <c r="AKM73" i="4"/>
  <c r="AKZ83" i="4"/>
  <c r="AKY73" i="4"/>
  <c r="ALL83" i="4"/>
  <c r="ALK73" i="4"/>
  <c r="ALX83" i="4"/>
  <c r="ALW73" i="4"/>
  <c r="AMJ83" i="4"/>
  <c r="AMI73" i="4"/>
  <c r="AMV83" i="4"/>
  <c r="AMU73" i="4"/>
  <c r="ANH83" i="4"/>
  <c r="ANG73" i="4"/>
  <c r="ANT83" i="4"/>
  <c r="ANS73" i="4"/>
  <c r="AOF83" i="4"/>
  <c r="AOE73" i="4"/>
  <c r="AOR83" i="4"/>
  <c r="AOQ73" i="4"/>
  <c r="APD83" i="4"/>
  <c r="APC73" i="4"/>
  <c r="APP83" i="4"/>
  <c r="APO73" i="4"/>
  <c r="AQB83" i="4"/>
  <c r="AQA73" i="4"/>
  <c r="AQN83" i="4"/>
  <c r="AQM73" i="4"/>
  <c r="AQZ83" i="4"/>
  <c r="AQY73" i="4"/>
  <c r="ARL83" i="4"/>
  <c r="ARK73" i="4"/>
  <c r="ARX83" i="4"/>
  <c r="ARW73" i="4"/>
  <c r="D84" i="4"/>
  <c r="C74" i="4"/>
  <c r="P84" i="4"/>
  <c r="O74" i="4"/>
  <c r="AB84" i="4"/>
  <c r="AA74" i="4"/>
  <c r="AN84" i="4"/>
  <c r="AM74" i="4"/>
  <c r="AZ84" i="4"/>
  <c r="AY74" i="4"/>
  <c r="BL84" i="4"/>
  <c r="BK74" i="4"/>
  <c r="BX84" i="4"/>
  <c r="BW74" i="4"/>
  <c r="CJ84" i="4"/>
  <c r="CI74" i="4"/>
  <c r="CV84" i="4"/>
  <c r="CU74" i="4"/>
  <c r="DH84" i="4"/>
  <c r="DG74" i="4"/>
  <c r="DT84" i="4"/>
  <c r="DS74" i="4"/>
  <c r="EF84" i="4"/>
  <c r="EE74" i="4"/>
  <c r="ER84" i="4"/>
  <c r="EQ74" i="4"/>
  <c r="FD84" i="4"/>
  <c r="FC74" i="4"/>
  <c r="FP84" i="4"/>
  <c r="FO74" i="4"/>
  <c r="GB84" i="4"/>
  <c r="GA74" i="4"/>
  <c r="GN84" i="4"/>
  <c r="GM74" i="4"/>
  <c r="GZ84" i="4"/>
  <c r="GY74" i="4"/>
  <c r="HL84" i="4"/>
  <c r="HK74" i="4"/>
  <c r="HX84" i="4"/>
  <c r="HW74" i="4"/>
  <c r="IJ84" i="4"/>
  <c r="II74" i="4"/>
  <c r="IV84" i="4"/>
  <c r="IU74" i="4"/>
  <c r="JH84" i="4"/>
  <c r="JG74" i="4"/>
  <c r="JT84" i="4"/>
  <c r="JS74" i="4"/>
  <c r="KF84" i="4"/>
  <c r="KE74" i="4"/>
  <c r="KR84" i="4"/>
  <c r="KQ74" i="4"/>
  <c r="LD84" i="4"/>
  <c r="LC74" i="4"/>
  <c r="LP84" i="4"/>
  <c r="LO74" i="4"/>
  <c r="MB84" i="4"/>
  <c r="MA74" i="4"/>
  <c r="MN84" i="4"/>
  <c r="MM74" i="4"/>
  <c r="MZ84" i="4"/>
  <c r="MY74" i="4"/>
  <c r="NL84" i="4"/>
  <c r="NK74" i="4"/>
  <c r="NX84" i="4"/>
  <c r="NW74" i="4"/>
  <c r="OJ84" i="4"/>
  <c r="OI74" i="4"/>
  <c r="OV84" i="4"/>
  <c r="OU74" i="4"/>
  <c r="PH84" i="4"/>
  <c r="PG74" i="4"/>
  <c r="PT84" i="4"/>
  <c r="PS74" i="4"/>
  <c r="QF84" i="4"/>
  <c r="QE74" i="4"/>
  <c r="QR84" i="4"/>
  <c r="QQ74" i="4"/>
  <c r="RD84" i="4"/>
  <c r="RC74" i="4"/>
  <c r="RP84" i="4"/>
  <c r="RO74" i="4"/>
  <c r="SB84" i="4"/>
  <c r="SA74" i="4"/>
  <c r="SN84" i="4"/>
  <c r="SM74" i="4"/>
  <c r="SZ84" i="4"/>
  <c r="SY74" i="4"/>
  <c r="TL84" i="4"/>
  <c r="TK74" i="4"/>
  <c r="TX84" i="4"/>
  <c r="TW74" i="4"/>
  <c r="UJ84" i="4"/>
  <c r="UI74" i="4"/>
  <c r="UV84" i="4"/>
  <c r="UU74" i="4"/>
  <c r="VH84" i="4"/>
  <c r="VG74" i="4"/>
  <c r="VT84" i="4"/>
  <c r="VS74" i="4"/>
  <c r="WF84" i="4"/>
  <c r="WE74" i="4"/>
  <c r="WR84" i="4"/>
  <c r="WQ74" i="4"/>
  <c r="XD84" i="4"/>
  <c r="XC74" i="4"/>
  <c r="XP84" i="4"/>
  <c r="XO74" i="4"/>
  <c r="YB84" i="4"/>
  <c r="YA74" i="4"/>
  <c r="YN84" i="4"/>
  <c r="YM74" i="4"/>
  <c r="YZ84" i="4"/>
  <c r="YY74" i="4"/>
  <c r="ZL84" i="4"/>
  <c r="ZK74" i="4"/>
  <c r="ZX84" i="4"/>
  <c r="ZW74" i="4"/>
  <c r="AAJ84" i="4"/>
  <c r="AAI74" i="4"/>
  <c r="AAV84" i="4"/>
  <c r="AAU74" i="4"/>
  <c r="ABH84" i="4"/>
  <c r="ABG74" i="4"/>
  <c r="ABT84" i="4"/>
  <c r="ABS74" i="4"/>
  <c r="ACF84" i="4"/>
  <c r="ACE74" i="4"/>
  <c r="ACR84" i="4"/>
  <c r="ACQ74" i="4"/>
  <c r="ADD84" i="4"/>
  <c r="ADC74" i="4"/>
  <c r="ADP84" i="4"/>
  <c r="ADO74" i="4"/>
  <c r="AEB84" i="4"/>
  <c r="AEA74" i="4"/>
  <c r="AEN84" i="4"/>
  <c r="AEM74" i="4"/>
  <c r="AEZ84" i="4"/>
  <c r="AEY74" i="4"/>
  <c r="AFL84" i="4"/>
  <c r="AFK74" i="4"/>
  <c r="AFX84" i="4"/>
  <c r="AFW74" i="4"/>
  <c r="AGJ84" i="4"/>
  <c r="AGI74" i="4"/>
  <c r="AGV84" i="4"/>
  <c r="AGU74" i="4"/>
  <c r="AHH84" i="4"/>
  <c r="AHG74" i="4"/>
  <c r="AHT84" i="4"/>
  <c r="AHS74" i="4"/>
  <c r="AIF84" i="4"/>
  <c r="AIE74" i="4"/>
  <c r="AIR84" i="4"/>
  <c r="AIQ74" i="4"/>
  <c r="AJD84" i="4"/>
  <c r="AJC74" i="4"/>
  <c r="AJP84" i="4"/>
  <c r="AJO74" i="4"/>
  <c r="AKB84" i="4"/>
  <c r="AKA74" i="4"/>
  <c r="AKN84" i="4"/>
  <c r="AKM74" i="4"/>
  <c r="AKZ84" i="4"/>
  <c r="AKY74" i="4"/>
  <c r="ALL84" i="4"/>
  <c r="ALK74" i="4"/>
  <c r="ALX84" i="4"/>
  <c r="ALW74" i="4"/>
  <c r="AMD84" i="4"/>
  <c r="AMD90" i="4" s="1"/>
  <c r="AMC74" i="4"/>
  <c r="AMJ84" i="4"/>
  <c r="AMI74" i="4"/>
  <c r="AMP84" i="4"/>
  <c r="AMP90" i="4" s="1"/>
  <c r="AMO74" i="4"/>
  <c r="ANB84" i="4"/>
  <c r="ANB90" i="4" s="1"/>
  <c r="ANA74" i="4"/>
  <c r="ANH84" i="4"/>
  <c r="ANG74" i="4"/>
  <c r="ANT84" i="4"/>
  <c r="ANS74" i="4"/>
  <c r="ANZ84" i="4"/>
  <c r="ANZ90" i="4" s="1"/>
  <c r="ANY74" i="4"/>
  <c r="AOF84" i="4"/>
  <c r="AOE74" i="4"/>
  <c r="AOL84" i="4"/>
  <c r="AOL90" i="4" s="1"/>
  <c r="AOK74" i="4"/>
  <c r="AOX84" i="4"/>
  <c r="AOX90" i="4" s="1"/>
  <c r="AOW74" i="4"/>
  <c r="APD84" i="4"/>
  <c r="APC74" i="4"/>
  <c r="APP84" i="4"/>
  <c r="APO74" i="4"/>
  <c r="APV84" i="4"/>
  <c r="APV90" i="4" s="1"/>
  <c r="APU74" i="4"/>
  <c r="AQB84" i="4"/>
  <c r="AQA74" i="4"/>
  <c r="AQH84" i="4"/>
  <c r="AQH90" i="4" s="1"/>
  <c r="AQG74" i="4"/>
  <c r="AQN84" i="4"/>
  <c r="AQM74" i="4"/>
  <c r="AQZ84" i="4"/>
  <c r="AQY74" i="4"/>
  <c r="ARF84" i="4"/>
  <c r="ARF90" i="4" s="1"/>
  <c r="ARE74" i="4"/>
  <c r="ARL84" i="4"/>
  <c r="ARK74" i="4"/>
  <c r="ARX84" i="4"/>
  <c r="ARW74" i="4"/>
  <c r="ASD84" i="4"/>
  <c r="ASD90" i="4" s="1"/>
  <c r="ASC74" i="4"/>
  <c r="D85" i="4"/>
  <c r="C75" i="4"/>
  <c r="P85" i="4"/>
  <c r="O75" i="4"/>
  <c r="V85" i="4"/>
  <c r="U75" i="4"/>
  <c r="AB85" i="4"/>
  <c r="AA75" i="4"/>
  <c r="AN85" i="4"/>
  <c r="AM75" i="4"/>
  <c r="AT85" i="4"/>
  <c r="AS75" i="4"/>
  <c r="AZ85" i="4"/>
  <c r="AY75" i="4"/>
  <c r="BL85" i="4"/>
  <c r="BK75" i="4"/>
  <c r="BR85" i="4"/>
  <c r="BQ75" i="4"/>
  <c r="BX85" i="4"/>
  <c r="BW75" i="4"/>
  <c r="CJ85" i="4"/>
  <c r="CI75" i="4"/>
  <c r="CP85" i="4"/>
  <c r="CO75" i="4"/>
  <c r="CV85" i="4"/>
  <c r="CU75" i="4"/>
  <c r="DH85" i="4"/>
  <c r="DG75" i="4"/>
  <c r="DN85" i="4"/>
  <c r="DM75" i="4"/>
  <c r="DT85" i="4"/>
  <c r="DS75" i="4"/>
  <c r="EF85" i="4"/>
  <c r="EE75" i="4"/>
  <c r="EL85" i="4"/>
  <c r="EK75" i="4"/>
  <c r="ER85" i="4"/>
  <c r="EQ75" i="4"/>
  <c r="FD85" i="4"/>
  <c r="FC75" i="4"/>
  <c r="FJ85" i="4"/>
  <c r="FI75" i="4"/>
  <c r="FP85" i="4"/>
  <c r="FO75" i="4"/>
  <c r="GB85" i="4"/>
  <c r="GA75" i="4"/>
  <c r="GH85" i="4"/>
  <c r="GG75" i="4"/>
  <c r="GN85" i="4"/>
  <c r="GM75" i="4"/>
  <c r="GZ85" i="4"/>
  <c r="GY75" i="4"/>
  <c r="HF85" i="4"/>
  <c r="HE75" i="4"/>
  <c r="HL85" i="4"/>
  <c r="HK75" i="4"/>
  <c r="HX85" i="4"/>
  <c r="HW75" i="4"/>
  <c r="ID85" i="4"/>
  <c r="IC75" i="4"/>
  <c r="IJ85" i="4"/>
  <c r="II75" i="4"/>
  <c r="IV85" i="4"/>
  <c r="IU75" i="4"/>
  <c r="JB85" i="4"/>
  <c r="JA75" i="4"/>
  <c r="JH85" i="4"/>
  <c r="JG75" i="4"/>
  <c r="JT85" i="4"/>
  <c r="JS75" i="4"/>
  <c r="JZ85" i="4"/>
  <c r="JY75" i="4"/>
  <c r="KF85" i="4"/>
  <c r="KE75" i="4"/>
  <c r="KR85" i="4"/>
  <c r="KQ75" i="4"/>
  <c r="KX85" i="4"/>
  <c r="KW75" i="4"/>
  <c r="LD85" i="4"/>
  <c r="LC75" i="4"/>
  <c r="LP85" i="4"/>
  <c r="LO75" i="4"/>
  <c r="LV85" i="4"/>
  <c r="LU75" i="4"/>
  <c r="MB85" i="4"/>
  <c r="MA75" i="4"/>
  <c r="MN85" i="4"/>
  <c r="MM75" i="4"/>
  <c r="MT85" i="4"/>
  <c r="MS75" i="4"/>
  <c r="MZ85" i="4"/>
  <c r="MY75" i="4"/>
  <c r="NL85" i="4"/>
  <c r="NK75" i="4"/>
  <c r="NR85" i="4"/>
  <c r="NQ75" i="4"/>
  <c r="NX85" i="4"/>
  <c r="NW75" i="4"/>
  <c r="OJ85" i="4"/>
  <c r="OI75" i="4"/>
  <c r="OP85" i="4"/>
  <c r="OO75" i="4"/>
  <c r="OV85" i="4"/>
  <c r="OU75" i="4"/>
  <c r="PH85" i="4"/>
  <c r="PG75" i="4"/>
  <c r="PN85" i="4"/>
  <c r="PM75" i="4"/>
  <c r="PT85" i="4"/>
  <c r="PS75" i="4"/>
  <c r="QF85" i="4"/>
  <c r="QE75" i="4"/>
  <c r="QL85" i="4"/>
  <c r="QK75" i="4"/>
  <c r="QR85" i="4"/>
  <c r="QQ75" i="4"/>
  <c r="RD85" i="4"/>
  <c r="RC75" i="4"/>
  <c r="RJ85" i="4"/>
  <c r="RI75" i="4"/>
  <c r="RP85" i="4"/>
  <c r="RO75" i="4"/>
  <c r="SB85" i="4"/>
  <c r="SA75" i="4"/>
  <c r="SH85" i="4"/>
  <c r="SG75" i="4"/>
  <c r="SN85" i="4"/>
  <c r="SM75" i="4"/>
  <c r="SZ85" i="4"/>
  <c r="SY75" i="4"/>
  <c r="TF85" i="4"/>
  <c r="TE75" i="4"/>
  <c r="TL85" i="4"/>
  <c r="TK75" i="4"/>
  <c r="TX85" i="4"/>
  <c r="TW75" i="4"/>
  <c r="UD85" i="4"/>
  <c r="UC75" i="4"/>
  <c r="UJ85" i="4"/>
  <c r="UI75" i="4"/>
  <c r="UV85" i="4"/>
  <c r="UU75" i="4"/>
  <c r="VB85" i="4"/>
  <c r="VA75" i="4"/>
  <c r="VH85" i="4"/>
  <c r="VG75" i="4"/>
  <c r="VT85" i="4"/>
  <c r="VS75" i="4"/>
  <c r="VZ85" i="4"/>
  <c r="VY75" i="4"/>
  <c r="WF85" i="4"/>
  <c r="WE75" i="4"/>
  <c r="WR85" i="4"/>
  <c r="WQ75" i="4"/>
  <c r="WX85" i="4"/>
  <c r="WW75" i="4"/>
  <c r="XD85" i="4"/>
  <c r="XC75" i="4"/>
  <c r="XP85" i="4"/>
  <c r="XO75" i="4"/>
  <c r="XV85" i="4"/>
  <c r="XU75" i="4"/>
  <c r="YB85" i="4"/>
  <c r="YA75" i="4"/>
  <c r="YN85" i="4"/>
  <c r="YM75" i="4"/>
  <c r="YT85" i="4"/>
  <c r="YS75" i="4"/>
  <c r="YZ85" i="4"/>
  <c r="YY75" i="4"/>
  <c r="ZL85" i="4"/>
  <c r="ZK75" i="4"/>
  <c r="ZR85" i="4"/>
  <c r="ZQ75" i="4"/>
  <c r="ZX85" i="4"/>
  <c r="ZW75" i="4"/>
  <c r="AAJ85" i="4"/>
  <c r="AAI75" i="4"/>
  <c r="AAP85" i="4"/>
  <c r="AAO75" i="4"/>
  <c r="AAV85" i="4"/>
  <c r="AAU75" i="4"/>
  <c r="ABH85" i="4"/>
  <c r="ABG75" i="4"/>
  <c r="ABN85" i="4"/>
  <c r="ABM75" i="4"/>
  <c r="ABT85" i="4"/>
  <c r="ABS75" i="4"/>
  <c r="ACF85" i="4"/>
  <c r="ACE75" i="4"/>
  <c r="ACL85" i="4"/>
  <c r="ACK75" i="4"/>
  <c r="ACR85" i="4"/>
  <c r="ACQ75" i="4"/>
  <c r="ADD85" i="4"/>
  <c r="ADC75" i="4"/>
  <c r="ADJ85" i="4"/>
  <c r="ADI75" i="4"/>
  <c r="ADP85" i="4"/>
  <c r="ADO75" i="4"/>
  <c r="AEB85" i="4"/>
  <c r="AEA75" i="4"/>
  <c r="AEH85" i="4"/>
  <c r="AEG75" i="4"/>
  <c r="AEN85" i="4"/>
  <c r="AEM75" i="4"/>
  <c r="AEZ85" i="4"/>
  <c r="AEY75" i="4"/>
  <c r="AFF85" i="4"/>
  <c r="AFE75" i="4"/>
  <c r="AFL85" i="4"/>
  <c r="AFK75" i="4"/>
  <c r="AFX85" i="4"/>
  <c r="AFW75" i="4"/>
  <c r="AGD85" i="4"/>
  <c r="AGC75" i="4"/>
  <c r="AGJ85" i="4"/>
  <c r="AGI75" i="4"/>
  <c r="AGV85" i="4"/>
  <c r="AGU75" i="4"/>
  <c r="AHB85" i="4"/>
  <c r="AHA75" i="4"/>
  <c r="AHH85" i="4"/>
  <c r="AHG75" i="4"/>
  <c r="AHT85" i="4"/>
  <c r="AHS75" i="4"/>
  <c r="AHZ85" i="4"/>
  <c r="AHZ90" i="4" s="1"/>
  <c r="AHY75" i="4"/>
  <c r="AIF85" i="4"/>
  <c r="AIE75" i="4"/>
  <c r="AIR85" i="4"/>
  <c r="AIQ75" i="4"/>
  <c r="AIX85" i="4"/>
  <c r="AIX90" i="4" s="1"/>
  <c r="AIW75" i="4"/>
  <c r="AJD85" i="4"/>
  <c r="AJC75" i="4"/>
  <c r="AJP85" i="4"/>
  <c r="AJO75" i="4"/>
  <c r="AJV85" i="4"/>
  <c r="AJV90" i="4" s="1"/>
  <c r="AJU75" i="4"/>
  <c r="AKB85" i="4"/>
  <c r="AKA75" i="4"/>
  <c r="AKN85" i="4"/>
  <c r="AKM75" i="4"/>
  <c r="AKT85" i="4"/>
  <c r="AKT90" i="4" s="1"/>
  <c r="AKS75" i="4"/>
  <c r="AKZ85" i="4"/>
  <c r="AKY75" i="4"/>
  <c r="ALL85" i="4"/>
  <c r="ALK75" i="4"/>
  <c r="ALR85" i="4"/>
  <c r="ALR90" i="4" s="1"/>
  <c r="ALQ75" i="4"/>
  <c r="ALX85" i="4"/>
  <c r="ALW75" i="4"/>
  <c r="AMJ85" i="4"/>
  <c r="AMI75" i="4"/>
  <c r="AMP85" i="4"/>
  <c r="AMO75" i="4"/>
  <c r="AMV85" i="4"/>
  <c r="AMU75" i="4"/>
  <c r="ANB85" i="4"/>
  <c r="ANA75" i="4"/>
  <c r="ANH85" i="4"/>
  <c r="ANG75" i="4"/>
  <c r="ANN85" i="4"/>
  <c r="ANN90" i="4" s="1"/>
  <c r="ANM75" i="4"/>
  <c r="ANZ85" i="4"/>
  <c r="ANY75" i="4"/>
  <c r="AOF85" i="4"/>
  <c r="AOE75" i="4"/>
  <c r="AOL85" i="4"/>
  <c r="AOK75" i="4"/>
  <c r="AOR85" i="4"/>
  <c r="AOQ75" i="4"/>
  <c r="AOX85" i="4"/>
  <c r="AOW75" i="4"/>
  <c r="APD85" i="4"/>
  <c r="APC75" i="4"/>
  <c r="APJ85" i="4"/>
  <c r="APJ90" i="4" s="1"/>
  <c r="API75" i="4"/>
  <c r="APV85" i="4"/>
  <c r="APU75" i="4"/>
  <c r="AQB85" i="4"/>
  <c r="AQA75" i="4"/>
  <c r="AQH85" i="4"/>
  <c r="AQG75" i="4"/>
  <c r="AQN85" i="4"/>
  <c r="AQM75" i="4"/>
  <c r="AQT85" i="4"/>
  <c r="AQT90" i="4" s="1"/>
  <c r="AQS75" i="4"/>
  <c r="AQZ85" i="4"/>
  <c r="AQY75" i="4"/>
  <c r="ARF85" i="4"/>
  <c r="ARE75" i="4"/>
  <c r="ARR85" i="4"/>
  <c r="ARR90" i="4" s="1"/>
  <c r="ARQ75" i="4"/>
  <c r="ARX85" i="4"/>
  <c r="ARW75" i="4"/>
  <c r="ASD85" i="4"/>
  <c r="ASC75" i="4"/>
  <c r="D86" i="4"/>
  <c r="C76" i="4"/>
  <c r="J86" i="4"/>
  <c r="I76" i="4"/>
  <c r="P86" i="4"/>
  <c r="O76" i="4"/>
  <c r="V86" i="4"/>
  <c r="U76" i="4"/>
  <c r="AH86" i="4"/>
  <c r="AG76" i="4"/>
  <c r="AN86" i="4"/>
  <c r="AM76" i="4"/>
  <c r="AT86" i="4"/>
  <c r="AS76" i="4"/>
  <c r="AZ86" i="4"/>
  <c r="AY76" i="4"/>
  <c r="BF86" i="4"/>
  <c r="BE76" i="4"/>
  <c r="BL86" i="4"/>
  <c r="BK76" i="4"/>
  <c r="BR86" i="4"/>
  <c r="BQ76" i="4"/>
  <c r="CD86" i="4"/>
  <c r="CC76" i="4"/>
  <c r="CJ86" i="4"/>
  <c r="CI76" i="4"/>
  <c r="CP86" i="4"/>
  <c r="CO76" i="4"/>
  <c r="CV86" i="4"/>
  <c r="CU76" i="4"/>
  <c r="DB86" i="4"/>
  <c r="DA76" i="4"/>
  <c r="DH86" i="4"/>
  <c r="DG76" i="4"/>
  <c r="DN86" i="4"/>
  <c r="DM76" i="4"/>
  <c r="DZ86" i="4"/>
  <c r="DY76" i="4"/>
  <c r="EF86" i="4"/>
  <c r="EE76" i="4"/>
  <c r="EL86" i="4"/>
  <c r="EK76" i="4"/>
  <c r="ER86" i="4"/>
  <c r="EQ76" i="4"/>
  <c r="EX86" i="4"/>
  <c r="EW76" i="4"/>
  <c r="FD86" i="4"/>
  <c r="FC76" i="4"/>
  <c r="FJ86" i="4"/>
  <c r="FI76" i="4"/>
  <c r="FV86" i="4"/>
  <c r="FU76" i="4"/>
  <c r="GB86" i="4"/>
  <c r="GA76" i="4"/>
  <c r="GH86" i="4"/>
  <c r="GG76" i="4"/>
  <c r="GN86" i="4"/>
  <c r="GM76" i="4"/>
  <c r="GT86" i="4"/>
  <c r="GS76" i="4"/>
  <c r="GZ86" i="4"/>
  <c r="GY76" i="4"/>
  <c r="HF86" i="4"/>
  <c r="HE76" i="4"/>
  <c r="HR86" i="4"/>
  <c r="HQ76" i="4"/>
  <c r="HX86" i="4"/>
  <c r="HW76" i="4"/>
  <c r="ID86" i="4"/>
  <c r="IC76" i="4"/>
  <c r="IJ86" i="4"/>
  <c r="II76" i="4"/>
  <c r="IP86" i="4"/>
  <c r="IO76" i="4"/>
  <c r="IV86" i="4"/>
  <c r="IU76" i="4"/>
  <c r="JB86" i="4"/>
  <c r="JA76" i="4"/>
  <c r="JN86" i="4"/>
  <c r="JM76" i="4"/>
  <c r="JT86" i="4"/>
  <c r="JS76" i="4"/>
  <c r="JZ86" i="4"/>
  <c r="JY76" i="4"/>
  <c r="KF86" i="4"/>
  <c r="KE76" i="4"/>
  <c r="KL86" i="4"/>
  <c r="KK76" i="4"/>
  <c r="KR86" i="4"/>
  <c r="KQ76" i="4"/>
  <c r="KX86" i="4"/>
  <c r="KW76" i="4"/>
  <c r="LJ86" i="4"/>
  <c r="LI76" i="4"/>
  <c r="LP86" i="4"/>
  <c r="LO76" i="4"/>
  <c r="LV86" i="4"/>
  <c r="LU76" i="4"/>
  <c r="MB86" i="4"/>
  <c r="MA76" i="4"/>
  <c r="MH86" i="4"/>
  <c r="MG76" i="4"/>
  <c r="MN86" i="4"/>
  <c r="MM76" i="4"/>
  <c r="MT86" i="4"/>
  <c r="MS76" i="4"/>
  <c r="NF86" i="4"/>
  <c r="NE76" i="4"/>
  <c r="NL86" i="4"/>
  <c r="NK76" i="4"/>
  <c r="NR86" i="4"/>
  <c r="NQ76" i="4"/>
  <c r="NX86" i="4"/>
  <c r="NW76" i="4"/>
  <c r="OD86" i="4"/>
  <c r="OC76" i="4"/>
  <c r="OJ86" i="4"/>
  <c r="OI76" i="4"/>
  <c r="OP86" i="4"/>
  <c r="OO76" i="4"/>
  <c r="PB86" i="4"/>
  <c r="PA76" i="4"/>
  <c r="PH86" i="4"/>
  <c r="PG76" i="4"/>
  <c r="PN86" i="4"/>
  <c r="PM76" i="4"/>
  <c r="PT86" i="4"/>
  <c r="PS76" i="4"/>
  <c r="PZ86" i="4"/>
  <c r="PY76" i="4"/>
  <c r="QF86" i="4"/>
  <c r="QE76" i="4"/>
  <c r="QL86" i="4"/>
  <c r="QK76" i="4"/>
  <c r="QR86" i="4"/>
  <c r="QQ76" i="4"/>
  <c r="QX86" i="4"/>
  <c r="QW76" i="4"/>
  <c r="RD86" i="4"/>
  <c r="RC76" i="4"/>
  <c r="RJ86" i="4"/>
  <c r="RI76" i="4"/>
  <c r="RP86" i="4"/>
  <c r="RO76" i="4"/>
  <c r="RV86" i="4"/>
  <c r="RU76" i="4"/>
  <c r="SB86" i="4"/>
  <c r="SA76" i="4"/>
  <c r="SH86" i="4"/>
  <c r="SG76" i="4"/>
  <c r="SN86" i="4"/>
  <c r="SM76" i="4"/>
  <c r="ST86" i="4"/>
  <c r="SS76" i="4"/>
  <c r="SZ86" i="4"/>
  <c r="SY76" i="4"/>
  <c r="TF86" i="4"/>
  <c r="TE76" i="4"/>
  <c r="TL86" i="4"/>
  <c r="TK76" i="4"/>
  <c r="TR86" i="4"/>
  <c r="TQ76" i="4"/>
  <c r="TX86" i="4"/>
  <c r="TW76" i="4"/>
  <c r="UD86" i="4"/>
  <c r="UC76" i="4"/>
  <c r="UJ86" i="4"/>
  <c r="UI76" i="4"/>
  <c r="UP86" i="4"/>
  <c r="UO76" i="4"/>
  <c r="AIW70" i="4"/>
  <c r="AKS70" i="4"/>
  <c r="AMO70" i="4"/>
  <c r="AOK70" i="4"/>
  <c r="AQG70" i="4"/>
  <c r="ASC70" i="4"/>
  <c r="AS71" i="4"/>
  <c r="CO71" i="4"/>
  <c r="EK71" i="4"/>
  <c r="GG71" i="4"/>
  <c r="IC71" i="4"/>
  <c r="JY71" i="4"/>
  <c r="LU71" i="4"/>
  <c r="NQ71" i="4"/>
  <c r="PM71" i="4"/>
  <c r="RI71" i="4"/>
  <c r="TE71" i="4"/>
  <c r="VA71" i="4"/>
  <c r="WW71" i="4"/>
  <c r="YS71" i="4"/>
  <c r="AAO71" i="4"/>
  <c r="ACK71" i="4"/>
  <c r="AEG71" i="4"/>
  <c r="AGC71" i="4"/>
  <c r="AHY71" i="4"/>
  <c r="AJU71" i="4"/>
  <c r="ALQ71" i="4"/>
  <c r="ANM71" i="4"/>
  <c r="API71" i="4"/>
  <c r="ARE71" i="4"/>
  <c r="U72" i="4"/>
  <c r="BQ72" i="4"/>
  <c r="DM72" i="4"/>
  <c r="FI72" i="4"/>
  <c r="HE72" i="4"/>
  <c r="JA72" i="4"/>
  <c r="KW72" i="4"/>
  <c r="MS72" i="4"/>
  <c r="OO72" i="4"/>
  <c r="QK72" i="4"/>
  <c r="SG72" i="4"/>
  <c r="UC72" i="4"/>
  <c r="VY72" i="4"/>
  <c r="XU72" i="4"/>
  <c r="ZQ72" i="4"/>
  <c r="ABM72" i="4"/>
  <c r="ADI72" i="4"/>
  <c r="AFE72" i="4"/>
  <c r="AHA72" i="4"/>
  <c r="AIW72" i="4"/>
  <c r="AKS72" i="4"/>
  <c r="AMO72" i="4"/>
  <c r="AOK72" i="4"/>
  <c r="AQG72" i="4"/>
  <c r="ASC72" i="4"/>
  <c r="AS73" i="4"/>
  <c r="CO73" i="4"/>
  <c r="EK73" i="4"/>
  <c r="GG73" i="4"/>
  <c r="IC73" i="4"/>
  <c r="JY73" i="4"/>
  <c r="LU73" i="4"/>
  <c r="NQ73" i="4"/>
  <c r="PM73" i="4"/>
  <c r="RI73" i="4"/>
  <c r="TE73" i="4"/>
  <c r="VA73" i="4"/>
  <c r="WW73" i="4"/>
  <c r="YS73" i="4"/>
  <c r="AAO73" i="4"/>
  <c r="ACK73" i="4"/>
  <c r="AEG73" i="4"/>
  <c r="AGC73" i="4"/>
  <c r="AHY73" i="4"/>
  <c r="AJU73" i="4"/>
  <c r="ALQ73" i="4"/>
  <c r="ANM73" i="4"/>
  <c r="API73" i="4"/>
  <c r="ARE73" i="4"/>
  <c r="U74" i="4"/>
  <c r="BQ74" i="4"/>
  <c r="DM74" i="4"/>
  <c r="FI74" i="4"/>
  <c r="HE74" i="4"/>
  <c r="JA74" i="4"/>
  <c r="KW74" i="4"/>
  <c r="MS74" i="4"/>
  <c r="OO74" i="4"/>
  <c r="QK74" i="4"/>
  <c r="SG74" i="4"/>
  <c r="UC74" i="4"/>
  <c r="VY74" i="4"/>
  <c r="XU74" i="4"/>
  <c r="ZQ74" i="4"/>
  <c r="ABM74" i="4"/>
  <c r="ADI74" i="4"/>
  <c r="AFE74" i="4"/>
  <c r="AHA74" i="4"/>
  <c r="AIW74" i="4"/>
  <c r="AKS74" i="4"/>
  <c r="AMU74" i="4"/>
  <c r="API74" i="4"/>
  <c r="I75" i="4"/>
  <c r="DA75" i="4"/>
  <c r="GS75" i="4"/>
  <c r="KK75" i="4"/>
  <c r="OC75" i="4"/>
  <c r="RU75" i="4"/>
  <c r="VM75" i="4"/>
  <c r="ZE75" i="4"/>
  <c r="ACW75" i="4"/>
  <c r="AGO75" i="4"/>
  <c r="AKG75" i="4"/>
  <c r="APO75" i="4"/>
  <c r="DS76" i="4"/>
  <c r="LC76" i="4"/>
  <c r="AJI70" i="4"/>
  <c r="ALE70" i="4"/>
  <c r="ANA70" i="4"/>
  <c r="AOW70" i="4"/>
  <c r="AQS70" i="4"/>
  <c r="I71" i="4"/>
  <c r="BE71" i="4"/>
  <c r="DA71" i="4"/>
  <c r="EW71" i="4"/>
  <c r="GS71" i="4"/>
  <c r="IO71" i="4"/>
  <c r="KK71" i="4"/>
  <c r="MG71" i="4"/>
  <c r="OC71" i="4"/>
  <c r="PY71" i="4"/>
  <c r="RU71" i="4"/>
  <c r="TQ71" i="4"/>
  <c r="VM71" i="4"/>
  <c r="XI71" i="4"/>
  <c r="ZE71" i="4"/>
  <c r="ABA71" i="4"/>
  <c r="ACW71" i="4"/>
  <c r="AES71" i="4"/>
  <c r="AGO71" i="4"/>
  <c r="AIK71" i="4"/>
  <c r="AKG71" i="4"/>
  <c r="AMC71" i="4"/>
  <c r="ANY71" i="4"/>
  <c r="APU71" i="4"/>
  <c r="ARQ71" i="4"/>
  <c r="AG72" i="4"/>
  <c r="CC72" i="4"/>
  <c r="DY72" i="4"/>
  <c r="FU72" i="4"/>
  <c r="HQ72" i="4"/>
  <c r="JM72" i="4"/>
  <c r="LI72" i="4"/>
  <c r="NE72" i="4"/>
  <c r="PA72" i="4"/>
  <c r="QW72" i="4"/>
  <c r="SS72" i="4"/>
  <c r="UO72" i="4"/>
  <c r="WK72" i="4"/>
  <c r="YG72" i="4"/>
  <c r="AAC72" i="4"/>
  <c r="ABY72" i="4"/>
  <c r="ADU72" i="4"/>
  <c r="AFQ72" i="4"/>
  <c r="AHM72" i="4"/>
  <c r="AJI72" i="4"/>
  <c r="ALE72" i="4"/>
  <c r="ANA72" i="4"/>
  <c r="AOW72" i="4"/>
  <c r="AQS72" i="4"/>
  <c r="I73" i="4"/>
  <c r="BE73" i="4"/>
  <c r="DA73" i="4"/>
  <c r="EW73" i="4"/>
  <c r="GS73" i="4"/>
  <c r="IO73" i="4"/>
  <c r="KK73" i="4"/>
  <c r="MG73" i="4"/>
  <c r="OC73" i="4"/>
  <c r="PY73" i="4"/>
  <c r="RU73" i="4"/>
  <c r="TQ73" i="4"/>
  <c r="VM73" i="4"/>
  <c r="XI73" i="4"/>
  <c r="ZE73" i="4"/>
  <c r="ABA73" i="4"/>
  <c r="ACW73" i="4"/>
  <c r="AES73" i="4"/>
  <c r="AGO73" i="4"/>
  <c r="AIK73" i="4"/>
  <c r="AKG73" i="4"/>
  <c r="AMC73" i="4"/>
  <c r="ANY73" i="4"/>
  <c r="APU73" i="4"/>
  <c r="ARQ73" i="4"/>
  <c r="AG74" i="4"/>
  <c r="CC74" i="4"/>
  <c r="DY74" i="4"/>
  <c r="FU74" i="4"/>
  <c r="HQ74" i="4"/>
  <c r="JM74" i="4"/>
  <c r="LI74" i="4"/>
  <c r="NE74" i="4"/>
  <c r="PA74" i="4"/>
  <c r="QW74" i="4"/>
  <c r="SS74" i="4"/>
  <c r="UO74" i="4"/>
  <c r="WK74" i="4"/>
  <c r="YG74" i="4"/>
  <c r="AAC74" i="4"/>
  <c r="ABY74" i="4"/>
  <c r="ADU74" i="4"/>
  <c r="AFQ74" i="4"/>
  <c r="AHM74" i="4"/>
  <c r="AJI74" i="4"/>
  <c r="ALE74" i="4"/>
  <c r="ANM74" i="4"/>
  <c r="APX74" i="4"/>
  <c r="AG75" i="4"/>
  <c r="DY75" i="4"/>
  <c r="HQ75" i="4"/>
  <c r="LI75" i="4"/>
  <c r="PA75" i="4"/>
  <c r="SS75" i="4"/>
  <c r="WK75" i="4"/>
  <c r="AAC75" i="4"/>
  <c r="ADU75" i="4"/>
  <c r="AHM75" i="4"/>
  <c r="ALE75" i="4"/>
  <c r="ARK75" i="4"/>
  <c r="FO76" i="4"/>
  <c r="MY76" i="4"/>
  <c r="E47" i="4"/>
  <c r="Q47" i="4"/>
  <c r="AC47" i="4"/>
  <c r="AO47" i="4"/>
  <c r="BA47" i="4"/>
  <c r="BM47" i="4"/>
  <c r="BY47" i="4"/>
  <c r="CK47" i="4"/>
  <c r="CW47" i="4"/>
  <c r="DI47" i="4"/>
  <c r="DU47" i="4"/>
  <c r="EG47" i="4"/>
  <c r="ES47" i="4"/>
  <c r="FE47" i="4"/>
  <c r="FQ47" i="4"/>
  <c r="GC47" i="4"/>
  <c r="GO47" i="4"/>
  <c r="HA47" i="4"/>
  <c r="HM47" i="4"/>
  <c r="HY47" i="4"/>
  <c r="IK47" i="4"/>
  <c r="IW47" i="4"/>
  <c r="JI47" i="4"/>
  <c r="JU47" i="4"/>
  <c r="KG47" i="4"/>
  <c r="KS47" i="4"/>
  <c r="LE47" i="4"/>
  <c r="LQ47" i="4"/>
  <c r="MC47" i="4"/>
  <c r="MO47" i="4"/>
  <c r="NA47" i="4"/>
  <c r="NM47" i="4"/>
  <c r="NY47" i="4"/>
  <c r="OK47" i="4"/>
  <c r="OW47" i="4"/>
  <c r="PI47" i="4"/>
  <c r="PU47" i="4"/>
  <c r="QG47" i="4"/>
  <c r="QS47" i="4"/>
  <c r="RE47" i="4"/>
  <c r="RQ47" i="4"/>
  <c r="SC47" i="4"/>
  <c r="SO47" i="4"/>
  <c r="TA47" i="4"/>
  <c r="TM47" i="4"/>
  <c r="TY47" i="4"/>
  <c r="UK47" i="4"/>
  <c r="UW47" i="4"/>
  <c r="VI47" i="4"/>
  <c r="VU47" i="4"/>
  <c r="WG47" i="4"/>
  <c r="WS47" i="4"/>
  <c r="XE47" i="4"/>
  <c r="XQ47" i="4"/>
  <c r="YC47" i="4"/>
  <c r="YO47" i="4"/>
  <c r="ZA47" i="4"/>
  <c r="ZM47" i="4"/>
  <c r="ZY47" i="4"/>
  <c r="AAK47" i="4"/>
  <c r="AAW47" i="4"/>
  <c r="ABI47" i="4"/>
  <c r="AA4" i="2" s="1"/>
  <c r="ABU47" i="4"/>
  <c r="ACG47" i="4"/>
  <c r="ACS47" i="4"/>
  <c r="NA49" i="4"/>
  <c r="NM49" i="4"/>
  <c r="NY49" i="4"/>
  <c r="OK49" i="4"/>
  <c r="OW49" i="4"/>
  <c r="PI49" i="4"/>
  <c r="PU49" i="4"/>
  <c r="QG49" i="4"/>
  <c r="QS49" i="4"/>
  <c r="RE49" i="4"/>
  <c r="RQ49" i="4"/>
  <c r="SC49" i="4"/>
  <c r="SO49" i="4"/>
  <c r="TA49" i="4"/>
  <c r="TM49" i="4"/>
  <c r="TY49" i="4"/>
  <c r="UK49" i="4"/>
  <c r="UW49" i="4"/>
  <c r="VI49" i="4"/>
  <c r="VU49" i="4"/>
  <c r="WG49" i="4"/>
  <c r="WS49" i="4"/>
  <c r="XE49" i="4"/>
  <c r="XQ49" i="4"/>
  <c r="YC49" i="4"/>
  <c r="YO49" i="4"/>
  <c r="ZA49" i="4"/>
  <c r="ZM49" i="4"/>
  <c r="ZY49" i="4"/>
  <c r="AAK49" i="4"/>
  <c r="AAW49" i="4"/>
  <c r="ABI49" i="4"/>
  <c r="ABU49" i="4"/>
  <c r="ACG49" i="4"/>
  <c r="ACS49" i="4"/>
  <c r="ADE49" i="4"/>
  <c r="ADQ49" i="4"/>
  <c r="AEC49" i="4"/>
  <c r="AEO49" i="4"/>
  <c r="AFA49" i="4"/>
  <c r="AFM49" i="4"/>
  <c r="AFY49" i="4"/>
  <c r="AGK49" i="4"/>
  <c r="AGW49" i="4"/>
  <c r="AHI49" i="4"/>
  <c r="AHU49" i="4"/>
  <c r="AIG49" i="4"/>
  <c r="AIS49" i="4"/>
  <c r="AJE49" i="4"/>
  <c r="AJQ49" i="4"/>
  <c r="AKC49" i="4"/>
  <c r="AKO49" i="4"/>
  <c r="ALA49" i="4"/>
  <c r="ALM49" i="4"/>
  <c r="ALY49" i="4"/>
  <c r="AMK49" i="4"/>
  <c r="AMW49" i="4"/>
  <c r="ANI49" i="4"/>
  <c r="ANU49" i="4"/>
  <c r="AOG49" i="4"/>
  <c r="AOS49" i="4"/>
  <c r="APE49" i="4"/>
  <c r="APQ49" i="4"/>
  <c r="AQC49" i="4"/>
  <c r="AQO49" i="4"/>
  <c r="ARA49" i="4"/>
  <c r="ARM49" i="4"/>
  <c r="ARY49" i="4"/>
  <c r="E50" i="4"/>
  <c r="Q50" i="4"/>
  <c r="AC50" i="4"/>
  <c r="AO50" i="4"/>
  <c r="BA50" i="4"/>
  <c r="BM50" i="4"/>
  <c r="BY50" i="4"/>
  <c r="CK50" i="4"/>
  <c r="CW50" i="4"/>
  <c r="DI50" i="4"/>
  <c r="DU50" i="4"/>
  <c r="EG50" i="4"/>
  <c r="ES50" i="4"/>
  <c r="FE50" i="4"/>
  <c r="FQ50" i="4"/>
  <c r="GC50" i="4"/>
  <c r="GO50" i="4"/>
  <c r="HA50" i="4"/>
  <c r="HM50" i="4"/>
  <c r="HY50" i="4"/>
  <c r="IK50" i="4"/>
  <c r="IW50" i="4"/>
  <c r="JI50" i="4"/>
  <c r="JU50" i="4"/>
  <c r="KG50" i="4"/>
  <c r="KS50" i="4"/>
  <c r="LE50" i="4"/>
  <c r="LQ50" i="4"/>
  <c r="MC50" i="4"/>
  <c r="MO50" i="4"/>
  <c r="NA50" i="4"/>
  <c r="NM50" i="4"/>
  <c r="NY50" i="4"/>
  <c r="OK50" i="4"/>
  <c r="OW50" i="4"/>
  <c r="PI50" i="4"/>
  <c r="PU50" i="4"/>
  <c r="QG50" i="4"/>
  <c r="QS50" i="4"/>
  <c r="RE50" i="4"/>
  <c r="RQ50" i="4"/>
  <c r="SC50" i="4"/>
  <c r="SO50" i="4"/>
  <c r="TA50" i="4"/>
  <c r="TM50" i="4"/>
  <c r="TY50" i="4"/>
  <c r="UK50" i="4"/>
  <c r="UW50" i="4"/>
  <c r="VI50" i="4"/>
  <c r="VU50" i="4"/>
  <c r="WG50" i="4"/>
  <c r="WS50" i="4"/>
  <c r="XE50" i="4"/>
  <c r="XQ50" i="4"/>
  <c r="YC50" i="4"/>
  <c r="YO50" i="4"/>
  <c r="ZA50" i="4"/>
  <c r="ZM50" i="4"/>
  <c r="ZY50" i="4"/>
  <c r="AAK50" i="4"/>
  <c r="AAW50" i="4"/>
  <c r="ABI50" i="4"/>
  <c r="ABU50" i="4"/>
  <c r="ACG50" i="4"/>
  <c r="ACS50" i="4"/>
  <c r="ADE50" i="4"/>
  <c r="ADQ50" i="4"/>
  <c r="AEC50" i="4"/>
  <c r="AEO50" i="4"/>
  <c r="AFA50" i="4"/>
  <c r="AFM50" i="4"/>
  <c r="AFY50" i="4"/>
  <c r="AGK50" i="4"/>
  <c r="AGW50" i="4"/>
  <c r="AHI50" i="4"/>
  <c r="AHU50" i="4"/>
  <c r="AIG50" i="4"/>
  <c r="AIS50" i="4"/>
  <c r="AJE50" i="4"/>
  <c r="AJQ50" i="4"/>
  <c r="AKC50" i="4"/>
  <c r="AKO50" i="4"/>
  <c r="ALA50" i="4"/>
  <c r="ALM50" i="4"/>
  <c r="ALY50" i="4"/>
  <c r="AJ7" i="2" s="1"/>
  <c r="AMK50" i="4"/>
  <c r="B90" i="4"/>
  <c r="H90" i="4"/>
  <c r="N90" i="4"/>
  <c r="T90" i="4"/>
  <c r="Z90" i="4"/>
  <c r="AF90" i="4"/>
  <c r="AL90" i="4"/>
  <c r="AR90" i="4"/>
  <c r="AX90" i="4"/>
  <c r="BD90" i="4"/>
  <c r="BJ90" i="4"/>
  <c r="BP90" i="4"/>
  <c r="BV90" i="4"/>
  <c r="CB90" i="4"/>
  <c r="CH90" i="4"/>
  <c r="CN90" i="4"/>
  <c r="CT90" i="4"/>
  <c r="CZ90" i="4"/>
  <c r="DF90" i="4"/>
  <c r="DL90" i="4"/>
  <c r="DR90" i="4"/>
  <c r="DX90" i="4"/>
  <c r="ED90" i="4"/>
  <c r="EJ90" i="4"/>
  <c r="EP90" i="4"/>
  <c r="EV90" i="4"/>
  <c r="FB90" i="4"/>
  <c r="FH90" i="4"/>
  <c r="FN90" i="4"/>
  <c r="FT90" i="4"/>
  <c r="FZ90" i="4"/>
  <c r="GF90" i="4"/>
  <c r="GL90" i="4"/>
  <c r="GR90" i="4"/>
  <c r="GX90" i="4"/>
  <c r="HD90" i="4"/>
  <c r="HJ90" i="4"/>
  <c r="HP90" i="4"/>
  <c r="HV90" i="4"/>
  <c r="IB90" i="4"/>
  <c r="IH90" i="4"/>
  <c r="IN90" i="4"/>
  <c r="IT90" i="4"/>
  <c r="IZ90" i="4"/>
  <c r="JF90" i="4"/>
  <c r="JL90" i="4"/>
  <c r="JR90" i="4"/>
  <c r="JX90" i="4"/>
  <c r="KD90" i="4"/>
  <c r="KJ90" i="4"/>
  <c r="KP90" i="4"/>
  <c r="KV90" i="4"/>
  <c r="LB90" i="4"/>
  <c r="LH90" i="4"/>
  <c r="LN90" i="4"/>
  <c r="LT90" i="4"/>
  <c r="LZ90" i="4"/>
  <c r="MF90" i="4"/>
  <c r="ML90" i="4"/>
  <c r="MR90" i="4"/>
  <c r="MX90" i="4"/>
  <c r="ND90" i="4"/>
  <c r="NJ90" i="4"/>
  <c r="NP90" i="4"/>
  <c r="NV90" i="4"/>
  <c r="OB90" i="4"/>
  <c r="OH90" i="4"/>
  <c r="ON90" i="4"/>
  <c r="OT90" i="4"/>
  <c r="OZ90" i="4"/>
  <c r="PF90" i="4"/>
  <c r="PL90" i="4"/>
  <c r="PR90" i="4"/>
  <c r="PX90" i="4"/>
  <c r="QD90" i="4"/>
  <c r="QJ90" i="4"/>
  <c r="QP90" i="4"/>
  <c r="QV90" i="4"/>
  <c r="RB90" i="4"/>
  <c r="RH90" i="4"/>
  <c r="RN90" i="4"/>
  <c r="RT90" i="4"/>
  <c r="RZ90" i="4"/>
  <c r="SF90" i="4"/>
  <c r="SL90" i="4"/>
  <c r="SR90" i="4"/>
  <c r="SX90" i="4"/>
  <c r="TD90" i="4"/>
  <c r="TJ90" i="4"/>
  <c r="TP90" i="4"/>
  <c r="TV90" i="4"/>
  <c r="UB90" i="4"/>
  <c r="UH90" i="4"/>
  <c r="UN90" i="4"/>
  <c r="UT90" i="4"/>
  <c r="UZ90" i="4"/>
  <c r="VF90" i="4"/>
  <c r="VL90" i="4"/>
  <c r="VR90" i="4"/>
  <c r="VX90" i="4"/>
  <c r="WD90" i="4"/>
  <c r="WJ90" i="4"/>
  <c r="WP90" i="4"/>
  <c r="WV90" i="4"/>
  <c r="XB90" i="4"/>
  <c r="XH90" i="4"/>
  <c r="XN90" i="4"/>
  <c r="XT90" i="4"/>
  <c r="XZ90" i="4"/>
  <c r="YF90" i="4"/>
  <c r="YL90" i="4"/>
  <c r="YR90" i="4"/>
  <c r="YX90" i="4"/>
  <c r="ZD90" i="4"/>
  <c r="ZJ90" i="4"/>
  <c r="ZP90" i="4"/>
  <c r="ZV90" i="4"/>
  <c r="AAB90" i="4"/>
  <c r="AAH90" i="4"/>
  <c r="AAN90" i="4"/>
  <c r="AAT90" i="4"/>
  <c r="AAZ90" i="4"/>
  <c r="ABF90" i="4"/>
  <c r="ABL90" i="4"/>
  <c r="ABR90" i="4"/>
  <c r="ABX90" i="4"/>
  <c r="ACD90" i="4"/>
  <c r="ACJ90" i="4"/>
  <c r="ACP90" i="4"/>
  <c r="ACV90" i="4"/>
  <c r="ADB90" i="4"/>
  <c r="ADH90" i="4"/>
  <c r="ADN90" i="4"/>
  <c r="ADT90" i="4"/>
  <c r="ADZ90" i="4"/>
  <c r="AEF90" i="4"/>
  <c r="AEL90" i="4"/>
  <c r="AER90" i="4"/>
  <c r="AEX90" i="4"/>
  <c r="AFD90" i="4"/>
  <c r="AFJ90" i="4"/>
  <c r="AFP90" i="4"/>
  <c r="AFV90" i="4"/>
  <c r="AGB90" i="4"/>
  <c r="AGH90" i="4"/>
  <c r="AGN90" i="4"/>
  <c r="AGT90" i="4"/>
  <c r="AGZ90" i="4"/>
  <c r="AHF90" i="4"/>
  <c r="AHL90" i="4"/>
  <c r="AHR90" i="4"/>
  <c r="AHX90" i="4"/>
  <c r="AID90" i="4"/>
  <c r="AIJ90" i="4"/>
  <c r="AIP90" i="4"/>
  <c r="AIV90" i="4"/>
  <c r="AJB90" i="4"/>
  <c r="AJH90" i="4"/>
  <c r="AJN90" i="4"/>
  <c r="AJT90" i="4"/>
  <c r="AJZ90" i="4"/>
  <c r="AKF90" i="4"/>
  <c r="AKL90" i="4"/>
  <c r="AKR90" i="4"/>
  <c r="AKX90" i="4"/>
  <c r="ALD90" i="4"/>
  <c r="ALJ90" i="4"/>
  <c r="ALP90" i="4"/>
  <c r="ALV90" i="4"/>
  <c r="AMB90" i="4"/>
  <c r="AMH90" i="4"/>
  <c r="AMN90" i="4"/>
  <c r="AMT90" i="4"/>
  <c r="AMZ90" i="4"/>
  <c r="ANF90" i="4"/>
  <c r="ANL90" i="4"/>
  <c r="ANR90" i="4"/>
  <c r="ANX90" i="4"/>
  <c r="AOD90" i="4"/>
  <c r="AOJ90" i="4"/>
  <c r="AOP90" i="4"/>
  <c r="AOV90" i="4"/>
  <c r="APB90" i="4"/>
  <c r="APH90" i="4"/>
  <c r="APN90" i="4"/>
  <c r="APT90" i="4"/>
  <c r="APZ90" i="4"/>
  <c r="AQF90" i="4"/>
  <c r="AQL90" i="4"/>
  <c r="AQR90" i="4"/>
  <c r="AQX90" i="4"/>
  <c r="ARD90" i="4"/>
  <c r="ARJ90" i="4"/>
  <c r="ARP90" i="4"/>
  <c r="ARV90" i="4"/>
  <c r="ASB90" i="4"/>
  <c r="Y81" i="4"/>
  <c r="X71" i="4"/>
  <c r="AC18" i="4" s="1"/>
  <c r="AO18" i="4" s="1"/>
  <c r="AK81" i="4"/>
  <c r="AJ71" i="4"/>
  <c r="AW81" i="4"/>
  <c r="AV71" i="4"/>
  <c r="BI81" i="4"/>
  <c r="BH71" i="4"/>
  <c r="BU81" i="4"/>
  <c r="BT71" i="4"/>
  <c r="CG81" i="4"/>
  <c r="CF71" i="4"/>
  <c r="CS81" i="4"/>
  <c r="CR71" i="4"/>
  <c r="DE81" i="4"/>
  <c r="DD71" i="4"/>
  <c r="DQ81" i="4"/>
  <c r="DP71" i="4"/>
  <c r="EC81" i="4"/>
  <c r="EB71" i="4"/>
  <c r="EO81" i="4"/>
  <c r="EN71" i="4"/>
  <c r="FA81" i="4"/>
  <c r="EZ71" i="4"/>
  <c r="FM81" i="4"/>
  <c r="FL71" i="4"/>
  <c r="FS81" i="4"/>
  <c r="FR71" i="4"/>
  <c r="FY81" i="4"/>
  <c r="FX71" i="4"/>
  <c r="GD71" i="4"/>
  <c r="GE81" i="4"/>
  <c r="GK81" i="4"/>
  <c r="GJ71" i="4"/>
  <c r="GQ81" i="4"/>
  <c r="GP71" i="4"/>
  <c r="GW81" i="4"/>
  <c r="GV71" i="4"/>
  <c r="HC81" i="4"/>
  <c r="HB71" i="4"/>
  <c r="HI81" i="4"/>
  <c r="HH71" i="4"/>
  <c r="HO81" i="4"/>
  <c r="HN71" i="4"/>
  <c r="HU81" i="4"/>
  <c r="HT71" i="4"/>
  <c r="HZ71" i="4"/>
  <c r="IE18" i="4" s="1"/>
  <c r="IQ18" i="4" s="1"/>
  <c r="IA81" i="4"/>
  <c r="IG81" i="4"/>
  <c r="IF71" i="4"/>
  <c r="IM81" i="4"/>
  <c r="IL71" i="4"/>
  <c r="IS81" i="4"/>
  <c r="IR71" i="4"/>
  <c r="IX71" i="4"/>
  <c r="IY81" i="4"/>
  <c r="JE81" i="4"/>
  <c r="JD71" i="4"/>
  <c r="JK81" i="4"/>
  <c r="JJ71" i="4"/>
  <c r="JQ81" i="4"/>
  <c r="JP71" i="4"/>
  <c r="JV71" i="4"/>
  <c r="JW81" i="4"/>
  <c r="KC81" i="4"/>
  <c r="KB71" i="4"/>
  <c r="KI81" i="4"/>
  <c r="KH71" i="4"/>
  <c r="KO81" i="4"/>
  <c r="KN71" i="4"/>
  <c r="KU81" i="4"/>
  <c r="KT71" i="4"/>
  <c r="LA81" i="4"/>
  <c r="KZ71" i="4"/>
  <c r="LG81" i="4"/>
  <c r="LF71" i="4"/>
  <c r="LM81" i="4"/>
  <c r="LL71" i="4"/>
  <c r="LR71" i="4"/>
  <c r="LS81" i="4"/>
  <c r="LY81" i="4"/>
  <c r="LX71" i="4"/>
  <c r="ME81" i="4"/>
  <c r="MD71" i="4"/>
  <c r="MK81" i="4"/>
  <c r="MJ71" i="4"/>
  <c r="MP71" i="4"/>
  <c r="MQ81" i="4"/>
  <c r="MW81" i="4"/>
  <c r="MV71" i="4"/>
  <c r="NC81" i="4"/>
  <c r="NB71" i="4"/>
  <c r="NI81" i="4"/>
  <c r="NH71" i="4"/>
  <c r="NN71" i="4"/>
  <c r="NO81" i="4"/>
  <c r="NU81" i="4"/>
  <c r="NT71" i="4"/>
  <c r="OA81" i="4"/>
  <c r="NZ71" i="4"/>
  <c r="OG81" i="4"/>
  <c r="OF71" i="4"/>
  <c r="OM81" i="4"/>
  <c r="OL71" i="4"/>
  <c r="OS81" i="4"/>
  <c r="OR71" i="4"/>
  <c r="OY81" i="4"/>
  <c r="OX71" i="4"/>
  <c r="PE81" i="4"/>
  <c r="PD71" i="4"/>
  <c r="PJ71" i="4"/>
  <c r="PK81" i="4"/>
  <c r="PQ81" i="4"/>
  <c r="PP71" i="4"/>
  <c r="PW81" i="4"/>
  <c r="PV71" i="4"/>
  <c r="QC81" i="4"/>
  <c r="QB71" i="4"/>
  <c r="QH71" i="4"/>
  <c r="QI81" i="4"/>
  <c r="QO81" i="4"/>
  <c r="QN71" i="4"/>
  <c r="QU81" i="4"/>
  <c r="QT71" i="4"/>
  <c r="RA81" i="4"/>
  <c r="QZ71" i="4"/>
  <c r="RF71" i="4"/>
  <c r="RG81" i="4"/>
  <c r="RM81" i="4"/>
  <c r="RL71" i="4"/>
  <c r="RS81" i="4"/>
  <c r="RR71" i="4"/>
  <c r="RY81" i="4"/>
  <c r="RX71" i="4"/>
  <c r="SE81" i="4"/>
  <c r="SD71" i="4"/>
  <c r="SK81" i="4"/>
  <c r="SJ71" i="4"/>
  <c r="SQ81" i="4"/>
  <c r="SP71" i="4"/>
  <c r="SW81" i="4"/>
  <c r="SV71" i="4"/>
  <c r="TB71" i="4"/>
  <c r="TC81" i="4"/>
  <c r="TI81" i="4"/>
  <c r="TH71" i="4"/>
  <c r="TO81" i="4"/>
  <c r="TN71" i="4"/>
  <c r="TU81" i="4"/>
  <c r="TT71" i="4"/>
  <c r="TZ71" i="4"/>
  <c r="UA81" i="4"/>
  <c r="UG81" i="4"/>
  <c r="UF71" i="4"/>
  <c r="UM81" i="4"/>
  <c r="UL71" i="4"/>
  <c r="US81" i="4"/>
  <c r="UR71" i="4"/>
  <c r="UX71" i="4"/>
  <c r="VC18" i="4" s="1"/>
  <c r="VO18" i="4" s="1"/>
  <c r="UY81" i="4"/>
  <c r="VE81" i="4"/>
  <c r="VD71" i="4"/>
  <c r="VK81" i="4"/>
  <c r="VJ71" i="4"/>
  <c r="VQ81" i="4"/>
  <c r="VP71" i="4"/>
  <c r="VW81" i="4"/>
  <c r="VV71" i="4"/>
  <c r="WC81" i="4"/>
  <c r="WB71" i="4"/>
  <c r="WI81" i="4"/>
  <c r="WH71" i="4"/>
  <c r="WO81" i="4"/>
  <c r="WN71" i="4"/>
  <c r="WT71" i="4"/>
  <c r="WU81" i="4"/>
  <c r="XA81" i="4"/>
  <c r="WZ71" i="4"/>
  <c r="XG81" i="4"/>
  <c r="XF71" i="4"/>
  <c r="XM81" i="4"/>
  <c r="XL71" i="4"/>
  <c r="XR71" i="4"/>
  <c r="XS81" i="4"/>
  <c r="XY81" i="4"/>
  <c r="XX71" i="4"/>
  <c r="YE81" i="4"/>
  <c r="YD71" i="4"/>
  <c r="YK81" i="4"/>
  <c r="YJ71" i="4"/>
  <c r="YP71" i="4"/>
  <c r="YQ81" i="4"/>
  <c r="YW81" i="4"/>
  <c r="YV71" i="4"/>
  <c r="ZC81" i="4"/>
  <c r="ZB71" i="4"/>
  <c r="ZI81" i="4"/>
  <c r="ZH71" i="4"/>
  <c r="ZO81" i="4"/>
  <c r="ZN71" i="4"/>
  <c r="ZU81" i="4"/>
  <c r="ZT71" i="4"/>
  <c r="AAA81" i="4"/>
  <c r="ZZ71" i="4"/>
  <c r="AAG81" i="4"/>
  <c r="AAF71" i="4"/>
  <c r="AAL71" i="4"/>
  <c r="AAM81" i="4"/>
  <c r="AAS81" i="4"/>
  <c r="AAR71" i="4"/>
  <c r="AAY81" i="4"/>
  <c r="AAX71" i="4"/>
  <c r="ABE81" i="4"/>
  <c r="ABD71" i="4"/>
  <c r="ABJ71" i="4"/>
  <c r="ABK81" i="4"/>
  <c r="ABQ81" i="4"/>
  <c r="ABP71" i="4"/>
  <c r="ABW81" i="4"/>
  <c r="ABV71" i="4"/>
  <c r="ACC81" i="4"/>
  <c r="ACB71" i="4"/>
  <c r="ACH71" i="4"/>
  <c r="ACI81" i="4"/>
  <c r="ACO81" i="4"/>
  <c r="ACN71" i="4"/>
  <c r="ACU81" i="4"/>
  <c r="ACT71" i="4"/>
  <c r="ADA81" i="4"/>
  <c r="ACZ71" i="4"/>
  <c r="ADG81" i="4"/>
  <c r="ADF71" i="4"/>
  <c r="ADM81" i="4"/>
  <c r="ADL71" i="4"/>
  <c r="ADS81" i="4"/>
  <c r="ADR71" i="4"/>
  <c r="ADY81" i="4"/>
  <c r="ADX71" i="4"/>
  <c r="AED71" i="4"/>
  <c r="AEE81" i="4"/>
  <c r="AEK81" i="4"/>
  <c r="AEJ71" i="4"/>
  <c r="AEQ81" i="4"/>
  <c r="AEP71" i="4"/>
  <c r="AEW81" i="4"/>
  <c r="AEV71" i="4"/>
  <c r="AFB71" i="4"/>
  <c r="AFC81" i="4"/>
  <c r="AFI81" i="4"/>
  <c r="AFH71" i="4"/>
  <c r="AFO81" i="4"/>
  <c r="AFN71" i="4"/>
  <c r="AFU81" i="4"/>
  <c r="AFT71" i="4"/>
  <c r="AFZ71" i="4"/>
  <c r="AGA81" i="4"/>
  <c r="AGG81" i="4"/>
  <c r="AGF71" i="4"/>
  <c r="AGM81" i="4"/>
  <c r="AGL71" i="4"/>
  <c r="AGS81" i="4"/>
  <c r="AGR71" i="4"/>
  <c r="AGY81" i="4"/>
  <c r="AGX71" i="4"/>
  <c r="AHE81" i="4"/>
  <c r="AHD71" i="4"/>
  <c r="AHK81" i="4"/>
  <c r="AHJ71" i="4"/>
  <c r="AHQ81" i="4"/>
  <c r="AHP71" i="4"/>
  <c r="AHV71" i="4"/>
  <c r="AIA18" i="4" s="1"/>
  <c r="AIM18" i="4" s="1"/>
  <c r="AHW81" i="4"/>
  <c r="AIC81" i="4"/>
  <c r="AIB71" i="4"/>
  <c r="AII81" i="4"/>
  <c r="AIH71" i="4"/>
  <c r="AIO81" i="4"/>
  <c r="AIN71" i="4"/>
  <c r="AIT71" i="4"/>
  <c r="AIU81" i="4"/>
  <c r="AJA81" i="4"/>
  <c r="AIZ71" i="4"/>
  <c r="AJG81" i="4"/>
  <c r="AJF71" i="4"/>
  <c r="AJM81" i="4"/>
  <c r="AJL71" i="4"/>
  <c r="AJR71" i="4"/>
  <c r="AJS81" i="4"/>
  <c r="AJY81" i="4"/>
  <c r="AJX71" i="4"/>
  <c r="AKE81" i="4"/>
  <c r="AKD71" i="4"/>
  <c r="AKK81" i="4"/>
  <c r="AKJ71" i="4"/>
  <c r="AKQ81" i="4"/>
  <c r="AKP71" i="4"/>
  <c r="AKW81" i="4"/>
  <c r="AKV71" i="4"/>
  <c r="ALC81" i="4"/>
  <c r="ALB71" i="4"/>
  <c r="ALI81" i="4"/>
  <c r="ALH71" i="4"/>
  <c r="ALN71" i="4"/>
  <c r="ALO81" i="4"/>
  <c r="ALU81" i="4"/>
  <c r="ALT71" i="4"/>
  <c r="AMA81" i="4"/>
  <c r="ALZ71" i="4"/>
  <c r="AMG81" i="4"/>
  <c r="AMF71" i="4"/>
  <c r="AML71" i="4"/>
  <c r="AMM81" i="4"/>
  <c r="AMS81" i="4"/>
  <c r="AMR71" i="4"/>
  <c r="AMY81" i="4"/>
  <c r="AMX71" i="4"/>
  <c r="ANE81" i="4"/>
  <c r="AND71" i="4"/>
  <c r="ANJ71" i="4"/>
  <c r="ANK81" i="4"/>
  <c r="ANQ81" i="4"/>
  <c r="ANP71" i="4"/>
  <c r="ANW81" i="4"/>
  <c r="ANV71" i="4"/>
  <c r="AOC81" i="4"/>
  <c r="AOB71" i="4"/>
  <c r="AOI81" i="4"/>
  <c r="AOH71" i="4"/>
  <c r="AOO81" i="4"/>
  <c r="AON71" i="4"/>
  <c r="AOU81" i="4"/>
  <c r="AOT71" i="4"/>
  <c r="APA81" i="4"/>
  <c r="AOZ71" i="4"/>
  <c r="APF71" i="4"/>
  <c r="APG81" i="4"/>
  <c r="APM81" i="4"/>
  <c r="APL71" i="4"/>
  <c r="APS81" i="4"/>
  <c r="APR71" i="4"/>
  <c r="APY81" i="4"/>
  <c r="APX71" i="4"/>
  <c r="AQD71" i="4"/>
  <c r="AQE81" i="4"/>
  <c r="AQK81" i="4"/>
  <c r="AQJ71" i="4"/>
  <c r="AQQ81" i="4"/>
  <c r="AQP71" i="4"/>
  <c r="AQW81" i="4"/>
  <c r="AQV71" i="4"/>
  <c r="ARB71" i="4"/>
  <c r="ARC81" i="4"/>
  <c r="ARI81" i="4"/>
  <c r="ARH71" i="4"/>
  <c r="ARO81" i="4"/>
  <c r="ARN71" i="4"/>
  <c r="ARU81" i="4"/>
  <c r="ART71" i="4"/>
  <c r="ASA81" i="4"/>
  <c r="ARZ71" i="4"/>
  <c r="ASG81" i="4"/>
  <c r="ASF71" i="4"/>
  <c r="G82" i="4"/>
  <c r="F72" i="4"/>
  <c r="M82" i="4"/>
  <c r="L72" i="4"/>
  <c r="R72" i="4"/>
  <c r="S82" i="4"/>
  <c r="Y82" i="4"/>
  <c r="X72" i="4"/>
  <c r="AE82" i="4"/>
  <c r="AD72" i="4"/>
  <c r="AK82" i="4"/>
  <c r="AJ72" i="4"/>
  <c r="AP72" i="4"/>
  <c r="AQ82" i="4"/>
  <c r="AW82" i="4"/>
  <c r="AV72" i="4"/>
  <c r="BC82" i="4"/>
  <c r="BB72" i="4"/>
  <c r="BI82" i="4"/>
  <c r="BH72" i="4"/>
  <c r="BN72" i="4"/>
  <c r="BS19" i="4" s="1"/>
  <c r="CE19" i="4" s="1"/>
  <c r="BO82" i="4"/>
  <c r="BU82" i="4"/>
  <c r="BT72" i="4"/>
  <c r="CA82" i="4"/>
  <c r="BZ72" i="4"/>
  <c r="CG82" i="4"/>
  <c r="CF72" i="4"/>
  <c r="CM82" i="4"/>
  <c r="CL72" i="4"/>
  <c r="CS82" i="4"/>
  <c r="CR72" i="4"/>
  <c r="CY82" i="4"/>
  <c r="CX72" i="4"/>
  <c r="DE82" i="4"/>
  <c r="DD72" i="4"/>
  <c r="DJ72" i="4"/>
  <c r="DK82" i="4"/>
  <c r="DQ82" i="4"/>
  <c r="DP72" i="4"/>
  <c r="DW82" i="4"/>
  <c r="DV72" i="4"/>
  <c r="EC82" i="4"/>
  <c r="EB72" i="4"/>
  <c r="EH72" i="4"/>
  <c r="EI82" i="4"/>
  <c r="EO82" i="4"/>
  <c r="EN72" i="4"/>
  <c r="EU82" i="4"/>
  <c r="ET72" i="4"/>
  <c r="FA82" i="4"/>
  <c r="EZ72" i="4"/>
  <c r="FF72" i="4"/>
  <c r="FG82" i="4"/>
  <c r="FM82" i="4"/>
  <c r="FL72" i="4"/>
  <c r="FS82" i="4"/>
  <c r="FR72" i="4"/>
  <c r="FY82" i="4"/>
  <c r="FX72" i="4"/>
  <c r="GE82" i="4"/>
  <c r="GD72" i="4"/>
  <c r="GK82" i="4"/>
  <c r="GJ72" i="4"/>
  <c r="GQ82" i="4"/>
  <c r="GP72" i="4"/>
  <c r="GW82" i="4"/>
  <c r="GV72" i="4"/>
  <c r="HB72" i="4"/>
  <c r="HC82" i="4"/>
  <c r="HI82" i="4"/>
  <c r="HH72" i="4"/>
  <c r="HO82" i="4"/>
  <c r="HN72" i="4"/>
  <c r="HU82" i="4"/>
  <c r="HT72" i="4"/>
  <c r="HZ72" i="4"/>
  <c r="IA82" i="4"/>
  <c r="IG82" i="4"/>
  <c r="IF72" i="4"/>
  <c r="IM82" i="4"/>
  <c r="IL72" i="4"/>
  <c r="IS82" i="4"/>
  <c r="IR72" i="4"/>
  <c r="IX72" i="4"/>
  <c r="IY82" i="4"/>
  <c r="JE82" i="4"/>
  <c r="JD72" i="4"/>
  <c r="JK82" i="4"/>
  <c r="JJ72" i="4"/>
  <c r="JQ82" i="4"/>
  <c r="JP72" i="4"/>
  <c r="JW82" i="4"/>
  <c r="JV72" i="4"/>
  <c r="KC82" i="4"/>
  <c r="KB72" i="4"/>
  <c r="KI82" i="4"/>
  <c r="KH72" i="4"/>
  <c r="KO82" i="4"/>
  <c r="KN72" i="4"/>
  <c r="KT72" i="4"/>
  <c r="KU82" i="4"/>
  <c r="LA82" i="4"/>
  <c r="KZ72" i="4"/>
  <c r="LG82" i="4"/>
  <c r="LF72" i="4"/>
  <c r="LM82" i="4"/>
  <c r="LL72" i="4"/>
  <c r="LR72" i="4"/>
  <c r="LS82" i="4"/>
  <c r="LY82" i="4"/>
  <c r="LX72" i="4"/>
  <c r="ME82" i="4"/>
  <c r="MD72" i="4"/>
  <c r="MK82" i="4"/>
  <c r="MJ72" i="4"/>
  <c r="MP72" i="4"/>
  <c r="MQ82" i="4"/>
  <c r="MW82" i="4"/>
  <c r="MV72" i="4"/>
  <c r="NC82" i="4"/>
  <c r="NB72" i="4"/>
  <c r="NI82" i="4"/>
  <c r="NH72" i="4"/>
  <c r="NO82" i="4"/>
  <c r="NN72" i="4"/>
  <c r="NU82" i="4"/>
  <c r="NT72" i="4"/>
  <c r="OA82" i="4"/>
  <c r="NZ72" i="4"/>
  <c r="OG82" i="4"/>
  <c r="OF72" i="4"/>
  <c r="OL72" i="4"/>
  <c r="OQ19" i="4" s="1"/>
  <c r="PC19" i="4" s="1"/>
  <c r="OM82" i="4"/>
  <c r="OS82" i="4"/>
  <c r="OR72" i="4"/>
  <c r="OY82" i="4"/>
  <c r="OX72" i="4"/>
  <c r="PE82" i="4"/>
  <c r="PD72" i="4"/>
  <c r="PJ72" i="4"/>
  <c r="PK82" i="4"/>
  <c r="PQ82" i="4"/>
  <c r="PP72" i="4"/>
  <c r="PW82" i="4"/>
  <c r="PV72" i="4"/>
  <c r="QC82" i="4"/>
  <c r="QB72" i="4"/>
  <c r="QH72" i="4"/>
  <c r="QI82" i="4"/>
  <c r="QO82" i="4"/>
  <c r="QN72" i="4"/>
  <c r="QU82" i="4"/>
  <c r="QT72" i="4"/>
  <c r="RA82" i="4"/>
  <c r="QZ72" i="4"/>
  <c r="RG82" i="4"/>
  <c r="RF72" i="4"/>
  <c r="RM82" i="4"/>
  <c r="RL72" i="4"/>
  <c r="RS82" i="4"/>
  <c r="RR72" i="4"/>
  <c r="RY82" i="4"/>
  <c r="RX72" i="4"/>
  <c r="SD72" i="4"/>
  <c r="SE82" i="4"/>
  <c r="SK82" i="4"/>
  <c r="SJ72" i="4"/>
  <c r="SQ82" i="4"/>
  <c r="SP72" i="4"/>
  <c r="SW82" i="4"/>
  <c r="SV72" i="4"/>
  <c r="TB72" i="4"/>
  <c r="TC82" i="4"/>
  <c r="TI82" i="4"/>
  <c r="TH72" i="4"/>
  <c r="TO82" i="4"/>
  <c r="TN72" i="4"/>
  <c r="TU82" i="4"/>
  <c r="TT72" i="4"/>
  <c r="TZ72" i="4"/>
  <c r="UA82" i="4"/>
  <c r="UG82" i="4"/>
  <c r="UF72" i="4"/>
  <c r="UM82" i="4"/>
  <c r="UL72" i="4"/>
  <c r="US82" i="4"/>
  <c r="UR72" i="4"/>
  <c r="UY82" i="4"/>
  <c r="UX72" i="4"/>
  <c r="VE82" i="4"/>
  <c r="VD72" i="4"/>
  <c r="VK82" i="4"/>
  <c r="VJ72" i="4"/>
  <c r="VQ82" i="4"/>
  <c r="VP72" i="4"/>
  <c r="VV72" i="4"/>
  <c r="VW82" i="4"/>
  <c r="WC82" i="4"/>
  <c r="WB72" i="4"/>
  <c r="WI82" i="4"/>
  <c r="WH72" i="4"/>
  <c r="WO82" i="4"/>
  <c r="WN72" i="4"/>
  <c r="WT72" i="4"/>
  <c r="WU82" i="4"/>
  <c r="XA82" i="4"/>
  <c r="WZ72" i="4"/>
  <c r="XG82" i="4"/>
  <c r="XF72" i="4"/>
  <c r="XM82" i="4"/>
  <c r="XL72" i="4"/>
  <c r="XR72" i="4"/>
  <c r="XS82" i="4"/>
  <c r="XY82" i="4"/>
  <c r="XX72" i="4"/>
  <c r="YE82" i="4"/>
  <c r="YD72" i="4"/>
  <c r="YK82" i="4"/>
  <c r="YJ72" i="4"/>
  <c r="YQ82" i="4"/>
  <c r="YP72" i="4"/>
  <c r="YW82" i="4"/>
  <c r="YV72" i="4"/>
  <c r="ZC82" i="4"/>
  <c r="ZB72" i="4"/>
  <c r="ZI82" i="4"/>
  <c r="ZH72" i="4"/>
  <c r="ZN72" i="4"/>
  <c r="ZO82" i="4"/>
  <c r="ZU82" i="4"/>
  <c r="ZT72" i="4"/>
  <c r="AAA82" i="4"/>
  <c r="ZZ72" i="4"/>
  <c r="AAG82" i="4"/>
  <c r="AAF72" i="4"/>
  <c r="AAL72" i="4"/>
  <c r="AAM82" i="4"/>
  <c r="AAS82" i="4"/>
  <c r="AAR72" i="4"/>
  <c r="AAY82" i="4"/>
  <c r="AAX72" i="4"/>
  <c r="ABE82" i="4"/>
  <c r="ABD72" i="4"/>
  <c r="ABJ72" i="4"/>
  <c r="ABO19" i="4" s="1"/>
  <c r="ACA19" i="4" s="1"/>
  <c r="ABK82" i="4"/>
  <c r="ABQ82" i="4"/>
  <c r="ABP72" i="4"/>
  <c r="ABW82" i="4"/>
  <c r="ABV72" i="4"/>
  <c r="ACC82" i="4"/>
  <c r="ACB72" i="4"/>
  <c r="ACI82" i="4"/>
  <c r="ACH72" i="4"/>
  <c r="ACO82" i="4"/>
  <c r="ACN72" i="4"/>
  <c r="ACU82" i="4"/>
  <c r="ACT72" i="4"/>
  <c r="ADA82" i="4"/>
  <c r="ACZ72" i="4"/>
  <c r="ADF72" i="4"/>
  <c r="ADG82" i="4"/>
  <c r="ADM82" i="4"/>
  <c r="ADL72" i="4"/>
  <c r="ADS82" i="4"/>
  <c r="ADR72" i="4"/>
  <c r="ADY82" i="4"/>
  <c r="ADX72" i="4"/>
  <c r="AED72" i="4"/>
  <c r="AEE82" i="4"/>
  <c r="AEK82" i="4"/>
  <c r="AEJ72" i="4"/>
  <c r="AEQ82" i="4"/>
  <c r="AEP72" i="4"/>
  <c r="AEW82" i="4"/>
  <c r="AEV72" i="4"/>
  <c r="AFB72" i="4"/>
  <c r="AFC82" i="4"/>
  <c r="AFI82" i="4"/>
  <c r="AFH72" i="4"/>
  <c r="AFO82" i="4"/>
  <c r="AFN72" i="4"/>
  <c r="AFU82" i="4"/>
  <c r="AFT72" i="4"/>
  <c r="AGA82" i="4"/>
  <c r="AFZ72" i="4"/>
  <c r="AGG82" i="4"/>
  <c r="AGF72" i="4"/>
  <c r="AGM82" i="4"/>
  <c r="AGL72" i="4"/>
  <c r="AGS82" i="4"/>
  <c r="AGR72" i="4"/>
  <c r="AGX72" i="4"/>
  <c r="AGY82" i="4"/>
  <c r="AHE82" i="4"/>
  <c r="AHD72" i="4"/>
  <c r="AHK82" i="4"/>
  <c r="AHJ72" i="4"/>
  <c r="AHQ82" i="4"/>
  <c r="AHP72" i="4"/>
  <c r="AHV72" i="4"/>
  <c r="AHW82" i="4"/>
  <c r="AIC82" i="4"/>
  <c r="AIB72" i="4"/>
  <c r="AII82" i="4"/>
  <c r="AIH72" i="4"/>
  <c r="AIO82" i="4"/>
  <c r="AIN72" i="4"/>
  <c r="AIT72" i="4"/>
  <c r="AIU82" i="4"/>
  <c r="AJA82" i="4"/>
  <c r="AIZ72" i="4"/>
  <c r="AJG82" i="4"/>
  <c r="AJF72" i="4"/>
  <c r="AJM82" i="4"/>
  <c r="AJL72" i="4"/>
  <c r="AJS82" i="4"/>
  <c r="AJR72" i="4"/>
  <c r="AJY82" i="4"/>
  <c r="AJX72" i="4"/>
  <c r="AKE82" i="4"/>
  <c r="AKD72" i="4"/>
  <c r="AKK82" i="4"/>
  <c r="AKJ72" i="4"/>
  <c r="AKP72" i="4"/>
  <c r="AKQ82" i="4"/>
  <c r="AKW82" i="4"/>
  <c r="AKV72" i="4"/>
  <c r="ALC82" i="4"/>
  <c r="ALB72" i="4"/>
  <c r="ALI82" i="4"/>
  <c r="ALH72" i="4"/>
  <c r="ALN72" i="4"/>
  <c r="ALO82" i="4"/>
  <c r="ALU82" i="4"/>
  <c r="ALT72" i="4"/>
  <c r="AMA82" i="4"/>
  <c r="ALZ72" i="4"/>
  <c r="AMG82" i="4"/>
  <c r="AMF72" i="4"/>
  <c r="AML72" i="4"/>
  <c r="AMM82" i="4"/>
  <c r="AMS82" i="4"/>
  <c r="AMR72" i="4"/>
  <c r="AMY82" i="4"/>
  <c r="AMX72" i="4"/>
  <c r="ANE82" i="4"/>
  <c r="AND72" i="4"/>
  <c r="ANK82" i="4"/>
  <c r="ANJ72" i="4"/>
  <c r="ANQ82" i="4"/>
  <c r="ANP72" i="4"/>
  <c r="ANW82" i="4"/>
  <c r="ANV72" i="4"/>
  <c r="AOC82" i="4"/>
  <c r="AOB72" i="4"/>
  <c r="AOH72" i="4"/>
  <c r="AOM19" i="4" s="1"/>
  <c r="AOY19" i="4" s="1"/>
  <c r="AOI82" i="4"/>
  <c r="AOO82" i="4"/>
  <c r="AON72" i="4"/>
  <c r="AOU82" i="4"/>
  <c r="AOT72" i="4"/>
  <c r="APA82" i="4"/>
  <c r="AOZ72" i="4"/>
  <c r="APF72" i="4"/>
  <c r="APG82" i="4"/>
  <c r="APM82" i="4"/>
  <c r="APL72" i="4"/>
  <c r="APS82" i="4"/>
  <c r="APR72" i="4"/>
  <c r="APY82" i="4"/>
  <c r="APX72" i="4"/>
  <c r="AQD72" i="4"/>
  <c r="AQE82" i="4"/>
  <c r="AQK82" i="4"/>
  <c r="AQJ72" i="4"/>
  <c r="AQQ82" i="4"/>
  <c r="AQP72" i="4"/>
  <c r="AQW82" i="4"/>
  <c r="AQV72" i="4"/>
  <c r="ARC82" i="4"/>
  <c r="ARB72" i="4"/>
  <c r="ARI82" i="4"/>
  <c r="ARH72" i="4"/>
  <c r="ARO82" i="4"/>
  <c r="ARN72" i="4"/>
  <c r="ARU82" i="4"/>
  <c r="ART72" i="4"/>
  <c r="ARZ72" i="4"/>
  <c r="ASA82" i="4"/>
  <c r="ASG82" i="4"/>
  <c r="ASF72" i="4"/>
  <c r="G83" i="4"/>
  <c r="F73" i="4"/>
  <c r="M83" i="4"/>
  <c r="L73" i="4"/>
  <c r="R73" i="4"/>
  <c r="S83" i="4"/>
  <c r="Y83" i="4"/>
  <c r="X73" i="4"/>
  <c r="AE83" i="4"/>
  <c r="AD73" i="4"/>
  <c r="AK83" i="4"/>
  <c r="AJ73" i="4"/>
  <c r="AP73" i="4"/>
  <c r="AQ83" i="4"/>
  <c r="AW83" i="4"/>
  <c r="AV73" i="4"/>
  <c r="BC83" i="4"/>
  <c r="BB73" i="4"/>
  <c r="BI83" i="4"/>
  <c r="BH73" i="4"/>
  <c r="BO83" i="4"/>
  <c r="BN73" i="4"/>
  <c r="BU83" i="4"/>
  <c r="BT73" i="4"/>
  <c r="CA83" i="4"/>
  <c r="BZ73" i="4"/>
  <c r="CG83" i="4"/>
  <c r="CF73" i="4"/>
  <c r="CL73" i="4"/>
  <c r="CM83" i="4"/>
  <c r="CS83" i="4"/>
  <c r="CR73" i="4"/>
  <c r="CY83" i="4"/>
  <c r="CX73" i="4"/>
  <c r="DE83" i="4"/>
  <c r="DD73" i="4"/>
  <c r="DJ73" i="4"/>
  <c r="DK83" i="4"/>
  <c r="DQ83" i="4"/>
  <c r="DP73" i="4"/>
  <c r="DW83" i="4"/>
  <c r="DV73" i="4"/>
  <c r="EC83" i="4"/>
  <c r="EB73" i="4"/>
  <c r="EH73" i="4"/>
  <c r="EI83" i="4"/>
  <c r="EO83" i="4"/>
  <c r="EN73" i="4"/>
  <c r="EU83" i="4"/>
  <c r="ET73" i="4"/>
  <c r="FA83" i="4"/>
  <c r="EZ73" i="4"/>
  <c r="FG83" i="4"/>
  <c r="FF73" i="4"/>
  <c r="FM83" i="4"/>
  <c r="FL73" i="4"/>
  <c r="FS83" i="4"/>
  <c r="FR73" i="4"/>
  <c r="FY83" i="4"/>
  <c r="FX73" i="4"/>
  <c r="GD73" i="4"/>
  <c r="GE83" i="4"/>
  <c r="GK83" i="4"/>
  <c r="GJ73" i="4"/>
  <c r="GQ83" i="4"/>
  <c r="GP73" i="4"/>
  <c r="GW83" i="4"/>
  <c r="GV73" i="4"/>
  <c r="HB73" i="4"/>
  <c r="HC83" i="4"/>
  <c r="HI83" i="4"/>
  <c r="HH73" i="4"/>
  <c r="HO83" i="4"/>
  <c r="HN73" i="4"/>
  <c r="HU83" i="4"/>
  <c r="HT73" i="4"/>
  <c r="HZ73" i="4"/>
  <c r="IE20" i="4" s="1"/>
  <c r="IQ20" i="4" s="1"/>
  <c r="IA83" i="4"/>
  <c r="IG83" i="4"/>
  <c r="IF73" i="4"/>
  <c r="IM83" i="4"/>
  <c r="IL73" i="4"/>
  <c r="IS83" i="4"/>
  <c r="IR73" i="4"/>
  <c r="IY83" i="4"/>
  <c r="IX73" i="4"/>
  <c r="JE83" i="4"/>
  <c r="JD73" i="4"/>
  <c r="JK83" i="4"/>
  <c r="JJ73" i="4"/>
  <c r="JQ83" i="4"/>
  <c r="JP73" i="4"/>
  <c r="JV73" i="4"/>
  <c r="JW83" i="4"/>
  <c r="KC83" i="4"/>
  <c r="KB73" i="4"/>
  <c r="KI83" i="4"/>
  <c r="KH73" i="4"/>
  <c r="KO83" i="4"/>
  <c r="KN73" i="4"/>
  <c r="KT73" i="4"/>
  <c r="KU83" i="4"/>
  <c r="LA83" i="4"/>
  <c r="KZ73" i="4"/>
  <c r="LG83" i="4"/>
  <c r="LF73" i="4"/>
  <c r="LM83" i="4"/>
  <c r="LL73" i="4"/>
  <c r="LS83" i="4"/>
  <c r="LR73" i="4"/>
  <c r="LY83" i="4"/>
  <c r="LX73" i="4"/>
  <c r="ME83" i="4"/>
  <c r="MD73" i="4"/>
  <c r="MK83" i="4"/>
  <c r="MJ73" i="4"/>
  <c r="MQ83" i="4"/>
  <c r="MP73" i="4"/>
  <c r="MW83" i="4"/>
  <c r="MV73" i="4"/>
  <c r="NC83" i="4"/>
  <c r="NB73" i="4"/>
  <c r="NI83" i="4"/>
  <c r="NH73" i="4"/>
  <c r="NO83" i="4"/>
  <c r="NN73" i="4"/>
  <c r="NU83" i="4"/>
  <c r="NT73" i="4"/>
  <c r="OA83" i="4"/>
  <c r="NZ73" i="4"/>
  <c r="OG83" i="4"/>
  <c r="OF73" i="4"/>
  <c r="OM83" i="4"/>
  <c r="OL73" i="4"/>
  <c r="OS83" i="4"/>
  <c r="OR73" i="4"/>
  <c r="OY83" i="4"/>
  <c r="OX73" i="4"/>
  <c r="PE83" i="4"/>
  <c r="PD73" i="4"/>
  <c r="PK83" i="4"/>
  <c r="PJ73" i="4"/>
  <c r="PQ83" i="4"/>
  <c r="PP73" i="4"/>
  <c r="PW83" i="4"/>
  <c r="PV73" i="4"/>
  <c r="QC83" i="4"/>
  <c r="QB73" i="4"/>
  <c r="QI83" i="4"/>
  <c r="QH73" i="4"/>
  <c r="QO83" i="4"/>
  <c r="QN73" i="4"/>
  <c r="QU83" i="4"/>
  <c r="QT73" i="4"/>
  <c r="RA83" i="4"/>
  <c r="QZ73" i="4"/>
  <c r="RG83" i="4"/>
  <c r="RF73" i="4"/>
  <c r="RM83" i="4"/>
  <c r="RL73" i="4"/>
  <c r="RS83" i="4"/>
  <c r="RR73" i="4"/>
  <c r="RY83" i="4"/>
  <c r="RX73" i="4"/>
  <c r="SE83" i="4"/>
  <c r="SD73" i="4"/>
  <c r="SK83" i="4"/>
  <c r="SJ73" i="4"/>
  <c r="SQ83" i="4"/>
  <c r="SP73" i="4"/>
  <c r="SW83" i="4"/>
  <c r="SV73" i="4"/>
  <c r="TC83" i="4"/>
  <c r="TB73" i="4"/>
  <c r="TI83" i="4"/>
  <c r="TH73" i="4"/>
  <c r="TO83" i="4"/>
  <c r="TN73" i="4"/>
  <c r="TU83" i="4"/>
  <c r="TT73" i="4"/>
  <c r="UA83" i="4"/>
  <c r="TZ73" i="4"/>
  <c r="UG83" i="4"/>
  <c r="UF73" i="4"/>
  <c r="UM83" i="4"/>
  <c r="UL73" i="4"/>
  <c r="US83" i="4"/>
  <c r="UR73" i="4"/>
  <c r="UY83" i="4"/>
  <c r="UX73" i="4"/>
  <c r="VE83" i="4"/>
  <c r="VD73" i="4"/>
  <c r="VK83" i="4"/>
  <c r="VJ73" i="4"/>
  <c r="VQ83" i="4"/>
  <c r="VP73" i="4"/>
  <c r="VW83" i="4"/>
  <c r="VV73" i="4"/>
  <c r="WC83" i="4"/>
  <c r="WB73" i="4"/>
  <c r="WI83" i="4"/>
  <c r="WH73" i="4"/>
  <c r="WO83" i="4"/>
  <c r="WN73" i="4"/>
  <c r="WU83" i="4"/>
  <c r="WT73" i="4"/>
  <c r="XA83" i="4"/>
  <c r="WZ73" i="4"/>
  <c r="XG83" i="4"/>
  <c r="XF73" i="4"/>
  <c r="XM83" i="4"/>
  <c r="XL73" i="4"/>
  <c r="XS83" i="4"/>
  <c r="XR73" i="4"/>
  <c r="XY83" i="4"/>
  <c r="XX73" i="4"/>
  <c r="YE83" i="4"/>
  <c r="YD73" i="4"/>
  <c r="YK83" i="4"/>
  <c r="YJ73" i="4"/>
  <c r="YQ83" i="4"/>
  <c r="YP73" i="4"/>
  <c r="YW83" i="4"/>
  <c r="YV73" i="4"/>
  <c r="ZC83" i="4"/>
  <c r="ZB73" i="4"/>
  <c r="ZI83" i="4"/>
  <c r="ZH73" i="4"/>
  <c r="ZO83" i="4"/>
  <c r="ZN73" i="4"/>
  <c r="ZU83" i="4"/>
  <c r="ZT73" i="4"/>
  <c r="AAA83" i="4"/>
  <c r="ZZ73" i="4"/>
  <c r="AAG83" i="4"/>
  <c r="AAF73" i="4"/>
  <c r="AAM83" i="4"/>
  <c r="AAL73" i="4"/>
  <c r="AAS83" i="4"/>
  <c r="AAR73" i="4"/>
  <c r="AAY83" i="4"/>
  <c r="AAX73" i="4"/>
  <c r="ABE83" i="4"/>
  <c r="ABD73" i="4"/>
  <c r="ABK83" i="4"/>
  <c r="ABJ73" i="4"/>
  <c r="ABQ83" i="4"/>
  <c r="ABP73" i="4"/>
  <c r="ABW83" i="4"/>
  <c r="ABV73" i="4"/>
  <c r="ACC83" i="4"/>
  <c r="ACB73" i="4"/>
  <c r="ACI83" i="4"/>
  <c r="ACH73" i="4"/>
  <c r="ACO83" i="4"/>
  <c r="ACN73" i="4"/>
  <c r="ACU83" i="4"/>
  <c r="ACT73" i="4"/>
  <c r="ADA83" i="4"/>
  <c r="ACZ73" i="4"/>
  <c r="ADG83" i="4"/>
  <c r="ADF73" i="4"/>
  <c r="ADM83" i="4"/>
  <c r="ADL73" i="4"/>
  <c r="ADS83" i="4"/>
  <c r="ADR73" i="4"/>
  <c r="ADY83" i="4"/>
  <c r="ADX73" i="4"/>
  <c r="AEE83" i="4"/>
  <c r="AED73" i="4"/>
  <c r="AEK83" i="4"/>
  <c r="AEJ73" i="4"/>
  <c r="AEQ83" i="4"/>
  <c r="AEP73" i="4"/>
  <c r="AEW83" i="4"/>
  <c r="AEV73" i="4"/>
  <c r="AFC83" i="4"/>
  <c r="AFB73" i="4"/>
  <c r="AFI83" i="4"/>
  <c r="AFH73" i="4"/>
  <c r="AFO83" i="4"/>
  <c r="AFN73" i="4"/>
  <c r="AFU83" i="4"/>
  <c r="AFT73" i="4"/>
  <c r="AGA83" i="4"/>
  <c r="AFZ73" i="4"/>
  <c r="AGG83" i="4"/>
  <c r="AGF73" i="4"/>
  <c r="AGM83" i="4"/>
  <c r="AGL73" i="4"/>
  <c r="AGS83" i="4"/>
  <c r="AGR73" i="4"/>
  <c r="AGY83" i="4"/>
  <c r="AGX73" i="4"/>
  <c r="AHD73" i="4"/>
  <c r="AHE83" i="4"/>
  <c r="AHK83" i="4"/>
  <c r="AHJ73" i="4"/>
  <c r="AHQ83" i="4"/>
  <c r="AHP73" i="4"/>
  <c r="AHW83" i="4"/>
  <c r="AHV73" i="4"/>
  <c r="AIC83" i="4"/>
  <c r="AIB73" i="4"/>
  <c r="AII83" i="4"/>
  <c r="AIH73" i="4"/>
  <c r="AIO83" i="4"/>
  <c r="AIN73" i="4"/>
  <c r="AIU83" i="4"/>
  <c r="AIT73" i="4"/>
  <c r="AJA83" i="4"/>
  <c r="AIZ73" i="4"/>
  <c r="AJG83" i="4"/>
  <c r="AJF73" i="4"/>
  <c r="AJM83" i="4"/>
  <c r="AJL73" i="4"/>
  <c r="AJS83" i="4"/>
  <c r="AJR73" i="4"/>
  <c r="AJY83" i="4"/>
  <c r="AJX73" i="4"/>
  <c r="AKE83" i="4"/>
  <c r="AKD73" i="4"/>
  <c r="AKK83" i="4"/>
  <c r="AKJ73" i="4"/>
  <c r="AKQ83" i="4"/>
  <c r="AKP73" i="4"/>
  <c r="AKW83" i="4"/>
  <c r="AKV73" i="4"/>
  <c r="ALC83" i="4"/>
  <c r="ALB73" i="4"/>
  <c r="ALI83" i="4"/>
  <c r="ALH73" i="4"/>
  <c r="ALO83" i="4"/>
  <c r="ALN73" i="4"/>
  <c r="ALU83" i="4"/>
  <c r="ALT73" i="4"/>
  <c r="AMA83" i="4"/>
  <c r="ALZ73" i="4"/>
  <c r="AMG83" i="4"/>
  <c r="AMF73" i="4"/>
  <c r="AMM83" i="4"/>
  <c r="AML73" i="4"/>
  <c r="AMS83" i="4"/>
  <c r="AMR73" i="4"/>
  <c r="AMY83" i="4"/>
  <c r="AMX73" i="4"/>
  <c r="ANE83" i="4"/>
  <c r="AND73" i="4"/>
  <c r="ANK83" i="4"/>
  <c r="ANJ73" i="4"/>
  <c r="ANQ83" i="4"/>
  <c r="ANP73" i="4"/>
  <c r="ANW83" i="4"/>
  <c r="ANV73" i="4"/>
  <c r="AOC83" i="4"/>
  <c r="AOB73" i="4"/>
  <c r="AOI83" i="4"/>
  <c r="AOH73" i="4"/>
  <c r="AOO83" i="4"/>
  <c r="AON73" i="4"/>
  <c r="AOU83" i="4"/>
  <c r="AOT73" i="4"/>
  <c r="APA83" i="4"/>
  <c r="AOZ73" i="4"/>
  <c r="APG83" i="4"/>
  <c r="APF73" i="4"/>
  <c r="APM83" i="4"/>
  <c r="APL73" i="4"/>
  <c r="APS83" i="4"/>
  <c r="APR73" i="4"/>
  <c r="APY83" i="4"/>
  <c r="APX73" i="4"/>
  <c r="AQE83" i="4"/>
  <c r="AQD73" i="4"/>
  <c r="AQK83" i="4"/>
  <c r="AQJ73" i="4"/>
  <c r="AQQ83" i="4"/>
  <c r="AQP73" i="4"/>
  <c r="AQW83" i="4"/>
  <c r="AQV73" i="4"/>
  <c r="ARC83" i="4"/>
  <c r="ARB73" i="4"/>
  <c r="ARI83" i="4"/>
  <c r="ARH73" i="4"/>
  <c r="ARO83" i="4"/>
  <c r="ARN73" i="4"/>
  <c r="ARU83" i="4"/>
  <c r="ART73" i="4"/>
  <c r="ASA83" i="4"/>
  <c r="ARZ73" i="4"/>
  <c r="ASG83" i="4"/>
  <c r="ASF73" i="4"/>
  <c r="G84" i="4"/>
  <c r="F74" i="4"/>
  <c r="M84" i="4"/>
  <c r="L74" i="4"/>
  <c r="S84" i="4"/>
  <c r="R74" i="4"/>
  <c r="Y84" i="4"/>
  <c r="X74" i="4"/>
  <c r="AE84" i="4"/>
  <c r="AD74" i="4"/>
  <c r="AK84" i="4"/>
  <c r="AJ74" i="4"/>
  <c r="AQ84" i="4"/>
  <c r="AP74" i="4"/>
  <c r="AW84" i="4"/>
  <c r="AV74" i="4"/>
  <c r="BC84" i="4"/>
  <c r="BB74" i="4"/>
  <c r="BI84" i="4"/>
  <c r="BH74" i="4"/>
  <c r="BO84" i="4"/>
  <c r="BN74" i="4"/>
  <c r="BU84" i="4"/>
  <c r="BT74" i="4"/>
  <c r="CA84" i="4"/>
  <c r="BZ74" i="4"/>
  <c r="CG84" i="4"/>
  <c r="CF74" i="4"/>
  <c r="CM84" i="4"/>
  <c r="CL74" i="4"/>
  <c r="CR74" i="4"/>
  <c r="CS84" i="4"/>
  <c r="CY84" i="4"/>
  <c r="CX74" i="4"/>
  <c r="DE84" i="4"/>
  <c r="DD74" i="4"/>
  <c r="DK84" i="4"/>
  <c r="DJ74" i="4"/>
  <c r="DQ84" i="4"/>
  <c r="DP74" i="4"/>
  <c r="DW84" i="4"/>
  <c r="DV74" i="4"/>
  <c r="EC84" i="4"/>
  <c r="EB74" i="4"/>
  <c r="EI84" i="4"/>
  <c r="EH74" i="4"/>
  <c r="EO84" i="4"/>
  <c r="EN74" i="4"/>
  <c r="EU84" i="4"/>
  <c r="ET74" i="4"/>
  <c r="FA84" i="4"/>
  <c r="EZ74" i="4"/>
  <c r="FG84" i="4"/>
  <c r="FF74" i="4"/>
  <c r="FM84" i="4"/>
  <c r="FL74" i="4"/>
  <c r="FS84" i="4"/>
  <c r="FR74" i="4"/>
  <c r="FY84" i="4"/>
  <c r="FX74" i="4"/>
  <c r="GE84" i="4"/>
  <c r="GD74" i="4"/>
  <c r="GK84" i="4"/>
  <c r="GJ74" i="4"/>
  <c r="GQ84" i="4"/>
  <c r="GP74" i="4"/>
  <c r="GW84" i="4"/>
  <c r="GV74" i="4"/>
  <c r="HC84" i="4"/>
  <c r="HB74" i="4"/>
  <c r="HI84" i="4"/>
  <c r="HH74" i="4"/>
  <c r="HO84" i="4"/>
  <c r="HN74" i="4"/>
  <c r="HU84" i="4"/>
  <c r="HT74" i="4"/>
  <c r="IA84" i="4"/>
  <c r="HZ74" i="4"/>
  <c r="IG84" i="4"/>
  <c r="IF74" i="4"/>
  <c r="IM84" i="4"/>
  <c r="IL74" i="4"/>
  <c r="IS84" i="4"/>
  <c r="IR74" i="4"/>
  <c r="IY84" i="4"/>
  <c r="IX74" i="4"/>
  <c r="JE84" i="4"/>
  <c r="JD74" i="4"/>
  <c r="JK84" i="4"/>
  <c r="JJ74" i="4"/>
  <c r="JQ84" i="4"/>
  <c r="JP74" i="4"/>
  <c r="JW84" i="4"/>
  <c r="JV74" i="4"/>
  <c r="KC84" i="4"/>
  <c r="KB74" i="4"/>
  <c r="KI84" i="4"/>
  <c r="KH74" i="4"/>
  <c r="KO84" i="4"/>
  <c r="KN74" i="4"/>
  <c r="KU84" i="4"/>
  <c r="KT74" i="4"/>
  <c r="LA84" i="4"/>
  <c r="KZ74" i="4"/>
  <c r="LG84" i="4"/>
  <c r="LF74" i="4"/>
  <c r="LM84" i="4"/>
  <c r="LL74" i="4"/>
  <c r="LS84" i="4"/>
  <c r="LR74" i="4"/>
  <c r="LY84" i="4"/>
  <c r="LX74" i="4"/>
  <c r="ME84" i="4"/>
  <c r="MD74" i="4"/>
  <c r="MK84" i="4"/>
  <c r="MJ74" i="4"/>
  <c r="MQ84" i="4"/>
  <c r="MP74" i="4"/>
  <c r="MW84" i="4"/>
  <c r="MV74" i="4"/>
  <c r="NC84" i="4"/>
  <c r="NB74" i="4"/>
  <c r="NI84" i="4"/>
  <c r="NH74" i="4"/>
  <c r="NO84" i="4"/>
  <c r="NN74" i="4"/>
  <c r="NU84" i="4"/>
  <c r="NT74" i="4"/>
  <c r="OA84" i="4"/>
  <c r="NZ74" i="4"/>
  <c r="OG84" i="4"/>
  <c r="OF74" i="4"/>
  <c r="OM84" i="4"/>
  <c r="OL74" i="4"/>
  <c r="OS84" i="4"/>
  <c r="OR74" i="4"/>
  <c r="OY84" i="4"/>
  <c r="OX74" i="4"/>
  <c r="PE84" i="4"/>
  <c r="PD74" i="4"/>
  <c r="PK84" i="4"/>
  <c r="PJ74" i="4"/>
  <c r="PQ84" i="4"/>
  <c r="PP74" i="4"/>
  <c r="PW84" i="4"/>
  <c r="PV74" i="4"/>
  <c r="QC84" i="4"/>
  <c r="QB74" i="4"/>
  <c r="QI84" i="4"/>
  <c r="QH74" i="4"/>
  <c r="QO84" i="4"/>
  <c r="QN74" i="4"/>
  <c r="QU84" i="4"/>
  <c r="QT74" i="4"/>
  <c r="RA84" i="4"/>
  <c r="QZ74" i="4"/>
  <c r="RG84" i="4"/>
  <c r="RF74" i="4"/>
  <c r="RL74" i="4"/>
  <c r="RM84" i="4"/>
  <c r="RS84" i="4"/>
  <c r="RR74" i="4"/>
  <c r="RY84" i="4"/>
  <c r="RX74" i="4"/>
  <c r="SE84" i="4"/>
  <c r="SD74" i="4"/>
  <c r="SK84" i="4"/>
  <c r="SJ74" i="4"/>
  <c r="SQ84" i="4"/>
  <c r="SP74" i="4"/>
  <c r="SW84" i="4"/>
  <c r="SV74" i="4"/>
  <c r="TC84" i="4"/>
  <c r="TB74" i="4"/>
  <c r="TI84" i="4"/>
  <c r="TH74" i="4"/>
  <c r="TO84" i="4"/>
  <c r="TN74" i="4"/>
  <c r="TU84" i="4"/>
  <c r="TT74" i="4"/>
  <c r="UA84" i="4"/>
  <c r="TZ74" i="4"/>
  <c r="UG84" i="4"/>
  <c r="UF74" i="4"/>
  <c r="UM84" i="4"/>
  <c r="UL74" i="4"/>
  <c r="US84" i="4"/>
  <c r="UR74" i="4"/>
  <c r="UY84" i="4"/>
  <c r="UX74" i="4"/>
  <c r="VE84" i="4"/>
  <c r="VD74" i="4"/>
  <c r="VK84" i="4"/>
  <c r="VJ74" i="4"/>
  <c r="VQ84" i="4"/>
  <c r="VP74" i="4"/>
  <c r="VW84" i="4"/>
  <c r="VV74" i="4"/>
  <c r="WC84" i="4"/>
  <c r="WB74" i="4"/>
  <c r="WI84" i="4"/>
  <c r="WH74" i="4"/>
  <c r="WO84" i="4"/>
  <c r="WN74" i="4"/>
  <c r="WU84" i="4"/>
  <c r="WT74" i="4"/>
  <c r="XA84" i="4"/>
  <c r="WZ74" i="4"/>
  <c r="XG84" i="4"/>
  <c r="XF74" i="4"/>
  <c r="XM84" i="4"/>
  <c r="XL74" i="4"/>
  <c r="XS84" i="4"/>
  <c r="XR74" i="4"/>
  <c r="XY84" i="4"/>
  <c r="XX74" i="4"/>
  <c r="YE84" i="4"/>
  <c r="YD74" i="4"/>
  <c r="YK84" i="4"/>
  <c r="YJ74" i="4"/>
  <c r="YQ84" i="4"/>
  <c r="YP74" i="4"/>
  <c r="YW84" i="4"/>
  <c r="YV74" i="4"/>
  <c r="ZC84" i="4"/>
  <c r="ZB74" i="4"/>
  <c r="ZI84" i="4"/>
  <c r="ZH74" i="4"/>
  <c r="ZO84" i="4"/>
  <c r="ZN74" i="4"/>
  <c r="ZU84" i="4"/>
  <c r="ZT74" i="4"/>
  <c r="AAA84" i="4"/>
  <c r="ZZ74" i="4"/>
  <c r="AAG84" i="4"/>
  <c r="AAF74" i="4"/>
  <c r="AAM84" i="4"/>
  <c r="AAL74" i="4"/>
  <c r="AAS84" i="4"/>
  <c r="AAR74" i="4"/>
  <c r="AAY84" i="4"/>
  <c r="AAX74" i="4"/>
  <c r="ABE84" i="4"/>
  <c r="ABD74" i="4"/>
  <c r="ABK84" i="4"/>
  <c r="ABJ74" i="4"/>
  <c r="ABQ84" i="4"/>
  <c r="ABP74" i="4"/>
  <c r="ABW84" i="4"/>
  <c r="ABV74" i="4"/>
  <c r="ACC84" i="4"/>
  <c r="ACB74" i="4"/>
  <c r="ACI84" i="4"/>
  <c r="ACH74" i="4"/>
  <c r="ACO84" i="4"/>
  <c r="ACN74" i="4"/>
  <c r="ACU84" i="4"/>
  <c r="ACT74" i="4"/>
  <c r="ADA84" i="4"/>
  <c r="ACZ74" i="4"/>
  <c r="ADG84" i="4"/>
  <c r="ADF74" i="4"/>
  <c r="ADM84" i="4"/>
  <c r="ADL74" i="4"/>
  <c r="ADS84" i="4"/>
  <c r="ADR74" i="4"/>
  <c r="ADY84" i="4"/>
  <c r="ADX74" i="4"/>
  <c r="AEE84" i="4"/>
  <c r="AED74" i="4"/>
  <c r="AEK84" i="4"/>
  <c r="AEJ74" i="4"/>
  <c r="AEQ84" i="4"/>
  <c r="AEP74" i="4"/>
  <c r="AEW84" i="4"/>
  <c r="AEV74" i="4"/>
  <c r="AFC84" i="4"/>
  <c r="AFB74" i="4"/>
  <c r="AFI84" i="4"/>
  <c r="AFH74" i="4"/>
  <c r="AFO84" i="4"/>
  <c r="AFN74" i="4"/>
  <c r="AFU84" i="4"/>
  <c r="AFT74" i="4"/>
  <c r="AGA84" i="4"/>
  <c r="AFZ74" i="4"/>
  <c r="AGF74" i="4"/>
  <c r="AGK21" i="4" s="1"/>
  <c r="AGW21" i="4" s="1"/>
  <c r="AGG84" i="4"/>
  <c r="AGM84" i="4"/>
  <c r="AGL74" i="4"/>
  <c r="AGS84" i="4"/>
  <c r="AGR74" i="4"/>
  <c r="AGY84" i="4"/>
  <c r="AGX74" i="4"/>
  <c r="AHE84" i="4"/>
  <c r="AHD74" i="4"/>
  <c r="AHK84" i="4"/>
  <c r="AHJ74" i="4"/>
  <c r="AHQ84" i="4"/>
  <c r="AHP74" i="4"/>
  <c r="AHW84" i="4"/>
  <c r="AHV74" i="4"/>
  <c r="AIC84" i="4"/>
  <c r="AIB74" i="4"/>
  <c r="AII84" i="4"/>
  <c r="AIH74" i="4"/>
  <c r="AIO84" i="4"/>
  <c r="AIN74" i="4"/>
  <c r="AIU84" i="4"/>
  <c r="AIT74" i="4"/>
  <c r="AJA84" i="4"/>
  <c r="AIZ74" i="4"/>
  <c r="AJG84" i="4"/>
  <c r="AJF74" i="4"/>
  <c r="AJM84" i="4"/>
  <c r="AJL74" i="4"/>
  <c r="AJS84" i="4"/>
  <c r="AJR74" i="4"/>
  <c r="AJY84" i="4"/>
  <c r="AJX74" i="4"/>
  <c r="AKE84" i="4"/>
  <c r="AKD74" i="4"/>
  <c r="AKK84" i="4"/>
  <c r="AKJ74" i="4"/>
  <c r="AKQ84" i="4"/>
  <c r="AKP74" i="4"/>
  <c r="AKW84" i="4"/>
  <c r="AKV74" i="4"/>
  <c r="ALC84" i="4"/>
  <c r="ALB74" i="4"/>
  <c r="ALI84" i="4"/>
  <c r="ALH74" i="4"/>
  <c r="ALO84" i="4"/>
  <c r="ALN74" i="4"/>
  <c r="ALU84" i="4"/>
  <c r="ALT74" i="4"/>
  <c r="AMA84" i="4"/>
  <c r="ALZ74" i="4"/>
  <c r="AMM84" i="4"/>
  <c r="AML74" i="4"/>
  <c r="AMS84" i="4"/>
  <c r="AMR74" i="4"/>
  <c r="AMY84" i="4"/>
  <c r="AMX74" i="4"/>
  <c r="ANE84" i="4"/>
  <c r="AND74" i="4"/>
  <c r="ANK84" i="4"/>
  <c r="ANJ74" i="4"/>
  <c r="ANQ84" i="4"/>
  <c r="ANP74" i="4"/>
  <c r="ANV74" i="4"/>
  <c r="ANW84" i="4"/>
  <c r="AOI84" i="4"/>
  <c r="AOH74" i="4"/>
  <c r="AOO84" i="4"/>
  <c r="AON74" i="4"/>
  <c r="AOU84" i="4"/>
  <c r="AOT74" i="4"/>
  <c r="APA84" i="4"/>
  <c r="AOZ74" i="4"/>
  <c r="APG84" i="4"/>
  <c r="APF74" i="4"/>
  <c r="APM84" i="4"/>
  <c r="APL74" i="4"/>
  <c r="APS84" i="4"/>
  <c r="APR74" i="4"/>
  <c r="AQE84" i="4"/>
  <c r="AQD74" i="4"/>
  <c r="AQK84" i="4"/>
  <c r="AQJ74" i="4"/>
  <c r="AQQ84" i="4"/>
  <c r="AQP74" i="4"/>
  <c r="AQW84" i="4"/>
  <c r="AQV74" i="4"/>
  <c r="ARC84" i="4"/>
  <c r="ARB74" i="4"/>
  <c r="ARI84" i="4"/>
  <c r="ARH74" i="4"/>
  <c r="ARO84" i="4"/>
  <c r="ARN74" i="4"/>
  <c r="ARU84" i="4"/>
  <c r="ART74" i="4"/>
  <c r="ASA84" i="4"/>
  <c r="ARZ74" i="4"/>
  <c r="ASG84" i="4"/>
  <c r="ASF74" i="4"/>
  <c r="G85" i="4"/>
  <c r="F75" i="4"/>
  <c r="M85" i="4"/>
  <c r="L75" i="4"/>
  <c r="S85" i="4"/>
  <c r="R75" i="4"/>
  <c r="Y85" i="4"/>
  <c r="X75" i="4"/>
  <c r="AE85" i="4"/>
  <c r="AD75" i="4"/>
  <c r="AK85" i="4"/>
  <c r="AJ75" i="4"/>
  <c r="AQ85" i="4"/>
  <c r="AP75" i="4"/>
  <c r="AW85" i="4"/>
  <c r="AV75" i="4"/>
  <c r="BC85" i="4"/>
  <c r="BB75" i="4"/>
  <c r="BI85" i="4"/>
  <c r="BH75" i="4"/>
  <c r="BO85" i="4"/>
  <c r="BN75" i="4"/>
  <c r="BU85" i="4"/>
  <c r="BT75" i="4"/>
  <c r="BZ75" i="4"/>
  <c r="CA85" i="4"/>
  <c r="CG85" i="4"/>
  <c r="CF75" i="4"/>
  <c r="CM85" i="4"/>
  <c r="CL75" i="4"/>
  <c r="CS85" i="4"/>
  <c r="CR75" i="4"/>
  <c r="CY85" i="4"/>
  <c r="CX75" i="4"/>
  <c r="DE85" i="4"/>
  <c r="DD75" i="4"/>
  <c r="DK85" i="4"/>
  <c r="DJ75" i="4"/>
  <c r="DQ85" i="4"/>
  <c r="DP75" i="4"/>
  <c r="DW85" i="4"/>
  <c r="DV75" i="4"/>
  <c r="EC85" i="4"/>
  <c r="EB75" i="4"/>
  <c r="EI85" i="4"/>
  <c r="EH75" i="4"/>
  <c r="EO85" i="4"/>
  <c r="EN75" i="4"/>
  <c r="EU85" i="4"/>
  <c r="ET75" i="4"/>
  <c r="FA85" i="4"/>
  <c r="EZ75" i="4"/>
  <c r="FG85" i="4"/>
  <c r="FF75" i="4"/>
  <c r="FM85" i="4"/>
  <c r="FL75" i="4"/>
  <c r="FS85" i="4"/>
  <c r="FR75" i="4"/>
  <c r="FY85" i="4"/>
  <c r="FX75" i="4"/>
  <c r="GE85" i="4"/>
  <c r="GD75" i="4"/>
  <c r="AHY70" i="4"/>
  <c r="AJU70" i="4"/>
  <c r="ALQ70" i="4"/>
  <c r="ANM70" i="4"/>
  <c r="ANR17" i="4" s="1"/>
  <c r="AOD17" i="4" s="1"/>
  <c r="API70" i="4"/>
  <c r="ARE70" i="4"/>
  <c r="U71" i="4"/>
  <c r="BQ71" i="4"/>
  <c r="DM71" i="4"/>
  <c r="FI71" i="4"/>
  <c r="HE71" i="4"/>
  <c r="HJ18" i="4" s="1"/>
  <c r="HV18" i="4" s="1"/>
  <c r="JA71" i="4"/>
  <c r="KW71" i="4"/>
  <c r="MS71" i="4"/>
  <c r="OO71" i="4"/>
  <c r="QK71" i="4"/>
  <c r="SG71" i="4"/>
  <c r="UC71" i="4"/>
  <c r="UH18" i="4" s="1"/>
  <c r="UT18" i="4" s="1"/>
  <c r="VY71" i="4"/>
  <c r="XU71" i="4"/>
  <c r="ZQ71" i="4"/>
  <c r="ABM71" i="4"/>
  <c r="ADI71" i="4"/>
  <c r="AFE71" i="4"/>
  <c r="AHA71" i="4"/>
  <c r="AHF18" i="4" s="1"/>
  <c r="AHR18" i="4" s="1"/>
  <c r="AIW71" i="4"/>
  <c r="AKS71" i="4"/>
  <c r="AMO71" i="4"/>
  <c r="AOK71" i="4"/>
  <c r="AQG71" i="4"/>
  <c r="ASC71" i="4"/>
  <c r="AS72" i="4"/>
  <c r="AX19" i="4" s="1"/>
  <c r="BJ19" i="4" s="1"/>
  <c r="CO72" i="4"/>
  <c r="EK72" i="4"/>
  <c r="GG72" i="4"/>
  <c r="IC72" i="4"/>
  <c r="JY72" i="4"/>
  <c r="LU72" i="4"/>
  <c r="NQ72" i="4"/>
  <c r="NV19" i="4" s="1"/>
  <c r="OH19" i="4" s="1"/>
  <c r="PM72" i="4"/>
  <c r="RI72" i="4"/>
  <c r="TE72" i="4"/>
  <c r="VA72" i="4"/>
  <c r="WW72" i="4"/>
  <c r="YS72" i="4"/>
  <c r="AAO72" i="4"/>
  <c r="AAT19" i="4" s="1"/>
  <c r="ABF19" i="4" s="1"/>
  <c r="ACK72" i="4"/>
  <c r="AEG72" i="4"/>
  <c r="AGC72" i="4"/>
  <c r="AHY72" i="4"/>
  <c r="AJU72" i="4"/>
  <c r="ALQ72" i="4"/>
  <c r="ANM72" i="4"/>
  <c r="ANR19" i="4" s="1"/>
  <c r="AOD19" i="4" s="1"/>
  <c r="API72" i="4"/>
  <c r="ARE72" i="4"/>
  <c r="U73" i="4"/>
  <c r="BQ73" i="4"/>
  <c r="DM73" i="4"/>
  <c r="FI73" i="4"/>
  <c r="HE73" i="4"/>
  <c r="HJ20" i="4" s="1"/>
  <c r="HV20" i="4" s="1"/>
  <c r="JA73" i="4"/>
  <c r="KW73" i="4"/>
  <c r="MS73" i="4"/>
  <c r="OO73" i="4"/>
  <c r="QK73" i="4"/>
  <c r="SG73" i="4"/>
  <c r="UC73" i="4"/>
  <c r="UH20" i="4" s="1"/>
  <c r="UT20" i="4" s="1"/>
  <c r="VY73" i="4"/>
  <c r="XU73" i="4"/>
  <c r="ZQ73" i="4"/>
  <c r="ABM73" i="4"/>
  <c r="ADI73" i="4"/>
  <c r="AFE73" i="4"/>
  <c r="AHA73" i="4"/>
  <c r="AHF20" i="4" s="1"/>
  <c r="AHR20" i="4" s="1"/>
  <c r="AIW73" i="4"/>
  <c r="AKS73" i="4"/>
  <c r="AMO73" i="4"/>
  <c r="AOK73" i="4"/>
  <c r="AQG73" i="4"/>
  <c r="ASC73" i="4"/>
  <c r="AS74" i="4"/>
  <c r="AX21" i="4" s="1"/>
  <c r="BJ21" i="4" s="1"/>
  <c r="CO74" i="4"/>
  <c r="EK74" i="4"/>
  <c r="GG74" i="4"/>
  <c r="IC74" i="4"/>
  <c r="JY74" i="4"/>
  <c r="LU74" i="4"/>
  <c r="NQ74" i="4"/>
  <c r="NV21" i="4" s="1"/>
  <c r="OH21" i="4" s="1"/>
  <c r="PM74" i="4"/>
  <c r="RI74" i="4"/>
  <c r="TE74" i="4"/>
  <c r="VA74" i="4"/>
  <c r="WW74" i="4"/>
  <c r="YS74" i="4"/>
  <c r="AAO74" i="4"/>
  <c r="AAT21" i="4" s="1"/>
  <c r="ABF21" i="4" s="1"/>
  <c r="ACK74" i="4"/>
  <c r="AEG74" i="4"/>
  <c r="AGC74" i="4"/>
  <c r="AHY74" i="4"/>
  <c r="AJU74" i="4"/>
  <c r="ALQ74" i="4"/>
  <c r="AOB74" i="4"/>
  <c r="AQS74" i="4"/>
  <c r="AQX21" i="4" s="1"/>
  <c r="ARJ21" i="4" s="1"/>
  <c r="BE75" i="4"/>
  <c r="EW75" i="4"/>
  <c r="IO75" i="4"/>
  <c r="MG75" i="4"/>
  <c r="PY75" i="4"/>
  <c r="TQ75" i="4"/>
  <c r="XI75" i="4"/>
  <c r="ABA75" i="4"/>
  <c r="AES75" i="4"/>
  <c r="AIK75" i="4"/>
  <c r="AMC75" i="4"/>
  <c r="AA76" i="4"/>
  <c r="HK76" i="4"/>
  <c r="OU76" i="4"/>
  <c r="AQM76" i="4"/>
  <c r="GK85" i="4"/>
  <c r="GJ75" i="4"/>
  <c r="GQ85" i="4"/>
  <c r="GP75" i="4"/>
  <c r="GW85" i="4"/>
  <c r="GV75" i="4"/>
  <c r="HC85" i="4"/>
  <c r="HB75" i="4"/>
  <c r="HI85" i="4"/>
  <c r="HH75" i="4"/>
  <c r="HO85" i="4"/>
  <c r="HN75" i="4"/>
  <c r="HU85" i="4"/>
  <c r="HT75" i="4"/>
  <c r="IA85" i="4"/>
  <c r="HZ75" i="4"/>
  <c r="IG85" i="4"/>
  <c r="IF75" i="4"/>
  <c r="IM85" i="4"/>
  <c r="IL75" i="4"/>
  <c r="IS85" i="4"/>
  <c r="IR75" i="4"/>
  <c r="IY85" i="4"/>
  <c r="IX75" i="4"/>
  <c r="JE85" i="4"/>
  <c r="JD75" i="4"/>
  <c r="JK85" i="4"/>
  <c r="JJ75" i="4"/>
  <c r="JQ85" i="4"/>
  <c r="JP75" i="4"/>
  <c r="JW85" i="4"/>
  <c r="JV75" i="4"/>
  <c r="KC85" i="4"/>
  <c r="KB75" i="4"/>
  <c r="KI85" i="4"/>
  <c r="KH75" i="4"/>
  <c r="KO85" i="4"/>
  <c r="KN75" i="4"/>
  <c r="KU85" i="4"/>
  <c r="KT75" i="4"/>
  <c r="LA85" i="4"/>
  <c r="KZ75" i="4"/>
  <c r="LG85" i="4"/>
  <c r="LF75" i="4"/>
  <c r="LM85" i="4"/>
  <c r="LL75" i="4"/>
  <c r="LS85" i="4"/>
  <c r="LR75" i="4"/>
  <c r="LY85" i="4"/>
  <c r="LX75" i="4"/>
  <c r="ME85" i="4"/>
  <c r="MD75" i="4"/>
  <c r="MK85" i="4"/>
  <c r="MJ75" i="4"/>
  <c r="MQ85" i="4"/>
  <c r="MP75" i="4"/>
  <c r="MW85" i="4"/>
  <c r="MV75" i="4"/>
  <c r="NC85" i="4"/>
  <c r="NB75" i="4"/>
  <c r="NI85" i="4"/>
  <c r="NH75" i="4"/>
  <c r="NO85" i="4"/>
  <c r="NN75" i="4"/>
  <c r="NU85" i="4"/>
  <c r="NT75" i="4"/>
  <c r="NZ75" i="4"/>
  <c r="OG85" i="4"/>
  <c r="OF75" i="4"/>
  <c r="OM85" i="4"/>
  <c r="OL75" i="4"/>
  <c r="OS85" i="4"/>
  <c r="OR75" i="4"/>
  <c r="OY85" i="4"/>
  <c r="OX75" i="4"/>
  <c r="PE85" i="4"/>
  <c r="PD75" i="4"/>
  <c r="PK85" i="4"/>
  <c r="PJ75" i="4"/>
  <c r="PQ85" i="4"/>
  <c r="PP75" i="4"/>
  <c r="PW85" i="4"/>
  <c r="PV75" i="4"/>
  <c r="QC85" i="4"/>
  <c r="QB75" i="4"/>
  <c r="QI85" i="4"/>
  <c r="QH75" i="4"/>
  <c r="QO85" i="4"/>
  <c r="QN75" i="4"/>
  <c r="QU85" i="4"/>
  <c r="QT75" i="4"/>
  <c r="RA85" i="4"/>
  <c r="QZ75" i="4"/>
  <c r="RG85" i="4"/>
  <c r="RF75" i="4"/>
  <c r="RM85" i="4"/>
  <c r="RL75" i="4"/>
  <c r="RS85" i="4"/>
  <c r="RR75" i="4"/>
  <c r="RY85" i="4"/>
  <c r="RX75" i="4"/>
  <c r="SE85" i="4"/>
  <c r="SD75" i="4"/>
  <c r="SK85" i="4"/>
  <c r="SJ75" i="4"/>
  <c r="SQ85" i="4"/>
  <c r="SP75" i="4"/>
  <c r="SW85" i="4"/>
  <c r="SV75" i="4"/>
  <c r="TC85" i="4"/>
  <c r="TB75" i="4"/>
  <c r="TI85" i="4"/>
  <c r="TH75" i="4"/>
  <c r="TO85" i="4"/>
  <c r="TN75" i="4"/>
  <c r="TU85" i="4"/>
  <c r="TT75" i="4"/>
  <c r="UA85" i="4"/>
  <c r="TZ75" i="4"/>
  <c r="UG85" i="4"/>
  <c r="UF75" i="4"/>
  <c r="UM85" i="4"/>
  <c r="UL75" i="4"/>
  <c r="US85" i="4"/>
  <c r="UR75" i="4"/>
  <c r="UY85" i="4"/>
  <c r="UX75" i="4"/>
  <c r="VE85" i="4"/>
  <c r="VD75" i="4"/>
  <c r="VK85" i="4"/>
  <c r="VJ75" i="4"/>
  <c r="VQ85" i="4"/>
  <c r="VP75" i="4"/>
  <c r="VW85" i="4"/>
  <c r="VV75" i="4"/>
  <c r="WC85" i="4"/>
  <c r="WB75" i="4"/>
  <c r="WI85" i="4"/>
  <c r="WH75" i="4"/>
  <c r="WO85" i="4"/>
  <c r="WN75" i="4"/>
  <c r="WU85" i="4"/>
  <c r="WT75" i="4"/>
  <c r="XA85" i="4"/>
  <c r="WZ75" i="4"/>
  <c r="XG85" i="4"/>
  <c r="XF75" i="4"/>
  <c r="XM85" i="4"/>
  <c r="XL75" i="4"/>
  <c r="XS85" i="4"/>
  <c r="XR75" i="4"/>
  <c r="XY85" i="4"/>
  <c r="XX75" i="4"/>
  <c r="YE85" i="4"/>
  <c r="YD75" i="4"/>
  <c r="YK85" i="4"/>
  <c r="YJ75" i="4"/>
  <c r="YQ85" i="4"/>
  <c r="YP75" i="4"/>
  <c r="YW85" i="4"/>
  <c r="YV75" i="4"/>
  <c r="ZC85" i="4"/>
  <c r="ZB75" i="4"/>
  <c r="ZI85" i="4"/>
  <c r="ZH75" i="4"/>
  <c r="ZO85" i="4"/>
  <c r="ZN75" i="4"/>
  <c r="ZU85" i="4"/>
  <c r="ZT75" i="4"/>
  <c r="AAA85" i="4"/>
  <c r="ZZ75" i="4"/>
  <c r="AAG85" i="4"/>
  <c r="AAF75" i="4"/>
  <c r="AAM85" i="4"/>
  <c r="AAL75" i="4"/>
  <c r="AAS85" i="4"/>
  <c r="AAR75" i="4"/>
  <c r="AAY85" i="4"/>
  <c r="AAX75" i="4"/>
  <c r="ABE85" i="4"/>
  <c r="ABD75" i="4"/>
  <c r="ABK85" i="4"/>
  <c r="ABJ75" i="4"/>
  <c r="ABQ85" i="4"/>
  <c r="ABP75" i="4"/>
  <c r="ABW85" i="4"/>
  <c r="ABV75" i="4"/>
  <c r="ACC85" i="4"/>
  <c r="ACB75" i="4"/>
  <c r="ACI85" i="4"/>
  <c r="ACH75" i="4"/>
  <c r="ACO85" i="4"/>
  <c r="ACN75" i="4"/>
  <c r="ACT75" i="4"/>
  <c r="ADA85" i="4"/>
  <c r="ACZ75" i="4"/>
  <c r="ADG85" i="4"/>
  <c r="ADF75" i="4"/>
  <c r="ADM85" i="4"/>
  <c r="ADL75" i="4"/>
  <c r="ADS85" i="4"/>
  <c r="ADR75" i="4"/>
  <c r="ADY85" i="4"/>
  <c r="ADX75" i="4"/>
  <c r="AEE85" i="4"/>
  <c r="AED75" i="4"/>
  <c r="AEK85" i="4"/>
  <c r="AEJ75" i="4"/>
  <c r="AEQ85" i="4"/>
  <c r="AEP75" i="4"/>
  <c r="AEW85" i="4"/>
  <c r="AEV75" i="4"/>
  <c r="AFC85" i="4"/>
  <c r="AFB75" i="4"/>
  <c r="AFI85" i="4"/>
  <c r="AFH75" i="4"/>
  <c r="AFO85" i="4"/>
  <c r="AFN75" i="4"/>
  <c r="AFU85" i="4"/>
  <c r="AFT75" i="4"/>
  <c r="AGA85" i="4"/>
  <c r="AFZ75" i="4"/>
  <c r="AGG85" i="4"/>
  <c r="AGF75" i="4"/>
  <c r="AGM85" i="4"/>
  <c r="AGL75" i="4"/>
  <c r="AGS85" i="4"/>
  <c r="AGR75" i="4"/>
  <c r="AGY85" i="4"/>
  <c r="AGX75" i="4"/>
  <c r="AHE85" i="4"/>
  <c r="AHD75" i="4"/>
  <c r="AHK85" i="4"/>
  <c r="AHJ75" i="4"/>
  <c r="AHQ85" i="4"/>
  <c r="AHP75" i="4"/>
  <c r="AHW85" i="4"/>
  <c r="AHV75" i="4"/>
  <c r="AIC85" i="4"/>
  <c r="AIB75" i="4"/>
  <c r="AII85" i="4"/>
  <c r="AIH75" i="4"/>
  <c r="AIO85" i="4"/>
  <c r="AIN75" i="4"/>
  <c r="AIU85" i="4"/>
  <c r="AIT75" i="4"/>
  <c r="AJA85" i="4"/>
  <c r="AIZ75" i="4"/>
  <c r="AJG85" i="4"/>
  <c r="AJF75" i="4"/>
  <c r="AJM85" i="4"/>
  <c r="AJL75" i="4"/>
  <c r="AJS85" i="4"/>
  <c r="AJR75" i="4"/>
  <c r="AJY85" i="4"/>
  <c r="AJX75" i="4"/>
  <c r="AKE85" i="4"/>
  <c r="AKD75" i="4"/>
  <c r="AKK85" i="4"/>
  <c r="AKJ75" i="4"/>
  <c r="AKQ85" i="4"/>
  <c r="AKP75" i="4"/>
  <c r="AKW85" i="4"/>
  <c r="AKV75" i="4"/>
  <c r="ALC85" i="4"/>
  <c r="ALB75" i="4"/>
  <c r="ALI85" i="4"/>
  <c r="ALH75" i="4"/>
  <c r="ALO85" i="4"/>
  <c r="ALN75" i="4"/>
  <c r="ALU85" i="4"/>
  <c r="ALT75" i="4"/>
  <c r="AMA85" i="4"/>
  <c r="ALZ75" i="4"/>
  <c r="AMG85" i="4"/>
  <c r="AMF75" i="4"/>
  <c r="AMM85" i="4"/>
  <c r="AML75" i="4"/>
  <c r="AMS85" i="4"/>
  <c r="AMR75" i="4"/>
  <c r="AMY85" i="4"/>
  <c r="AMX75" i="4"/>
  <c r="ANE85" i="4"/>
  <c r="AND75" i="4"/>
  <c r="ANK85" i="4"/>
  <c r="ANJ75" i="4"/>
  <c r="ANQ85" i="4"/>
  <c r="ANP75" i="4"/>
  <c r="ANW85" i="4"/>
  <c r="ANV75" i="4"/>
  <c r="AOC85" i="4"/>
  <c r="AOB75" i="4"/>
  <c r="AOI85" i="4"/>
  <c r="AOH75" i="4"/>
  <c r="AOO85" i="4"/>
  <c r="AON75" i="4"/>
  <c r="AOU85" i="4"/>
  <c r="AOT75" i="4"/>
  <c r="APA85" i="4"/>
  <c r="AOZ75" i="4"/>
  <c r="APG85" i="4"/>
  <c r="APF75" i="4"/>
  <c r="APM85" i="4"/>
  <c r="APL75" i="4"/>
  <c r="APS85" i="4"/>
  <c r="APR75" i="4"/>
  <c r="APY85" i="4"/>
  <c r="APX75" i="4"/>
  <c r="AQE85" i="4"/>
  <c r="AQD75" i="4"/>
  <c r="AQK85" i="4"/>
  <c r="AQJ75" i="4"/>
  <c r="AQQ85" i="4"/>
  <c r="AQP75" i="4"/>
  <c r="AQW85" i="4"/>
  <c r="AQV75" i="4"/>
  <c r="ARC85" i="4"/>
  <c r="ARB75" i="4"/>
  <c r="ARI85" i="4"/>
  <c r="ARH75" i="4"/>
  <c r="ARN75" i="4"/>
  <c r="ARU85" i="4"/>
  <c r="ART75" i="4"/>
  <c r="ASA85" i="4"/>
  <c r="ARZ75" i="4"/>
  <c r="ASG85" i="4"/>
  <c r="ASF75" i="4"/>
  <c r="G86" i="4"/>
  <c r="F76" i="4"/>
  <c r="M86" i="4"/>
  <c r="L76" i="4"/>
  <c r="S86" i="4"/>
  <c r="R76" i="4"/>
  <c r="Y86" i="4"/>
  <c r="X76" i="4"/>
  <c r="AE86" i="4"/>
  <c r="AD76" i="4"/>
  <c r="AK86" i="4"/>
  <c r="AJ76" i="4"/>
  <c r="AQ86" i="4"/>
  <c r="AP76" i="4"/>
  <c r="AW86" i="4"/>
  <c r="AV76" i="4"/>
  <c r="BC86" i="4"/>
  <c r="BB76" i="4"/>
  <c r="BI86" i="4"/>
  <c r="BH76" i="4"/>
  <c r="BO86" i="4"/>
  <c r="BN76" i="4"/>
  <c r="BU86" i="4"/>
  <c r="BT76" i="4"/>
  <c r="CA86" i="4"/>
  <c r="BZ76" i="4"/>
  <c r="CG86" i="4"/>
  <c r="CF76" i="4"/>
  <c r="CM86" i="4"/>
  <c r="CL76" i="4"/>
  <c r="CS86" i="4"/>
  <c r="CR76" i="4"/>
  <c r="CY86" i="4"/>
  <c r="CX76" i="4"/>
  <c r="DE86" i="4"/>
  <c r="DD76" i="4"/>
  <c r="DK86" i="4"/>
  <c r="DJ76" i="4"/>
  <c r="DQ86" i="4"/>
  <c r="DP76" i="4"/>
  <c r="DW86" i="4"/>
  <c r="DV76" i="4"/>
  <c r="EC86" i="4"/>
  <c r="EB76" i="4"/>
  <c r="EI86" i="4"/>
  <c r="EH76" i="4"/>
  <c r="EO86" i="4"/>
  <c r="EN76" i="4"/>
  <c r="EU86" i="4"/>
  <c r="ET76" i="4"/>
  <c r="FA86" i="4"/>
  <c r="EZ76" i="4"/>
  <c r="FG86" i="4"/>
  <c r="FF76" i="4"/>
  <c r="FM86" i="4"/>
  <c r="FL76" i="4"/>
  <c r="FS86" i="4"/>
  <c r="FR76" i="4"/>
  <c r="FY86" i="4"/>
  <c r="FX76" i="4"/>
  <c r="GE86" i="4"/>
  <c r="GD76" i="4"/>
  <c r="GK86" i="4"/>
  <c r="GJ76" i="4"/>
  <c r="GQ86" i="4"/>
  <c r="GP76" i="4"/>
  <c r="GW86" i="4"/>
  <c r="GV76" i="4"/>
  <c r="HC86" i="4"/>
  <c r="HB76" i="4"/>
  <c r="HI86" i="4"/>
  <c r="HH76" i="4"/>
  <c r="HO86" i="4"/>
  <c r="HN76" i="4"/>
  <c r="HU86" i="4"/>
  <c r="HT76" i="4"/>
  <c r="IA86" i="4"/>
  <c r="HZ76" i="4"/>
  <c r="IG86" i="4"/>
  <c r="IF76" i="4"/>
  <c r="IM86" i="4"/>
  <c r="IL76" i="4"/>
  <c r="IS86" i="4"/>
  <c r="IR76" i="4"/>
  <c r="IY86" i="4"/>
  <c r="IX76" i="4"/>
  <c r="JE86" i="4"/>
  <c r="JD76" i="4"/>
  <c r="JK86" i="4"/>
  <c r="JJ76" i="4"/>
  <c r="JQ86" i="4"/>
  <c r="JP76" i="4"/>
  <c r="JW86" i="4"/>
  <c r="JV76" i="4"/>
  <c r="KC86" i="4"/>
  <c r="KB76" i="4"/>
  <c r="KI86" i="4"/>
  <c r="KH76" i="4"/>
  <c r="KO86" i="4"/>
  <c r="KN76" i="4"/>
  <c r="KU86" i="4"/>
  <c r="KT76" i="4"/>
  <c r="LA86" i="4"/>
  <c r="KZ76" i="4"/>
  <c r="LG86" i="4"/>
  <c r="LF76" i="4"/>
  <c r="LM86" i="4"/>
  <c r="LL76" i="4"/>
  <c r="LS86" i="4"/>
  <c r="LR76" i="4"/>
  <c r="LY86" i="4"/>
  <c r="LX76" i="4"/>
  <c r="ME86" i="4"/>
  <c r="MD76" i="4"/>
  <c r="MK86" i="4"/>
  <c r="MJ76" i="4"/>
  <c r="MQ86" i="4"/>
  <c r="MP76" i="4"/>
  <c r="MW86" i="4"/>
  <c r="MV76" i="4"/>
  <c r="NC86" i="4"/>
  <c r="NB76" i="4"/>
  <c r="NI86" i="4"/>
  <c r="NH76" i="4"/>
  <c r="NO86" i="4"/>
  <c r="NN76" i="4"/>
  <c r="NU86" i="4"/>
  <c r="NT76" i="4"/>
  <c r="OA86" i="4"/>
  <c r="NZ76" i="4"/>
  <c r="OG86" i="4"/>
  <c r="OF76" i="4"/>
  <c r="OM86" i="4"/>
  <c r="OL76" i="4"/>
  <c r="OS86" i="4"/>
  <c r="OR76" i="4"/>
  <c r="OY86" i="4"/>
  <c r="OX76" i="4"/>
  <c r="PE86" i="4"/>
  <c r="PD76" i="4"/>
  <c r="PK86" i="4"/>
  <c r="PJ76" i="4"/>
  <c r="PQ86" i="4"/>
  <c r="PP76" i="4"/>
  <c r="PW86" i="4"/>
  <c r="PV76" i="4"/>
  <c r="QC86" i="4"/>
  <c r="QB76" i="4"/>
  <c r="QI86" i="4"/>
  <c r="QH76" i="4"/>
  <c r="QO86" i="4"/>
  <c r="QN76" i="4"/>
  <c r="QU86" i="4"/>
  <c r="QT76" i="4"/>
  <c r="RA86" i="4"/>
  <c r="QZ76" i="4"/>
  <c r="RG86" i="4"/>
  <c r="RF76" i="4"/>
  <c r="RM86" i="4"/>
  <c r="RL76" i="4"/>
  <c r="RS86" i="4"/>
  <c r="RR76" i="4"/>
  <c r="RY86" i="4"/>
  <c r="RX76" i="4"/>
  <c r="SE86" i="4"/>
  <c r="SD76" i="4"/>
  <c r="SK86" i="4"/>
  <c r="SJ76" i="4"/>
  <c r="SQ86" i="4"/>
  <c r="SP76" i="4"/>
  <c r="SW86" i="4"/>
  <c r="SV76" i="4"/>
  <c r="TC86" i="4"/>
  <c r="TB76" i="4"/>
  <c r="TI86" i="4"/>
  <c r="TH76" i="4"/>
  <c r="TO86" i="4"/>
  <c r="TN76" i="4"/>
  <c r="TU86" i="4"/>
  <c r="TT76" i="4"/>
  <c r="UA86" i="4"/>
  <c r="TZ76" i="4"/>
  <c r="UG86" i="4"/>
  <c r="UF76" i="4"/>
  <c r="UM86" i="4"/>
  <c r="UL76" i="4"/>
  <c r="US86" i="4"/>
  <c r="UR76" i="4"/>
  <c r="UY86" i="4"/>
  <c r="UX76" i="4"/>
  <c r="VE86" i="4"/>
  <c r="VD76" i="4"/>
  <c r="VK86" i="4"/>
  <c r="VJ76" i="4"/>
  <c r="VQ86" i="4"/>
  <c r="VP76" i="4"/>
  <c r="VW86" i="4"/>
  <c r="VV76" i="4"/>
  <c r="WC86" i="4"/>
  <c r="WB76" i="4"/>
  <c r="WI86" i="4"/>
  <c r="WH76" i="4"/>
  <c r="WO86" i="4"/>
  <c r="WN76" i="4"/>
  <c r="WU86" i="4"/>
  <c r="WT76" i="4"/>
  <c r="XA86" i="4"/>
  <c r="WZ76" i="4"/>
  <c r="XG86" i="4"/>
  <c r="XF76" i="4"/>
  <c r="XM86" i="4"/>
  <c r="XL76" i="4"/>
  <c r="XS86" i="4"/>
  <c r="XR76" i="4"/>
  <c r="XX76" i="4"/>
  <c r="YE86" i="4"/>
  <c r="YD76" i="4"/>
  <c r="YK86" i="4"/>
  <c r="YJ76" i="4"/>
  <c r="YQ86" i="4"/>
  <c r="YP76" i="4"/>
  <c r="YW86" i="4"/>
  <c r="YV76" i="4"/>
  <c r="ZC86" i="4"/>
  <c r="ZB76" i="4"/>
  <c r="ZI86" i="4"/>
  <c r="ZH76" i="4"/>
  <c r="ZO86" i="4"/>
  <c r="ZN76" i="4"/>
  <c r="ZU86" i="4"/>
  <c r="ZT76" i="4"/>
  <c r="AAA86" i="4"/>
  <c r="ZZ76" i="4"/>
  <c r="AAG86" i="4"/>
  <c r="AAF76" i="4"/>
  <c r="AAM86" i="4"/>
  <c r="AAL76" i="4"/>
  <c r="AAS86" i="4"/>
  <c r="AAR76" i="4"/>
  <c r="AAY86" i="4"/>
  <c r="AAX76" i="4"/>
  <c r="ABE86" i="4"/>
  <c r="ABD76" i="4"/>
  <c r="ABK86" i="4"/>
  <c r="ABJ76" i="4"/>
  <c r="ABQ86" i="4"/>
  <c r="ABP76" i="4"/>
  <c r="ABW86" i="4"/>
  <c r="ABV76" i="4"/>
  <c r="ACC86" i="4"/>
  <c r="ACB76" i="4"/>
  <c r="ACI86" i="4"/>
  <c r="ACH76" i="4"/>
  <c r="ACO86" i="4"/>
  <c r="ACN76" i="4"/>
  <c r="ACU86" i="4"/>
  <c r="ACT76" i="4"/>
  <c r="ADA86" i="4"/>
  <c r="ACZ76" i="4"/>
  <c r="ADG86" i="4"/>
  <c r="ADF76" i="4"/>
  <c r="ADM86" i="4"/>
  <c r="ADL76" i="4"/>
  <c r="ADS86" i="4"/>
  <c r="ADR76" i="4"/>
  <c r="ADY86" i="4"/>
  <c r="ADX76" i="4"/>
  <c r="AEE86" i="4"/>
  <c r="AED76" i="4"/>
  <c r="AEK86" i="4"/>
  <c r="AEJ76" i="4"/>
  <c r="AEQ86" i="4"/>
  <c r="AEP76" i="4"/>
  <c r="AEW86" i="4"/>
  <c r="AEV76" i="4"/>
  <c r="AFC86" i="4"/>
  <c r="AFB76" i="4"/>
  <c r="AFI86" i="4"/>
  <c r="AFH76" i="4"/>
  <c r="AFO86" i="4"/>
  <c r="AFN76" i="4"/>
  <c r="AFU86" i="4"/>
  <c r="AFT76" i="4"/>
  <c r="AGA86" i="4"/>
  <c r="AFZ76" i="4"/>
  <c r="AGG86" i="4"/>
  <c r="AGF76" i="4"/>
  <c r="AGM86" i="4"/>
  <c r="AGL76" i="4"/>
  <c r="AGS86" i="4"/>
  <c r="AGR76" i="4"/>
  <c r="AGY86" i="4"/>
  <c r="AGX76" i="4"/>
  <c r="AHE86" i="4"/>
  <c r="AHD76" i="4"/>
  <c r="AHK86" i="4"/>
  <c r="AHJ76" i="4"/>
  <c r="AHQ86" i="4"/>
  <c r="AHP76" i="4"/>
  <c r="AHW86" i="4"/>
  <c r="AHV76" i="4"/>
  <c r="AIC86" i="4"/>
  <c r="AIB76" i="4"/>
  <c r="AII86" i="4"/>
  <c r="AIH76" i="4"/>
  <c r="AIO86" i="4"/>
  <c r="AIN76" i="4"/>
  <c r="AIU86" i="4"/>
  <c r="AIT76" i="4"/>
  <c r="AJA86" i="4"/>
  <c r="AIZ76" i="4"/>
  <c r="AJG86" i="4"/>
  <c r="AJF76" i="4"/>
  <c r="AJM86" i="4"/>
  <c r="AJL76" i="4"/>
  <c r="AJS86" i="4"/>
  <c r="AJR76" i="4"/>
  <c r="AJY86" i="4"/>
  <c r="AJX76" i="4"/>
  <c r="AKE86" i="4"/>
  <c r="AKD76" i="4"/>
  <c r="AKK86" i="4"/>
  <c r="AKJ76" i="4"/>
  <c r="AKQ86" i="4"/>
  <c r="AKP76" i="4"/>
  <c r="AKW86" i="4"/>
  <c r="AKV76" i="4"/>
  <c r="ALC86" i="4"/>
  <c r="ALB76" i="4"/>
  <c r="ALI86" i="4"/>
  <c r="ALH76" i="4"/>
  <c r="ALO86" i="4"/>
  <c r="ALN76" i="4"/>
  <c r="ALU86" i="4"/>
  <c r="ALT76" i="4"/>
  <c r="AMA86" i="4"/>
  <c r="ALZ76" i="4"/>
  <c r="AMG86" i="4"/>
  <c r="AMF76" i="4"/>
  <c r="AMM86" i="4"/>
  <c r="AML76" i="4"/>
  <c r="AMR76" i="4"/>
  <c r="AMS86" i="4"/>
  <c r="AMY86" i="4"/>
  <c r="AMX76" i="4"/>
  <c r="ANE86" i="4"/>
  <c r="AND76" i="4"/>
  <c r="ANK86" i="4"/>
  <c r="ANJ76" i="4"/>
  <c r="ANQ86" i="4"/>
  <c r="ANP76" i="4"/>
  <c r="ANW86" i="4"/>
  <c r="ANV76" i="4"/>
  <c r="AOC86" i="4"/>
  <c r="AOB76" i="4"/>
  <c r="AOI86" i="4"/>
  <c r="AOH76" i="4"/>
  <c r="AOO86" i="4"/>
  <c r="AON76" i="4"/>
  <c r="AOU86" i="4"/>
  <c r="AOT76" i="4"/>
  <c r="APA86" i="4"/>
  <c r="AOZ76" i="4"/>
  <c r="APG86" i="4"/>
  <c r="APF76" i="4"/>
  <c r="APM86" i="4"/>
  <c r="APL76" i="4"/>
  <c r="APS86" i="4"/>
  <c r="APR76" i="4"/>
  <c r="APY86" i="4"/>
  <c r="APX76" i="4"/>
  <c r="AQE86" i="4"/>
  <c r="AQD76" i="4"/>
  <c r="AQK86" i="4"/>
  <c r="AQJ76" i="4"/>
  <c r="AQQ86" i="4"/>
  <c r="AQP76" i="4"/>
  <c r="AQW86" i="4"/>
  <c r="AQV76" i="4"/>
  <c r="ARC86" i="4"/>
  <c r="ARB76" i="4"/>
  <c r="ARI86" i="4"/>
  <c r="ARH76" i="4"/>
  <c r="ARO86" i="4"/>
  <c r="ARN76" i="4"/>
  <c r="ARU86" i="4"/>
  <c r="ART76" i="4"/>
  <c r="ASA86" i="4"/>
  <c r="ARZ76" i="4"/>
  <c r="ASG86" i="4"/>
  <c r="ASF76" i="4"/>
  <c r="G87" i="4"/>
  <c r="F77" i="4"/>
  <c r="M87" i="4"/>
  <c r="L77" i="4"/>
  <c r="S87" i="4"/>
  <c r="R77" i="4"/>
  <c r="Y87" i="4"/>
  <c r="X77" i="4"/>
  <c r="AE87" i="4"/>
  <c r="AD77" i="4"/>
  <c r="AK87" i="4"/>
  <c r="AJ77" i="4"/>
  <c r="AQ87" i="4"/>
  <c r="AP77" i="4"/>
  <c r="AW87" i="4"/>
  <c r="AV77" i="4"/>
  <c r="BC87" i="4"/>
  <c r="BB77" i="4"/>
  <c r="BI87" i="4"/>
  <c r="BH77" i="4"/>
  <c r="BO87" i="4"/>
  <c r="BN77" i="4"/>
  <c r="BU87" i="4"/>
  <c r="BT77" i="4"/>
  <c r="CA87" i="4"/>
  <c r="BZ77" i="4"/>
  <c r="CG87" i="4"/>
  <c r="CF77" i="4"/>
  <c r="CM87" i="4"/>
  <c r="CL77" i="4"/>
  <c r="CS87" i="4"/>
  <c r="CR77" i="4"/>
  <c r="CY87" i="4"/>
  <c r="CX77" i="4"/>
  <c r="DE87" i="4"/>
  <c r="DD77" i="4"/>
  <c r="DK87" i="4"/>
  <c r="DJ77" i="4"/>
  <c r="DQ87" i="4"/>
  <c r="DP77" i="4"/>
  <c r="DW87" i="4"/>
  <c r="DV77" i="4"/>
  <c r="EC87" i="4"/>
  <c r="EB77" i="4"/>
  <c r="EI87" i="4"/>
  <c r="EH77" i="4"/>
  <c r="EO87" i="4"/>
  <c r="EN77" i="4"/>
  <c r="EU87" i="4"/>
  <c r="ET77" i="4"/>
  <c r="FA87" i="4"/>
  <c r="EZ77" i="4"/>
  <c r="FG87" i="4"/>
  <c r="FF77" i="4"/>
  <c r="FM87" i="4"/>
  <c r="FL77" i="4"/>
  <c r="FS87" i="4"/>
  <c r="FR77" i="4"/>
  <c r="FY87" i="4"/>
  <c r="FX77" i="4"/>
  <c r="GE87" i="4"/>
  <c r="GD77" i="4"/>
  <c r="GK87" i="4"/>
  <c r="GJ77" i="4"/>
  <c r="GQ87" i="4"/>
  <c r="GP77" i="4"/>
  <c r="GW87" i="4"/>
  <c r="GV77" i="4"/>
  <c r="HC87" i="4"/>
  <c r="HB77" i="4"/>
  <c r="HI87" i="4"/>
  <c r="HH77" i="4"/>
  <c r="HO87" i="4"/>
  <c r="HN77" i="4"/>
  <c r="HU87" i="4"/>
  <c r="HT77" i="4"/>
  <c r="IA87" i="4"/>
  <c r="HZ77" i="4"/>
  <c r="IF77" i="4"/>
  <c r="IG87" i="4"/>
  <c r="IM87" i="4"/>
  <c r="IL77" i="4"/>
  <c r="IS87" i="4"/>
  <c r="IR77" i="4"/>
  <c r="IY87" i="4"/>
  <c r="IX77" i="4"/>
  <c r="JE87" i="4"/>
  <c r="JD77" i="4"/>
  <c r="JK87" i="4"/>
  <c r="JJ77" i="4"/>
  <c r="JQ87" i="4"/>
  <c r="JP77" i="4"/>
  <c r="JW87" i="4"/>
  <c r="JV77" i="4"/>
  <c r="KC87" i="4"/>
  <c r="KB77" i="4"/>
  <c r="KI87" i="4"/>
  <c r="KH77" i="4"/>
  <c r="KO87" i="4"/>
  <c r="KN77" i="4"/>
  <c r="KU87" i="4"/>
  <c r="KT77" i="4"/>
  <c r="LA87" i="4"/>
  <c r="KZ77" i="4"/>
  <c r="LG87" i="4"/>
  <c r="LF77" i="4"/>
  <c r="LM87" i="4"/>
  <c r="LL77" i="4"/>
  <c r="LS87" i="4"/>
  <c r="LR77" i="4"/>
  <c r="LY87" i="4"/>
  <c r="LX77" i="4"/>
  <c r="ME87" i="4"/>
  <c r="MD77" i="4"/>
  <c r="MK87" i="4"/>
  <c r="MJ77" i="4"/>
  <c r="MQ87" i="4"/>
  <c r="MP77" i="4"/>
  <c r="MW87" i="4"/>
  <c r="MV77" i="4"/>
  <c r="NC87" i="4"/>
  <c r="NB77" i="4"/>
  <c r="NI87" i="4"/>
  <c r="NH77" i="4"/>
  <c r="NO87" i="4"/>
  <c r="NN77" i="4"/>
  <c r="NU87" i="4"/>
  <c r="NT77" i="4"/>
  <c r="OA87" i="4"/>
  <c r="NZ77" i="4"/>
  <c r="OG87" i="4"/>
  <c r="OF77" i="4"/>
  <c r="OM87" i="4"/>
  <c r="OL77" i="4"/>
  <c r="OS87" i="4"/>
  <c r="OR77" i="4"/>
  <c r="OY87" i="4"/>
  <c r="OX77" i="4"/>
  <c r="PE87" i="4"/>
  <c r="PD77" i="4"/>
  <c r="PK87" i="4"/>
  <c r="PJ77" i="4"/>
  <c r="PQ87" i="4"/>
  <c r="PP77" i="4"/>
  <c r="PW87" i="4"/>
  <c r="PV77" i="4"/>
  <c r="QC87" i="4"/>
  <c r="QB77" i="4"/>
  <c r="QI87" i="4"/>
  <c r="QH77" i="4"/>
  <c r="QO87" i="4"/>
  <c r="QN77" i="4"/>
  <c r="QU87" i="4"/>
  <c r="QT77" i="4"/>
  <c r="RA87" i="4"/>
  <c r="QZ77" i="4"/>
  <c r="RG87" i="4"/>
  <c r="RF77" i="4"/>
  <c r="RM87" i="4"/>
  <c r="RL77" i="4"/>
  <c r="RS87" i="4"/>
  <c r="RR77" i="4"/>
  <c r="RY87" i="4"/>
  <c r="RX77" i="4"/>
  <c r="SE87" i="4"/>
  <c r="SD77" i="4"/>
  <c r="SK87" i="4"/>
  <c r="SJ77" i="4"/>
  <c r="SQ87" i="4"/>
  <c r="SP77" i="4"/>
  <c r="SW87" i="4"/>
  <c r="SV77" i="4"/>
  <c r="TC87" i="4"/>
  <c r="TB77" i="4"/>
  <c r="TI87" i="4"/>
  <c r="TH77" i="4"/>
  <c r="TO87" i="4"/>
  <c r="TN77" i="4"/>
  <c r="TU87" i="4"/>
  <c r="TT77" i="4"/>
  <c r="UA87" i="4"/>
  <c r="TZ77" i="4"/>
  <c r="UG87" i="4"/>
  <c r="UF77" i="4"/>
  <c r="UM87" i="4"/>
  <c r="UL77" i="4"/>
  <c r="US87" i="4"/>
  <c r="UR77" i="4"/>
  <c r="UY87" i="4"/>
  <c r="UX77" i="4"/>
  <c r="VE87" i="4"/>
  <c r="VD77" i="4"/>
  <c r="VK87" i="4"/>
  <c r="VJ77" i="4"/>
  <c r="VQ87" i="4"/>
  <c r="VP77" i="4"/>
  <c r="VW87" i="4"/>
  <c r="VV77" i="4"/>
  <c r="WC87" i="4"/>
  <c r="WB77" i="4"/>
  <c r="WI87" i="4"/>
  <c r="WH77" i="4"/>
  <c r="WO87" i="4"/>
  <c r="WN77" i="4"/>
  <c r="WU87" i="4"/>
  <c r="WT77" i="4"/>
  <c r="XA87" i="4"/>
  <c r="WZ77" i="4"/>
  <c r="XG87" i="4"/>
  <c r="XF77" i="4"/>
  <c r="XM87" i="4"/>
  <c r="XL77" i="4"/>
  <c r="XS87" i="4"/>
  <c r="XR77" i="4"/>
  <c r="XY87" i="4"/>
  <c r="XX77" i="4"/>
  <c r="YE87" i="4"/>
  <c r="YD77" i="4"/>
  <c r="YK87" i="4"/>
  <c r="YJ77" i="4"/>
  <c r="YQ87" i="4"/>
  <c r="YP77" i="4"/>
  <c r="YW87" i="4"/>
  <c r="YV77" i="4"/>
  <c r="ZC87" i="4"/>
  <c r="ZB77" i="4"/>
  <c r="ZI87" i="4"/>
  <c r="ZH77" i="4"/>
  <c r="ZO87" i="4"/>
  <c r="ZN77" i="4"/>
  <c r="ZU87" i="4"/>
  <c r="ZT77" i="4"/>
  <c r="AAA87" i="4"/>
  <c r="ZZ77" i="4"/>
  <c r="AAG87" i="4"/>
  <c r="AAF77" i="4"/>
  <c r="AAM87" i="4"/>
  <c r="AAL77" i="4"/>
  <c r="AAS87" i="4"/>
  <c r="AAR77" i="4"/>
  <c r="AAY87" i="4"/>
  <c r="AAX77" i="4"/>
  <c r="ABE87" i="4"/>
  <c r="ABD77" i="4"/>
  <c r="ABK87" i="4"/>
  <c r="ABJ77" i="4"/>
  <c r="ABQ87" i="4"/>
  <c r="ABP77" i="4"/>
  <c r="ABW87" i="4"/>
  <c r="ABV77" i="4"/>
  <c r="ACC87" i="4"/>
  <c r="ACB77" i="4"/>
  <c r="ACI87" i="4"/>
  <c r="ACH77" i="4"/>
  <c r="ACO87" i="4"/>
  <c r="ACN77" i="4"/>
  <c r="ACU87" i="4"/>
  <c r="ACT77" i="4"/>
  <c r="ADA87" i="4"/>
  <c r="ACZ77" i="4"/>
  <c r="ADG87" i="4"/>
  <c r="ADF77" i="4"/>
  <c r="ADM87" i="4"/>
  <c r="ADL77" i="4"/>
  <c r="ADS87" i="4"/>
  <c r="ADR77" i="4"/>
  <c r="ADY87" i="4"/>
  <c r="ADX77" i="4"/>
  <c r="AEE87" i="4"/>
  <c r="AED77" i="4"/>
  <c r="AEK87" i="4"/>
  <c r="AEJ77" i="4"/>
  <c r="AEQ87" i="4"/>
  <c r="AEP77" i="4"/>
  <c r="AEW87" i="4"/>
  <c r="AEV77" i="4"/>
  <c r="AFC87" i="4"/>
  <c r="AFB77" i="4"/>
  <c r="AFI87" i="4"/>
  <c r="AFH77" i="4"/>
  <c r="AFO87" i="4"/>
  <c r="AFN77" i="4"/>
  <c r="AFU87" i="4"/>
  <c r="AFT77" i="4"/>
  <c r="AGA87" i="4"/>
  <c r="AFZ77" i="4"/>
  <c r="AGG87" i="4"/>
  <c r="AGF77" i="4"/>
  <c r="AGM87" i="4"/>
  <c r="AGL77" i="4"/>
  <c r="AGS87" i="4"/>
  <c r="AGR77" i="4"/>
  <c r="AGY87" i="4"/>
  <c r="AGX77" i="4"/>
  <c r="AHE87" i="4"/>
  <c r="AHD77" i="4"/>
  <c r="AHK87" i="4"/>
  <c r="AHJ77" i="4"/>
  <c r="AHQ87" i="4"/>
  <c r="AHP77" i="4"/>
  <c r="AHW87" i="4"/>
  <c r="AHV77" i="4"/>
  <c r="AIC87" i="4"/>
  <c r="AIB77" i="4"/>
  <c r="AII87" i="4"/>
  <c r="AIH77" i="4"/>
  <c r="AIO87" i="4"/>
  <c r="AIN77" i="4"/>
  <c r="AIU87" i="4"/>
  <c r="AIT77" i="4"/>
  <c r="AJA87" i="4"/>
  <c r="AIZ77" i="4"/>
  <c r="AJG87" i="4"/>
  <c r="AJF77" i="4"/>
  <c r="AJM87" i="4"/>
  <c r="AJL77" i="4"/>
  <c r="AJS87" i="4"/>
  <c r="AJR77" i="4"/>
  <c r="AJY87" i="4"/>
  <c r="AJX77" i="4"/>
  <c r="AKE87" i="4"/>
  <c r="AKD77" i="4"/>
  <c r="AKK87" i="4"/>
  <c r="AKJ77" i="4"/>
  <c r="AKQ87" i="4"/>
  <c r="AKP77" i="4"/>
  <c r="AKW87" i="4"/>
  <c r="AKV77" i="4"/>
  <c r="ALC87" i="4"/>
  <c r="ALB77" i="4"/>
  <c r="ALI87" i="4"/>
  <c r="ALH77" i="4"/>
  <c r="ALO87" i="4"/>
  <c r="ALN77" i="4"/>
  <c r="ALU87" i="4"/>
  <c r="ALT77" i="4"/>
  <c r="AMA87" i="4"/>
  <c r="ALZ77" i="4"/>
  <c r="AMG87" i="4"/>
  <c r="AMF77" i="4"/>
  <c r="AMM87" i="4"/>
  <c r="AML77" i="4"/>
  <c r="AMS87" i="4"/>
  <c r="AMR77" i="4"/>
  <c r="AMY87" i="4"/>
  <c r="AMX77" i="4"/>
  <c r="ANE87" i="4"/>
  <c r="AND77" i="4"/>
  <c r="ANK87" i="4"/>
  <c r="ANJ77" i="4"/>
  <c r="ANQ87" i="4"/>
  <c r="ANP77" i="4"/>
  <c r="ANW87" i="4"/>
  <c r="ANV77" i="4"/>
  <c r="AOC87" i="4"/>
  <c r="AOB77" i="4"/>
  <c r="AOI87" i="4"/>
  <c r="AOH77" i="4"/>
  <c r="AOO87" i="4"/>
  <c r="AON77" i="4"/>
  <c r="AOU87" i="4"/>
  <c r="AOT77" i="4"/>
  <c r="APA87" i="4"/>
  <c r="AOZ77" i="4"/>
  <c r="APG87" i="4"/>
  <c r="APF77" i="4"/>
  <c r="APM87" i="4"/>
  <c r="APL77" i="4"/>
  <c r="APS87" i="4"/>
  <c r="APR77" i="4"/>
  <c r="APY87" i="4"/>
  <c r="APX77" i="4"/>
  <c r="AQE87" i="4"/>
  <c r="AQD77" i="4"/>
  <c r="AQK87" i="4"/>
  <c r="AQJ77" i="4"/>
  <c r="AQQ87" i="4"/>
  <c r="AQP77" i="4"/>
  <c r="AQW87" i="4"/>
  <c r="AQV77" i="4"/>
  <c r="ARC87" i="4"/>
  <c r="ARB77" i="4"/>
  <c r="ARI87" i="4"/>
  <c r="ARH77" i="4"/>
  <c r="ARO87" i="4"/>
  <c r="ARN77" i="4"/>
  <c r="ARU87" i="4"/>
  <c r="ART77" i="4"/>
  <c r="ASA87" i="4"/>
  <c r="ARZ77" i="4"/>
  <c r="ASG87" i="4"/>
  <c r="ASF77" i="4"/>
  <c r="G88" i="4"/>
  <c r="F78" i="4"/>
  <c r="M88" i="4"/>
  <c r="L78" i="4"/>
  <c r="S88" i="4"/>
  <c r="R78" i="4"/>
  <c r="Y88" i="4"/>
  <c r="X78" i="4"/>
  <c r="AE88" i="4"/>
  <c r="AD78" i="4"/>
  <c r="AK88" i="4"/>
  <c r="AJ78" i="4"/>
  <c r="AQ88" i="4"/>
  <c r="AP78" i="4"/>
  <c r="AW88" i="4"/>
  <c r="AV78" i="4"/>
  <c r="BC88" i="4"/>
  <c r="BB78" i="4"/>
  <c r="BI88" i="4"/>
  <c r="BH78" i="4"/>
  <c r="BO88" i="4"/>
  <c r="BN78" i="4"/>
  <c r="BU88" i="4"/>
  <c r="BT78" i="4"/>
  <c r="CA88" i="4"/>
  <c r="BZ78" i="4"/>
  <c r="CG88" i="4"/>
  <c r="CF78" i="4"/>
  <c r="CM88" i="4"/>
  <c r="CL78" i="4"/>
  <c r="CS88" i="4"/>
  <c r="CR78" i="4"/>
  <c r="CY88" i="4"/>
  <c r="CX78" i="4"/>
  <c r="DE88" i="4"/>
  <c r="DD78" i="4"/>
  <c r="DK88" i="4"/>
  <c r="DJ78" i="4"/>
  <c r="DQ88" i="4"/>
  <c r="DP78" i="4"/>
  <c r="DW88" i="4"/>
  <c r="DV78" i="4"/>
  <c r="EC88" i="4"/>
  <c r="EB78" i="4"/>
  <c r="EI88" i="4"/>
  <c r="EH78" i="4"/>
  <c r="EO88" i="4"/>
  <c r="EN78" i="4"/>
  <c r="EU88" i="4"/>
  <c r="ET78" i="4"/>
  <c r="FA88" i="4"/>
  <c r="EZ78" i="4"/>
  <c r="FG88" i="4"/>
  <c r="FF78" i="4"/>
  <c r="FM88" i="4"/>
  <c r="FL78" i="4"/>
  <c r="FS88" i="4"/>
  <c r="FR78" i="4"/>
  <c r="FY88" i="4"/>
  <c r="FX78" i="4"/>
  <c r="GE88" i="4"/>
  <c r="GD78" i="4"/>
  <c r="GK88" i="4"/>
  <c r="GJ78" i="4"/>
  <c r="GQ88" i="4"/>
  <c r="GP78" i="4"/>
  <c r="GW88" i="4"/>
  <c r="GV78" i="4"/>
  <c r="HC88" i="4"/>
  <c r="HB78" i="4"/>
  <c r="HI88" i="4"/>
  <c r="HH78" i="4"/>
  <c r="HO88" i="4"/>
  <c r="HN78" i="4"/>
  <c r="HU88" i="4"/>
  <c r="HT78" i="4"/>
  <c r="IA88" i="4"/>
  <c r="HZ78" i="4"/>
  <c r="IG88" i="4"/>
  <c r="IF78" i="4"/>
  <c r="IM88" i="4"/>
  <c r="IL78" i="4"/>
  <c r="IS88" i="4"/>
  <c r="IR78" i="4"/>
  <c r="IY88" i="4"/>
  <c r="IX78" i="4"/>
  <c r="JE88" i="4"/>
  <c r="JD78" i="4"/>
  <c r="JK88" i="4"/>
  <c r="JJ78" i="4"/>
  <c r="JQ88" i="4"/>
  <c r="JP78" i="4"/>
  <c r="JW88" i="4"/>
  <c r="JV78" i="4"/>
  <c r="KC88" i="4"/>
  <c r="KB78" i="4"/>
  <c r="KI88" i="4"/>
  <c r="KH78" i="4"/>
  <c r="KO88" i="4"/>
  <c r="KN78" i="4"/>
  <c r="KU88" i="4"/>
  <c r="KT78" i="4"/>
  <c r="LA88" i="4"/>
  <c r="KZ78" i="4"/>
  <c r="LG88" i="4"/>
  <c r="LF78" i="4"/>
  <c r="LM88" i="4"/>
  <c r="LL78" i="4"/>
  <c r="LS88" i="4"/>
  <c r="LR78" i="4"/>
  <c r="LY88" i="4"/>
  <c r="LX78" i="4"/>
  <c r="ME88" i="4"/>
  <c r="MD78" i="4"/>
  <c r="MK88" i="4"/>
  <c r="MJ78" i="4"/>
  <c r="MQ88" i="4"/>
  <c r="MP78" i="4"/>
  <c r="MW88" i="4"/>
  <c r="MV78" i="4"/>
  <c r="NC88" i="4"/>
  <c r="NB78" i="4"/>
  <c r="NI88" i="4"/>
  <c r="NH78" i="4"/>
  <c r="NO88" i="4"/>
  <c r="NN78" i="4"/>
  <c r="NU88" i="4"/>
  <c r="NT78" i="4"/>
  <c r="OA88" i="4"/>
  <c r="NZ78" i="4"/>
  <c r="OG88" i="4"/>
  <c r="OF78" i="4"/>
  <c r="OM88" i="4"/>
  <c r="OL78" i="4"/>
  <c r="OS88" i="4"/>
  <c r="OR78" i="4"/>
  <c r="OY88" i="4"/>
  <c r="OX78" i="4"/>
  <c r="PE88" i="4"/>
  <c r="PD78" i="4"/>
  <c r="PK88" i="4"/>
  <c r="PJ78" i="4"/>
  <c r="PQ88" i="4"/>
  <c r="PP78" i="4"/>
  <c r="PW88" i="4"/>
  <c r="PV78" i="4"/>
  <c r="QC88" i="4"/>
  <c r="QB78" i="4"/>
  <c r="QI88" i="4"/>
  <c r="QH78" i="4"/>
  <c r="QO88" i="4"/>
  <c r="QN78" i="4"/>
  <c r="QU88" i="4"/>
  <c r="QT78" i="4"/>
  <c r="RA88" i="4"/>
  <c r="QZ78" i="4"/>
  <c r="RG88" i="4"/>
  <c r="RF78" i="4"/>
  <c r="RM88" i="4"/>
  <c r="RL78" i="4"/>
  <c r="RS88" i="4"/>
  <c r="RR78" i="4"/>
  <c r="RY88" i="4"/>
  <c r="RX78" i="4"/>
  <c r="SE88" i="4"/>
  <c r="SD78" i="4"/>
  <c r="SK88" i="4"/>
  <c r="SJ78" i="4"/>
  <c r="SQ88" i="4"/>
  <c r="SP78" i="4"/>
  <c r="SW88" i="4"/>
  <c r="SV78" i="4"/>
  <c r="TC88" i="4"/>
  <c r="TB78" i="4"/>
  <c r="TI88" i="4"/>
  <c r="TH78" i="4"/>
  <c r="TO88" i="4"/>
  <c r="TN78" i="4"/>
  <c r="TU88" i="4"/>
  <c r="TT78" i="4"/>
  <c r="UA88" i="4"/>
  <c r="TZ78" i="4"/>
  <c r="UG88" i="4"/>
  <c r="UF78" i="4"/>
  <c r="UM88" i="4"/>
  <c r="UL78" i="4"/>
  <c r="US88" i="4"/>
  <c r="UR78" i="4"/>
  <c r="UY88" i="4"/>
  <c r="UX78" i="4"/>
  <c r="VE88" i="4"/>
  <c r="VD78" i="4"/>
  <c r="VK88" i="4"/>
  <c r="VJ78" i="4"/>
  <c r="VQ88" i="4"/>
  <c r="VP78" i="4"/>
  <c r="VW88" i="4"/>
  <c r="VV78" i="4"/>
  <c r="WC88" i="4"/>
  <c r="WB78" i="4"/>
  <c r="WI88" i="4"/>
  <c r="WH78" i="4"/>
  <c r="WO88" i="4"/>
  <c r="WN78" i="4"/>
  <c r="WU88" i="4"/>
  <c r="WT78" i="4"/>
  <c r="XA88" i="4"/>
  <c r="WZ78" i="4"/>
  <c r="XG88" i="4"/>
  <c r="XF78" i="4"/>
  <c r="XM88" i="4"/>
  <c r="XL78" i="4"/>
  <c r="XS88" i="4"/>
  <c r="XR78" i="4"/>
  <c r="XY88" i="4"/>
  <c r="XX78" i="4"/>
  <c r="YE88" i="4"/>
  <c r="YD78" i="4"/>
  <c r="YK88" i="4"/>
  <c r="YJ78" i="4"/>
  <c r="YQ88" i="4"/>
  <c r="YP78" i="4"/>
  <c r="YW88" i="4"/>
  <c r="YV78" i="4"/>
  <c r="ZC88" i="4"/>
  <c r="ZB78" i="4"/>
  <c r="ZI88" i="4"/>
  <c r="ZH78" i="4"/>
  <c r="ZO88" i="4"/>
  <c r="ZN78" i="4"/>
  <c r="ZU88" i="4"/>
  <c r="ZT78" i="4"/>
  <c r="AAA88" i="4"/>
  <c r="ZZ78" i="4"/>
  <c r="AAG88" i="4"/>
  <c r="AAF78" i="4"/>
  <c r="AAM88" i="4"/>
  <c r="AAL78" i="4"/>
  <c r="AAS88" i="4"/>
  <c r="AAR78" i="4"/>
  <c r="AAY88" i="4"/>
  <c r="AAX78" i="4"/>
  <c r="ABE88" i="4"/>
  <c r="ABD78" i="4"/>
  <c r="ABK88" i="4"/>
  <c r="ABJ78" i="4"/>
  <c r="ABQ88" i="4"/>
  <c r="ABP78" i="4"/>
  <c r="ABW88" i="4"/>
  <c r="ABV78" i="4"/>
  <c r="ACC88" i="4"/>
  <c r="ACB78" i="4"/>
  <c r="ACI88" i="4"/>
  <c r="ACH78" i="4"/>
  <c r="ACO88" i="4"/>
  <c r="ACN78" i="4"/>
  <c r="ACU88" i="4"/>
  <c r="ACT78" i="4"/>
  <c r="ADA88" i="4"/>
  <c r="ACZ78" i="4"/>
  <c r="ADG88" i="4"/>
  <c r="ADF78" i="4"/>
  <c r="ADM88" i="4"/>
  <c r="ADL78" i="4"/>
  <c r="ADS88" i="4"/>
  <c r="ADR78" i="4"/>
  <c r="ADY88" i="4"/>
  <c r="ADX78" i="4"/>
  <c r="AEE88" i="4"/>
  <c r="AED78" i="4"/>
  <c r="AEK88" i="4"/>
  <c r="AEJ78" i="4"/>
  <c r="AEQ88" i="4"/>
  <c r="AEP78" i="4"/>
  <c r="AEW88" i="4"/>
  <c r="AEV78" i="4"/>
  <c r="AFC88" i="4"/>
  <c r="AFB78" i="4"/>
  <c r="AFI88" i="4"/>
  <c r="AFH78" i="4"/>
  <c r="AFO88" i="4"/>
  <c r="AFN78" i="4"/>
  <c r="AFU88" i="4"/>
  <c r="AFT78" i="4"/>
  <c r="AGA88" i="4"/>
  <c r="AFZ78" i="4"/>
  <c r="AGG88" i="4"/>
  <c r="AGF78" i="4"/>
  <c r="AGM88" i="4"/>
  <c r="AGL78" i="4"/>
  <c r="AGS88" i="4"/>
  <c r="AGR78" i="4"/>
  <c r="AGY88" i="4"/>
  <c r="AGX78" i="4"/>
  <c r="AHE88" i="4"/>
  <c r="AHD78" i="4"/>
  <c r="AHK88" i="4"/>
  <c r="AHJ78" i="4"/>
  <c r="AHQ88" i="4"/>
  <c r="AHP78" i="4"/>
  <c r="AHW88" i="4"/>
  <c r="AHV78" i="4"/>
  <c r="AIC88" i="4"/>
  <c r="AIB78" i="4"/>
  <c r="AII88" i="4"/>
  <c r="AIH78" i="4"/>
  <c r="AIO88" i="4"/>
  <c r="AIN78" i="4"/>
  <c r="AIU88" i="4"/>
  <c r="AIT78" i="4"/>
  <c r="AJA88" i="4"/>
  <c r="AIZ78" i="4"/>
  <c r="AJG88" i="4"/>
  <c r="AJF78" i="4"/>
  <c r="AJM88" i="4"/>
  <c r="AJL78" i="4"/>
  <c r="AJS88" i="4"/>
  <c r="AJR78" i="4"/>
  <c r="AJY88" i="4"/>
  <c r="AJX78" i="4"/>
  <c r="AKE88" i="4"/>
  <c r="AKD78" i="4"/>
  <c r="AKK88" i="4"/>
  <c r="AKJ78" i="4"/>
  <c r="AKQ88" i="4"/>
  <c r="AKP78" i="4"/>
  <c r="AKW88" i="4"/>
  <c r="AKV78" i="4"/>
  <c r="ALC88" i="4"/>
  <c r="ALB78" i="4"/>
  <c r="ALI88" i="4"/>
  <c r="ALH78" i="4"/>
  <c r="ALO88" i="4"/>
  <c r="ALN78" i="4"/>
  <c r="ALU88" i="4"/>
  <c r="ALT78" i="4"/>
  <c r="AMA88" i="4"/>
  <c r="ALZ78" i="4"/>
  <c r="AMG88" i="4"/>
  <c r="AMF78" i="4"/>
  <c r="AMM88" i="4"/>
  <c r="AML78" i="4"/>
  <c r="AMS88" i="4"/>
  <c r="AMR78" i="4"/>
  <c r="AMY88" i="4"/>
  <c r="AMX78" i="4"/>
  <c r="ANE88" i="4"/>
  <c r="AND78" i="4"/>
  <c r="ANK88" i="4"/>
  <c r="ANJ78" i="4"/>
  <c r="ANQ88" i="4"/>
  <c r="ANP78" i="4"/>
  <c r="ANW88" i="4"/>
  <c r="ANV78" i="4"/>
  <c r="AOC88" i="4"/>
  <c r="AOB78" i="4"/>
  <c r="AOI88" i="4"/>
  <c r="AOH78" i="4"/>
  <c r="AOO88" i="4"/>
  <c r="AON78" i="4"/>
  <c r="AOU88" i="4"/>
  <c r="AOT78" i="4"/>
  <c r="APA88" i="4"/>
  <c r="AOZ78" i="4"/>
  <c r="APG88" i="4"/>
  <c r="APF78" i="4"/>
  <c r="APM88" i="4"/>
  <c r="APL78" i="4"/>
  <c r="APS88" i="4"/>
  <c r="APR78" i="4"/>
  <c r="APY88" i="4"/>
  <c r="APX78" i="4"/>
  <c r="AQE88" i="4"/>
  <c r="AQD78" i="4"/>
  <c r="AQK88" i="4"/>
  <c r="AQJ78" i="4"/>
  <c r="AQQ88" i="4"/>
  <c r="AQP78" i="4"/>
  <c r="AQW88" i="4"/>
  <c r="AQV78" i="4"/>
  <c r="ARC88" i="4"/>
  <c r="ARB78" i="4"/>
  <c r="ARI88" i="4"/>
  <c r="ARH78" i="4"/>
  <c r="ARO88" i="4"/>
  <c r="ARN78" i="4"/>
  <c r="ARU88" i="4"/>
  <c r="ART78" i="4"/>
  <c r="ASA88" i="4"/>
  <c r="ARZ78" i="4"/>
  <c r="ASG88" i="4"/>
  <c r="ASF78" i="4"/>
  <c r="UU76" i="4"/>
  <c r="WQ76" i="4"/>
  <c r="YM76" i="4"/>
  <c r="AAI76" i="4"/>
  <c r="ACE76" i="4"/>
  <c r="ACJ23" i="4" s="1"/>
  <c r="ACV23" i="4" s="1"/>
  <c r="AEA76" i="4"/>
  <c r="AFW76" i="4"/>
  <c r="AHS76" i="4"/>
  <c r="AJO76" i="4"/>
  <c r="ALK76" i="4"/>
  <c r="ANG76" i="4"/>
  <c r="APC76" i="4"/>
  <c r="AQY76" i="4"/>
  <c r="O77" i="4"/>
  <c r="BK77" i="4"/>
  <c r="DG77" i="4"/>
  <c r="FC77" i="4"/>
  <c r="GY77" i="4"/>
  <c r="IU77" i="4"/>
  <c r="IZ24" i="4" s="1"/>
  <c r="JL24" i="4" s="1"/>
  <c r="KQ77" i="4"/>
  <c r="MM77" i="4"/>
  <c r="OI77" i="4"/>
  <c r="QE77" i="4"/>
  <c r="SA77" i="4"/>
  <c r="TW77" i="4"/>
  <c r="VS77" i="4"/>
  <c r="XO77" i="4"/>
  <c r="ZK77" i="4"/>
  <c r="ABG77" i="4"/>
  <c r="ADC77" i="4"/>
  <c r="AEY77" i="4"/>
  <c r="AGU77" i="4"/>
  <c r="AIQ77" i="4"/>
  <c r="AIV24" i="4" s="1"/>
  <c r="AJH24" i="4" s="1"/>
  <c r="AKM77" i="4"/>
  <c r="AMI77" i="4"/>
  <c r="AOE77" i="4"/>
  <c r="AQA77" i="4"/>
  <c r="ARW77" i="4"/>
  <c r="AM78" i="4"/>
  <c r="CI78" i="4"/>
  <c r="EE78" i="4"/>
  <c r="GA78" i="4"/>
  <c r="HW78" i="4"/>
  <c r="JS78" i="4"/>
  <c r="LO78" i="4"/>
  <c r="NK78" i="4"/>
  <c r="PG78" i="4"/>
  <c r="PL25" i="4" s="1"/>
  <c r="PX25" i="4" s="1"/>
  <c r="RC78" i="4"/>
  <c r="SY78" i="4"/>
  <c r="UU78" i="4"/>
  <c r="WQ78" i="4"/>
  <c r="YM78" i="4"/>
  <c r="AAI78" i="4"/>
  <c r="ACE78" i="4"/>
  <c r="AEA78" i="4"/>
  <c r="AFW78" i="4"/>
  <c r="AHS78" i="4"/>
  <c r="AJO78" i="4"/>
  <c r="ALK78" i="4"/>
  <c r="ANG78" i="4"/>
  <c r="APC78" i="4"/>
  <c r="APH25" i="4" s="1"/>
  <c r="APT25" i="4" s="1"/>
  <c r="AQY78" i="4"/>
  <c r="ACU85" i="4"/>
  <c r="VG76" i="4"/>
  <c r="XC76" i="4"/>
  <c r="YY76" i="4"/>
  <c r="AAU76" i="4"/>
  <c r="ACQ76" i="4"/>
  <c r="AEM76" i="4"/>
  <c r="AGI76" i="4"/>
  <c r="AIE76" i="4"/>
  <c r="AKA76" i="4"/>
  <c r="ALW76" i="4"/>
  <c r="AMB23" i="4" s="1"/>
  <c r="AMN23" i="4" s="1"/>
  <c r="ANS76" i="4"/>
  <c r="APO76" i="4"/>
  <c r="ARK76" i="4"/>
  <c r="AA77" i="4"/>
  <c r="BW77" i="4"/>
  <c r="DS77" i="4"/>
  <c r="FO77" i="4"/>
  <c r="HK77" i="4"/>
  <c r="JG77" i="4"/>
  <c r="LC77" i="4"/>
  <c r="MY77" i="4"/>
  <c r="OU77" i="4"/>
  <c r="QQ77" i="4"/>
  <c r="SM77" i="4"/>
  <c r="SR24" i="4" s="1"/>
  <c r="TD24" i="4" s="1"/>
  <c r="UI77" i="4"/>
  <c r="WE77" i="4"/>
  <c r="YA77" i="4"/>
  <c r="ZW77" i="4"/>
  <c r="ABS77" i="4"/>
  <c r="ADO77" i="4"/>
  <c r="AFK77" i="4"/>
  <c r="AHG77" i="4"/>
  <c r="AJC77" i="4"/>
  <c r="AKY77" i="4"/>
  <c r="AMU77" i="4"/>
  <c r="AOQ77" i="4"/>
  <c r="AQM77" i="4"/>
  <c r="C78" i="4"/>
  <c r="H25" i="4" s="1"/>
  <c r="T25" i="4" s="1"/>
  <c r="AY78" i="4"/>
  <c r="CU78" i="4"/>
  <c r="EQ78" i="4"/>
  <c r="GM78" i="4"/>
  <c r="II78" i="4"/>
  <c r="KE78" i="4"/>
  <c r="MA78" i="4"/>
  <c r="NW78" i="4"/>
  <c r="PS78" i="4"/>
  <c r="RO78" i="4"/>
  <c r="TK78" i="4"/>
  <c r="VG78" i="4"/>
  <c r="XC78" i="4"/>
  <c r="YY78" i="4"/>
  <c r="ZD25" i="4" s="1"/>
  <c r="ZP25" i="4" s="1"/>
  <c r="AAU78" i="4"/>
  <c r="ACQ78" i="4"/>
  <c r="AEM78" i="4"/>
  <c r="AGI78" i="4"/>
  <c r="AIE78" i="4"/>
  <c r="AKA78" i="4"/>
  <c r="ALW78" i="4"/>
  <c r="ANS78" i="4"/>
  <c r="APO78" i="4"/>
  <c r="ARK78" i="4"/>
  <c r="ARO85" i="4"/>
  <c r="VB86" i="4"/>
  <c r="VA76" i="4"/>
  <c r="VN86" i="4"/>
  <c r="VM76" i="4"/>
  <c r="VZ86" i="4"/>
  <c r="VY76" i="4"/>
  <c r="WL86" i="4"/>
  <c r="WK76" i="4"/>
  <c r="WX86" i="4"/>
  <c r="WW76" i="4"/>
  <c r="XJ86" i="4"/>
  <c r="XI76" i="4"/>
  <c r="XV86" i="4"/>
  <c r="XU76" i="4"/>
  <c r="YH86" i="4"/>
  <c r="YG76" i="4"/>
  <c r="YT86" i="4"/>
  <c r="YS76" i="4"/>
  <c r="ZF86" i="4"/>
  <c r="ZE76" i="4"/>
  <c r="ZR86" i="4"/>
  <c r="ZQ76" i="4"/>
  <c r="AAD86" i="4"/>
  <c r="AAC76" i="4"/>
  <c r="AAP86" i="4"/>
  <c r="AAO76" i="4"/>
  <c r="ABB86" i="4"/>
  <c r="ABA76" i="4"/>
  <c r="ABN86" i="4"/>
  <c r="ABM76" i="4"/>
  <c r="ABZ86" i="4"/>
  <c r="ABY76" i="4"/>
  <c r="ACL86" i="4"/>
  <c r="ACK76" i="4"/>
  <c r="ACX86" i="4"/>
  <c r="ACW76" i="4"/>
  <c r="ADJ86" i="4"/>
  <c r="ADI76" i="4"/>
  <c r="ADV86" i="4"/>
  <c r="ADU76" i="4"/>
  <c r="AEH86" i="4"/>
  <c r="AEG76" i="4"/>
  <c r="AET86" i="4"/>
  <c r="AES76" i="4"/>
  <c r="AFF86" i="4"/>
  <c r="AFE76" i="4"/>
  <c r="AFR86" i="4"/>
  <c r="AFQ76" i="4"/>
  <c r="AGD86" i="4"/>
  <c r="AGC76" i="4"/>
  <c r="AGP86" i="4"/>
  <c r="AGO76" i="4"/>
  <c r="AHB86" i="4"/>
  <c r="AHA76" i="4"/>
  <c r="AHF23" i="4" s="1"/>
  <c r="AHR23" i="4" s="1"/>
  <c r="AHN86" i="4"/>
  <c r="AHM76" i="4"/>
  <c r="AHZ86" i="4"/>
  <c r="AHY76" i="4"/>
  <c r="AIL86" i="4"/>
  <c r="AIL90" i="4" s="1"/>
  <c r="AIK76" i="4"/>
  <c r="AIX86" i="4"/>
  <c r="AIW76" i="4"/>
  <c r="AJJ86" i="4"/>
  <c r="AJJ90" i="4" s="1"/>
  <c r="AJI76" i="4"/>
  <c r="AJV86" i="4"/>
  <c r="AJU76" i="4"/>
  <c r="AKH86" i="4"/>
  <c r="AKH90" i="4" s="1"/>
  <c r="AKG76" i="4"/>
  <c r="AKT86" i="4"/>
  <c r="AKS76" i="4"/>
  <c r="ALF86" i="4"/>
  <c r="ALF90" i="4" s="1"/>
  <c r="ALE76" i="4"/>
  <c r="ALR86" i="4"/>
  <c r="ALQ76" i="4"/>
  <c r="AMD86" i="4"/>
  <c r="AMC76" i="4"/>
  <c r="AMP86" i="4"/>
  <c r="AMO76" i="4"/>
  <c r="ANB86" i="4"/>
  <c r="ANA76" i="4"/>
  <c r="ANN86" i="4"/>
  <c r="ANM76" i="4"/>
  <c r="ANZ86" i="4"/>
  <c r="ANY76" i="4"/>
  <c r="AOL86" i="4"/>
  <c r="AOK76" i="4"/>
  <c r="AOX86" i="4"/>
  <c r="AOW76" i="4"/>
  <c r="APJ86" i="4"/>
  <c r="API76" i="4"/>
  <c r="APV86" i="4"/>
  <c r="APU76" i="4"/>
  <c r="AQH86" i="4"/>
  <c r="AQG76" i="4"/>
  <c r="AQT86" i="4"/>
  <c r="AQS76" i="4"/>
  <c r="ARF86" i="4"/>
  <c r="ARE76" i="4"/>
  <c r="ARR86" i="4"/>
  <c r="ARQ76" i="4"/>
  <c r="ASD86" i="4"/>
  <c r="ASC76" i="4"/>
  <c r="J87" i="4"/>
  <c r="I77" i="4"/>
  <c r="V87" i="4"/>
  <c r="U77" i="4"/>
  <c r="AH87" i="4"/>
  <c r="AG77" i="4"/>
  <c r="AT87" i="4"/>
  <c r="AS77" i="4"/>
  <c r="BF87" i="4"/>
  <c r="BE77" i="4"/>
  <c r="BR87" i="4"/>
  <c r="BQ77" i="4"/>
  <c r="CD87" i="4"/>
  <c r="CC77" i="4"/>
  <c r="CP87" i="4"/>
  <c r="CO77" i="4"/>
  <c r="DB87" i="4"/>
  <c r="DA77" i="4"/>
  <c r="DN87" i="4"/>
  <c r="DM77" i="4"/>
  <c r="DZ87" i="4"/>
  <c r="DY77" i="4"/>
  <c r="EL87" i="4"/>
  <c r="EK77" i="4"/>
  <c r="EX87" i="4"/>
  <c r="EW77" i="4"/>
  <c r="FJ87" i="4"/>
  <c r="FI77" i="4"/>
  <c r="FV87" i="4"/>
  <c r="FU77" i="4"/>
  <c r="GH87" i="4"/>
  <c r="GG77" i="4"/>
  <c r="GT87" i="4"/>
  <c r="GS77" i="4"/>
  <c r="HF87" i="4"/>
  <c r="HE77" i="4"/>
  <c r="HR87" i="4"/>
  <c r="HQ77" i="4"/>
  <c r="ID87" i="4"/>
  <c r="IC77" i="4"/>
  <c r="IP87" i="4"/>
  <c r="IO77" i="4"/>
  <c r="JB87" i="4"/>
  <c r="JA77" i="4"/>
  <c r="JN87" i="4"/>
  <c r="JM77" i="4"/>
  <c r="JZ87" i="4"/>
  <c r="JY77" i="4"/>
  <c r="KL87" i="4"/>
  <c r="KK77" i="4"/>
  <c r="KX87" i="4"/>
  <c r="KW77" i="4"/>
  <c r="LJ87" i="4"/>
  <c r="LI77" i="4"/>
  <c r="LV87" i="4"/>
  <c r="LU77" i="4"/>
  <c r="MH87" i="4"/>
  <c r="MG77" i="4"/>
  <c r="MT87" i="4"/>
  <c r="MS77" i="4"/>
  <c r="NF87" i="4"/>
  <c r="NE77" i="4"/>
  <c r="NR87" i="4"/>
  <c r="NQ77" i="4"/>
  <c r="NV24" i="4" s="1"/>
  <c r="OH24" i="4" s="1"/>
  <c r="OD87" i="4"/>
  <c r="OC77" i="4"/>
  <c r="OP87" i="4"/>
  <c r="OO77" i="4"/>
  <c r="PB87" i="4"/>
  <c r="PA77" i="4"/>
  <c r="PN87" i="4"/>
  <c r="PM77" i="4"/>
  <c r="PZ87" i="4"/>
  <c r="PY77" i="4"/>
  <c r="QL87" i="4"/>
  <c r="QK77" i="4"/>
  <c r="QX87" i="4"/>
  <c r="QW77" i="4"/>
  <c r="RJ87" i="4"/>
  <c r="RI77" i="4"/>
  <c r="RV87" i="4"/>
  <c r="RU77" i="4"/>
  <c r="SH87" i="4"/>
  <c r="SG77" i="4"/>
  <c r="ST87" i="4"/>
  <c r="SS77" i="4"/>
  <c r="TF87" i="4"/>
  <c r="TE77" i="4"/>
  <c r="TR87" i="4"/>
  <c r="TQ77" i="4"/>
  <c r="UD87" i="4"/>
  <c r="UC77" i="4"/>
  <c r="UP87" i="4"/>
  <c r="UO77" i="4"/>
  <c r="VB87" i="4"/>
  <c r="VA77" i="4"/>
  <c r="VN87" i="4"/>
  <c r="VM77" i="4"/>
  <c r="VZ87" i="4"/>
  <c r="VY77" i="4"/>
  <c r="WL87" i="4"/>
  <c r="WK77" i="4"/>
  <c r="WX87" i="4"/>
  <c r="WW77" i="4"/>
  <c r="XJ87" i="4"/>
  <c r="XI77" i="4"/>
  <c r="XV87" i="4"/>
  <c r="XU77" i="4"/>
  <c r="YH87" i="4"/>
  <c r="YG77" i="4"/>
  <c r="YT87" i="4"/>
  <c r="YS77" i="4"/>
  <c r="ZF87" i="4"/>
  <c r="ZE77" i="4"/>
  <c r="ZR87" i="4"/>
  <c r="ZQ77" i="4"/>
  <c r="AAD87" i="4"/>
  <c r="AAC77" i="4"/>
  <c r="AAP87" i="4"/>
  <c r="AAO77" i="4"/>
  <c r="ABB87" i="4"/>
  <c r="ABA77" i="4"/>
  <c r="ABN87" i="4"/>
  <c r="ABM77" i="4"/>
  <c r="ABZ87" i="4"/>
  <c r="ABY77" i="4"/>
  <c r="ACL87" i="4"/>
  <c r="ACK77" i="4"/>
  <c r="ACX87" i="4"/>
  <c r="ACW77" i="4"/>
  <c r="ADJ87" i="4"/>
  <c r="ADI77" i="4"/>
  <c r="ADV87" i="4"/>
  <c r="ADU77" i="4"/>
  <c r="AEH87" i="4"/>
  <c r="AEG77" i="4"/>
  <c r="AET87" i="4"/>
  <c r="AES77" i="4"/>
  <c r="AFF87" i="4"/>
  <c r="AFE77" i="4"/>
  <c r="AFR87" i="4"/>
  <c r="AFQ77" i="4"/>
  <c r="AGD87" i="4"/>
  <c r="AGC77" i="4"/>
  <c r="AGP87" i="4"/>
  <c r="AGO77" i="4"/>
  <c r="AHB87" i="4"/>
  <c r="AHA77" i="4"/>
  <c r="AHN87" i="4"/>
  <c r="AHM77" i="4"/>
  <c r="AHZ87" i="4"/>
  <c r="AHY77" i="4"/>
  <c r="AIL87" i="4"/>
  <c r="AIK77" i="4"/>
  <c r="AIX87" i="4"/>
  <c r="AIW77" i="4"/>
  <c r="AJJ87" i="4"/>
  <c r="AJI77" i="4"/>
  <c r="AJV87" i="4"/>
  <c r="AJU77" i="4"/>
  <c r="AKH87" i="4"/>
  <c r="AKG77" i="4"/>
  <c r="AKT87" i="4"/>
  <c r="AKS77" i="4"/>
  <c r="ALF87" i="4"/>
  <c r="ALE77" i="4"/>
  <c r="ALR87" i="4"/>
  <c r="ALQ77" i="4"/>
  <c r="AMD87" i="4"/>
  <c r="AMC77" i="4"/>
  <c r="AMP87" i="4"/>
  <c r="AMO77" i="4"/>
  <c r="ANB87" i="4"/>
  <c r="ANA77" i="4"/>
  <c r="ANN87" i="4"/>
  <c r="ANM77" i="4"/>
  <c r="ANR24" i="4" s="1"/>
  <c r="AOD24" i="4" s="1"/>
  <c r="ANZ87" i="4"/>
  <c r="ANY77" i="4"/>
  <c r="AOL87" i="4"/>
  <c r="AOK77" i="4"/>
  <c r="AOX87" i="4"/>
  <c r="AOW77" i="4"/>
  <c r="APJ87" i="4"/>
  <c r="API77" i="4"/>
  <c r="APV87" i="4"/>
  <c r="APU77" i="4"/>
  <c r="AQH87" i="4"/>
  <c r="AQG77" i="4"/>
  <c r="AQT87" i="4"/>
  <c r="AQS77" i="4"/>
  <c r="ARF87" i="4"/>
  <c r="ARE77" i="4"/>
  <c r="ARR87" i="4"/>
  <c r="ARQ77" i="4"/>
  <c r="ASD87" i="4"/>
  <c r="ASC77" i="4"/>
  <c r="J88" i="4"/>
  <c r="I78" i="4"/>
  <c r="V88" i="4"/>
  <c r="U78" i="4"/>
  <c r="AH88" i="4"/>
  <c r="AG78" i="4"/>
  <c r="AT88" i="4"/>
  <c r="AS78" i="4"/>
  <c r="BF88" i="4"/>
  <c r="BE78" i="4"/>
  <c r="BR88" i="4"/>
  <c r="BQ78" i="4"/>
  <c r="CD88" i="4"/>
  <c r="CC78" i="4"/>
  <c r="CP88" i="4"/>
  <c r="CO78" i="4"/>
  <c r="DB88" i="4"/>
  <c r="DA78" i="4"/>
  <c r="DN88" i="4"/>
  <c r="DM78" i="4"/>
  <c r="DZ88" i="4"/>
  <c r="DY78" i="4"/>
  <c r="EL88" i="4"/>
  <c r="EK78" i="4"/>
  <c r="EX88" i="4"/>
  <c r="EW78" i="4"/>
  <c r="FJ88" i="4"/>
  <c r="FI78" i="4"/>
  <c r="FV88" i="4"/>
  <c r="FU78" i="4"/>
  <c r="GH88" i="4"/>
  <c r="GG78" i="4"/>
  <c r="GT88" i="4"/>
  <c r="GS78" i="4"/>
  <c r="HF88" i="4"/>
  <c r="HE78" i="4"/>
  <c r="HR88" i="4"/>
  <c r="HQ78" i="4"/>
  <c r="ID88" i="4"/>
  <c r="IC78" i="4"/>
  <c r="IP88" i="4"/>
  <c r="IO78" i="4"/>
  <c r="JB88" i="4"/>
  <c r="JA78" i="4"/>
  <c r="JN88" i="4"/>
  <c r="JM78" i="4"/>
  <c r="JZ88" i="4"/>
  <c r="JY78" i="4"/>
  <c r="KL88" i="4"/>
  <c r="KK78" i="4"/>
  <c r="KX88" i="4"/>
  <c r="KW78" i="4"/>
  <c r="LJ88" i="4"/>
  <c r="LI78" i="4"/>
  <c r="LV88" i="4"/>
  <c r="LU78" i="4"/>
  <c r="MH88" i="4"/>
  <c r="MG78" i="4"/>
  <c r="MT88" i="4"/>
  <c r="MS78" i="4"/>
  <c r="NF88" i="4"/>
  <c r="NE78" i="4"/>
  <c r="NR88" i="4"/>
  <c r="NQ78" i="4"/>
  <c r="OD88" i="4"/>
  <c r="OC78" i="4"/>
  <c r="OP88" i="4"/>
  <c r="OO78" i="4"/>
  <c r="PB88" i="4"/>
  <c r="PA78" i="4"/>
  <c r="PN88" i="4"/>
  <c r="PM78" i="4"/>
  <c r="PZ88" i="4"/>
  <c r="PY78" i="4"/>
  <c r="QL88" i="4"/>
  <c r="QK78" i="4"/>
  <c r="QX88" i="4"/>
  <c r="QW78" i="4"/>
  <c r="RJ88" i="4"/>
  <c r="RI78" i="4"/>
  <c r="RV88" i="4"/>
  <c r="RU78" i="4"/>
  <c r="SH88" i="4"/>
  <c r="SG78" i="4"/>
  <c r="ST88" i="4"/>
  <c r="SS78" i="4"/>
  <c r="TF88" i="4"/>
  <c r="TE78" i="4"/>
  <c r="TR88" i="4"/>
  <c r="TQ78" i="4"/>
  <c r="UD88" i="4"/>
  <c r="UC78" i="4"/>
  <c r="UH25" i="4" s="1"/>
  <c r="UT25" i="4" s="1"/>
  <c r="UP88" i="4"/>
  <c r="UO78" i="4"/>
  <c r="VB88" i="4"/>
  <c r="VA78" i="4"/>
  <c r="VN88" i="4"/>
  <c r="VM78" i="4"/>
  <c r="VZ88" i="4"/>
  <c r="VY78" i="4"/>
  <c r="WL88" i="4"/>
  <c r="WK78" i="4"/>
  <c r="WX88" i="4"/>
  <c r="WW78" i="4"/>
  <c r="XJ88" i="4"/>
  <c r="XI78" i="4"/>
  <c r="XV88" i="4"/>
  <c r="XU78" i="4"/>
  <c r="YH88" i="4"/>
  <c r="YG78" i="4"/>
  <c r="YT88" i="4"/>
  <c r="YS78" i="4"/>
  <c r="ZF88" i="4"/>
  <c r="ZE78" i="4"/>
  <c r="ZR88" i="4"/>
  <c r="ZQ78" i="4"/>
  <c r="AAD88" i="4"/>
  <c r="AAC78" i="4"/>
  <c r="AAP88" i="4"/>
  <c r="AAO78" i="4"/>
  <c r="ABB88" i="4"/>
  <c r="ABA78" i="4"/>
  <c r="ABN88" i="4"/>
  <c r="ABM78" i="4"/>
  <c r="ABZ88" i="4"/>
  <c r="ABY78" i="4"/>
  <c r="ACL88" i="4"/>
  <c r="ACK78" i="4"/>
  <c r="ACX88" i="4"/>
  <c r="ACW78" i="4"/>
  <c r="ADJ88" i="4"/>
  <c r="ADI78" i="4"/>
  <c r="ADV88" i="4"/>
  <c r="ADU78" i="4"/>
  <c r="AEH88" i="4"/>
  <c r="AEG78" i="4"/>
  <c r="AET88" i="4"/>
  <c r="AES78" i="4"/>
  <c r="AFF88" i="4"/>
  <c r="AFE78" i="4"/>
  <c r="AFR88" i="4"/>
  <c r="AFQ78" i="4"/>
  <c r="AGD88" i="4"/>
  <c r="AGC78" i="4"/>
  <c r="AGP88" i="4"/>
  <c r="AGO78" i="4"/>
  <c r="AHB88" i="4"/>
  <c r="AHA78" i="4"/>
  <c r="AHN88" i="4"/>
  <c r="AHM78" i="4"/>
  <c r="AHZ88" i="4"/>
  <c r="AHY78" i="4"/>
  <c r="AIL88" i="4"/>
  <c r="AIK78" i="4"/>
  <c r="AIX88" i="4"/>
  <c r="AIW78" i="4"/>
  <c r="AJJ88" i="4"/>
  <c r="AJI78" i="4"/>
  <c r="AJV88" i="4"/>
  <c r="AJU78" i="4"/>
  <c r="AKH88" i="4"/>
  <c r="AKG78" i="4"/>
  <c r="AKT88" i="4"/>
  <c r="AKS78" i="4"/>
  <c r="ALF88" i="4"/>
  <c r="ALE78" i="4"/>
  <c r="ALR88" i="4"/>
  <c r="ALQ78" i="4"/>
  <c r="AMD88" i="4"/>
  <c r="AMC78" i="4"/>
  <c r="AMP88" i="4"/>
  <c r="AMO78" i="4"/>
  <c r="ANB88" i="4"/>
  <c r="ANA78" i="4"/>
  <c r="ANN88" i="4"/>
  <c r="ANM78" i="4"/>
  <c r="ANZ88" i="4"/>
  <c r="ANY78" i="4"/>
  <c r="AOL88" i="4"/>
  <c r="AOK78" i="4"/>
  <c r="AOX88" i="4"/>
  <c r="AOW78" i="4"/>
  <c r="APJ88" i="4"/>
  <c r="API78" i="4"/>
  <c r="APV88" i="4"/>
  <c r="APU78" i="4"/>
  <c r="AQH88" i="4"/>
  <c r="AQG78" i="4"/>
  <c r="AQT88" i="4"/>
  <c r="AQS78" i="4"/>
  <c r="ARF88" i="4"/>
  <c r="ARE78" i="4"/>
  <c r="ARR88" i="4"/>
  <c r="ARQ78" i="4"/>
  <c r="ASD88" i="4"/>
  <c r="ASC78" i="4"/>
  <c r="VS76" i="4"/>
  <c r="VX23" i="4" s="1"/>
  <c r="WJ23" i="4" s="1"/>
  <c r="XO76" i="4"/>
  <c r="ZK76" i="4"/>
  <c r="ABG76" i="4"/>
  <c r="ADC76" i="4"/>
  <c r="AEY76" i="4"/>
  <c r="AGU76" i="4"/>
  <c r="AIQ76" i="4"/>
  <c r="AIV23" i="4" s="1"/>
  <c r="AJH23" i="4" s="1"/>
  <c r="AKM76" i="4"/>
  <c r="AMI76" i="4"/>
  <c r="AOE76" i="4"/>
  <c r="AQA76" i="4"/>
  <c r="ARW76" i="4"/>
  <c r="AM77" i="4"/>
  <c r="CI77" i="4"/>
  <c r="CN24" i="4" s="1"/>
  <c r="CZ24" i="4" s="1"/>
  <c r="EE77" i="4"/>
  <c r="GA77" i="4"/>
  <c r="HW77" i="4"/>
  <c r="JS77" i="4"/>
  <c r="LO77" i="4"/>
  <c r="NK77" i="4"/>
  <c r="PG77" i="4"/>
  <c r="PL24" i="4" s="1"/>
  <c r="PX24" i="4" s="1"/>
  <c r="RC77" i="4"/>
  <c r="SY77" i="4"/>
  <c r="UU77" i="4"/>
  <c r="WQ77" i="4"/>
  <c r="YM77" i="4"/>
  <c r="AAI77" i="4"/>
  <c r="ACE77" i="4"/>
  <c r="ACJ24" i="4" s="1"/>
  <c r="ACV24" i="4" s="1"/>
  <c r="AEA77" i="4"/>
  <c r="AFW77" i="4"/>
  <c r="AHS77" i="4"/>
  <c r="AJO77" i="4"/>
  <c r="ALK77" i="4"/>
  <c r="ANG77" i="4"/>
  <c r="APC77" i="4"/>
  <c r="APH24" i="4" s="1"/>
  <c r="APT24" i="4" s="1"/>
  <c r="AQY77" i="4"/>
  <c r="O78" i="4"/>
  <c r="BK78" i="4"/>
  <c r="DG78" i="4"/>
  <c r="FC78" i="4"/>
  <c r="GY78" i="4"/>
  <c r="IU78" i="4"/>
  <c r="IZ25" i="4" s="1"/>
  <c r="JL25" i="4" s="1"/>
  <c r="KQ78" i="4"/>
  <c r="MM78" i="4"/>
  <c r="OI78" i="4"/>
  <c r="QE78" i="4"/>
  <c r="SA78" i="4"/>
  <c r="TW78" i="4"/>
  <c r="VS78" i="4"/>
  <c r="VX25" i="4" s="1"/>
  <c r="WJ25" i="4" s="1"/>
  <c r="XO78" i="4"/>
  <c r="ZK78" i="4"/>
  <c r="ABG78" i="4"/>
  <c r="ADC78" i="4"/>
  <c r="AEY78" i="4"/>
  <c r="AGU78" i="4"/>
  <c r="AIQ78" i="4"/>
  <c r="AIV25" i="4" s="1"/>
  <c r="AJH25" i="4" s="1"/>
  <c r="AKM78" i="4"/>
  <c r="AMI78" i="4"/>
  <c r="AOE78" i="4"/>
  <c r="AQA78" i="4"/>
  <c r="ARW78" i="4"/>
  <c r="XY86" i="4"/>
  <c r="WS23" i="4" l="1"/>
  <c r="XE23" i="4" s="1"/>
  <c r="TM23" i="4"/>
  <c r="TY23" i="4" s="1"/>
  <c r="QG23" i="4"/>
  <c r="QS23" i="4" s="1"/>
  <c r="NA23" i="4"/>
  <c r="NM23" i="4" s="1"/>
  <c r="JU23" i="4"/>
  <c r="KG23" i="4" s="1"/>
  <c r="GO23" i="4"/>
  <c r="HA23" i="4" s="1"/>
  <c r="DI23" i="4"/>
  <c r="DU23" i="4" s="1"/>
  <c r="AC23" i="4"/>
  <c r="AO23" i="4" s="1"/>
  <c r="ABO22" i="4"/>
  <c r="ACA22" i="4" s="1"/>
  <c r="YI22" i="4"/>
  <c r="YU22" i="4" s="1"/>
  <c r="VC22" i="4"/>
  <c r="VO22" i="4" s="1"/>
  <c r="RW22" i="4"/>
  <c r="SI22" i="4" s="1"/>
  <c r="OQ22" i="4"/>
  <c r="PC22" i="4" s="1"/>
  <c r="AIA19" i="4"/>
  <c r="AIM19" i="4" s="1"/>
  <c r="IE19" i="4"/>
  <c r="IQ19" i="4" s="1"/>
  <c r="ABO18" i="4"/>
  <c r="ACA18" i="4" s="1"/>
  <c r="AG7" i="2"/>
  <c r="F7" i="2"/>
  <c r="C7" i="2"/>
  <c r="U6" i="2"/>
  <c r="R6" i="2"/>
  <c r="O6" i="2"/>
  <c r="X4" i="2"/>
  <c r="AQC21" i="4"/>
  <c r="AQO21" i="4" s="1"/>
  <c r="ED21" i="4"/>
  <c r="EP21" i="4" s="1"/>
  <c r="AQX19" i="4"/>
  <c r="ARJ19" i="4" s="1"/>
  <c r="AKL18" i="4"/>
  <c r="AKX18" i="4" s="1"/>
  <c r="KP22" i="4"/>
  <c r="LB22" i="4" s="1"/>
  <c r="AHF21" i="4"/>
  <c r="AHR21" i="4" s="1"/>
  <c r="AAT20" i="4"/>
  <c r="ABF20" i="4" s="1"/>
  <c r="UH19" i="4"/>
  <c r="UT19" i="4" s="1"/>
  <c r="NV18" i="4"/>
  <c r="OH18" i="4" s="1"/>
  <c r="SR23" i="4"/>
  <c r="TD23" i="4" s="1"/>
  <c r="PL23" i="4"/>
  <c r="PX23" i="4" s="1"/>
  <c r="NV23" i="4"/>
  <c r="OH23" i="4" s="1"/>
  <c r="MF23" i="4"/>
  <c r="MR23" i="4" s="1"/>
  <c r="KP23" i="4"/>
  <c r="LB23" i="4" s="1"/>
  <c r="IZ23" i="4"/>
  <c r="JL23" i="4" s="1"/>
  <c r="HJ23" i="4"/>
  <c r="HV23" i="4" s="1"/>
  <c r="AIV22" i="4"/>
  <c r="AJH22" i="4" s="1"/>
  <c r="AFP22" i="4"/>
  <c r="AGB22" i="4" s="1"/>
  <c r="AAT22" i="4"/>
  <c r="ABF22" i="4" s="1"/>
  <c r="VX22" i="4"/>
  <c r="WJ22" i="4" s="1"/>
  <c r="SR22" i="4"/>
  <c r="TD22" i="4" s="1"/>
  <c r="NV22" i="4"/>
  <c r="OH22" i="4" s="1"/>
  <c r="IZ22" i="4"/>
  <c r="JL22" i="4" s="1"/>
  <c r="FT22" i="4"/>
  <c r="GF22" i="4" s="1"/>
  <c r="AX22" i="4"/>
  <c r="BJ22" i="4" s="1"/>
  <c r="APH21" i="4"/>
  <c r="APT21" i="4" s="1"/>
  <c r="AIV21" i="4"/>
  <c r="AJH21" i="4" s="1"/>
  <c r="ACJ21" i="4"/>
  <c r="ACV21" i="4" s="1"/>
  <c r="VX21" i="4"/>
  <c r="WJ21" i="4" s="1"/>
  <c r="PL21" i="4"/>
  <c r="PX21" i="4" s="1"/>
  <c r="IZ21" i="4"/>
  <c r="JL21" i="4" s="1"/>
  <c r="CN21" i="4"/>
  <c r="CZ21" i="4" s="1"/>
  <c r="APH20" i="4"/>
  <c r="APT20" i="4" s="1"/>
  <c r="AIV20" i="4"/>
  <c r="AJH20" i="4" s="1"/>
  <c r="ACJ20" i="4"/>
  <c r="ACV20" i="4" s="1"/>
  <c r="VX20" i="4"/>
  <c r="WJ20" i="4" s="1"/>
  <c r="PL20" i="4"/>
  <c r="PX20" i="4" s="1"/>
  <c r="IZ20" i="4"/>
  <c r="JL20" i="4" s="1"/>
  <c r="CN20" i="4"/>
  <c r="CZ20" i="4" s="1"/>
  <c r="APH19" i="4"/>
  <c r="APT19" i="4" s="1"/>
  <c r="AIV19" i="4"/>
  <c r="AJH19" i="4" s="1"/>
  <c r="ACJ19" i="4"/>
  <c r="ACV19" i="4" s="1"/>
  <c r="VX19" i="4"/>
  <c r="WJ19" i="4" s="1"/>
  <c r="PL19" i="4"/>
  <c r="PX19" i="4" s="1"/>
  <c r="IZ19" i="4"/>
  <c r="JL19" i="4" s="1"/>
  <c r="CN19" i="4"/>
  <c r="CZ19" i="4" s="1"/>
  <c r="APH18" i="4"/>
  <c r="APT18" i="4" s="1"/>
  <c r="AIV18" i="4"/>
  <c r="AJH18" i="4" s="1"/>
  <c r="ACJ18" i="4"/>
  <c r="ACV18" i="4" s="1"/>
  <c r="VX18" i="4"/>
  <c r="WJ18" i="4" s="1"/>
  <c r="PL18" i="4"/>
  <c r="PX18" i="4" s="1"/>
  <c r="IZ18" i="4"/>
  <c r="JL18" i="4" s="1"/>
  <c r="RB22" i="4"/>
  <c r="RN22" i="4" s="1"/>
  <c r="AKL21" i="4"/>
  <c r="AKX21" i="4" s="1"/>
  <c r="ADZ20" i="4"/>
  <c r="AEL20" i="4" s="1"/>
  <c r="XN19" i="4"/>
  <c r="XZ19" i="4" s="1"/>
  <c r="RB18" i="4"/>
  <c r="RN18" i="4" s="1"/>
  <c r="H18" i="4"/>
  <c r="T18" i="4" s="1"/>
  <c r="ARX90" i="4"/>
  <c r="ARW90" i="4" s="1"/>
  <c r="ARV15" i="4" s="1"/>
  <c r="AQB90" i="4"/>
  <c r="AQA90" i="4" s="1"/>
  <c r="APZ15" i="4" s="1"/>
  <c r="AOF90" i="4"/>
  <c r="AOE90" i="4" s="1"/>
  <c r="AOD15" i="4" s="1"/>
  <c r="AMJ90" i="4"/>
  <c r="AMI90" i="4" s="1"/>
  <c r="AMH15" i="4" s="1"/>
  <c r="AKN90" i="4"/>
  <c r="AKM90" i="4" s="1"/>
  <c r="AKL15" i="4" s="1"/>
  <c r="AIR90" i="4"/>
  <c r="AIQ90" i="4" s="1"/>
  <c r="AIP15" i="4" s="1"/>
  <c r="ASG90" i="4"/>
  <c r="ASF90" i="4" s="1"/>
  <c r="ASE15" i="4" s="1"/>
  <c r="ARU90" i="4"/>
  <c r="ARI90" i="4"/>
  <c r="ARH90" i="4" s="1"/>
  <c r="ARG15" i="4" s="1"/>
  <c r="AQW90" i="4"/>
  <c r="AQK90" i="4"/>
  <c r="AQJ90" i="4" s="1"/>
  <c r="AQI15" i="4" s="1"/>
  <c r="APY90" i="4"/>
  <c r="APM90" i="4"/>
  <c r="APL90" i="4" s="1"/>
  <c r="APK15" i="4" s="1"/>
  <c r="APA90" i="4"/>
  <c r="AOO90" i="4"/>
  <c r="AON90" i="4" s="1"/>
  <c r="AOM15" i="4" s="1"/>
  <c r="AOC90" i="4"/>
  <c r="ANQ90" i="4"/>
  <c r="ANP90" i="4" s="1"/>
  <c r="ANO15" i="4" s="1"/>
  <c r="ANE90" i="4"/>
  <c r="AMS90" i="4"/>
  <c r="AMR90" i="4" s="1"/>
  <c r="AMQ15" i="4" s="1"/>
  <c r="AMG90" i="4"/>
  <c r="ALU90" i="4"/>
  <c r="ALT90" i="4" s="1"/>
  <c r="ALS15" i="4" s="1"/>
  <c r="ALI90" i="4"/>
  <c r="AKW90" i="4"/>
  <c r="AKV90" i="4" s="1"/>
  <c r="AKU15" i="4" s="1"/>
  <c r="AKK90" i="4"/>
  <c r="AJY90" i="4"/>
  <c r="AJX90" i="4" s="1"/>
  <c r="AJW15" i="4" s="1"/>
  <c r="AJM90" i="4"/>
  <c r="AJA90" i="4"/>
  <c r="AIZ90" i="4" s="1"/>
  <c r="AIY15" i="4" s="1"/>
  <c r="AIO90" i="4"/>
  <c r="AIC90" i="4"/>
  <c r="AIB90" i="4" s="1"/>
  <c r="AIA15" i="4" s="1"/>
  <c r="AHQ90" i="4"/>
  <c r="AHE90" i="4"/>
  <c r="AHD90" i="4" s="1"/>
  <c r="AHC15" i="4" s="1"/>
  <c r="AGS90" i="4"/>
  <c r="AGG90" i="4"/>
  <c r="AGF90" i="4" s="1"/>
  <c r="AGE15" i="4" s="1"/>
  <c r="AFU90" i="4"/>
  <c r="AFI90" i="4"/>
  <c r="AFH90" i="4" s="1"/>
  <c r="AFG15" i="4" s="1"/>
  <c r="AEW90" i="4"/>
  <c r="AEK90" i="4"/>
  <c r="AEJ90" i="4" s="1"/>
  <c r="AEI15" i="4" s="1"/>
  <c r="ADY90" i="4"/>
  <c r="ADM90" i="4"/>
  <c r="ADL90" i="4" s="1"/>
  <c r="ADK15" i="4" s="1"/>
  <c r="ADA90" i="4"/>
  <c r="ACO90" i="4"/>
  <c r="ACN90" i="4" s="1"/>
  <c r="ACM15" i="4" s="1"/>
  <c r="ACC90" i="4"/>
  <c r="ABQ90" i="4"/>
  <c r="ABP90" i="4" s="1"/>
  <c r="ABO15" i="4" s="1"/>
  <c r="ABE90" i="4"/>
  <c r="AAS90" i="4"/>
  <c r="AAR90" i="4" s="1"/>
  <c r="AAQ15" i="4" s="1"/>
  <c r="AAG90" i="4"/>
  <c r="ZU90" i="4"/>
  <c r="ZT90" i="4" s="1"/>
  <c r="ZS15" i="4" s="1"/>
  <c r="ZI90" i="4"/>
  <c r="YW90" i="4"/>
  <c r="YV90" i="4" s="1"/>
  <c r="YU15" i="4" s="1"/>
  <c r="YK90" i="4"/>
  <c r="XY90" i="4"/>
  <c r="XX90" i="4" s="1"/>
  <c r="XW15" i="4" s="1"/>
  <c r="XM90" i="4"/>
  <c r="XA90" i="4"/>
  <c r="WZ90" i="4" s="1"/>
  <c r="WY15" i="4" s="1"/>
  <c r="WO90" i="4"/>
  <c r="WC90" i="4"/>
  <c r="WB90" i="4" s="1"/>
  <c r="WA15" i="4" s="1"/>
  <c r="VQ90" i="4"/>
  <c r="VE90" i="4"/>
  <c r="VD90" i="4" s="1"/>
  <c r="VC15" i="4" s="1"/>
  <c r="US90" i="4"/>
  <c r="UG90" i="4"/>
  <c r="UF90" i="4" s="1"/>
  <c r="UE15" i="4" s="1"/>
  <c r="TU90" i="4"/>
  <c r="TI90" i="4"/>
  <c r="TH90" i="4" s="1"/>
  <c r="TG15" i="4" s="1"/>
  <c r="SW90" i="4"/>
  <c r="SK90" i="4"/>
  <c r="SJ90" i="4" s="1"/>
  <c r="SI15" i="4" s="1"/>
  <c r="RY90" i="4"/>
  <c r="RM90" i="4"/>
  <c r="RL90" i="4" s="1"/>
  <c r="RK15" i="4" s="1"/>
  <c r="RA90" i="4"/>
  <c r="QO90" i="4"/>
  <c r="QN90" i="4" s="1"/>
  <c r="QM15" i="4" s="1"/>
  <c r="QC90" i="4"/>
  <c r="PQ90" i="4"/>
  <c r="PP90" i="4" s="1"/>
  <c r="PO15" i="4" s="1"/>
  <c r="PE90" i="4"/>
  <c r="OS90" i="4"/>
  <c r="OR90" i="4" s="1"/>
  <c r="OQ15" i="4" s="1"/>
  <c r="OG90" i="4"/>
  <c r="NU90" i="4"/>
  <c r="NT90" i="4" s="1"/>
  <c r="NS15" i="4" s="1"/>
  <c r="NI90" i="4"/>
  <c r="MW90" i="4"/>
  <c r="MV90" i="4" s="1"/>
  <c r="MU15" i="4" s="1"/>
  <c r="MK90" i="4"/>
  <c r="LY90" i="4"/>
  <c r="LX90" i="4" s="1"/>
  <c r="LW15" i="4" s="1"/>
  <c r="LM90" i="4"/>
  <c r="LA90" i="4"/>
  <c r="KZ90" i="4" s="1"/>
  <c r="KY15" i="4" s="1"/>
  <c r="KO90" i="4"/>
  <c r="KC90" i="4"/>
  <c r="KB90" i="4" s="1"/>
  <c r="KA15" i="4" s="1"/>
  <c r="JQ90" i="4"/>
  <c r="JE90" i="4"/>
  <c r="JD90" i="4" s="1"/>
  <c r="JC15" i="4" s="1"/>
  <c r="IS90" i="4"/>
  <c r="IG90" i="4"/>
  <c r="IF90" i="4" s="1"/>
  <c r="IE15" i="4" s="1"/>
  <c r="HU90" i="4"/>
  <c r="HI90" i="4"/>
  <c r="HH90" i="4" s="1"/>
  <c r="HG15" i="4" s="1"/>
  <c r="GW90" i="4"/>
  <c r="GK90" i="4"/>
  <c r="GJ90" i="4" s="1"/>
  <c r="GI15" i="4" s="1"/>
  <c r="FY90" i="4"/>
  <c r="FM90" i="4"/>
  <c r="FL90" i="4" s="1"/>
  <c r="FK15" i="4" s="1"/>
  <c r="FA90" i="4"/>
  <c r="EO90" i="4"/>
  <c r="EN90" i="4" s="1"/>
  <c r="EM15" i="4" s="1"/>
  <c r="EC90" i="4"/>
  <c r="DQ90" i="4"/>
  <c r="DP90" i="4" s="1"/>
  <c r="DO15" i="4" s="1"/>
  <c r="DE90" i="4"/>
  <c r="CS90" i="4"/>
  <c r="CR90" i="4" s="1"/>
  <c r="CQ15" i="4" s="1"/>
  <c r="CG90" i="4"/>
  <c r="BU90" i="4"/>
  <c r="BT90" i="4" s="1"/>
  <c r="BS15" i="4" s="1"/>
  <c r="BI90" i="4"/>
  <c r="AW90" i="4"/>
  <c r="AV90" i="4" s="1"/>
  <c r="AU15" i="4" s="1"/>
  <c r="AK90" i="4"/>
  <c r="Y90" i="4"/>
  <c r="X90" i="4" s="1"/>
  <c r="W15" i="4" s="1"/>
  <c r="M90" i="4"/>
  <c r="AHN90" i="4"/>
  <c r="AHB90" i="4"/>
  <c r="AGP90" i="4"/>
  <c r="AGD90" i="4"/>
  <c r="AFR90" i="4"/>
  <c r="AFF90" i="4"/>
  <c r="AET90" i="4"/>
  <c r="AEH90" i="4"/>
  <c r="ADV90" i="4"/>
  <c r="ADJ90" i="4"/>
  <c r="ACX90" i="4"/>
  <c r="ACL90" i="4"/>
  <c r="ABZ90" i="4"/>
  <c r="ABN90" i="4"/>
  <c r="ABB90" i="4"/>
  <c r="AAP90" i="4"/>
  <c r="AAD90" i="4"/>
  <c r="ZR90" i="4"/>
  <c r="ZF90" i="4"/>
  <c r="YT90" i="4"/>
  <c r="YH90" i="4"/>
  <c r="XV90" i="4"/>
  <c r="XJ90" i="4"/>
  <c r="WX90" i="4"/>
  <c r="WL90" i="4"/>
  <c r="VZ90" i="4"/>
  <c r="VN90" i="4"/>
  <c r="VB90" i="4"/>
  <c r="UP90" i="4"/>
  <c r="UD90" i="4"/>
  <c r="TR90" i="4"/>
  <c r="TF90" i="4"/>
  <c r="ST90" i="4"/>
  <c r="SH90" i="4"/>
  <c r="RV90" i="4"/>
  <c r="RJ90" i="4"/>
  <c r="QX90" i="4"/>
  <c r="QL90" i="4"/>
  <c r="PZ90" i="4"/>
  <c r="PN90" i="4"/>
  <c r="PB90" i="4"/>
  <c r="OP90" i="4"/>
  <c r="OD90" i="4"/>
  <c r="NR90" i="4"/>
  <c r="NF90" i="4"/>
  <c r="MT90" i="4"/>
  <c r="MH90" i="4"/>
  <c r="LV90" i="4"/>
  <c r="LJ90" i="4"/>
  <c r="KX90" i="4"/>
  <c r="KL90" i="4"/>
  <c r="JZ90" i="4"/>
  <c r="JN90" i="4"/>
  <c r="JB90" i="4"/>
  <c r="IP90" i="4"/>
  <c r="ID90" i="4"/>
  <c r="HR90" i="4"/>
  <c r="HF90" i="4"/>
  <c r="GT90" i="4"/>
  <c r="GH90" i="4"/>
  <c r="FV90" i="4"/>
  <c r="FJ90" i="4"/>
  <c r="EX90" i="4"/>
  <c r="EL90" i="4"/>
  <c r="DZ90" i="4"/>
  <c r="DN90" i="4"/>
  <c r="DB90" i="4"/>
  <c r="CP90" i="4"/>
  <c r="CD90" i="4"/>
  <c r="BR90" i="4"/>
  <c r="BF90" i="4"/>
  <c r="AT90" i="4"/>
  <c r="AH90" i="4"/>
  <c r="V90" i="4"/>
  <c r="J90" i="4"/>
  <c r="C5" i="2"/>
  <c r="H30" i="4"/>
  <c r="H27" i="4"/>
  <c r="ANR25" i="4"/>
  <c r="AOD25" i="4" s="1"/>
  <c r="AHF25" i="4"/>
  <c r="AHR25" i="4" s="1"/>
  <c r="AAT25" i="4"/>
  <c r="ABF25" i="4" s="1"/>
  <c r="NV25" i="4"/>
  <c r="OH25" i="4" s="1"/>
  <c r="HJ25" i="4"/>
  <c r="HV25" i="4" s="1"/>
  <c r="AX25" i="4"/>
  <c r="BJ25" i="4" s="1"/>
  <c r="AHF24" i="4"/>
  <c r="AHR24" i="4" s="1"/>
  <c r="AAT24" i="4"/>
  <c r="ABF24" i="4" s="1"/>
  <c r="UH24" i="4"/>
  <c r="UT24" i="4" s="1"/>
  <c r="HJ24" i="4"/>
  <c r="HV24" i="4" s="1"/>
  <c r="AX24" i="4"/>
  <c r="BJ24" i="4" s="1"/>
  <c r="ANR23" i="4"/>
  <c r="AOD23" i="4" s="1"/>
  <c r="AAT23" i="4"/>
  <c r="ABF23" i="4" s="1"/>
  <c r="MF25" i="4"/>
  <c r="MR25" i="4" s="1"/>
  <c r="FT24" i="4"/>
  <c r="GF24" i="4" s="1"/>
  <c r="CN25" i="4"/>
  <c r="CZ25" i="4" s="1"/>
  <c r="APH23" i="4"/>
  <c r="APT23" i="4" s="1"/>
  <c r="AQC25" i="4"/>
  <c r="AQO25" i="4" s="1"/>
  <c r="AMW25" i="4"/>
  <c r="ANI25" i="4" s="1"/>
  <c r="AJQ25" i="4"/>
  <c r="AKC25" i="4" s="1"/>
  <c r="AGK25" i="4"/>
  <c r="AGW25" i="4" s="1"/>
  <c r="ADE25" i="4"/>
  <c r="ADQ25" i="4" s="1"/>
  <c r="ZY25" i="4"/>
  <c r="AAK25" i="4" s="1"/>
  <c r="WS25" i="4"/>
  <c r="XE25" i="4" s="1"/>
  <c r="TM25" i="4"/>
  <c r="TY25" i="4" s="1"/>
  <c r="QG25" i="4"/>
  <c r="QS25" i="4" s="1"/>
  <c r="NA25" i="4"/>
  <c r="NM25" i="4" s="1"/>
  <c r="JU25" i="4"/>
  <c r="KG25" i="4" s="1"/>
  <c r="GO25" i="4"/>
  <c r="HA25" i="4" s="1"/>
  <c r="DI25" i="4"/>
  <c r="DU25" i="4" s="1"/>
  <c r="AC25" i="4"/>
  <c r="AO25" i="4" s="1"/>
  <c r="AQC24" i="4"/>
  <c r="AQO24" i="4" s="1"/>
  <c r="AMW24" i="4"/>
  <c r="ANI24" i="4" s="1"/>
  <c r="AJQ24" i="4"/>
  <c r="AKC24" i="4" s="1"/>
  <c r="AGK24" i="4"/>
  <c r="AGW24" i="4" s="1"/>
  <c r="ADE24" i="4"/>
  <c r="ADQ24" i="4" s="1"/>
  <c r="ZY24" i="4"/>
  <c r="AAK24" i="4" s="1"/>
  <c r="WS24" i="4"/>
  <c r="XE24" i="4" s="1"/>
  <c r="TM24" i="4"/>
  <c r="TY24" i="4" s="1"/>
  <c r="QG24" i="4"/>
  <c r="QS24" i="4" s="1"/>
  <c r="NA24" i="4"/>
  <c r="NM24" i="4" s="1"/>
  <c r="JU24" i="4"/>
  <c r="KG24" i="4" s="1"/>
  <c r="GO24" i="4"/>
  <c r="HA24" i="4" s="1"/>
  <c r="DI24" i="4"/>
  <c r="DU24" i="4" s="1"/>
  <c r="AC24" i="4"/>
  <c r="AO24" i="4" s="1"/>
  <c r="AQC23" i="4"/>
  <c r="AQO23" i="4" s="1"/>
  <c r="AJQ23" i="4"/>
  <c r="AKC23" i="4" s="1"/>
  <c r="AGK23" i="4"/>
  <c r="AGW23" i="4" s="1"/>
  <c r="ADE23" i="4"/>
  <c r="ADQ23" i="4" s="1"/>
  <c r="ZY23" i="4"/>
  <c r="AAK23" i="4" s="1"/>
  <c r="AOM22" i="4"/>
  <c r="AOY22" i="4" s="1"/>
  <c r="ALG22" i="4"/>
  <c r="ALS22" i="4" s="1"/>
  <c r="AIA22" i="4"/>
  <c r="AIM22" i="4" s="1"/>
  <c r="AEU22" i="4"/>
  <c r="AFG22" i="4" s="1"/>
  <c r="NA22" i="4"/>
  <c r="NM22" i="4" s="1"/>
  <c r="JU22" i="4"/>
  <c r="KG22" i="4" s="1"/>
  <c r="GO22" i="4"/>
  <c r="HA22" i="4" s="1"/>
  <c r="EY22" i="4"/>
  <c r="FK22" i="4" s="1"/>
  <c r="BS22" i="4"/>
  <c r="CE22" i="4" s="1"/>
  <c r="ARS21" i="4"/>
  <c r="ASE21" i="4" s="1"/>
  <c r="AJQ21" i="4"/>
  <c r="AKC21" i="4" s="1"/>
  <c r="ADE21" i="4"/>
  <c r="ADQ21" i="4" s="1"/>
  <c r="ZY21" i="4"/>
  <c r="AAK21" i="4" s="1"/>
  <c r="WS21" i="4"/>
  <c r="XE21" i="4" s="1"/>
  <c r="TM21" i="4"/>
  <c r="TY21" i="4" s="1"/>
  <c r="QG21" i="4"/>
  <c r="QS21" i="4" s="1"/>
  <c r="NA21" i="4"/>
  <c r="NM21" i="4" s="1"/>
  <c r="JU21" i="4"/>
  <c r="KG21" i="4" s="1"/>
  <c r="GO21" i="4"/>
  <c r="HA21" i="4" s="1"/>
  <c r="DI21" i="4"/>
  <c r="DU21" i="4" s="1"/>
  <c r="AC21" i="4"/>
  <c r="AO21" i="4" s="1"/>
  <c r="AQC20" i="4"/>
  <c r="AQO20" i="4" s="1"/>
  <c r="AMW20" i="4"/>
  <c r="ANI20" i="4" s="1"/>
  <c r="AJQ20" i="4"/>
  <c r="AKC20" i="4" s="1"/>
  <c r="AGK20" i="4"/>
  <c r="AGW20" i="4" s="1"/>
  <c r="ADE20" i="4"/>
  <c r="ADQ20" i="4" s="1"/>
  <c r="ZY20" i="4"/>
  <c r="AAK20" i="4" s="1"/>
  <c r="WS20" i="4"/>
  <c r="XE20" i="4" s="1"/>
  <c r="TM20" i="4"/>
  <c r="TY20" i="4" s="1"/>
  <c r="QG20" i="4"/>
  <c r="QS20" i="4" s="1"/>
  <c r="NA20" i="4"/>
  <c r="NM20" i="4" s="1"/>
  <c r="JU20" i="4"/>
  <c r="KG20" i="4" s="1"/>
  <c r="GO20" i="4"/>
  <c r="HA20" i="4" s="1"/>
  <c r="DI20" i="4"/>
  <c r="DU20" i="4" s="1"/>
  <c r="AC20" i="4"/>
  <c r="AO20" i="4" s="1"/>
  <c r="AQC19" i="4"/>
  <c r="AQO19" i="4" s="1"/>
  <c r="AMW19" i="4"/>
  <c r="ANI19" i="4" s="1"/>
  <c r="AJQ19" i="4"/>
  <c r="AKC19" i="4" s="1"/>
  <c r="AGK19" i="4"/>
  <c r="AGW19" i="4" s="1"/>
  <c r="ADE19" i="4"/>
  <c r="ADQ19" i="4" s="1"/>
  <c r="ZY19" i="4"/>
  <c r="AAK19" i="4" s="1"/>
  <c r="WS19" i="4"/>
  <c r="XE19" i="4" s="1"/>
  <c r="TM19" i="4"/>
  <c r="TY19" i="4" s="1"/>
  <c r="QG19" i="4"/>
  <c r="QS19" i="4" s="1"/>
  <c r="NA19" i="4"/>
  <c r="NM19" i="4" s="1"/>
  <c r="JU19" i="4"/>
  <c r="KG19" i="4" s="1"/>
  <c r="GO19" i="4"/>
  <c r="HA19" i="4" s="1"/>
  <c r="DI19" i="4"/>
  <c r="DU19" i="4" s="1"/>
  <c r="AC19" i="4"/>
  <c r="AO19" i="4" s="1"/>
  <c r="AQC18" i="4"/>
  <c r="AQO18" i="4" s="1"/>
  <c r="AMW18" i="4"/>
  <c r="ANI18" i="4" s="1"/>
  <c r="AJQ18" i="4"/>
  <c r="AKC18" i="4" s="1"/>
  <c r="AGK18" i="4"/>
  <c r="AGW18" i="4" s="1"/>
  <c r="ADE18" i="4"/>
  <c r="ADQ18" i="4" s="1"/>
  <c r="ZY18" i="4"/>
  <c r="AAK18" i="4" s="1"/>
  <c r="WS18" i="4"/>
  <c r="XE18" i="4" s="1"/>
  <c r="TM18" i="4"/>
  <c r="TY18" i="4" s="1"/>
  <c r="QG18" i="4"/>
  <c r="QS18" i="4" s="1"/>
  <c r="NA18" i="4"/>
  <c r="NM18" i="4" s="1"/>
  <c r="JU18" i="4"/>
  <c r="KG18" i="4" s="1"/>
  <c r="GO18" i="4"/>
  <c r="HA18" i="4" s="1"/>
  <c r="ARQ90" i="4"/>
  <c r="ARP15" i="4" s="1"/>
  <c r="AQS90" i="4"/>
  <c r="AQR15" i="4" s="1"/>
  <c r="APU90" i="4"/>
  <c r="APT15" i="4" s="1"/>
  <c r="AOW90" i="4"/>
  <c r="AOV15" i="4" s="1"/>
  <c r="ANY90" i="4"/>
  <c r="ANX15" i="4" s="1"/>
  <c r="ANA90" i="4"/>
  <c r="AMZ15" i="4" s="1"/>
  <c r="AMC90" i="4"/>
  <c r="AMB15" i="4" s="1"/>
  <c r="ALE90" i="4"/>
  <c r="ALD15" i="4" s="1"/>
  <c r="AKG90" i="4"/>
  <c r="AKF15" i="4" s="1"/>
  <c r="AJI90" i="4"/>
  <c r="AJH15" i="4" s="1"/>
  <c r="AIK90" i="4"/>
  <c r="AIJ15" i="4" s="1"/>
  <c r="AHM90" i="4"/>
  <c r="AHL15" i="4" s="1"/>
  <c r="AGO90" i="4"/>
  <c r="AGN15" i="4" s="1"/>
  <c r="AFQ90" i="4"/>
  <c r="AFP15" i="4" s="1"/>
  <c r="AES90" i="4"/>
  <c r="AER15" i="4" s="1"/>
  <c r="ADU90" i="4"/>
  <c r="ADT15" i="4" s="1"/>
  <c r="ACW90" i="4"/>
  <c r="ACV15" i="4" s="1"/>
  <c r="ABY90" i="4"/>
  <c r="ABX15" i="4" s="1"/>
  <c r="ABA90" i="4"/>
  <c r="AAZ15" i="4" s="1"/>
  <c r="AAC90" i="4"/>
  <c r="AAB15" i="4" s="1"/>
  <c r="ZE90" i="4"/>
  <c r="ZD15" i="4" s="1"/>
  <c r="YG90" i="4"/>
  <c r="YF15" i="4" s="1"/>
  <c r="XI90" i="4"/>
  <c r="XH15" i="4" s="1"/>
  <c r="WK90" i="4"/>
  <c r="WJ15" i="4" s="1"/>
  <c r="VM90" i="4"/>
  <c r="VL15" i="4" s="1"/>
  <c r="UO90" i="4"/>
  <c r="UN15" i="4" s="1"/>
  <c r="TQ90" i="4"/>
  <c r="TP15" i="4" s="1"/>
  <c r="SS90" i="4"/>
  <c r="SR15" i="4" s="1"/>
  <c r="RU90" i="4"/>
  <c r="RT15" i="4" s="1"/>
  <c r="QW90" i="4"/>
  <c r="QV15" i="4" s="1"/>
  <c r="PY90" i="4"/>
  <c r="PX15" i="4" s="1"/>
  <c r="PA90" i="4"/>
  <c r="OZ15" i="4" s="1"/>
  <c r="OC90" i="4"/>
  <c r="OB15" i="4" s="1"/>
  <c r="NE90" i="4"/>
  <c r="ND15" i="4" s="1"/>
  <c r="MG90" i="4"/>
  <c r="MF15" i="4" s="1"/>
  <c r="LI90" i="4"/>
  <c r="LH15" i="4" s="1"/>
  <c r="KK90" i="4"/>
  <c r="KJ15" i="4" s="1"/>
  <c r="JM90" i="4"/>
  <c r="JL15" i="4" s="1"/>
  <c r="IO90" i="4"/>
  <c r="IN15" i="4" s="1"/>
  <c r="HQ90" i="4"/>
  <c r="HP15" i="4" s="1"/>
  <c r="GS90" i="4"/>
  <c r="GR15" i="4" s="1"/>
  <c r="FU90" i="4"/>
  <c r="FT15" i="4" s="1"/>
  <c r="EW90" i="4"/>
  <c r="EV15" i="4" s="1"/>
  <c r="DY90" i="4"/>
  <c r="DX15" i="4" s="1"/>
  <c r="DA90" i="4"/>
  <c r="CZ15" i="4" s="1"/>
  <c r="CC90" i="4"/>
  <c r="CB15" i="4" s="1"/>
  <c r="BE90" i="4"/>
  <c r="BD15" i="4" s="1"/>
  <c r="AG90" i="4"/>
  <c r="AF15" i="4" s="1"/>
  <c r="I90" i="4"/>
  <c r="H15" i="4" s="1"/>
  <c r="L7" i="2"/>
  <c r="I7" i="2"/>
  <c r="AD6" i="2"/>
  <c r="AA6" i="2"/>
  <c r="X6" i="2"/>
  <c r="F4" i="2"/>
  <c r="C4" i="2"/>
  <c r="ANR21" i="4"/>
  <c r="AOD21" i="4" s="1"/>
  <c r="RB21" i="4"/>
  <c r="RN21" i="4" s="1"/>
  <c r="KP20" i="4"/>
  <c r="LB20" i="4" s="1"/>
  <c r="ED19" i="4"/>
  <c r="EP19" i="4" s="1"/>
  <c r="AQX17" i="4"/>
  <c r="ARJ17" i="4" s="1"/>
  <c r="AKL22" i="4"/>
  <c r="AKX22" i="4" s="1"/>
  <c r="ANR20" i="4"/>
  <c r="AOD20" i="4" s="1"/>
  <c r="AHF19" i="4"/>
  <c r="AHR19" i="4" s="1"/>
  <c r="AAT18" i="4"/>
  <c r="ABF18" i="4" s="1"/>
  <c r="BS18" i="4"/>
  <c r="CE18" i="4" s="1"/>
  <c r="AQX20" i="4"/>
  <c r="ARJ20" i="4" s="1"/>
  <c r="AKL19" i="4"/>
  <c r="AKX19" i="4" s="1"/>
  <c r="ADZ18" i="4"/>
  <c r="AEL18" i="4" s="1"/>
  <c r="AQN90" i="4"/>
  <c r="APH17" i="4"/>
  <c r="APT17" i="4" s="1"/>
  <c r="AOR90" i="4"/>
  <c r="AMV90" i="4"/>
  <c r="AKZ90" i="4"/>
  <c r="AJD90" i="4"/>
  <c r="L6" i="2"/>
  <c r="I6" i="2"/>
  <c r="AD5" i="2"/>
  <c r="AA5" i="2"/>
  <c r="AA14" i="2" s="1"/>
  <c r="X5" i="2"/>
  <c r="L5" i="2"/>
  <c r="I5" i="2"/>
  <c r="CN18" i="4"/>
  <c r="CZ18" i="4" s="1"/>
  <c r="ASA90" i="4"/>
  <c r="ARZ90" i="4" s="1"/>
  <c r="ARY15" i="4" s="1"/>
  <c r="ARS17" i="4"/>
  <c r="ASE17" i="4" s="1"/>
  <c r="ARC90" i="4"/>
  <c r="ARB90" i="4" s="1"/>
  <c r="ARA15" i="4" s="1"/>
  <c r="AQE90" i="4"/>
  <c r="AQD90" i="4" s="1"/>
  <c r="AQC15" i="4" s="1"/>
  <c r="AOM17" i="4"/>
  <c r="AOY17" i="4" s="1"/>
  <c r="ALG17" i="4"/>
  <c r="ALS17" i="4" s="1"/>
  <c r="AIA17" i="4"/>
  <c r="AIM17" i="4" s="1"/>
  <c r="AEU17" i="4"/>
  <c r="AFG17" i="4" s="1"/>
  <c r="ABO17" i="4"/>
  <c r="ACA17" i="4" s="1"/>
  <c r="YI17" i="4"/>
  <c r="YU17" i="4" s="1"/>
  <c r="VC17" i="4"/>
  <c r="VO17" i="4" s="1"/>
  <c r="RW17" i="4"/>
  <c r="SI17" i="4" s="1"/>
  <c r="OQ17" i="4"/>
  <c r="PC17" i="4" s="1"/>
  <c r="LK17" i="4"/>
  <c r="LW17" i="4" s="1"/>
  <c r="IE17" i="4"/>
  <c r="IQ17" i="4" s="1"/>
  <c r="EY17" i="4"/>
  <c r="FK17" i="4" s="1"/>
  <c r="BS17" i="4"/>
  <c r="CE17" i="4" s="1"/>
  <c r="AFP17" i="4"/>
  <c r="AGB17" i="4" s="1"/>
  <c r="ACJ17" i="4"/>
  <c r="ACV17" i="4" s="1"/>
  <c r="ZD17" i="4"/>
  <c r="ZP17" i="4" s="1"/>
  <c r="VX17" i="4"/>
  <c r="WJ17" i="4" s="1"/>
  <c r="SR17" i="4"/>
  <c r="TD17" i="4" s="1"/>
  <c r="PL17" i="4"/>
  <c r="PX17" i="4" s="1"/>
  <c r="MF17" i="4"/>
  <c r="MR17" i="4" s="1"/>
  <c r="IZ17" i="4"/>
  <c r="JL17" i="4" s="1"/>
  <c r="FT17" i="4"/>
  <c r="GF17" i="4" s="1"/>
  <c r="CN17" i="4"/>
  <c r="CZ17" i="4" s="1"/>
  <c r="H17" i="4"/>
  <c r="T17" i="4" s="1"/>
  <c r="AMW23" i="4"/>
  <c r="ANI23" i="4" s="1"/>
  <c r="VC23" i="4"/>
  <c r="VO23" i="4" s="1"/>
  <c r="RW23" i="4"/>
  <c r="SI23" i="4" s="1"/>
  <c r="OQ23" i="4"/>
  <c r="PC23" i="4" s="1"/>
  <c r="LK23" i="4"/>
  <c r="LW23" i="4" s="1"/>
  <c r="IE23" i="4"/>
  <c r="IQ23" i="4" s="1"/>
  <c r="EY23" i="4"/>
  <c r="FK23" i="4" s="1"/>
  <c r="BS23" i="4"/>
  <c r="CE23" i="4" s="1"/>
  <c r="ARS22" i="4"/>
  <c r="ASE22" i="4" s="1"/>
  <c r="ZY22" i="4"/>
  <c r="AAK22" i="4" s="1"/>
  <c r="WS22" i="4"/>
  <c r="XE22" i="4" s="1"/>
  <c r="TM22" i="4"/>
  <c r="TY22" i="4" s="1"/>
  <c r="QG22" i="4"/>
  <c r="QS22" i="4" s="1"/>
  <c r="AQM90" i="4"/>
  <c r="AQL15" i="4" s="1"/>
  <c r="AOQ90" i="4"/>
  <c r="AOP15" i="4" s="1"/>
  <c r="AMU90" i="4"/>
  <c r="AMT15" i="4" s="1"/>
  <c r="AKY90" i="4"/>
  <c r="AKX15" i="4" s="1"/>
  <c r="AJC90" i="4"/>
  <c r="AJB15" i="4" s="1"/>
  <c r="U7" i="2"/>
  <c r="R7" i="2"/>
  <c r="O7" i="2"/>
  <c r="AJ6" i="2"/>
  <c r="AG6" i="2"/>
  <c r="L4" i="2"/>
  <c r="L14" i="2" s="1"/>
  <c r="I4" i="2"/>
  <c r="I14" i="2" s="1"/>
  <c r="ED22" i="4"/>
  <c r="EP22" i="4" s="1"/>
  <c r="ADZ21" i="4"/>
  <c r="AEL21" i="4" s="1"/>
  <c r="XN20" i="4"/>
  <c r="XZ20" i="4" s="1"/>
  <c r="RB19" i="4"/>
  <c r="RN19" i="4" s="1"/>
  <c r="KP18" i="4"/>
  <c r="LB18" i="4" s="1"/>
  <c r="HJ21" i="4"/>
  <c r="HV21" i="4" s="1"/>
  <c r="AX20" i="4"/>
  <c r="BJ20" i="4" s="1"/>
  <c r="ANR18" i="4"/>
  <c r="AOD18" i="4" s="1"/>
  <c r="UH23" i="4"/>
  <c r="UT23" i="4" s="1"/>
  <c r="RB23" i="4"/>
  <c r="RN23" i="4" s="1"/>
  <c r="ED23" i="4"/>
  <c r="EP23" i="4" s="1"/>
  <c r="CN23" i="4"/>
  <c r="CZ23" i="4" s="1"/>
  <c r="AX23" i="4"/>
  <c r="BJ23" i="4" s="1"/>
  <c r="H23" i="4"/>
  <c r="T23" i="4" s="1"/>
  <c r="AQX22" i="4"/>
  <c r="ARJ22" i="4" s="1"/>
  <c r="APH22" i="4"/>
  <c r="APT22" i="4" s="1"/>
  <c r="ANR22" i="4"/>
  <c r="AOD22" i="4" s="1"/>
  <c r="AMB22" i="4"/>
  <c r="AMN22" i="4" s="1"/>
  <c r="AHF22" i="4"/>
  <c r="AHR22" i="4" s="1"/>
  <c r="ACJ22" i="4"/>
  <c r="ACV22" i="4" s="1"/>
  <c r="ZD22" i="4"/>
  <c r="ZP22" i="4" s="1"/>
  <c r="UH22" i="4"/>
  <c r="UT22" i="4" s="1"/>
  <c r="PL22" i="4"/>
  <c r="PX22" i="4" s="1"/>
  <c r="MF22" i="4"/>
  <c r="MR22" i="4" s="1"/>
  <c r="HJ22" i="4"/>
  <c r="HV22" i="4" s="1"/>
  <c r="CN22" i="4"/>
  <c r="CZ22" i="4" s="1"/>
  <c r="H22" i="4"/>
  <c r="T22" i="4" s="1"/>
  <c r="AMB21" i="4"/>
  <c r="AMN21" i="4" s="1"/>
  <c r="AFP21" i="4"/>
  <c r="AGB21" i="4" s="1"/>
  <c r="ZD21" i="4"/>
  <c r="ZP21" i="4" s="1"/>
  <c r="SR21" i="4"/>
  <c r="TD21" i="4" s="1"/>
  <c r="MF21" i="4"/>
  <c r="MR21" i="4" s="1"/>
  <c r="FT21" i="4"/>
  <c r="GF21" i="4" s="1"/>
  <c r="H21" i="4"/>
  <c r="T21" i="4" s="1"/>
  <c r="AMB20" i="4"/>
  <c r="AMN20" i="4" s="1"/>
  <c r="AFP20" i="4"/>
  <c r="AGB20" i="4" s="1"/>
  <c r="ZD20" i="4"/>
  <c r="ZP20" i="4" s="1"/>
  <c r="SR20" i="4"/>
  <c r="TD20" i="4" s="1"/>
  <c r="MF20" i="4"/>
  <c r="MR20" i="4" s="1"/>
  <c r="FT20" i="4"/>
  <c r="GF20" i="4" s="1"/>
  <c r="H20" i="4"/>
  <c r="T20" i="4" s="1"/>
  <c r="AMB19" i="4"/>
  <c r="AMN19" i="4" s="1"/>
  <c r="AFP19" i="4"/>
  <c r="AGB19" i="4" s="1"/>
  <c r="ZD19" i="4"/>
  <c r="ZP19" i="4" s="1"/>
  <c r="SR19" i="4"/>
  <c r="TD19" i="4" s="1"/>
  <c r="MF19" i="4"/>
  <c r="MR19" i="4" s="1"/>
  <c r="FT19" i="4"/>
  <c r="GF19" i="4" s="1"/>
  <c r="H19" i="4"/>
  <c r="T19" i="4" s="1"/>
  <c r="AMB18" i="4"/>
  <c r="AMN18" i="4" s="1"/>
  <c r="AFP18" i="4"/>
  <c r="AGB18" i="4" s="1"/>
  <c r="ZD18" i="4"/>
  <c r="ZP18" i="4" s="1"/>
  <c r="SR18" i="4"/>
  <c r="TD18" i="4" s="1"/>
  <c r="MF18" i="4"/>
  <c r="MR18" i="4" s="1"/>
  <c r="FT18" i="4"/>
  <c r="GF18" i="4" s="1"/>
  <c r="EY18" i="4"/>
  <c r="FK18" i="4" s="1"/>
  <c r="ART90" i="4"/>
  <c r="ARS15" i="4" s="1"/>
  <c r="AQV90" i="4"/>
  <c r="AQU15" i="4" s="1"/>
  <c r="APX90" i="4"/>
  <c r="APW15" i="4" s="1"/>
  <c r="AOZ90" i="4"/>
  <c r="AOY15" i="4" s="1"/>
  <c r="AOB90" i="4"/>
  <c r="AOA15" i="4" s="1"/>
  <c r="AND90" i="4"/>
  <c r="ANC15" i="4" s="1"/>
  <c r="AMF90" i="4"/>
  <c r="AME15" i="4" s="1"/>
  <c r="ALH90" i="4"/>
  <c r="ALG15" i="4" s="1"/>
  <c r="AKJ90" i="4"/>
  <c r="AKI15" i="4" s="1"/>
  <c r="AJL90" i="4"/>
  <c r="AJK15" i="4" s="1"/>
  <c r="AIN90" i="4"/>
  <c r="AIM15" i="4" s="1"/>
  <c r="AHP90" i="4"/>
  <c r="AHO15" i="4" s="1"/>
  <c r="AGR90" i="4"/>
  <c r="AGQ15" i="4" s="1"/>
  <c r="AFT90" i="4"/>
  <c r="AFS15" i="4" s="1"/>
  <c r="AEV90" i="4"/>
  <c r="AEU15" i="4" s="1"/>
  <c r="ADX90" i="4"/>
  <c r="ADW15" i="4" s="1"/>
  <c r="ACZ90" i="4"/>
  <c r="ACY15" i="4" s="1"/>
  <c r="ACB90" i="4"/>
  <c r="ACA15" i="4" s="1"/>
  <c r="ABD90" i="4"/>
  <c r="ABC15" i="4" s="1"/>
  <c r="AAF90" i="4"/>
  <c r="AAE15" i="4" s="1"/>
  <c r="ZH90" i="4"/>
  <c r="ZG15" i="4" s="1"/>
  <c r="YJ90" i="4"/>
  <c r="YI15" i="4" s="1"/>
  <c r="XL90" i="4"/>
  <c r="XK15" i="4" s="1"/>
  <c r="WN90" i="4"/>
  <c r="WM15" i="4" s="1"/>
  <c r="VP90" i="4"/>
  <c r="VO15" i="4" s="1"/>
  <c r="UR90" i="4"/>
  <c r="UQ15" i="4" s="1"/>
  <c r="TT90" i="4"/>
  <c r="TS15" i="4" s="1"/>
  <c r="SV90" i="4"/>
  <c r="SU15" i="4" s="1"/>
  <c r="RX90" i="4"/>
  <c r="RW15" i="4" s="1"/>
  <c r="QZ90" i="4"/>
  <c r="QY15" i="4" s="1"/>
  <c r="QB90" i="4"/>
  <c r="QA15" i="4" s="1"/>
  <c r="PD90" i="4"/>
  <c r="PC15" i="4" s="1"/>
  <c r="OF90" i="4"/>
  <c r="OE15" i="4" s="1"/>
  <c r="NH90" i="4"/>
  <c r="NG15" i="4" s="1"/>
  <c r="MJ90" i="4"/>
  <c r="MI15" i="4" s="1"/>
  <c r="LL90" i="4"/>
  <c r="LK15" i="4" s="1"/>
  <c r="KN90" i="4"/>
  <c r="KM15" i="4" s="1"/>
  <c r="JP90" i="4"/>
  <c r="JO15" i="4" s="1"/>
  <c r="IR90" i="4"/>
  <c r="IQ15" i="4" s="1"/>
  <c r="HT90" i="4"/>
  <c r="HS15" i="4" s="1"/>
  <c r="GV90" i="4"/>
  <c r="GU15" i="4" s="1"/>
  <c r="FX90" i="4"/>
  <c r="FW15" i="4" s="1"/>
  <c r="EZ90" i="4"/>
  <c r="EY15" i="4" s="1"/>
  <c r="EB90" i="4"/>
  <c r="EA15" i="4" s="1"/>
  <c r="DD90" i="4"/>
  <c r="DC15" i="4" s="1"/>
  <c r="CF90" i="4"/>
  <c r="CE15" i="4" s="1"/>
  <c r="BH90" i="4"/>
  <c r="BG15" i="4" s="1"/>
  <c r="AJ90" i="4"/>
  <c r="AI15" i="4" s="1"/>
  <c r="L90" i="4"/>
  <c r="K15" i="4" s="1"/>
  <c r="KP21" i="4"/>
  <c r="LB21" i="4" s="1"/>
  <c r="ED20" i="4"/>
  <c r="EP20" i="4" s="1"/>
  <c r="AQX18" i="4"/>
  <c r="ARJ18" i="4" s="1"/>
  <c r="AKL17" i="4"/>
  <c r="AKX17" i="4" s="1"/>
  <c r="AFP23" i="4"/>
  <c r="AGB23" i="4" s="1"/>
  <c r="AQZ90" i="4"/>
  <c r="AQY90" i="4" s="1"/>
  <c r="AQX15" i="4" s="1"/>
  <c r="APD90" i="4"/>
  <c r="APC90" i="4" s="1"/>
  <c r="APB15" i="4" s="1"/>
  <c r="ANH90" i="4"/>
  <c r="ANG90" i="4" s="1"/>
  <c r="ANF15" i="4" s="1"/>
  <c r="AMB17" i="4"/>
  <c r="AMN17" i="4" s="1"/>
  <c r="ALL90" i="4"/>
  <c r="ALK90" i="4" s="1"/>
  <c r="ALJ15" i="4" s="1"/>
  <c r="AJP90" i="4"/>
  <c r="AJO90" i="4" s="1"/>
  <c r="AJN15" i="4" s="1"/>
  <c r="AHT90" i="4"/>
  <c r="AHS90" i="4" s="1"/>
  <c r="AHR15" i="4" s="1"/>
  <c r="ARO90" i="4"/>
  <c r="ARN90" i="4" s="1"/>
  <c r="ARM15" i="4" s="1"/>
  <c r="AQQ90" i="4"/>
  <c r="AQP90" i="4" s="1"/>
  <c r="AQO15" i="4" s="1"/>
  <c r="APS90" i="4"/>
  <c r="APR90" i="4" s="1"/>
  <c r="APQ15" i="4" s="1"/>
  <c r="APG90" i="4"/>
  <c r="APF90" i="4" s="1"/>
  <c r="APE15" i="4" s="1"/>
  <c r="AOU90" i="4"/>
  <c r="AOT90" i="4" s="1"/>
  <c r="AOS15" i="4" s="1"/>
  <c r="AOI90" i="4"/>
  <c r="AOH90" i="4" s="1"/>
  <c r="AOG15" i="4" s="1"/>
  <c r="ANW90" i="4"/>
  <c r="ANV90" i="4" s="1"/>
  <c r="ANU15" i="4" s="1"/>
  <c r="ANK90" i="4"/>
  <c r="ANJ90" i="4" s="1"/>
  <c r="ANI15" i="4" s="1"/>
  <c r="AMY90" i="4"/>
  <c r="AMX90" i="4" s="1"/>
  <c r="AMW15" i="4" s="1"/>
  <c r="AMM90" i="4"/>
  <c r="AML90" i="4" s="1"/>
  <c r="AMK15" i="4" s="1"/>
  <c r="AMA90" i="4"/>
  <c r="ALZ90" i="4" s="1"/>
  <c r="ALY15" i="4" s="1"/>
  <c r="ALO90" i="4"/>
  <c r="ALN90" i="4" s="1"/>
  <c r="ALM15" i="4" s="1"/>
  <c r="ALC90" i="4"/>
  <c r="ALB90" i="4" s="1"/>
  <c r="ALA15" i="4" s="1"/>
  <c r="AKQ90" i="4"/>
  <c r="AKP90" i="4" s="1"/>
  <c r="AKO15" i="4" s="1"/>
  <c r="AKE90" i="4"/>
  <c r="AKD90" i="4" s="1"/>
  <c r="AKC15" i="4" s="1"/>
  <c r="AJS90" i="4"/>
  <c r="AJR90" i="4" s="1"/>
  <c r="AJQ15" i="4" s="1"/>
  <c r="AJG90" i="4"/>
  <c r="AJF90" i="4" s="1"/>
  <c r="AJE15" i="4" s="1"/>
  <c r="AIU90" i="4"/>
  <c r="AIT90" i="4" s="1"/>
  <c r="AIS15" i="4" s="1"/>
  <c r="AII90" i="4"/>
  <c r="AIH90" i="4" s="1"/>
  <c r="AIG15" i="4" s="1"/>
  <c r="AHW90" i="4"/>
  <c r="AHV90" i="4" s="1"/>
  <c r="AHU15" i="4" s="1"/>
  <c r="AHK90" i="4"/>
  <c r="AHJ90" i="4" s="1"/>
  <c r="AHI15" i="4" s="1"/>
  <c r="AGY90" i="4"/>
  <c r="AGX90" i="4" s="1"/>
  <c r="AGW15" i="4" s="1"/>
  <c r="AGM90" i="4"/>
  <c r="AGL90" i="4" s="1"/>
  <c r="AGK15" i="4" s="1"/>
  <c r="AGA90" i="4"/>
  <c r="AFZ90" i="4" s="1"/>
  <c r="AFY15" i="4" s="1"/>
  <c r="AFO90" i="4"/>
  <c r="AFN90" i="4" s="1"/>
  <c r="AFM15" i="4" s="1"/>
  <c r="AFC90" i="4"/>
  <c r="AFB90" i="4" s="1"/>
  <c r="AFA15" i="4" s="1"/>
  <c r="AEQ90" i="4"/>
  <c r="AEP90" i="4" s="1"/>
  <c r="AEO15" i="4" s="1"/>
  <c r="AEE90" i="4"/>
  <c r="AED90" i="4" s="1"/>
  <c r="AEC15" i="4" s="1"/>
  <c r="ADS90" i="4"/>
  <c r="ADR90" i="4" s="1"/>
  <c r="ADQ15" i="4" s="1"/>
  <c r="ADG90" i="4"/>
  <c r="ADF90" i="4" s="1"/>
  <c r="ADE15" i="4" s="1"/>
  <c r="ACU90" i="4"/>
  <c r="ACT90" i="4" s="1"/>
  <c r="ACS15" i="4" s="1"/>
  <c r="ACI90" i="4"/>
  <c r="ACH90" i="4" s="1"/>
  <c r="ACG15" i="4" s="1"/>
  <c r="ABW90" i="4"/>
  <c r="ABV90" i="4" s="1"/>
  <c r="ABU15" i="4" s="1"/>
  <c r="ABK90" i="4"/>
  <c r="ABJ90" i="4" s="1"/>
  <c r="ABI15" i="4" s="1"/>
  <c r="AAY90" i="4"/>
  <c r="AAX90" i="4" s="1"/>
  <c r="AAW15" i="4" s="1"/>
  <c r="AAM90" i="4"/>
  <c r="AAL90" i="4" s="1"/>
  <c r="AAK15" i="4" s="1"/>
  <c r="AAA90" i="4"/>
  <c r="ZZ90" i="4" s="1"/>
  <c r="ZY15" i="4" s="1"/>
  <c r="ZO90" i="4"/>
  <c r="ZN90" i="4" s="1"/>
  <c r="ZM15" i="4" s="1"/>
  <c r="ZC90" i="4"/>
  <c r="ZB90" i="4" s="1"/>
  <c r="ZA15" i="4" s="1"/>
  <c r="YQ90" i="4"/>
  <c r="YP90" i="4" s="1"/>
  <c r="YO15" i="4" s="1"/>
  <c r="YE90" i="4"/>
  <c r="YD90" i="4" s="1"/>
  <c r="YC15" i="4" s="1"/>
  <c r="XS90" i="4"/>
  <c r="XR90" i="4" s="1"/>
  <c r="XQ15" i="4" s="1"/>
  <c r="XG90" i="4"/>
  <c r="XF90" i="4" s="1"/>
  <c r="XE15" i="4" s="1"/>
  <c r="WU90" i="4"/>
  <c r="WT90" i="4" s="1"/>
  <c r="WS15" i="4" s="1"/>
  <c r="WI90" i="4"/>
  <c r="WH90" i="4" s="1"/>
  <c r="WG15" i="4" s="1"/>
  <c r="VW90" i="4"/>
  <c r="VV90" i="4" s="1"/>
  <c r="VU15" i="4" s="1"/>
  <c r="VK90" i="4"/>
  <c r="VJ90" i="4" s="1"/>
  <c r="VI15" i="4" s="1"/>
  <c r="UY90" i="4"/>
  <c r="UX90" i="4" s="1"/>
  <c r="UW15" i="4" s="1"/>
  <c r="UM90" i="4"/>
  <c r="UL90" i="4" s="1"/>
  <c r="UK15" i="4" s="1"/>
  <c r="UA90" i="4"/>
  <c r="TZ90" i="4" s="1"/>
  <c r="TY15" i="4" s="1"/>
  <c r="TO90" i="4"/>
  <c r="TN90" i="4" s="1"/>
  <c r="TM15" i="4" s="1"/>
  <c r="TC90" i="4"/>
  <c r="TB90" i="4" s="1"/>
  <c r="TA15" i="4" s="1"/>
  <c r="SQ90" i="4"/>
  <c r="SP90" i="4" s="1"/>
  <c r="SO15" i="4" s="1"/>
  <c r="SE90" i="4"/>
  <c r="SD90" i="4" s="1"/>
  <c r="SC15" i="4" s="1"/>
  <c r="RS90" i="4"/>
  <c r="RR90" i="4" s="1"/>
  <c r="RQ15" i="4" s="1"/>
  <c r="RG90" i="4"/>
  <c r="RF90" i="4" s="1"/>
  <c r="RE15" i="4" s="1"/>
  <c r="QU90" i="4"/>
  <c r="QT90" i="4" s="1"/>
  <c r="QS15" i="4" s="1"/>
  <c r="QI90" i="4"/>
  <c r="QH90" i="4" s="1"/>
  <c r="QG15" i="4" s="1"/>
  <c r="PW90" i="4"/>
  <c r="PV90" i="4" s="1"/>
  <c r="PU15" i="4" s="1"/>
  <c r="PK90" i="4"/>
  <c r="PJ90" i="4" s="1"/>
  <c r="PI15" i="4" s="1"/>
  <c r="OY90" i="4"/>
  <c r="OX90" i="4" s="1"/>
  <c r="OW15" i="4" s="1"/>
  <c r="OM90" i="4"/>
  <c r="OL90" i="4" s="1"/>
  <c r="OK15" i="4" s="1"/>
  <c r="OA90" i="4"/>
  <c r="NZ90" i="4" s="1"/>
  <c r="NY15" i="4" s="1"/>
  <c r="NO90" i="4"/>
  <c r="NN90" i="4" s="1"/>
  <c r="NM15" i="4" s="1"/>
  <c r="NC90" i="4"/>
  <c r="NB90" i="4" s="1"/>
  <c r="NA15" i="4" s="1"/>
  <c r="MQ90" i="4"/>
  <c r="MP90" i="4" s="1"/>
  <c r="MO15" i="4" s="1"/>
  <c r="ME90" i="4"/>
  <c r="MD90" i="4" s="1"/>
  <c r="MC15" i="4" s="1"/>
  <c r="LS90" i="4"/>
  <c r="LR90" i="4" s="1"/>
  <c r="LQ15" i="4" s="1"/>
  <c r="LG90" i="4"/>
  <c r="LF90" i="4" s="1"/>
  <c r="LE15" i="4" s="1"/>
  <c r="KU90" i="4"/>
  <c r="KT90" i="4" s="1"/>
  <c r="KS15" i="4" s="1"/>
  <c r="KI90" i="4"/>
  <c r="KH90" i="4" s="1"/>
  <c r="KG15" i="4" s="1"/>
  <c r="JW90" i="4"/>
  <c r="JV90" i="4" s="1"/>
  <c r="JU15" i="4" s="1"/>
  <c r="JK90" i="4"/>
  <c r="JJ90" i="4" s="1"/>
  <c r="JI15" i="4" s="1"/>
  <c r="IY90" i="4"/>
  <c r="IX90" i="4" s="1"/>
  <c r="IW15" i="4" s="1"/>
  <c r="IM90" i="4"/>
  <c r="IL90" i="4" s="1"/>
  <c r="IK15" i="4" s="1"/>
  <c r="IA90" i="4"/>
  <c r="HZ90" i="4" s="1"/>
  <c r="HY15" i="4" s="1"/>
  <c r="HO90" i="4"/>
  <c r="HN90" i="4" s="1"/>
  <c r="HM15" i="4" s="1"/>
  <c r="HC90" i="4"/>
  <c r="HB90" i="4" s="1"/>
  <c r="HA15" i="4" s="1"/>
  <c r="GQ90" i="4"/>
  <c r="GP90" i="4" s="1"/>
  <c r="GO15" i="4" s="1"/>
  <c r="GE90" i="4"/>
  <c r="GD90" i="4" s="1"/>
  <c r="GC15" i="4" s="1"/>
  <c r="FS90" i="4"/>
  <c r="FR90" i="4" s="1"/>
  <c r="FQ15" i="4" s="1"/>
  <c r="FG90" i="4"/>
  <c r="FF90" i="4" s="1"/>
  <c r="FE15" i="4" s="1"/>
  <c r="EU90" i="4"/>
  <c r="ET90" i="4" s="1"/>
  <c r="ES15" i="4" s="1"/>
  <c r="EI90" i="4"/>
  <c r="EH90" i="4" s="1"/>
  <c r="EG15" i="4" s="1"/>
  <c r="DW90" i="4"/>
  <c r="DV90" i="4" s="1"/>
  <c r="DU15" i="4" s="1"/>
  <c r="DK90" i="4"/>
  <c r="DJ90" i="4" s="1"/>
  <c r="DI15" i="4" s="1"/>
  <c r="CY90" i="4"/>
  <c r="CX90" i="4" s="1"/>
  <c r="CW15" i="4" s="1"/>
  <c r="CM90" i="4"/>
  <c r="CL90" i="4" s="1"/>
  <c r="CK15" i="4" s="1"/>
  <c r="CA90" i="4"/>
  <c r="BZ90" i="4" s="1"/>
  <c r="BY15" i="4" s="1"/>
  <c r="BO90" i="4"/>
  <c r="BN90" i="4" s="1"/>
  <c r="BM15" i="4" s="1"/>
  <c r="BC90" i="4"/>
  <c r="BB90" i="4" s="1"/>
  <c r="BA15" i="4" s="1"/>
  <c r="AQ90" i="4"/>
  <c r="AP90" i="4" s="1"/>
  <c r="AO15" i="4" s="1"/>
  <c r="AE90" i="4"/>
  <c r="AD90" i="4" s="1"/>
  <c r="AC15" i="4" s="1"/>
  <c r="S90" i="4"/>
  <c r="R90" i="4" s="1"/>
  <c r="Q15" i="4" s="1"/>
  <c r="G90" i="4"/>
  <c r="F90" i="4" s="1"/>
  <c r="E15" i="4" s="1"/>
  <c r="AHH90" i="4"/>
  <c r="AHG90" i="4" s="1"/>
  <c r="AHF15" i="4" s="1"/>
  <c r="AGV90" i="4"/>
  <c r="AGU90" i="4" s="1"/>
  <c r="AGT15" i="4" s="1"/>
  <c r="AGJ90" i="4"/>
  <c r="AGI90" i="4" s="1"/>
  <c r="AGH15" i="4" s="1"/>
  <c r="AFX90" i="4"/>
  <c r="AFW90" i="4" s="1"/>
  <c r="AFV15" i="4" s="1"/>
  <c r="AFL90" i="4"/>
  <c r="AFK90" i="4" s="1"/>
  <c r="AFJ15" i="4" s="1"/>
  <c r="AEZ90" i="4"/>
  <c r="AEY90" i="4" s="1"/>
  <c r="AEX15" i="4" s="1"/>
  <c r="AEN90" i="4"/>
  <c r="AEM90" i="4" s="1"/>
  <c r="AEL15" i="4" s="1"/>
  <c r="AEB90" i="4"/>
  <c r="AEA90" i="4" s="1"/>
  <c r="ADZ15" i="4" s="1"/>
  <c r="ADP90" i="4"/>
  <c r="ADO90" i="4" s="1"/>
  <c r="ADN15" i="4" s="1"/>
  <c r="ADD90" i="4"/>
  <c r="ADC90" i="4" s="1"/>
  <c r="ADB15" i="4" s="1"/>
  <c r="ACR90" i="4"/>
  <c r="ACQ90" i="4" s="1"/>
  <c r="ACP15" i="4" s="1"/>
  <c r="ACF90" i="4"/>
  <c r="ACE90" i="4" s="1"/>
  <c r="ACD15" i="4" s="1"/>
  <c r="ABT90" i="4"/>
  <c r="ABS90" i="4" s="1"/>
  <c r="ABR15" i="4" s="1"/>
  <c r="ABH90" i="4"/>
  <c r="ABG90" i="4" s="1"/>
  <c r="ABF15" i="4" s="1"/>
  <c r="AAV90" i="4"/>
  <c r="AAU90" i="4" s="1"/>
  <c r="AAT15" i="4" s="1"/>
  <c r="AAJ90" i="4"/>
  <c r="AAI90" i="4" s="1"/>
  <c r="AAH15" i="4" s="1"/>
  <c r="ZX90" i="4"/>
  <c r="ZW90" i="4" s="1"/>
  <c r="ZV15" i="4" s="1"/>
  <c r="ZL90" i="4"/>
  <c r="ZK90" i="4" s="1"/>
  <c r="ZJ15" i="4" s="1"/>
  <c r="YZ90" i="4"/>
  <c r="YY90" i="4" s="1"/>
  <c r="YX15" i="4" s="1"/>
  <c r="YN90" i="4"/>
  <c r="YM90" i="4" s="1"/>
  <c r="YL15" i="4" s="1"/>
  <c r="YB90" i="4"/>
  <c r="YA90" i="4" s="1"/>
  <c r="XZ15" i="4" s="1"/>
  <c r="XP90" i="4"/>
  <c r="XO90" i="4" s="1"/>
  <c r="XN15" i="4" s="1"/>
  <c r="XD90" i="4"/>
  <c r="XC90" i="4" s="1"/>
  <c r="XB15" i="4" s="1"/>
  <c r="WR90" i="4"/>
  <c r="WQ90" i="4" s="1"/>
  <c r="WP15" i="4" s="1"/>
  <c r="WF90" i="4"/>
  <c r="WE90" i="4" s="1"/>
  <c r="WD15" i="4" s="1"/>
  <c r="VT90" i="4"/>
  <c r="VS90" i="4" s="1"/>
  <c r="VR15" i="4" s="1"/>
  <c r="VH90" i="4"/>
  <c r="VG90" i="4" s="1"/>
  <c r="VF15" i="4" s="1"/>
  <c r="UV90" i="4"/>
  <c r="UU90" i="4" s="1"/>
  <c r="UT15" i="4" s="1"/>
  <c r="UJ90" i="4"/>
  <c r="UI90" i="4" s="1"/>
  <c r="UH15" i="4" s="1"/>
  <c r="TX90" i="4"/>
  <c r="TW90" i="4" s="1"/>
  <c r="TV15" i="4" s="1"/>
  <c r="TL90" i="4"/>
  <c r="TK90" i="4" s="1"/>
  <c r="TJ15" i="4" s="1"/>
  <c r="SZ90" i="4"/>
  <c r="SY90" i="4" s="1"/>
  <c r="SX15" i="4" s="1"/>
  <c r="SN90" i="4"/>
  <c r="SM90" i="4" s="1"/>
  <c r="SL15" i="4" s="1"/>
  <c r="SB90" i="4"/>
  <c r="SA90" i="4" s="1"/>
  <c r="RZ15" i="4" s="1"/>
  <c r="RP90" i="4"/>
  <c r="RO90" i="4" s="1"/>
  <c r="RN15" i="4" s="1"/>
  <c r="RD90" i="4"/>
  <c r="RC90" i="4" s="1"/>
  <c r="RB15" i="4" s="1"/>
  <c r="QR90" i="4"/>
  <c r="QQ90" i="4" s="1"/>
  <c r="QP15" i="4" s="1"/>
  <c r="QF90" i="4"/>
  <c r="QE90" i="4" s="1"/>
  <c r="QD15" i="4" s="1"/>
  <c r="PT90" i="4"/>
  <c r="PS90" i="4" s="1"/>
  <c r="PR15" i="4" s="1"/>
  <c r="PH90" i="4"/>
  <c r="PG90" i="4" s="1"/>
  <c r="PF15" i="4" s="1"/>
  <c r="OV90" i="4"/>
  <c r="OU90" i="4" s="1"/>
  <c r="OT15" i="4" s="1"/>
  <c r="OJ90" i="4"/>
  <c r="OI90" i="4" s="1"/>
  <c r="OH15" i="4" s="1"/>
  <c r="NX90" i="4"/>
  <c r="NW90" i="4" s="1"/>
  <c r="NV15" i="4" s="1"/>
  <c r="NL90" i="4"/>
  <c r="NK90" i="4" s="1"/>
  <c r="NJ15" i="4" s="1"/>
  <c r="MZ90" i="4"/>
  <c r="MY90" i="4" s="1"/>
  <c r="MX15" i="4" s="1"/>
  <c r="MN90" i="4"/>
  <c r="MM90" i="4" s="1"/>
  <c r="ML15" i="4" s="1"/>
  <c r="MB90" i="4"/>
  <c r="MA90" i="4" s="1"/>
  <c r="LZ15" i="4" s="1"/>
  <c r="LP90" i="4"/>
  <c r="LO90" i="4" s="1"/>
  <c r="LN15" i="4" s="1"/>
  <c r="LD90" i="4"/>
  <c r="LC90" i="4" s="1"/>
  <c r="LB15" i="4" s="1"/>
  <c r="KR90" i="4"/>
  <c r="KQ90" i="4" s="1"/>
  <c r="KP15" i="4" s="1"/>
  <c r="KF90" i="4"/>
  <c r="KE90" i="4" s="1"/>
  <c r="KD15" i="4" s="1"/>
  <c r="JT90" i="4"/>
  <c r="JS90" i="4" s="1"/>
  <c r="JR15" i="4" s="1"/>
  <c r="JH90" i="4"/>
  <c r="JG90" i="4" s="1"/>
  <c r="JF15" i="4" s="1"/>
  <c r="IV90" i="4"/>
  <c r="IU90" i="4" s="1"/>
  <c r="IT15" i="4" s="1"/>
  <c r="IJ90" i="4"/>
  <c r="II90" i="4" s="1"/>
  <c r="IH15" i="4" s="1"/>
  <c r="HX90" i="4"/>
  <c r="HW90" i="4" s="1"/>
  <c r="HV15" i="4" s="1"/>
  <c r="HL90" i="4"/>
  <c r="HK90" i="4" s="1"/>
  <c r="HJ15" i="4" s="1"/>
  <c r="GZ90" i="4"/>
  <c r="GY90" i="4" s="1"/>
  <c r="GX15" i="4" s="1"/>
  <c r="GN90" i="4"/>
  <c r="GM90" i="4" s="1"/>
  <c r="GL15" i="4" s="1"/>
  <c r="GB90" i="4"/>
  <c r="GA90" i="4" s="1"/>
  <c r="FZ15" i="4" s="1"/>
  <c r="FP90" i="4"/>
  <c r="FO90" i="4" s="1"/>
  <c r="FN15" i="4" s="1"/>
  <c r="FD90" i="4"/>
  <c r="FC90" i="4" s="1"/>
  <c r="FB15" i="4" s="1"/>
  <c r="ER90" i="4"/>
  <c r="EQ90" i="4" s="1"/>
  <c r="EP15" i="4" s="1"/>
  <c r="EF90" i="4"/>
  <c r="EE90" i="4" s="1"/>
  <c r="ED15" i="4" s="1"/>
  <c r="DT90" i="4"/>
  <c r="DS90" i="4" s="1"/>
  <c r="DR15" i="4" s="1"/>
  <c r="DH90" i="4"/>
  <c r="DG90" i="4" s="1"/>
  <c r="DF15" i="4" s="1"/>
  <c r="CV90" i="4"/>
  <c r="CU90" i="4" s="1"/>
  <c r="CT15" i="4" s="1"/>
  <c r="CJ90" i="4"/>
  <c r="CI90" i="4" s="1"/>
  <c r="CH15" i="4" s="1"/>
  <c r="BX90" i="4"/>
  <c r="BW90" i="4" s="1"/>
  <c r="BV15" i="4" s="1"/>
  <c r="BL90" i="4"/>
  <c r="BK90" i="4" s="1"/>
  <c r="BJ15" i="4" s="1"/>
  <c r="AZ90" i="4"/>
  <c r="AY90" i="4" s="1"/>
  <c r="AX15" i="4" s="1"/>
  <c r="AN90" i="4"/>
  <c r="AM90" i="4" s="1"/>
  <c r="AL15" i="4" s="1"/>
  <c r="AB90" i="4"/>
  <c r="AA90" i="4" s="1"/>
  <c r="Z15" i="4" s="1"/>
  <c r="P90" i="4"/>
  <c r="O90" i="4" s="1"/>
  <c r="N15" i="4" s="1"/>
  <c r="D90" i="4"/>
  <c r="C90" i="4" s="1"/>
  <c r="B15" i="4" s="1"/>
  <c r="AQX25" i="4"/>
  <c r="ARJ25" i="4" s="1"/>
  <c r="AKL25" i="4"/>
  <c r="AKX25" i="4" s="1"/>
  <c r="ADZ25" i="4"/>
  <c r="AEL25" i="4" s="1"/>
  <c r="XN25" i="4"/>
  <c r="XZ25" i="4" s="1"/>
  <c r="RB25" i="4"/>
  <c r="RN25" i="4" s="1"/>
  <c r="KP25" i="4"/>
  <c r="LB25" i="4" s="1"/>
  <c r="ED25" i="4"/>
  <c r="EP25" i="4" s="1"/>
  <c r="AQX24" i="4"/>
  <c r="ARJ24" i="4" s="1"/>
  <c r="AKL24" i="4"/>
  <c r="AKX24" i="4" s="1"/>
  <c r="ADZ24" i="4"/>
  <c r="AEL24" i="4" s="1"/>
  <c r="XN24" i="4"/>
  <c r="XZ24" i="4" s="1"/>
  <c r="RB24" i="4"/>
  <c r="RN24" i="4" s="1"/>
  <c r="KP24" i="4"/>
  <c r="LB24" i="4" s="1"/>
  <c r="ED24" i="4"/>
  <c r="EP24" i="4" s="1"/>
  <c r="AQX23" i="4"/>
  <c r="ARJ23" i="4" s="1"/>
  <c r="AKL23" i="4"/>
  <c r="AKX23" i="4" s="1"/>
  <c r="ADZ23" i="4"/>
  <c r="AEL23" i="4" s="1"/>
  <c r="XN23" i="4"/>
  <c r="XZ23" i="4" s="1"/>
  <c r="AMB25" i="4"/>
  <c r="AMN25" i="4" s="1"/>
  <c r="AFP24" i="4"/>
  <c r="AGB24" i="4" s="1"/>
  <c r="ZD23" i="4"/>
  <c r="ZP23" i="4" s="1"/>
  <c r="ACJ25" i="4"/>
  <c r="ACV25" i="4" s="1"/>
  <c r="VX24" i="4"/>
  <c r="WJ24" i="4" s="1"/>
  <c r="ARS25" i="4"/>
  <c r="ASE25" i="4" s="1"/>
  <c r="AOM25" i="4"/>
  <c r="AOY25" i="4" s="1"/>
  <c r="ALG25" i="4"/>
  <c r="ALS25" i="4" s="1"/>
  <c r="AIA25" i="4"/>
  <c r="AIM25" i="4" s="1"/>
  <c r="AFP25" i="4"/>
  <c r="AGB25" i="4" s="1"/>
  <c r="AEU25" i="4"/>
  <c r="AFG25" i="4" s="1"/>
  <c r="ABO25" i="4"/>
  <c r="ACA25" i="4" s="1"/>
  <c r="YI25" i="4"/>
  <c r="YU25" i="4" s="1"/>
  <c r="VC25" i="4"/>
  <c r="VO25" i="4" s="1"/>
  <c r="SR25" i="4"/>
  <c r="TD25" i="4" s="1"/>
  <c r="RW25" i="4"/>
  <c r="SI25" i="4" s="1"/>
  <c r="OQ25" i="4"/>
  <c r="PC25" i="4" s="1"/>
  <c r="LK25" i="4"/>
  <c r="LW25" i="4" s="1"/>
  <c r="IE25" i="4"/>
  <c r="IQ25" i="4" s="1"/>
  <c r="FT25" i="4"/>
  <c r="GF25" i="4" s="1"/>
  <c r="EY25" i="4"/>
  <c r="FK25" i="4" s="1"/>
  <c r="BS25" i="4"/>
  <c r="CE25" i="4" s="1"/>
  <c r="ARS24" i="4"/>
  <c r="ASE24" i="4" s="1"/>
  <c r="AOM24" i="4"/>
  <c r="AOY24" i="4" s="1"/>
  <c r="AMB24" i="4"/>
  <c r="AMN24" i="4" s="1"/>
  <c r="ALG24" i="4"/>
  <c r="ALS24" i="4" s="1"/>
  <c r="AIA24" i="4"/>
  <c r="AIM24" i="4" s="1"/>
  <c r="AEU24" i="4"/>
  <c r="AFG24" i="4" s="1"/>
  <c r="ABO24" i="4"/>
  <c r="ACA24" i="4" s="1"/>
  <c r="ZD24" i="4"/>
  <c r="ZP24" i="4" s="1"/>
  <c r="YI24" i="4"/>
  <c r="YU24" i="4" s="1"/>
  <c r="VC24" i="4"/>
  <c r="VO24" i="4" s="1"/>
  <c r="RW24" i="4"/>
  <c r="SI24" i="4" s="1"/>
  <c r="OQ24" i="4"/>
  <c r="PC24" i="4" s="1"/>
  <c r="MF24" i="4"/>
  <c r="MR24" i="4" s="1"/>
  <c r="LK24" i="4"/>
  <c r="LW24" i="4" s="1"/>
  <c r="IE24" i="4"/>
  <c r="IQ24" i="4" s="1"/>
  <c r="EY24" i="4"/>
  <c r="FK24" i="4" s="1"/>
  <c r="BS24" i="4"/>
  <c r="CE24" i="4" s="1"/>
  <c r="H24" i="4"/>
  <c r="T24" i="4" s="1"/>
  <c r="ARS23" i="4"/>
  <c r="ASE23" i="4" s="1"/>
  <c r="AOM23" i="4"/>
  <c r="AOY23" i="4" s="1"/>
  <c r="ALG23" i="4"/>
  <c r="ALS23" i="4" s="1"/>
  <c r="AIA23" i="4"/>
  <c r="AIM23" i="4" s="1"/>
  <c r="AEU23" i="4"/>
  <c r="AFG23" i="4" s="1"/>
  <c r="ABO23" i="4"/>
  <c r="ACA23" i="4" s="1"/>
  <c r="YI23" i="4"/>
  <c r="YU23" i="4" s="1"/>
  <c r="AQC22" i="4"/>
  <c r="AQO22" i="4" s="1"/>
  <c r="AMW22" i="4"/>
  <c r="ANI22" i="4" s="1"/>
  <c r="AJQ22" i="4"/>
  <c r="AKC22" i="4" s="1"/>
  <c r="AGK22" i="4"/>
  <c r="AGW22" i="4" s="1"/>
  <c r="ADE22" i="4"/>
  <c r="ADQ22" i="4" s="1"/>
  <c r="LK22" i="4"/>
  <c r="LW22" i="4" s="1"/>
  <c r="IE22" i="4"/>
  <c r="IQ22" i="4" s="1"/>
  <c r="XN22" i="4"/>
  <c r="XZ22" i="4" s="1"/>
  <c r="DI22" i="4"/>
  <c r="DU22" i="4" s="1"/>
  <c r="AC22" i="4"/>
  <c r="AO22" i="4" s="1"/>
  <c r="AOM21" i="4"/>
  <c r="AOY21" i="4" s="1"/>
  <c r="AMW21" i="4"/>
  <c r="ANI21" i="4" s="1"/>
  <c r="ALG21" i="4"/>
  <c r="ALS21" i="4" s="1"/>
  <c r="AIA21" i="4"/>
  <c r="AIM21" i="4" s="1"/>
  <c r="AEU21" i="4"/>
  <c r="AFG21" i="4" s="1"/>
  <c r="ABO21" i="4"/>
  <c r="ACA21" i="4" s="1"/>
  <c r="YI21" i="4"/>
  <c r="YU21" i="4" s="1"/>
  <c r="VC21" i="4"/>
  <c r="VO21" i="4" s="1"/>
  <c r="RW21" i="4"/>
  <c r="SI21" i="4" s="1"/>
  <c r="OQ21" i="4"/>
  <c r="PC21" i="4" s="1"/>
  <c r="LK21" i="4"/>
  <c r="LW21" i="4" s="1"/>
  <c r="IE21" i="4"/>
  <c r="IQ21" i="4" s="1"/>
  <c r="EY21" i="4"/>
  <c r="FK21" i="4" s="1"/>
  <c r="BS21" i="4"/>
  <c r="CE21" i="4" s="1"/>
  <c r="ARS20" i="4"/>
  <c r="ASE20" i="4" s="1"/>
  <c r="AOM20" i="4"/>
  <c r="AOY20" i="4" s="1"/>
  <c r="ALG20" i="4"/>
  <c r="ALS20" i="4" s="1"/>
  <c r="AIA20" i="4"/>
  <c r="AIM20" i="4" s="1"/>
  <c r="AEU20" i="4"/>
  <c r="AFG20" i="4" s="1"/>
  <c r="ABO20" i="4"/>
  <c r="ACA20" i="4" s="1"/>
  <c r="YI20" i="4"/>
  <c r="YU20" i="4" s="1"/>
  <c r="VC20" i="4"/>
  <c r="VO20" i="4" s="1"/>
  <c r="RW20" i="4"/>
  <c r="SI20" i="4" s="1"/>
  <c r="OQ20" i="4"/>
  <c r="PC20" i="4" s="1"/>
  <c r="LK20" i="4"/>
  <c r="LW20" i="4" s="1"/>
  <c r="EY20" i="4"/>
  <c r="FK20" i="4" s="1"/>
  <c r="BS20" i="4"/>
  <c r="CE20" i="4" s="1"/>
  <c r="ARS19" i="4"/>
  <c r="ASE19" i="4" s="1"/>
  <c r="ALG19" i="4"/>
  <c r="ALS19" i="4" s="1"/>
  <c r="AEU19" i="4"/>
  <c r="AFG19" i="4" s="1"/>
  <c r="YI19" i="4"/>
  <c r="YU19" i="4" s="1"/>
  <c r="VC19" i="4"/>
  <c r="VO19" i="4" s="1"/>
  <c r="RW19" i="4"/>
  <c r="SI19" i="4" s="1"/>
  <c r="LK19" i="4"/>
  <c r="LW19" i="4" s="1"/>
  <c r="EY19" i="4"/>
  <c r="FK19" i="4" s="1"/>
  <c r="ARS18" i="4"/>
  <c r="ASE18" i="4" s="1"/>
  <c r="AOM18" i="4"/>
  <c r="AOY18" i="4" s="1"/>
  <c r="ALG18" i="4"/>
  <c r="ALS18" i="4" s="1"/>
  <c r="AEU18" i="4"/>
  <c r="AFG18" i="4" s="1"/>
  <c r="YI18" i="4"/>
  <c r="YU18" i="4" s="1"/>
  <c r="RW18" i="4"/>
  <c r="SI18" i="4" s="1"/>
  <c r="OQ18" i="4"/>
  <c r="PC18" i="4" s="1"/>
  <c r="LK18" i="4"/>
  <c r="LW18" i="4" s="1"/>
  <c r="DI18" i="4"/>
  <c r="DU18" i="4" s="1"/>
  <c r="ASC90" i="4"/>
  <c r="ASB15" i="4" s="1"/>
  <c r="ARE90" i="4"/>
  <c r="ARD15" i="4" s="1"/>
  <c r="AQG90" i="4"/>
  <c r="AQF15" i="4" s="1"/>
  <c r="API90" i="4"/>
  <c r="APH15" i="4" s="1"/>
  <c r="AOK90" i="4"/>
  <c r="AOJ15" i="4" s="1"/>
  <c r="ANM90" i="4"/>
  <c r="ANL15" i="4" s="1"/>
  <c r="AMO90" i="4"/>
  <c r="AMN15" i="4" s="1"/>
  <c r="ALQ90" i="4"/>
  <c r="ALP15" i="4" s="1"/>
  <c r="AKS90" i="4"/>
  <c r="AKR15" i="4" s="1"/>
  <c r="AJU90" i="4"/>
  <c r="AJT15" i="4" s="1"/>
  <c r="AIW90" i="4"/>
  <c r="AIV15" i="4" s="1"/>
  <c r="AHY90" i="4"/>
  <c r="AHX15" i="4" s="1"/>
  <c r="AHA90" i="4"/>
  <c r="AGZ15" i="4" s="1"/>
  <c r="AGC90" i="4"/>
  <c r="AGB15" i="4" s="1"/>
  <c r="AFE90" i="4"/>
  <c r="AFD15" i="4" s="1"/>
  <c r="AEG90" i="4"/>
  <c r="AEF15" i="4" s="1"/>
  <c r="ADI90" i="4"/>
  <c r="ADH15" i="4" s="1"/>
  <c r="ACK90" i="4"/>
  <c r="ACJ15" i="4" s="1"/>
  <c r="ABM90" i="4"/>
  <c r="ABL15" i="4" s="1"/>
  <c r="AAO90" i="4"/>
  <c r="AAN15" i="4" s="1"/>
  <c r="ZQ90" i="4"/>
  <c r="ZP15" i="4" s="1"/>
  <c r="YS90" i="4"/>
  <c r="YR15" i="4" s="1"/>
  <c r="XU90" i="4"/>
  <c r="XT15" i="4" s="1"/>
  <c r="WW90" i="4"/>
  <c r="WV15" i="4" s="1"/>
  <c r="VY90" i="4"/>
  <c r="VX15" i="4" s="1"/>
  <c r="VA90" i="4"/>
  <c r="UZ15" i="4" s="1"/>
  <c r="UC90" i="4"/>
  <c r="UB15" i="4" s="1"/>
  <c r="TE90" i="4"/>
  <c r="TD15" i="4" s="1"/>
  <c r="SG90" i="4"/>
  <c r="SF15" i="4" s="1"/>
  <c r="RI90" i="4"/>
  <c r="RH15" i="4" s="1"/>
  <c r="QK90" i="4"/>
  <c r="QJ15" i="4" s="1"/>
  <c r="PM90" i="4"/>
  <c r="PL15" i="4" s="1"/>
  <c r="OO90" i="4"/>
  <c r="ON15" i="4" s="1"/>
  <c r="NQ90" i="4"/>
  <c r="NP15" i="4" s="1"/>
  <c r="MS90" i="4"/>
  <c r="MR15" i="4" s="1"/>
  <c r="LU90" i="4"/>
  <c r="LT15" i="4" s="1"/>
  <c r="KW90" i="4"/>
  <c r="KV15" i="4" s="1"/>
  <c r="JY90" i="4"/>
  <c r="JX15" i="4" s="1"/>
  <c r="JA90" i="4"/>
  <c r="IZ15" i="4" s="1"/>
  <c r="IC90" i="4"/>
  <c r="IB15" i="4" s="1"/>
  <c r="HE90" i="4"/>
  <c r="HD15" i="4" s="1"/>
  <c r="GG90" i="4"/>
  <c r="GF15" i="4" s="1"/>
  <c r="FI90" i="4"/>
  <c r="FH15" i="4" s="1"/>
  <c r="EK90" i="4"/>
  <c r="EJ15" i="4" s="1"/>
  <c r="DM90" i="4"/>
  <c r="DL15" i="4" s="1"/>
  <c r="CO90" i="4"/>
  <c r="CN15" i="4" s="1"/>
  <c r="BQ90" i="4"/>
  <c r="BP15" i="4" s="1"/>
  <c r="AS90" i="4"/>
  <c r="AR15" i="4" s="1"/>
  <c r="U90" i="4"/>
  <c r="T15" i="4" s="1"/>
  <c r="AD7" i="2"/>
  <c r="AA7" i="2"/>
  <c r="X7" i="2"/>
  <c r="U4" i="2"/>
  <c r="U14" i="2" s="1"/>
  <c r="R4" i="2"/>
  <c r="O4" i="2"/>
  <c r="FT23" i="4"/>
  <c r="GF23" i="4" s="1"/>
  <c r="ADZ22" i="4"/>
  <c r="AEL22" i="4" s="1"/>
  <c r="AKL20" i="4"/>
  <c r="AKX20" i="4" s="1"/>
  <c r="ADZ19" i="4"/>
  <c r="AEL19" i="4" s="1"/>
  <c r="XN18" i="4"/>
  <c r="XZ18" i="4" s="1"/>
  <c r="UH21" i="4"/>
  <c r="UT21" i="4" s="1"/>
  <c r="NV20" i="4"/>
  <c r="OH20" i="4" s="1"/>
  <c r="HJ19" i="4"/>
  <c r="HV19" i="4" s="1"/>
  <c r="AX18" i="4"/>
  <c r="BJ18" i="4" s="1"/>
  <c r="XN21" i="4"/>
  <c r="XZ21" i="4" s="1"/>
  <c r="RB20" i="4"/>
  <c r="RN20" i="4" s="1"/>
  <c r="KP19" i="4"/>
  <c r="LB19" i="4" s="1"/>
  <c r="ED18" i="4"/>
  <c r="EP18" i="4" s="1"/>
  <c r="ARL90" i="4"/>
  <c r="ARK90" i="4" s="1"/>
  <c r="ARJ15" i="4" s="1"/>
  <c r="APP90" i="4"/>
  <c r="APO90" i="4" s="1"/>
  <c r="APN15" i="4" s="1"/>
  <c r="ANT90" i="4"/>
  <c r="ANS90" i="4" s="1"/>
  <c r="ANR15" i="4" s="1"/>
  <c r="ALX90" i="4"/>
  <c r="ALW90" i="4" s="1"/>
  <c r="ALV15" i="4" s="1"/>
  <c r="AKB90" i="4"/>
  <c r="AKA90" i="4" s="1"/>
  <c r="AJZ15" i="4" s="1"/>
  <c r="AIV17" i="4"/>
  <c r="AJH17" i="4" s="1"/>
  <c r="AIF90" i="4"/>
  <c r="AIE90" i="4" s="1"/>
  <c r="AID15" i="4" s="1"/>
  <c r="AJ5" i="2"/>
  <c r="AJ14" i="2" s="1"/>
  <c r="F6" i="2"/>
  <c r="C6" i="2"/>
  <c r="AG5" i="2"/>
  <c r="AG14" i="2" s="1"/>
  <c r="R5" i="2"/>
  <c r="O5" i="2"/>
  <c r="AQC17" i="4"/>
  <c r="AQO17" i="4" s="1"/>
  <c r="AMW17" i="4"/>
  <c r="ANI17" i="4" s="1"/>
  <c r="AJQ17" i="4"/>
  <c r="AKC17" i="4" s="1"/>
  <c r="AGK17" i="4"/>
  <c r="AGW17" i="4" s="1"/>
  <c r="ADE17" i="4"/>
  <c r="ADQ17" i="4" s="1"/>
  <c r="ZY17" i="4"/>
  <c r="AAK17" i="4" s="1"/>
  <c r="WS17" i="4"/>
  <c r="XE17" i="4" s="1"/>
  <c r="TM17" i="4"/>
  <c r="TY17" i="4" s="1"/>
  <c r="QG17" i="4"/>
  <c r="QS17" i="4" s="1"/>
  <c r="NA17" i="4"/>
  <c r="NM17" i="4" s="1"/>
  <c r="JU17" i="4"/>
  <c r="KG17" i="4" s="1"/>
  <c r="GO17" i="4"/>
  <c r="HA17" i="4" s="1"/>
  <c r="DI17" i="4"/>
  <c r="DU17" i="4" s="1"/>
  <c r="AC17" i="4"/>
  <c r="AO17" i="4" s="1"/>
  <c r="U5" i="2"/>
  <c r="AHF17" i="4"/>
  <c r="AHR17" i="4" s="1"/>
  <c r="ADZ17" i="4"/>
  <c r="AEL17" i="4" s="1"/>
  <c r="AAT17" i="4"/>
  <c r="ABF17" i="4" s="1"/>
  <c r="XN17" i="4"/>
  <c r="XZ17" i="4" s="1"/>
  <c r="UH17" i="4"/>
  <c r="UT17" i="4" s="1"/>
  <c r="RB17" i="4"/>
  <c r="RN17" i="4" s="1"/>
  <c r="NV17" i="4"/>
  <c r="OH17" i="4" s="1"/>
  <c r="KP17" i="4"/>
  <c r="LB17" i="4" s="1"/>
  <c r="HJ17" i="4"/>
  <c r="HV17" i="4" s="1"/>
  <c r="ED17" i="4"/>
  <c r="EP17" i="4" s="1"/>
  <c r="AX17" i="4"/>
  <c r="BJ17" i="4" s="1"/>
  <c r="K4" i="4"/>
  <c r="N3" i="4"/>
  <c r="K30" i="4" l="1"/>
  <c r="K27" i="4"/>
  <c r="O14" i="2"/>
  <c r="AN4" i="2"/>
  <c r="C14" i="2"/>
  <c r="X14" i="2"/>
  <c r="AN6" i="2"/>
  <c r="R14" i="2"/>
  <c r="F14" i="2"/>
  <c r="AN5" i="2"/>
  <c r="AN7" i="2"/>
  <c r="N4" i="4"/>
  <c r="N27" i="4" s="1"/>
  <c r="Q3" i="4"/>
  <c r="AD14" i="2"/>
  <c r="AN14" i="2" l="1"/>
  <c r="Q4" i="4"/>
  <c r="T3" i="4"/>
  <c r="T4" i="4" l="1"/>
  <c r="W3" i="4"/>
  <c r="W4" i="4" l="1"/>
  <c r="Z3" i="4"/>
  <c r="Z4" i="4" l="1"/>
  <c r="AC3" i="4"/>
  <c r="AF3" i="4" l="1"/>
  <c r="AC4" i="4"/>
  <c r="AF4" i="4" l="1"/>
  <c r="AI3" i="4"/>
  <c r="AI4" i="4" l="1"/>
  <c r="AI30" i="4" s="1"/>
  <c r="AL3" i="4"/>
  <c r="AL4" i="4" l="1"/>
  <c r="AL30" i="4" s="1"/>
  <c r="AO3" i="4"/>
  <c r="AO4" i="4" l="1"/>
  <c r="AO30" i="4" s="1"/>
  <c r="AR3" i="4"/>
  <c r="AR4" i="4" l="1"/>
  <c r="AU3" i="4"/>
  <c r="AU4" i="4" l="1"/>
  <c r="AX3" i="4"/>
  <c r="AX4" i="4" l="1"/>
  <c r="AX30" i="4" s="1"/>
  <c r="BA3" i="4"/>
  <c r="BD3" i="4" l="1"/>
  <c r="BA4" i="4"/>
  <c r="BA30" i="4" s="1"/>
  <c r="BD4" i="4" l="1"/>
  <c r="BG3" i="4"/>
  <c r="BG4" i="4" l="1"/>
  <c r="BG30" i="4" s="1"/>
  <c r="BJ3" i="4"/>
  <c r="BJ4" i="4" l="1"/>
  <c r="BJ30" i="4" s="1"/>
  <c r="BM3" i="4"/>
  <c r="BM4" i="4" l="1"/>
  <c r="BP3" i="4"/>
  <c r="BP4" i="4" l="1"/>
  <c r="BP32" i="4" s="1"/>
  <c r="BS3" i="4"/>
  <c r="BS4" i="4" l="1"/>
  <c r="BS32" i="4" s="1"/>
  <c r="BV3" i="4"/>
  <c r="BV4" i="4" l="1"/>
  <c r="BV32" i="4" s="1"/>
  <c r="BY3" i="4"/>
  <c r="CB3" i="4" l="1"/>
  <c r="BY4" i="4"/>
  <c r="BY32" i="4" s="1"/>
  <c r="CB4" i="4" l="1"/>
  <c r="CE3" i="4"/>
  <c r="CE4" i="4" l="1"/>
  <c r="CH3" i="4"/>
  <c r="CH4" i="4" l="1"/>
  <c r="CK3" i="4"/>
  <c r="CK4" i="4" l="1"/>
  <c r="CN3" i="4"/>
  <c r="CN4" i="4" l="1"/>
  <c r="CQ3" i="4"/>
  <c r="CQ4" i="4" l="1"/>
  <c r="CT3" i="4"/>
  <c r="CT4" i="4" l="1"/>
  <c r="CW3" i="4"/>
  <c r="CZ3" i="4" l="1"/>
  <c r="CW4" i="4"/>
  <c r="CZ4" i="4" l="1"/>
  <c r="DC3" i="4"/>
  <c r="DC4" i="4" l="1"/>
  <c r="DC29" i="4" s="1"/>
  <c r="DF3" i="4"/>
  <c r="DF4" i="4" l="1"/>
  <c r="DF29" i="4" s="1"/>
  <c r="DI3" i="4"/>
  <c r="DI4" i="4" l="1"/>
  <c r="DI34" i="4" s="1"/>
  <c r="DL3" i="4"/>
  <c r="DL4" i="4" l="1"/>
  <c r="DL34" i="4" s="1"/>
  <c r="DO3" i="4"/>
  <c r="DO4" i="4" l="1"/>
  <c r="DR3" i="4"/>
  <c r="DR4" i="4" l="1"/>
  <c r="DU3" i="4"/>
  <c r="DX3" i="4" l="1"/>
  <c r="DU4" i="4"/>
  <c r="DX4" i="4" l="1"/>
  <c r="DX29" i="4" s="1"/>
  <c r="EA3" i="4"/>
  <c r="EA4" i="4" l="1"/>
  <c r="ED3" i="4"/>
  <c r="ED4" i="4" l="1"/>
  <c r="EG3" i="4"/>
  <c r="EG4" i="4" l="1"/>
  <c r="EG27" i="4" s="1"/>
  <c r="EJ3" i="4"/>
  <c r="EJ4" i="4" l="1"/>
  <c r="EJ27" i="4" s="1"/>
  <c r="EM3" i="4"/>
  <c r="EM4" i="4" l="1"/>
  <c r="EP3" i="4"/>
  <c r="EP4" i="4" l="1"/>
  <c r="ES3" i="4"/>
  <c r="EV3" i="4" l="1"/>
  <c r="ES4" i="4"/>
  <c r="ES33" i="4" s="1"/>
  <c r="EV4" i="4" l="1"/>
  <c r="EV33" i="4" s="1"/>
  <c r="EY3" i="4"/>
  <c r="EY4" i="4" l="1"/>
  <c r="EY33" i="4" s="1"/>
  <c r="FB3" i="4"/>
  <c r="FB4" i="4" l="1"/>
  <c r="FE3" i="4"/>
  <c r="FB33" i="4" l="1"/>
  <c r="FB29" i="4"/>
  <c r="FE4" i="4"/>
  <c r="FH3" i="4"/>
  <c r="FH4" i="4" l="1"/>
  <c r="FK3" i="4"/>
  <c r="FE33" i="4"/>
  <c r="FE28" i="4"/>
  <c r="FK4" i="4" l="1"/>
  <c r="FN3" i="4"/>
  <c r="FN4" i="4" l="1"/>
  <c r="FN33" i="4" s="1"/>
  <c r="FQ3" i="4"/>
  <c r="FT3" i="4" l="1"/>
  <c r="FQ4" i="4"/>
  <c r="FQ33" i="4" s="1"/>
  <c r="FT4" i="4" l="1"/>
  <c r="FT33" i="4" s="1"/>
  <c r="FW3" i="4"/>
  <c r="FW4" i="4" l="1"/>
  <c r="FW33" i="4" s="1"/>
  <c r="FZ3" i="4"/>
  <c r="FZ4" i="4" l="1"/>
  <c r="FZ29" i="4" s="1"/>
  <c r="GC3" i="4"/>
  <c r="GC4" i="4" l="1"/>
  <c r="GC29" i="4" s="1"/>
  <c r="GF3" i="4"/>
  <c r="GF4" i="4" l="1"/>
  <c r="GF29" i="4" s="1"/>
  <c r="GI3" i="4"/>
  <c r="GI4" i="4" l="1"/>
  <c r="GI32" i="4" s="1"/>
  <c r="GL3" i="4"/>
  <c r="GL4" i="4" l="1"/>
  <c r="GL32" i="4" s="1"/>
  <c r="GO3" i="4"/>
  <c r="GR3" i="4" l="1"/>
  <c r="GO4" i="4"/>
  <c r="GO32" i="4" l="1"/>
  <c r="GO29" i="4"/>
  <c r="GR4" i="4"/>
  <c r="GU3" i="4"/>
  <c r="GU4" i="4" l="1"/>
  <c r="GU32" i="4" s="1"/>
  <c r="GX3" i="4"/>
  <c r="GR32" i="4"/>
  <c r="GR29" i="4"/>
  <c r="GX4" i="4" l="1"/>
  <c r="HA3" i="4"/>
  <c r="HA4" i="4" l="1"/>
  <c r="HA29" i="4" s="1"/>
  <c r="HD3" i="4"/>
  <c r="HD4" i="4" l="1"/>
  <c r="HD32" i="4" s="1"/>
  <c r="HG3" i="4"/>
  <c r="HG4" i="4" l="1"/>
  <c r="HG32" i="4" s="1"/>
  <c r="HJ3" i="4"/>
  <c r="HJ4" i="4" l="1"/>
  <c r="HM3" i="4"/>
  <c r="HJ33" i="4" l="1"/>
  <c r="HJ32" i="4"/>
  <c r="HP3" i="4"/>
  <c r="HM4" i="4"/>
  <c r="HM33" i="4" l="1"/>
  <c r="HM32" i="4"/>
  <c r="HP4" i="4"/>
  <c r="HP32" i="4" s="1"/>
  <c r="HS3" i="4"/>
  <c r="HS4" i="4" l="1"/>
  <c r="HV3" i="4"/>
  <c r="HV4" i="4" l="1"/>
  <c r="HY3" i="4"/>
  <c r="HY4" i="4" l="1"/>
  <c r="IB3" i="4"/>
  <c r="IB4" i="4" l="1"/>
  <c r="IE3" i="4"/>
  <c r="IE4" i="4" l="1"/>
  <c r="IE34" i="4" s="1"/>
  <c r="IH3" i="4"/>
  <c r="IH4" i="4" l="1"/>
  <c r="IH34" i="4" s="1"/>
  <c r="IK3" i="4"/>
  <c r="IN3" i="4" l="1"/>
  <c r="IK4" i="4"/>
  <c r="IN4" i="4" l="1"/>
  <c r="IQ3" i="4"/>
  <c r="IQ4" i="4" l="1"/>
  <c r="IT3" i="4"/>
  <c r="IT4" i="4" l="1"/>
  <c r="IT35" i="4" s="1"/>
  <c r="IW3" i="4"/>
  <c r="IW4" i="4" l="1"/>
  <c r="IW35" i="4" s="1"/>
  <c r="IZ3" i="4"/>
  <c r="IZ4" i="4" l="1"/>
  <c r="IZ35" i="4" s="1"/>
  <c r="JC3" i="4"/>
  <c r="JC4" i="4" l="1"/>
  <c r="JC35" i="4" s="1"/>
  <c r="JF3" i="4"/>
  <c r="JF4" i="4" l="1"/>
  <c r="JF35" i="4" s="1"/>
  <c r="JI3" i="4"/>
  <c r="JL3" i="4" l="1"/>
  <c r="JI4" i="4"/>
  <c r="JL4" i="4" l="1"/>
  <c r="JO3" i="4"/>
  <c r="JO4" i="4" l="1"/>
  <c r="JR3" i="4"/>
  <c r="JO35" i="4" l="1"/>
  <c r="JO33" i="4"/>
  <c r="JO27" i="4"/>
  <c r="JR4" i="4"/>
  <c r="JU3" i="4"/>
  <c r="JR35" i="4" l="1"/>
  <c r="JR33" i="4"/>
  <c r="JR27" i="4"/>
  <c r="JU4" i="4"/>
  <c r="JX3" i="4"/>
  <c r="JU35" i="4" l="1"/>
  <c r="JU33" i="4"/>
  <c r="JU27" i="4"/>
  <c r="JX4" i="4"/>
  <c r="KA3" i="4"/>
  <c r="JX35" i="4" l="1"/>
  <c r="JX33" i="4"/>
  <c r="JX27" i="4"/>
  <c r="KA4" i="4"/>
  <c r="KD3" i="4"/>
  <c r="KA35" i="4" l="1"/>
  <c r="KA33" i="4"/>
  <c r="KA27" i="4"/>
  <c r="KD4" i="4"/>
  <c r="KG3" i="4"/>
  <c r="KJ3" i="4" l="1"/>
  <c r="KG4" i="4"/>
  <c r="KJ4" i="4" l="1"/>
  <c r="KM3" i="4"/>
  <c r="KJ35" i="4" l="1"/>
  <c r="KJ31" i="4"/>
  <c r="KM4" i="4"/>
  <c r="KM31" i="4" s="1"/>
  <c r="KP3" i="4"/>
  <c r="KP4" i="4" l="1"/>
  <c r="KP31" i="4" s="1"/>
  <c r="KS3" i="4"/>
  <c r="KS4" i="4" l="1"/>
  <c r="KS31" i="4" s="1"/>
  <c r="KV3" i="4"/>
  <c r="KV4" i="4" l="1"/>
  <c r="KV31" i="4" s="1"/>
  <c r="KY3" i="4"/>
  <c r="KY4" i="4" l="1"/>
  <c r="KY30" i="4" s="1"/>
  <c r="LB3" i="4"/>
  <c r="LB4" i="4" l="1"/>
  <c r="LB30" i="4" s="1"/>
  <c r="LE3" i="4"/>
  <c r="LH3" i="4" l="1"/>
  <c r="LE4" i="4"/>
  <c r="LH4" i="4" l="1"/>
  <c r="LK3" i="4"/>
  <c r="LK4" i="4" l="1"/>
  <c r="LK29" i="4" s="1"/>
  <c r="LN3" i="4"/>
  <c r="LN4" i="4" l="1"/>
  <c r="LN29" i="4" s="1"/>
  <c r="LQ3" i="4"/>
  <c r="LQ4" i="4" l="1"/>
  <c r="LQ33" i="4" s="1"/>
  <c r="LT3" i="4"/>
  <c r="LT4" i="4" l="1"/>
  <c r="LW3" i="4"/>
  <c r="LT33" i="4" l="1"/>
  <c r="LT29" i="4"/>
  <c r="LW4" i="4"/>
  <c r="LZ3" i="4"/>
  <c r="LZ4" i="4" l="1"/>
  <c r="MC3" i="4"/>
  <c r="LW33" i="4"/>
  <c r="LW29" i="4"/>
  <c r="MF3" i="4" l="1"/>
  <c r="MC4" i="4"/>
  <c r="MF4" i="4" l="1"/>
  <c r="MF33" i="4" s="1"/>
  <c r="MI3" i="4"/>
  <c r="MI4" i="4" l="1"/>
  <c r="MI33" i="4" s="1"/>
  <c r="ML3" i="4"/>
  <c r="ML4" i="4" l="1"/>
  <c r="MO3" i="4"/>
  <c r="MO4" i="4" l="1"/>
  <c r="MR3" i="4"/>
  <c r="MR4" i="4" l="1"/>
  <c r="MU3" i="4"/>
  <c r="MU4" i="4" l="1"/>
  <c r="MX3" i="4"/>
  <c r="MX4" i="4" l="1"/>
  <c r="MX34" i="4" s="1"/>
  <c r="NA3" i="4"/>
  <c r="ND3" i="4" l="1"/>
  <c r="NA4" i="4"/>
  <c r="NA30" i="4" s="1"/>
  <c r="ND4" i="4" l="1"/>
  <c r="NG3" i="4"/>
  <c r="ND34" i="4" l="1"/>
  <c r="ND30" i="4"/>
  <c r="NG4" i="4"/>
  <c r="NG30" i="4" s="1"/>
  <c r="NJ3" i="4"/>
  <c r="NJ4" i="4" l="1"/>
  <c r="NM3" i="4"/>
  <c r="NM4" i="4" l="1"/>
  <c r="NP3" i="4"/>
  <c r="NP4" i="4" l="1"/>
  <c r="NP30" i="4" s="1"/>
  <c r="NS3" i="4"/>
  <c r="NS4" i="4" l="1"/>
  <c r="NS30" i="4" s="1"/>
  <c r="NV3" i="4"/>
  <c r="NV4" i="4" l="1"/>
  <c r="NV30" i="4" s="1"/>
  <c r="NY3" i="4"/>
  <c r="OB3" i="4" l="1"/>
  <c r="NY4" i="4"/>
  <c r="NY30" i="4" s="1"/>
  <c r="OB4" i="4" l="1"/>
  <c r="OE3" i="4"/>
  <c r="OE4" i="4" l="1"/>
  <c r="OH3" i="4"/>
  <c r="OH4" i="4" l="1"/>
  <c r="OK3" i="4"/>
  <c r="OK4" i="4" l="1"/>
  <c r="ON3" i="4"/>
  <c r="ON4" i="4" l="1"/>
  <c r="OQ3" i="4"/>
  <c r="OQ4" i="4" l="1"/>
  <c r="OT3" i="4"/>
  <c r="OT4" i="4" l="1"/>
  <c r="OW3" i="4"/>
  <c r="OZ3" i="4" l="1"/>
  <c r="OW4" i="4"/>
  <c r="OZ4" i="4" l="1"/>
  <c r="PC3" i="4"/>
  <c r="PC4" i="4" l="1"/>
  <c r="PF3" i="4"/>
  <c r="PF4" i="4" l="1"/>
  <c r="PI3" i="4"/>
  <c r="PI4" i="4" l="1"/>
  <c r="PL3" i="4"/>
  <c r="PL4" i="4" l="1"/>
  <c r="PO3" i="4"/>
  <c r="PO4" i="4" l="1"/>
  <c r="PR3" i="4"/>
  <c r="PR4" i="4" l="1"/>
  <c r="PR29" i="4" s="1"/>
  <c r="PU3" i="4"/>
  <c r="PX3" i="4" l="1"/>
  <c r="PU4" i="4"/>
  <c r="PU29" i="4" s="1"/>
  <c r="PX4" i="4" l="1"/>
  <c r="PX29" i="4" s="1"/>
  <c r="QA3" i="4"/>
  <c r="QA4" i="4" l="1"/>
  <c r="QA32" i="4" s="1"/>
  <c r="QD3" i="4"/>
  <c r="QD4" i="4" l="1"/>
  <c r="QD32" i="4" s="1"/>
  <c r="QG3" i="4"/>
  <c r="QJ3" i="4" l="1"/>
  <c r="QG4" i="4"/>
  <c r="QG32" i="4" s="1"/>
  <c r="QJ4" i="4" l="1"/>
  <c r="QJ32" i="4" s="1"/>
  <c r="QM3" i="4"/>
  <c r="QM4" i="4" l="1"/>
  <c r="QM32" i="4" s="1"/>
  <c r="QP3" i="4"/>
  <c r="QP4" i="4" l="1"/>
  <c r="QS3" i="4"/>
  <c r="QV3" i="4" l="1"/>
  <c r="QS4" i="4"/>
  <c r="QV4" i="4" l="1"/>
  <c r="QY3" i="4"/>
  <c r="QY4" i="4" l="1"/>
  <c r="RB3" i="4"/>
  <c r="RE3" i="4" l="1"/>
  <c r="RB4" i="4"/>
  <c r="RH3" i="4" l="1"/>
  <c r="RE4" i="4"/>
  <c r="RH4" i="4" l="1"/>
  <c r="RK3" i="4"/>
  <c r="RK4" i="4" l="1"/>
  <c r="RN3" i="4"/>
  <c r="RN4" i="4" l="1"/>
  <c r="RQ3" i="4"/>
  <c r="RT3" i="4" l="1"/>
  <c r="RQ4" i="4"/>
  <c r="RT4" i="4" l="1"/>
  <c r="RW3" i="4"/>
  <c r="RW4" i="4" l="1"/>
  <c r="RZ3" i="4"/>
  <c r="RZ4" i="4" l="1"/>
  <c r="SC3" i="4"/>
  <c r="SF3" i="4" l="1"/>
  <c r="SC4" i="4"/>
  <c r="SF4" i="4" l="1"/>
  <c r="SI3" i="4"/>
  <c r="SI4" i="4" l="1"/>
  <c r="SL3" i="4"/>
  <c r="SL4" i="4" l="1"/>
  <c r="SL28" i="4" s="1"/>
  <c r="SO3" i="4"/>
  <c r="SR3" i="4" l="1"/>
  <c r="SO4" i="4"/>
  <c r="SO28" i="4" s="1"/>
  <c r="SR4" i="4" l="1"/>
  <c r="SR28" i="4" s="1"/>
  <c r="SU3" i="4"/>
  <c r="SU4" i="4" l="1"/>
  <c r="SX3" i="4"/>
  <c r="TA3" i="4" l="1"/>
  <c r="SX4" i="4"/>
  <c r="TD3" i="4" l="1"/>
  <c r="TA4" i="4"/>
  <c r="TD4" i="4" l="1"/>
  <c r="TG3" i="4"/>
  <c r="TG4" i="4" l="1"/>
  <c r="TJ3" i="4"/>
  <c r="TJ4" i="4" l="1"/>
  <c r="TM3" i="4"/>
  <c r="TP3" i="4" l="1"/>
  <c r="TM4" i="4"/>
  <c r="TP4" i="4" l="1"/>
  <c r="TS3" i="4"/>
  <c r="TS4" i="4" l="1"/>
  <c r="TV3" i="4"/>
  <c r="TV4" i="4" l="1"/>
  <c r="TY3" i="4"/>
  <c r="UB3" i="4" l="1"/>
  <c r="TY4" i="4"/>
  <c r="UB4" i="4" l="1"/>
  <c r="UE3" i="4"/>
  <c r="UE4" i="4" l="1"/>
  <c r="UH3" i="4"/>
  <c r="UH4" i="4" l="1"/>
  <c r="UK3" i="4"/>
  <c r="UN3" i="4" l="1"/>
  <c r="UK4" i="4"/>
  <c r="UN4" i="4" l="1"/>
  <c r="UQ3" i="4"/>
  <c r="UQ4" i="4" l="1"/>
  <c r="UT3" i="4"/>
  <c r="UW3" i="4" l="1"/>
  <c r="UT4" i="4"/>
  <c r="UZ3" i="4" l="1"/>
  <c r="UW4" i="4"/>
  <c r="VC3" i="4" l="1"/>
  <c r="UZ4" i="4"/>
  <c r="VC4" i="4" l="1"/>
  <c r="VF3" i="4"/>
  <c r="VF4" i="4" l="1"/>
  <c r="VI3" i="4"/>
  <c r="VL3" i="4" l="1"/>
  <c r="VI4" i="4"/>
  <c r="VO3" i="4" l="1"/>
  <c r="VL4" i="4"/>
  <c r="VO4" i="4" l="1"/>
  <c r="VR3" i="4"/>
  <c r="VU3" i="4" l="1"/>
  <c r="VR4" i="4"/>
  <c r="VX3" i="4" l="1"/>
  <c r="VU4" i="4"/>
  <c r="WA3" i="4" l="1"/>
  <c r="VX4" i="4"/>
  <c r="WA4" i="4" l="1"/>
  <c r="WD3" i="4"/>
  <c r="WD4" i="4" l="1"/>
  <c r="WG3" i="4"/>
  <c r="WJ3" i="4" l="1"/>
  <c r="WG4" i="4"/>
  <c r="WM3" i="4" l="1"/>
  <c r="WJ4" i="4"/>
  <c r="WM4" i="4" l="1"/>
  <c r="WP3" i="4"/>
  <c r="WS3" i="4" l="1"/>
  <c r="WP4" i="4"/>
  <c r="WV3" i="4" l="1"/>
  <c r="WS4" i="4"/>
  <c r="WY3" i="4" l="1"/>
  <c r="WV4" i="4"/>
  <c r="WY4" i="4" l="1"/>
  <c r="XB3" i="4"/>
  <c r="XB4" i="4" l="1"/>
  <c r="XE3" i="4"/>
  <c r="XH3" i="4" l="1"/>
  <c r="XE4" i="4"/>
  <c r="XK3" i="4" l="1"/>
  <c r="XH4" i="4"/>
  <c r="XK4" i="4" l="1"/>
  <c r="XN3" i="4"/>
  <c r="XQ3" i="4" l="1"/>
  <c r="XN4" i="4"/>
  <c r="XT3" i="4" l="1"/>
  <c r="XQ4" i="4"/>
  <c r="XW3" i="4" l="1"/>
  <c r="XT4" i="4"/>
  <c r="XW4" i="4" l="1"/>
  <c r="XZ3" i="4"/>
  <c r="XZ4" i="4" l="1"/>
  <c r="YC3" i="4"/>
  <c r="YF3" i="4" l="1"/>
  <c r="YC4" i="4"/>
  <c r="YI3" i="4" l="1"/>
  <c r="YF4" i="4"/>
  <c r="YI4" i="4" l="1"/>
  <c r="YL3" i="4"/>
  <c r="YO3" i="4" l="1"/>
  <c r="YL4" i="4"/>
  <c r="YR3" i="4" l="1"/>
  <c r="YO4" i="4"/>
  <c r="YU3" i="4" l="1"/>
  <c r="YR4" i="4"/>
  <c r="YU4" i="4" l="1"/>
  <c r="YX3" i="4"/>
  <c r="YX4" i="4" l="1"/>
  <c r="ZA3" i="4"/>
  <c r="ZD3" i="4" l="1"/>
  <c r="ZA4" i="4"/>
  <c r="ZG3" i="4" l="1"/>
  <c r="ZD4" i="4"/>
  <c r="ZG4" i="4" l="1"/>
  <c r="ZJ3" i="4"/>
  <c r="ZM3" i="4" l="1"/>
  <c r="ZJ4" i="4"/>
  <c r="ZP3" i="4" l="1"/>
  <c r="ZM4" i="4"/>
  <c r="ZS3" i="4" l="1"/>
  <c r="ZP4" i="4"/>
  <c r="ZS4" i="4" l="1"/>
  <c r="ZV3" i="4"/>
  <c r="ZV4" i="4" l="1"/>
  <c r="ZY3" i="4"/>
  <c r="AAB3" i="4" l="1"/>
  <c r="ZY4" i="4"/>
  <c r="AAE3" i="4" l="1"/>
  <c r="AAB4" i="4"/>
  <c r="AAE4" i="4" l="1"/>
  <c r="AAH3" i="4"/>
  <c r="AAK3" i="4" l="1"/>
  <c r="AAH4" i="4"/>
  <c r="AAN3" i="4" l="1"/>
  <c r="AAK4" i="4"/>
  <c r="AAQ3" i="4" l="1"/>
  <c r="AAN4" i="4"/>
  <c r="AAQ4" i="4" l="1"/>
  <c r="AAT3" i="4"/>
  <c r="AAT4" i="4" l="1"/>
  <c r="AAW3" i="4"/>
  <c r="AAZ3" i="4" l="1"/>
  <c r="AAW4" i="4"/>
  <c r="ABC3" i="4" l="1"/>
  <c r="AAZ4" i="4"/>
  <c r="ABC4" i="4" l="1"/>
  <c r="ABF3" i="4"/>
  <c r="ABI3" i="4" l="1"/>
  <c r="ABF4" i="4"/>
  <c r="ABL3" i="4" l="1"/>
  <c r="ABI4" i="4"/>
  <c r="ABO3" i="4" l="1"/>
  <c r="ABL4" i="4"/>
  <c r="ABO4" i="4" l="1"/>
  <c r="ABR3" i="4"/>
  <c r="ABR4" i="4" l="1"/>
  <c r="ABU3" i="4"/>
  <c r="ABX3" i="4" l="1"/>
  <c r="ABU4" i="4"/>
  <c r="ACA3" i="4" l="1"/>
  <c r="ABX4" i="4"/>
  <c r="ACA4" i="4" l="1"/>
  <c r="ACD3" i="4"/>
  <c r="ACG3" i="4" l="1"/>
  <c r="ACD4" i="4"/>
  <c r="ACJ3" i="4" l="1"/>
  <c r="ACG4" i="4"/>
  <c r="ACM3" i="4" l="1"/>
  <c r="ACJ4" i="4"/>
  <c r="ACM4" i="4" l="1"/>
  <c r="ACP3" i="4"/>
  <c r="ACP4" i="4" l="1"/>
  <c r="ACS3" i="4"/>
  <c r="ACV3" i="4" l="1"/>
  <c r="ACS4" i="4"/>
  <c r="ACY3" i="4" l="1"/>
  <c r="ACV4" i="4"/>
  <c r="ACY4" i="4" l="1"/>
  <c r="ADB3" i="4"/>
  <c r="ADE3" i="4" l="1"/>
  <c r="ADB4" i="4"/>
  <c r="ADH3" i="4" l="1"/>
  <c r="ADE4" i="4"/>
  <c r="ADK3" i="4" l="1"/>
  <c r="ADH4" i="4"/>
  <c r="ADK4" i="4" l="1"/>
  <c r="ADN3" i="4"/>
  <c r="ADN4" i="4" l="1"/>
  <c r="ADQ3" i="4"/>
  <c r="ADT3" i="4" l="1"/>
  <c r="ADQ4" i="4"/>
  <c r="ADW3" i="4" l="1"/>
  <c r="ADT4" i="4"/>
  <c r="ADW4" i="4" l="1"/>
  <c r="ADZ3" i="4"/>
  <c r="AEC3" i="4" l="1"/>
  <c r="ADZ4" i="4"/>
  <c r="AEF3" i="4" l="1"/>
  <c r="AEC4" i="4"/>
  <c r="AEI3" i="4" l="1"/>
  <c r="AEF4" i="4"/>
  <c r="AEI4" i="4" l="1"/>
  <c r="AEL3" i="4"/>
  <c r="AEL4" i="4" l="1"/>
  <c r="AEO3" i="4"/>
  <c r="AER3" i="4" l="1"/>
  <c r="AEO4" i="4"/>
  <c r="AEU3" i="4" l="1"/>
  <c r="AER4" i="4"/>
  <c r="AEU4" i="4" l="1"/>
  <c r="AEX3" i="4"/>
  <c r="AFA3" i="4" l="1"/>
  <c r="AEX4" i="4"/>
  <c r="AFD3" i="4" l="1"/>
  <c r="AFA4" i="4"/>
  <c r="AFG3" i="4" l="1"/>
  <c r="AFD4" i="4"/>
  <c r="AFG4" i="4" l="1"/>
  <c r="AFJ3" i="4"/>
  <c r="AFJ4" i="4" l="1"/>
  <c r="AFM3" i="4"/>
  <c r="AFP3" i="4" l="1"/>
  <c r="AFM4" i="4"/>
  <c r="AFS3" i="4" l="1"/>
  <c r="AFP4" i="4"/>
  <c r="AFS4" i="4" l="1"/>
  <c r="AFV3" i="4"/>
  <c r="AFY3" i="4" l="1"/>
  <c r="AFV4" i="4"/>
  <c r="AGB3" i="4" l="1"/>
  <c r="AFY4" i="4"/>
  <c r="AGE3" i="4" l="1"/>
  <c r="AGB4" i="4"/>
  <c r="AGE4" i="4" l="1"/>
  <c r="AGH3" i="4"/>
  <c r="AGH4" i="4" l="1"/>
  <c r="AGK3" i="4"/>
  <c r="AGN3" i="4" l="1"/>
  <c r="AGK4" i="4"/>
  <c r="AGQ3" i="4" l="1"/>
  <c r="AGN4" i="4"/>
  <c r="AGQ4" i="4" l="1"/>
  <c r="AGT3" i="4"/>
  <c r="AGW3" i="4" l="1"/>
  <c r="AGT4" i="4"/>
  <c r="AGZ3" i="4" l="1"/>
  <c r="AGW4" i="4"/>
  <c r="AHC3" i="4" l="1"/>
  <c r="AGZ4" i="4"/>
  <c r="AHC4" i="4" l="1"/>
  <c r="AHF3" i="4"/>
  <c r="AHF4" i="4" l="1"/>
  <c r="AHI3" i="4"/>
  <c r="AHL3" i="4" l="1"/>
  <c r="AHI4" i="4"/>
  <c r="AHO3" i="4" l="1"/>
  <c r="AHL4" i="4"/>
  <c r="AHO4" i="4" l="1"/>
  <c r="AHR3" i="4"/>
  <c r="AHU3" i="4" l="1"/>
  <c r="AHR4" i="4"/>
  <c r="AHX3" i="4" l="1"/>
  <c r="AHU4" i="4"/>
  <c r="AIA3" i="4" l="1"/>
  <c r="AHX4" i="4"/>
  <c r="AIA4" i="4" l="1"/>
  <c r="AID3" i="4"/>
  <c r="AID4" i="4" l="1"/>
  <c r="AIG3" i="4"/>
  <c r="AIJ3" i="4" l="1"/>
  <c r="AIG4" i="4"/>
  <c r="AIM3" i="4" l="1"/>
  <c r="AIJ4" i="4"/>
  <c r="AIM4" i="4" l="1"/>
  <c r="AIP3" i="4"/>
  <c r="AIS3" i="4" l="1"/>
  <c r="AIP4" i="4"/>
  <c r="AIV3" i="4" l="1"/>
  <c r="AIS4" i="4"/>
  <c r="AIY3" i="4" l="1"/>
  <c r="AIV4" i="4"/>
  <c r="AIY4" i="4" l="1"/>
  <c r="AJB3" i="4"/>
  <c r="AJB4" i="4" l="1"/>
  <c r="AJE3" i="4"/>
  <c r="AJH3" i="4" l="1"/>
  <c r="AJE4" i="4"/>
  <c r="AJK3" i="4" l="1"/>
  <c r="AJH4" i="4"/>
  <c r="AJK4" i="4" l="1"/>
  <c r="AJN3" i="4"/>
  <c r="AJQ3" i="4" l="1"/>
  <c r="AJN4" i="4"/>
  <c r="AJT3" i="4" l="1"/>
  <c r="AJQ4" i="4"/>
  <c r="AJW3" i="4" l="1"/>
  <c r="AJT4" i="4"/>
  <c r="AJW4" i="4" l="1"/>
  <c r="AJZ3" i="4"/>
  <c r="AJZ4" i="4" l="1"/>
  <c r="AKC3" i="4"/>
  <c r="AKF3" i="4" l="1"/>
  <c r="AKC4" i="4"/>
  <c r="AKI3" i="4" l="1"/>
  <c r="AKF4" i="4"/>
  <c r="AKI4" i="4" l="1"/>
  <c r="AKL3" i="4"/>
  <c r="AKO3" i="4" l="1"/>
  <c r="AKL4" i="4"/>
  <c r="AKR3" i="4" l="1"/>
  <c r="AKO4" i="4"/>
  <c r="AKU3" i="4" l="1"/>
  <c r="AKR4" i="4"/>
  <c r="AKU4" i="4" l="1"/>
  <c r="AKX3" i="4"/>
  <c r="AKX4" i="4" l="1"/>
  <c r="ALA3" i="4"/>
  <c r="ALD3" i="4" l="1"/>
  <c r="ALA4" i="4"/>
  <c r="ALG3" i="4" l="1"/>
  <c r="ALD4" i="4"/>
  <c r="ALG4" i="4" l="1"/>
  <c r="ALJ3" i="4"/>
  <c r="ALM3" i="4" l="1"/>
  <c r="ALJ4" i="4"/>
  <c r="ALP3" i="4" l="1"/>
  <c r="ALM4" i="4"/>
  <c r="ALS3" i="4" l="1"/>
  <c r="ALP4" i="4"/>
  <c r="ALS4" i="4" l="1"/>
  <c r="ALV3" i="4"/>
  <c r="ALV4" i="4" l="1"/>
  <c r="ALY3" i="4"/>
  <c r="AMB3" i="4" l="1"/>
  <c r="ALY4" i="4"/>
  <c r="AME3" i="4" l="1"/>
  <c r="AMB4" i="4"/>
  <c r="AME4" i="4" l="1"/>
  <c r="AMH3" i="4"/>
  <c r="AMK3" i="4" l="1"/>
  <c r="AMH4" i="4"/>
  <c r="AMN3" i="4" l="1"/>
  <c r="AMK4" i="4"/>
  <c r="AMQ3" i="4" l="1"/>
  <c r="AMN4" i="4"/>
  <c r="AMQ4" i="4" l="1"/>
  <c r="AMT3" i="4"/>
  <c r="AMT4" i="4" l="1"/>
  <c r="AMW3" i="4"/>
  <c r="AMZ3" i="4" l="1"/>
  <c r="AMW4" i="4"/>
  <c r="ANC3" i="4" l="1"/>
  <c r="AMZ4" i="4"/>
  <c r="ANC4" i="4" l="1"/>
  <c r="ANF3" i="4"/>
  <c r="ANI3" i="4" l="1"/>
  <c r="ANF4" i="4"/>
  <c r="ANL3" i="4" l="1"/>
  <c r="ANI4" i="4"/>
  <c r="ANO3" i="4" l="1"/>
  <c r="ANL4" i="4"/>
  <c r="ANO4" i="4" l="1"/>
  <c r="ANR3" i="4"/>
  <c r="ANR4" i="4" l="1"/>
  <c r="ANU3" i="4"/>
  <c r="ANX3" i="4" l="1"/>
  <c r="ANU4" i="4"/>
  <c r="AOA3" i="4" l="1"/>
  <c r="ANX4" i="4"/>
  <c r="AOA4" i="4" l="1"/>
  <c r="AOD3" i="4"/>
  <c r="AOG3" i="4" l="1"/>
  <c r="AOD4" i="4"/>
  <c r="AOJ3" i="4" l="1"/>
  <c r="AOG4" i="4"/>
  <c r="AOM3" i="4" l="1"/>
  <c r="AOJ4" i="4"/>
  <c r="AOM4" i="4" l="1"/>
  <c r="AOP3" i="4"/>
  <c r="AOP4" i="4" l="1"/>
  <c r="AOS3" i="4"/>
  <c r="AOV3" i="4" l="1"/>
  <c r="AOS4" i="4"/>
  <c r="AOY3" i="4" l="1"/>
  <c r="AOV4" i="4"/>
  <c r="AOY4" i="4" l="1"/>
  <c r="APB3" i="4"/>
  <c r="APE3" i="4" l="1"/>
  <c r="APB4" i="4"/>
  <c r="APH3" i="4" l="1"/>
  <c r="APE4" i="4"/>
  <c r="APK3" i="4" l="1"/>
  <c r="APH4" i="4"/>
  <c r="APK4" i="4" l="1"/>
  <c r="APN3" i="4"/>
  <c r="APN4" i="4" l="1"/>
  <c r="APQ3" i="4"/>
  <c r="APT3" i="4" l="1"/>
  <c r="APQ4" i="4"/>
  <c r="APW3" i="4" l="1"/>
  <c r="APT4" i="4"/>
  <c r="APW4" i="4" l="1"/>
  <c r="APZ3" i="4"/>
  <c r="AQC3" i="4" l="1"/>
  <c r="APZ4" i="4"/>
  <c r="AQF3" i="4" l="1"/>
  <c r="AQC4" i="4"/>
  <c r="AQI3" i="4" l="1"/>
  <c r="AQF4" i="4"/>
  <c r="AQI4" i="4" l="1"/>
  <c r="AQL3" i="4"/>
  <c r="AQL4" i="4" l="1"/>
  <c r="AQO3" i="4"/>
  <c r="AQR3" i="4" l="1"/>
  <c r="AQO4" i="4"/>
  <c r="AQU3" i="4" l="1"/>
  <c r="AQR4" i="4"/>
  <c r="AQU4" i="4" l="1"/>
  <c r="AQX3" i="4"/>
  <c r="ARA3" i="4" l="1"/>
  <c r="AQX4" i="4"/>
  <c r="ARD3" i="4" l="1"/>
  <c r="ARA4" i="4"/>
  <c r="ARG3" i="4" l="1"/>
  <c r="ARD4" i="4"/>
  <c r="ARG4" i="4" l="1"/>
  <c r="ARJ3" i="4"/>
  <c r="ARJ4" i="4" l="1"/>
  <c r="ARM3" i="4"/>
  <c r="ARP3" i="4" l="1"/>
  <c r="ARM4" i="4"/>
  <c r="ARS3" i="4" l="1"/>
  <c r="ARP4" i="4"/>
  <c r="ARS4" i="4" l="1"/>
  <c r="ARV3" i="4"/>
  <c r="ARY3" i="4" l="1"/>
  <c r="ARV4" i="4"/>
  <c r="ASB3" i="4" l="1"/>
  <c r="ARY4" i="4"/>
  <c r="ASE3" i="4" l="1"/>
  <c r="ASE4" i="4" s="1"/>
  <c r="ASB4" i="4"/>
</calcChain>
</file>

<file path=xl/sharedStrings.xml><?xml version="1.0" encoding="utf-8"?>
<sst xmlns="http://schemas.openxmlformats.org/spreadsheetml/2006/main" count="2992" uniqueCount="107">
  <si>
    <t>JANVIER</t>
  </si>
  <si>
    <t>FÉVRIER</t>
  </si>
  <si>
    <t>MARS</t>
  </si>
  <si>
    <t>AVRIL</t>
  </si>
  <si>
    <t>MAI</t>
  </si>
  <si>
    <t>JUIN</t>
  </si>
  <si>
    <t>JUILLET</t>
  </si>
  <si>
    <t>AOÛT</t>
  </si>
  <si>
    <t>SEPTEMBRE</t>
  </si>
  <si>
    <t>OCTOBRE</t>
  </si>
  <si>
    <t>NOVEMBRE</t>
  </si>
  <si>
    <t>DÉCEMBRE</t>
  </si>
  <si>
    <t>TOTAL ANNUEL</t>
  </si>
  <si>
    <t>PRIMES</t>
  </si>
  <si>
    <t>TR</t>
  </si>
  <si>
    <t>CP</t>
  </si>
  <si>
    <t>TOTAL MENSUEL</t>
  </si>
  <si>
    <t>Manon</t>
  </si>
  <si>
    <t>Emilie</t>
  </si>
  <si>
    <t>Thibault</t>
  </si>
  <si>
    <t>Donatien</t>
  </si>
  <si>
    <t xml:space="preserve"> 31/12/2018 au 31/12/2019</t>
  </si>
  <si>
    <t>SEM 01</t>
  </si>
  <si>
    <t>SEM 02</t>
  </si>
  <si>
    <t>SEM 03</t>
  </si>
  <si>
    <t>SEM 04</t>
  </si>
  <si>
    <t>SEM 05</t>
  </si>
  <si>
    <t>SEM 06</t>
  </si>
  <si>
    <t>SEM 07</t>
  </si>
  <si>
    <t>SEM 08</t>
  </si>
  <si>
    <t>SEM 09</t>
  </si>
  <si>
    <t>SEM 10</t>
  </si>
  <si>
    <t>SEM 11</t>
  </si>
  <si>
    <t>SEM 12</t>
  </si>
  <si>
    <t>SEM 13</t>
  </si>
  <si>
    <t>SEM 14</t>
  </si>
  <si>
    <t>SEM 15</t>
  </si>
  <si>
    <t>SEM 16</t>
  </si>
  <si>
    <t>SEM 17</t>
  </si>
  <si>
    <t>SEM 18</t>
  </si>
  <si>
    <t>SEM 19</t>
  </si>
  <si>
    <t>SEM 20</t>
  </si>
  <si>
    <t>SEM 21</t>
  </si>
  <si>
    <t>SEM 22</t>
  </si>
  <si>
    <t>SEM 23</t>
  </si>
  <si>
    <t>SEM 24</t>
  </si>
  <si>
    <t>SEM 25</t>
  </si>
  <si>
    <t>SEM 26</t>
  </si>
  <si>
    <t>SEM 27</t>
  </si>
  <si>
    <t>SEM 28</t>
  </si>
  <si>
    <t>SEM 29</t>
  </si>
  <si>
    <t>SEM 30</t>
  </si>
  <si>
    <t>SEM 31</t>
  </si>
  <si>
    <t>SEM 32</t>
  </si>
  <si>
    <t>SEM 33</t>
  </si>
  <si>
    <t>SEM 34</t>
  </si>
  <si>
    <t>SEM 35</t>
  </si>
  <si>
    <t>SEM 36</t>
  </si>
  <si>
    <t>SEM 37</t>
  </si>
  <si>
    <t>SEM 38</t>
  </si>
  <si>
    <t>SEM 39</t>
  </si>
  <si>
    <t>SEM 40</t>
  </si>
  <si>
    <t>SEM 41</t>
  </si>
  <si>
    <t>SEM 42</t>
  </si>
  <si>
    <t>SEM 43</t>
  </si>
  <si>
    <t>SEM 44</t>
  </si>
  <si>
    <t>SEM 45</t>
  </si>
  <si>
    <t>SEM 46</t>
  </si>
  <si>
    <t>SEM 47</t>
  </si>
  <si>
    <t>SEM 48</t>
  </si>
  <si>
    <t>SEM 49</t>
  </si>
  <si>
    <t>SEM 50</t>
  </si>
  <si>
    <t>SEM 51</t>
  </si>
  <si>
    <t>SEM 52</t>
  </si>
  <si>
    <t>MANON</t>
  </si>
  <si>
    <t>Congé</t>
  </si>
  <si>
    <t>Férié</t>
  </si>
  <si>
    <t>-</t>
  </si>
  <si>
    <t>EMILIE</t>
  </si>
  <si>
    <t>Public Sénat</t>
  </si>
  <si>
    <t>THIBAULT</t>
  </si>
  <si>
    <t>REPOS</t>
  </si>
  <si>
    <t>DONATIEN</t>
  </si>
  <si>
    <t>JULIE</t>
  </si>
  <si>
    <t>ELIE</t>
  </si>
  <si>
    <t>LUCAS</t>
  </si>
  <si>
    <t>JEREMIE</t>
  </si>
  <si>
    <t>JORDAN</t>
  </si>
  <si>
    <t>X</t>
  </si>
  <si>
    <t>Nb de vacs OK ?</t>
  </si>
  <si>
    <t>Nb d'heure hedbo</t>
  </si>
  <si>
    <t>=</t>
  </si>
  <si>
    <t xml:space="preserve">       Nb d'heure hebdo OK ? : </t>
  </si>
  <si>
    <t>28&gt;34 Manon
VM Thibault 24/01 à 14h45
VM Julie 25/01 à 14h30
Install Mondissimo 21/01</t>
  </si>
  <si>
    <t>VM Lucas 31/01 à 16h
Remplacement Claire 31 et 1er</t>
  </si>
  <si>
    <t>VM Donatien 08/02 à 14h45</t>
  </si>
  <si>
    <t>VM Jérémie 18/02 à 14H</t>
  </si>
  <si>
    <t>Réunion Support 01/03 à 10h</t>
  </si>
  <si>
    <t>Remplacement Claire D. par Manon</t>
  </si>
  <si>
    <t>Lucas : 3 congés
Thibault  : Option congé semaine 16</t>
  </si>
  <si>
    <t>Emilie 3 congés</t>
  </si>
  <si>
    <t>Option congé Julie 05/07</t>
  </si>
  <si>
    <t>4 congés Julie</t>
  </si>
  <si>
    <t>Jour de congés</t>
  </si>
  <si>
    <t>Conversion des heures en 100ième</t>
  </si>
  <si>
    <t>Nb d'heure de boulot par jour/tech</t>
  </si>
  <si>
    <t>Calcul du nb de vacs décalés
Si 6 en semaine : OK
Si 4 en WE : 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</si>
</sst>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C]d\-mmm;@"/>
    <numFmt numFmtId="165" formatCode="mmmm"/>
    <numFmt numFmtId="166" formatCode="ddd"/>
    <numFmt numFmtId="167" formatCode="dd\ mmm"/>
  </numFmts>
  <fonts count="14"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Verdana"/>
    </font>
    <font>
      <sz val="10"/>
      <name val="Verdana"/>
      <family val="2"/>
    </font>
    <font>
      <sz val="9"/>
      <name val="Arial"/>
      <family val="2"/>
    </font>
    <font>
      <b/>
      <sz val="11"/>
      <color rgb="FF0070C0"/>
      <name val="Calibri"/>
      <family val="2"/>
      <scheme val="minor"/>
    </font>
    <font>
      <b/>
      <sz val="11"/>
      <name val="Calibri"/>
      <family val="2"/>
      <scheme val="minor"/>
    </font>
    <font>
      <b/>
      <sz val="11"/>
      <color rgb="FF00B050"/>
      <name val="Calibri"/>
      <family val="2"/>
      <scheme val="minor"/>
    </font>
    <font>
      <b/>
      <sz val="11"/>
      <color rgb="FFFF0000"/>
      <name val="Calibri"/>
      <family val="2"/>
      <scheme val="minor"/>
    </font>
    <font>
      <b/>
      <sz val="11"/>
      <color rgb="FFFFFF00"/>
      <name val="Calibri"/>
      <family val="2"/>
      <scheme val="minor"/>
    </font>
    <font>
      <b/>
      <sz val="11"/>
      <color theme="5" tint="-0.249977111117893"/>
      <name val="Calibri"/>
      <family val="2"/>
      <scheme val="minor"/>
    </font>
    <font>
      <sz val="11"/>
      <name val="Calibri"/>
      <family val="2"/>
      <scheme val="minor"/>
    </font>
  </fonts>
  <fills count="12">
    <fill>
      <patternFill patternType="none"/>
    </fill>
    <fill>
      <patternFill patternType="gray125"/>
    </fill>
    <fill>
      <patternFill patternType="solid">
        <fgColor theme="9"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rgb="FFFFC1C1"/>
        <bgColor indexed="64"/>
      </patternFill>
    </fill>
    <fill>
      <patternFill patternType="solid">
        <fgColor theme="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499984740745262"/>
        <bgColor indexed="64"/>
      </patternFill>
    </fill>
  </fills>
  <borders count="6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diagonal/>
    </border>
    <border>
      <left/>
      <right/>
      <top/>
      <bottom style="medium">
        <color indexed="64"/>
      </bottom>
      <diagonal/>
    </border>
    <border>
      <left/>
      <right style="thin">
        <color indexed="64"/>
      </right>
      <top/>
      <bottom/>
      <diagonal/>
    </border>
    <border>
      <left style="thin">
        <color indexed="64"/>
      </left>
      <right/>
      <top/>
      <bottom/>
      <diagonal/>
    </border>
    <border>
      <left/>
      <right style="medium">
        <color rgb="FFFF0000"/>
      </right>
      <top/>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rgb="FFFF0000"/>
      </right>
      <top/>
      <bottom style="medium">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4" fillId="0" borderId="0"/>
  </cellStyleXfs>
  <cellXfs count="433">
    <xf numFmtId="0" fontId="0" fillId="0" borderId="0" xfId="0"/>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1" xfId="0" applyFont="1" applyBorder="1" applyAlignment="1">
      <alignment horizontal="center"/>
    </xf>
    <xf numFmtId="0" fontId="2" fillId="0" borderId="4" xfId="0" applyFont="1" applyBorder="1" applyAlignment="1">
      <alignment horizontal="center"/>
    </xf>
    <xf numFmtId="0" fontId="2" fillId="0" borderId="3"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right"/>
    </xf>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2" fillId="0" borderId="13" xfId="0" applyFont="1" applyBorder="1" applyAlignment="1">
      <alignment horizontal="right"/>
    </xf>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2" fillId="0" borderId="19" xfId="0" applyFont="1" applyBorder="1" applyAlignment="1">
      <alignment horizontal="right"/>
    </xf>
    <xf numFmtId="0" fontId="2" fillId="0" borderId="20" xfId="0" applyFont="1" applyBorder="1" applyAlignment="1">
      <alignment horizontal="right"/>
    </xf>
    <xf numFmtId="0" fontId="0" fillId="0" borderId="21" xfId="0" applyBorder="1"/>
    <xf numFmtId="0" fontId="0" fillId="0" borderId="22" xfId="0" applyBorder="1"/>
    <xf numFmtId="0" fontId="0" fillId="0" borderId="23" xfId="0" applyBorder="1"/>
    <xf numFmtId="0" fontId="0" fillId="0" borderId="24" xfId="0" applyBorder="1"/>
    <xf numFmtId="0" fontId="0" fillId="0" borderId="25" xfId="0" applyBorder="1"/>
    <xf numFmtId="0" fontId="0" fillId="0" borderId="26" xfId="0" applyBorder="1"/>
    <xf numFmtId="0" fontId="2" fillId="0" borderId="1" xfId="0" applyFont="1" applyBorder="1" applyAlignment="1">
      <alignment horizontal="right"/>
    </xf>
    <xf numFmtId="0" fontId="0" fillId="0" borderId="6" xfId="0" applyBorder="1"/>
    <xf numFmtId="0" fontId="0" fillId="0" borderId="4" xfId="0" applyBorder="1"/>
    <xf numFmtId="0" fontId="0" fillId="0" borderId="3" xfId="0" applyBorder="1"/>
    <xf numFmtId="0" fontId="2" fillId="0" borderId="27" xfId="0" applyFont="1" applyBorder="1" applyAlignment="1">
      <alignment horizontal="center" vertical="center"/>
    </xf>
    <xf numFmtId="16" fontId="0" fillId="0" borderId="7" xfId="0" applyNumberFormat="1" applyBorder="1"/>
    <xf numFmtId="16" fontId="0" fillId="0" borderId="8" xfId="0" applyNumberFormat="1" applyBorder="1"/>
    <xf numFmtId="16" fontId="0" fillId="0" borderId="9" xfId="0" applyNumberFormat="1" applyBorder="1"/>
    <xf numFmtId="0" fontId="2" fillId="0" borderId="28" xfId="0" applyFont="1" applyBorder="1" applyAlignment="1">
      <alignment horizontal="center" vertical="center"/>
    </xf>
    <xf numFmtId="16" fontId="0" fillId="0" borderId="29" xfId="0" applyNumberFormat="1" applyBorder="1"/>
    <xf numFmtId="16" fontId="0" fillId="0" borderId="30" xfId="0" applyNumberFormat="1" applyBorder="1"/>
    <xf numFmtId="16" fontId="0" fillId="0" borderId="15" xfId="0" applyNumberFormat="1" applyBorder="1"/>
    <xf numFmtId="0" fontId="2" fillId="0" borderId="31" xfId="0" applyFont="1" applyBorder="1" applyAlignment="1">
      <alignment horizontal="center" vertical="center"/>
    </xf>
    <xf numFmtId="16" fontId="0" fillId="0" borderId="20" xfId="0" applyNumberFormat="1" applyBorder="1"/>
    <xf numFmtId="16" fontId="0" fillId="0" borderId="32" xfId="0" applyNumberFormat="1" applyBorder="1"/>
    <xf numFmtId="16" fontId="0" fillId="0" borderId="23" xfId="0" applyNumberFormat="1" applyBorder="1"/>
    <xf numFmtId="14" fontId="4" fillId="0" borderId="0" xfId="1" applyNumberFormat="1"/>
    <xf numFmtId="0" fontId="4" fillId="0" borderId="0" xfId="1"/>
    <xf numFmtId="164" fontId="4" fillId="0" borderId="0" xfId="1" applyNumberFormat="1"/>
    <xf numFmtId="0" fontId="4" fillId="2" borderId="0" xfId="1" applyFill="1"/>
    <xf numFmtId="14" fontId="4" fillId="2" borderId="0" xfId="1" applyNumberFormat="1" applyFill="1"/>
    <xf numFmtId="14" fontId="4" fillId="2" borderId="33" xfId="1" applyNumberFormat="1" applyFill="1" applyBorder="1"/>
    <xf numFmtId="14" fontId="4" fillId="0" borderId="33" xfId="1" applyNumberFormat="1" applyBorder="1"/>
    <xf numFmtId="0" fontId="4" fillId="3" borderId="0" xfId="1" applyFill="1"/>
    <xf numFmtId="14" fontId="4" fillId="3" borderId="0" xfId="1" applyNumberFormat="1" applyFill="1"/>
    <xf numFmtId="0" fontId="4" fillId="4" borderId="0" xfId="1" applyFill="1"/>
    <xf numFmtId="14" fontId="4" fillId="4" borderId="0" xfId="1" applyNumberFormat="1" applyFill="1"/>
    <xf numFmtId="0" fontId="4" fillId="5" borderId="0" xfId="1" applyFill="1"/>
    <xf numFmtId="14" fontId="4" fillId="5" borderId="0" xfId="1" applyNumberFormat="1" applyFill="1"/>
    <xf numFmtId="0" fontId="4" fillId="0" borderId="0" xfId="1" applyAlignment="1">
      <alignment horizontal="center"/>
    </xf>
    <xf numFmtId="0" fontId="4" fillId="2" borderId="0" xfId="1" applyFill="1" applyAlignment="1">
      <alignment horizontal="center"/>
    </xf>
    <xf numFmtId="0" fontId="5" fillId="2" borderId="0" xfId="1" applyFont="1" applyFill="1" applyAlignment="1">
      <alignment horizontal="center"/>
    </xf>
    <xf numFmtId="0" fontId="4" fillId="3" borderId="0" xfId="1" applyFill="1" applyAlignment="1">
      <alignment horizontal="center"/>
    </xf>
    <xf numFmtId="0" fontId="4" fillId="4" borderId="0" xfId="1" applyFill="1" applyAlignment="1">
      <alignment horizontal="center"/>
    </xf>
    <xf numFmtId="0" fontId="4" fillId="5" borderId="0" xfId="1" applyFill="1" applyAlignment="1">
      <alignment horizontal="center"/>
    </xf>
    <xf numFmtId="165" fontId="4" fillId="2" borderId="0" xfId="1" applyNumberFormat="1" applyFill="1"/>
    <xf numFmtId="165" fontId="4" fillId="3" borderId="0" xfId="1" applyNumberFormat="1" applyFill="1"/>
    <xf numFmtId="165" fontId="4" fillId="0" borderId="0" xfId="1" applyNumberFormat="1"/>
    <xf numFmtId="165" fontId="4" fillId="4" borderId="0" xfId="1" applyNumberFormat="1" applyFill="1"/>
    <xf numFmtId="165" fontId="4" fillId="5" borderId="0" xfId="1" applyNumberFormat="1" applyFill="1"/>
    <xf numFmtId="16" fontId="4" fillId="2" borderId="0" xfId="1" applyNumberFormat="1" applyFill="1"/>
    <xf numFmtId="16" fontId="4" fillId="0" borderId="0" xfId="1" applyNumberFormat="1"/>
    <xf numFmtId="16" fontId="4" fillId="3" borderId="0" xfId="1" applyNumberFormat="1" applyFill="1"/>
    <xf numFmtId="16" fontId="5" fillId="0" borderId="0" xfId="1" applyNumberFormat="1" applyFont="1" applyAlignment="1">
      <alignment vertical="top" wrapText="1"/>
    </xf>
    <xf numFmtId="16" fontId="4" fillId="4" borderId="0" xfId="1" applyNumberFormat="1" applyFill="1"/>
    <xf numFmtId="0" fontId="6" fillId="0" borderId="0" xfId="1" applyFont="1"/>
    <xf numFmtId="16" fontId="4" fillId="5" borderId="0" xfId="1" applyNumberFormat="1" applyFill="1"/>
    <xf numFmtId="0" fontId="5" fillId="0" borderId="0" xfId="1" applyFont="1" applyAlignment="1">
      <alignment vertical="top" wrapText="1"/>
    </xf>
    <xf numFmtId="16" fontId="5" fillId="0" borderId="0" xfId="1" applyNumberFormat="1" applyFont="1"/>
    <xf numFmtId="16" fontId="4" fillId="0" borderId="0" xfId="1" applyNumberFormat="1" applyAlignment="1">
      <alignment vertical="top"/>
    </xf>
    <xf numFmtId="0" fontId="4" fillId="0" borderId="0" xfId="1" applyAlignment="1">
      <alignment vertical="top"/>
    </xf>
    <xf numFmtId="0" fontId="5" fillId="0" borderId="0" xfId="1" applyFont="1"/>
    <xf numFmtId="0" fontId="7" fillId="0" borderId="27" xfId="0" applyFont="1" applyBorder="1" applyAlignment="1">
      <alignment horizontal="center"/>
    </xf>
    <xf numFmtId="166" fontId="0" fillId="0" borderId="7" xfId="0" applyNumberFormat="1" applyBorder="1" applyAlignment="1">
      <alignment horizontal="center"/>
    </xf>
    <xf numFmtId="166" fontId="0" fillId="0" borderId="35" xfId="0" applyNumberFormat="1" applyBorder="1" applyAlignment="1">
      <alignment horizontal="center"/>
    </xf>
    <xf numFmtId="166" fontId="0" fillId="0" borderId="10" xfId="0" applyNumberFormat="1" applyBorder="1" applyAlignment="1">
      <alignment horizontal="center"/>
    </xf>
    <xf numFmtId="166" fontId="0" fillId="6" borderId="36" xfId="0" applyNumberFormat="1" applyFill="1" applyBorder="1" applyAlignment="1">
      <alignment horizontal="center"/>
    </xf>
    <xf numFmtId="166" fontId="0" fillId="6" borderId="35" xfId="0" applyNumberFormat="1" applyFill="1" applyBorder="1" applyAlignment="1">
      <alignment horizontal="center"/>
    </xf>
    <xf numFmtId="166" fontId="0" fillId="6" borderId="10" xfId="0" applyNumberFormat="1" applyFill="1" applyBorder="1" applyAlignment="1">
      <alignment horizontal="center"/>
    </xf>
    <xf numFmtId="166" fontId="0" fillId="0" borderId="36" xfId="0" applyNumberFormat="1" applyBorder="1" applyAlignment="1">
      <alignment horizontal="center"/>
    </xf>
    <xf numFmtId="166" fontId="0" fillId="0" borderId="9" xfId="0" applyNumberFormat="1" applyBorder="1" applyAlignment="1">
      <alignment horizontal="center"/>
    </xf>
    <xf numFmtId="166" fontId="0" fillId="7" borderId="36" xfId="0" applyNumberFormat="1" applyFill="1" applyBorder="1" applyAlignment="1">
      <alignment horizontal="center"/>
    </xf>
    <xf numFmtId="166" fontId="0" fillId="7" borderId="35" xfId="0" applyNumberFormat="1" applyFill="1" applyBorder="1" applyAlignment="1">
      <alignment horizontal="center"/>
    </xf>
    <xf numFmtId="166" fontId="0" fillId="7" borderId="10" xfId="0" applyNumberFormat="1" applyFill="1" applyBorder="1" applyAlignment="1">
      <alignment horizontal="center"/>
    </xf>
    <xf numFmtId="166" fontId="0" fillId="6" borderId="7" xfId="0" applyNumberFormat="1" applyFill="1" applyBorder="1" applyAlignment="1">
      <alignment horizontal="center"/>
    </xf>
    <xf numFmtId="166" fontId="0" fillId="6" borderId="9" xfId="0" applyNumberFormat="1" applyFill="1" applyBorder="1" applyAlignment="1">
      <alignment horizontal="center"/>
    </xf>
    <xf numFmtId="0" fontId="0" fillId="0" borderId="0" xfId="0" applyAlignment="1">
      <alignment horizontal="center"/>
    </xf>
    <xf numFmtId="0" fontId="2" fillId="0" borderId="37" xfId="0" applyFont="1" applyBorder="1" applyAlignment="1">
      <alignment horizontal="center"/>
    </xf>
    <xf numFmtId="167" fontId="0" fillId="0" borderId="21" xfId="0" applyNumberFormat="1" applyBorder="1" applyAlignment="1">
      <alignment horizontal="center"/>
    </xf>
    <xf numFmtId="167" fontId="0" fillId="0" borderId="38" xfId="0" applyNumberFormat="1" applyBorder="1" applyAlignment="1">
      <alignment horizontal="center"/>
    </xf>
    <xf numFmtId="167" fontId="0" fillId="0" borderId="24" xfId="0" applyNumberFormat="1" applyBorder="1" applyAlignment="1">
      <alignment horizontal="center"/>
    </xf>
    <xf numFmtId="167" fontId="0" fillId="6" borderId="39" xfId="0" applyNumberFormat="1" applyFill="1" applyBorder="1" applyAlignment="1">
      <alignment horizontal="center"/>
    </xf>
    <xf numFmtId="167" fontId="0" fillId="6" borderId="38" xfId="0" applyNumberFormat="1" applyFill="1" applyBorder="1" applyAlignment="1">
      <alignment horizontal="center"/>
    </xf>
    <xf numFmtId="167" fontId="0" fillId="6" borderId="24" xfId="0" applyNumberFormat="1" applyFill="1" applyBorder="1" applyAlignment="1">
      <alignment horizontal="center"/>
    </xf>
    <xf numFmtId="167" fontId="0" fillId="0" borderId="39" xfId="0" applyNumberFormat="1" applyBorder="1" applyAlignment="1">
      <alignment horizontal="center"/>
    </xf>
    <xf numFmtId="167" fontId="0" fillId="0" borderId="26" xfId="0" applyNumberFormat="1" applyBorder="1" applyAlignment="1">
      <alignment horizontal="center"/>
    </xf>
    <xf numFmtId="167" fontId="0" fillId="7" borderId="39" xfId="0" applyNumberFormat="1" applyFill="1" applyBorder="1" applyAlignment="1">
      <alignment horizontal="center"/>
    </xf>
    <xf numFmtId="167" fontId="0" fillId="7" borderId="38" xfId="0" applyNumberFormat="1" applyFill="1" applyBorder="1" applyAlignment="1">
      <alignment horizontal="center"/>
    </xf>
    <xf numFmtId="167" fontId="0" fillId="7" borderId="24" xfId="0" applyNumberFormat="1" applyFill="1" applyBorder="1" applyAlignment="1">
      <alignment horizontal="center"/>
    </xf>
    <xf numFmtId="167" fontId="0" fillId="0" borderId="25" xfId="0" applyNumberFormat="1" applyBorder="1" applyAlignment="1">
      <alignment horizontal="center"/>
    </xf>
    <xf numFmtId="167" fontId="0" fillId="0" borderId="22" xfId="0" applyNumberFormat="1" applyBorder="1" applyAlignment="1">
      <alignment horizontal="center"/>
    </xf>
    <xf numFmtId="167" fontId="0" fillId="0" borderId="40" xfId="0" applyNumberFormat="1" applyBorder="1" applyAlignment="1">
      <alignment horizontal="center"/>
    </xf>
    <xf numFmtId="167" fontId="0" fillId="6" borderId="25" xfId="0" applyNumberFormat="1" applyFill="1" applyBorder="1" applyAlignment="1">
      <alignment horizontal="center"/>
    </xf>
    <xf numFmtId="167" fontId="0" fillId="6" borderId="22" xfId="0" applyNumberFormat="1" applyFill="1" applyBorder="1" applyAlignment="1">
      <alignment horizontal="center"/>
    </xf>
    <xf numFmtId="167" fontId="0" fillId="6" borderId="40" xfId="0" applyNumberFormat="1" applyFill="1" applyBorder="1" applyAlignment="1">
      <alignment horizontal="center"/>
    </xf>
    <xf numFmtId="0" fontId="2" fillId="0" borderId="37" xfId="0" applyFont="1" applyBorder="1" applyAlignment="1">
      <alignment horizontal="right"/>
    </xf>
    <xf numFmtId="20" fontId="8" fillId="8" borderId="7" xfId="0" applyNumberFormat="1" applyFont="1" applyFill="1" applyBorder="1" applyAlignment="1">
      <alignment horizontal="center" vertical="center"/>
    </xf>
    <xf numFmtId="20" fontId="8" fillId="8" borderId="35" xfId="0" applyNumberFormat="1" applyFont="1" applyFill="1" applyBorder="1" applyAlignment="1">
      <alignment horizontal="center" vertical="center"/>
    </xf>
    <xf numFmtId="20" fontId="8" fillId="8" borderId="10" xfId="0" applyNumberFormat="1" applyFont="1" applyFill="1" applyBorder="1" applyAlignment="1">
      <alignment horizontal="center" vertical="center"/>
    </xf>
    <xf numFmtId="0" fontId="8" fillId="6" borderId="41" xfId="0" applyFont="1" applyFill="1" applyBorder="1" applyAlignment="1">
      <alignment horizontal="center" vertical="center"/>
    </xf>
    <xf numFmtId="0" fontId="8" fillId="6" borderId="42" xfId="0" applyFont="1" applyFill="1" applyBorder="1" applyAlignment="1">
      <alignment horizontal="center" vertical="center"/>
    </xf>
    <xf numFmtId="0" fontId="8" fillId="6" borderId="16" xfId="0" applyFont="1" applyFill="1" applyBorder="1" applyAlignment="1">
      <alignment horizontal="center" vertical="center"/>
    </xf>
    <xf numFmtId="20" fontId="8" fillId="8" borderId="36" xfId="0" applyNumberFormat="1" applyFont="1" applyFill="1" applyBorder="1" applyAlignment="1">
      <alignment horizontal="center" vertical="center"/>
    </xf>
    <xf numFmtId="0" fontId="2" fillId="9" borderId="36" xfId="0" applyFont="1" applyFill="1" applyBorder="1" applyAlignment="1">
      <alignment horizontal="center" vertical="center"/>
    </xf>
    <xf numFmtId="0" fontId="2" fillId="9" borderId="35" xfId="0" applyFont="1" applyFill="1" applyBorder="1" applyAlignment="1">
      <alignment horizontal="center" vertical="center"/>
    </xf>
    <xf numFmtId="0" fontId="2" fillId="9" borderId="10" xfId="0" applyFont="1" applyFill="1" applyBorder="1" applyAlignment="1">
      <alignment horizontal="center" vertical="center"/>
    </xf>
    <xf numFmtId="0" fontId="2" fillId="9" borderId="9" xfId="0" applyFont="1" applyFill="1" applyBorder="1" applyAlignment="1">
      <alignment horizontal="center" vertical="center"/>
    </xf>
    <xf numFmtId="20" fontId="8" fillId="8" borderId="7" xfId="0" applyNumberFormat="1" applyFont="1" applyFill="1" applyBorder="1" applyAlignment="1">
      <alignment horizontal="center" vertical="center"/>
    </xf>
    <xf numFmtId="20" fontId="8" fillId="8" borderId="35" xfId="0" applyNumberFormat="1" applyFont="1" applyFill="1" applyBorder="1" applyAlignment="1">
      <alignment horizontal="center" vertical="center"/>
    </xf>
    <xf numFmtId="20" fontId="8" fillId="8" borderId="10" xfId="0" applyNumberFormat="1" applyFont="1" applyFill="1" applyBorder="1" applyAlignment="1">
      <alignment horizontal="center" vertical="center"/>
    </xf>
    <xf numFmtId="20" fontId="8" fillId="8" borderId="36" xfId="0" applyNumberFormat="1" applyFont="1" applyFill="1" applyBorder="1" applyAlignment="1">
      <alignment horizontal="center" vertical="center"/>
    </xf>
    <xf numFmtId="0" fontId="8" fillId="8" borderId="35" xfId="0" applyFont="1" applyFill="1" applyBorder="1" applyAlignment="1">
      <alignment horizontal="center" vertical="center"/>
    </xf>
    <xf numFmtId="20" fontId="7" fillId="8" borderId="41" xfId="0" applyNumberFormat="1" applyFont="1" applyFill="1" applyBorder="1" applyAlignment="1">
      <alignment horizontal="center" vertical="center"/>
    </xf>
    <xf numFmtId="0" fontId="7" fillId="8" borderId="42" xfId="0" applyFont="1" applyFill="1" applyBorder="1" applyAlignment="1">
      <alignment horizontal="center" vertical="center"/>
    </xf>
    <xf numFmtId="20" fontId="7" fillId="8" borderId="16" xfId="0" applyNumberFormat="1" applyFont="1" applyFill="1" applyBorder="1" applyAlignment="1">
      <alignment horizontal="center" vertical="center"/>
    </xf>
    <xf numFmtId="20" fontId="9" fillId="9" borderId="41" xfId="0" applyNumberFormat="1" applyFont="1" applyFill="1" applyBorder="1" applyAlignment="1">
      <alignment horizontal="center" vertical="center"/>
    </xf>
    <xf numFmtId="0" fontId="9" fillId="9" borderId="42" xfId="0" applyFont="1" applyFill="1" applyBorder="1" applyAlignment="1">
      <alignment horizontal="center" vertical="center"/>
    </xf>
    <xf numFmtId="20" fontId="9" fillId="9" borderId="16" xfId="0" applyNumberFormat="1" applyFont="1" applyFill="1" applyBorder="1" applyAlignment="1">
      <alignment horizontal="center" vertical="center"/>
    </xf>
    <xf numFmtId="20" fontId="9" fillId="9" borderId="18" xfId="0" applyNumberFormat="1" applyFont="1" applyFill="1" applyBorder="1" applyAlignment="1">
      <alignment horizontal="center" vertical="center"/>
    </xf>
    <xf numFmtId="20" fontId="8" fillId="8" borderId="43" xfId="0" applyNumberFormat="1" applyFont="1" applyFill="1" applyBorder="1" applyAlignment="1">
      <alignment horizontal="center" vertical="center"/>
    </xf>
    <xf numFmtId="0" fontId="8" fillId="8" borderId="44" xfId="0" applyFont="1" applyFill="1" applyBorder="1" applyAlignment="1">
      <alignment horizontal="center" vertical="center"/>
    </xf>
    <xf numFmtId="20" fontId="8" fillId="8" borderId="45" xfId="0" applyNumberFormat="1" applyFont="1" applyFill="1" applyBorder="1" applyAlignment="1">
      <alignment horizontal="center" vertical="center"/>
    </xf>
    <xf numFmtId="20" fontId="10" fillId="9" borderId="43" xfId="0" applyNumberFormat="1" applyFont="1" applyFill="1" applyBorder="1" applyAlignment="1">
      <alignment horizontal="center"/>
    </xf>
    <xf numFmtId="0" fontId="10" fillId="9" borderId="44" xfId="0" applyFont="1" applyFill="1" applyBorder="1" applyAlignment="1">
      <alignment horizontal="center" vertical="center"/>
    </xf>
    <xf numFmtId="20" fontId="10" fillId="9" borderId="45" xfId="0" applyNumberFormat="1" applyFont="1" applyFill="1" applyBorder="1" applyAlignment="1">
      <alignment horizontal="center"/>
    </xf>
    <xf numFmtId="20" fontId="10" fillId="9" borderId="46" xfId="0" applyNumberFormat="1" applyFont="1" applyFill="1" applyBorder="1" applyAlignment="1">
      <alignment horizontal="center"/>
    </xf>
    <xf numFmtId="20" fontId="11" fillId="8" borderId="41" xfId="0" applyNumberFormat="1" applyFont="1" applyFill="1" applyBorder="1" applyAlignment="1">
      <alignment horizontal="center" vertical="center"/>
    </xf>
    <xf numFmtId="0" fontId="11" fillId="8" borderId="42" xfId="0" applyFont="1" applyFill="1" applyBorder="1" applyAlignment="1">
      <alignment horizontal="center" vertical="center"/>
    </xf>
    <xf numFmtId="20" fontId="11" fillId="8" borderId="16" xfId="0" applyNumberFormat="1" applyFont="1" applyFill="1" applyBorder="1" applyAlignment="1">
      <alignment horizontal="center" vertical="center"/>
    </xf>
    <xf numFmtId="0" fontId="2" fillId="9" borderId="47" xfId="0" applyFont="1" applyFill="1" applyBorder="1" applyAlignment="1">
      <alignment horizontal="center" vertical="center"/>
    </xf>
    <xf numFmtId="0" fontId="2" fillId="9" borderId="33" xfId="0" applyFont="1" applyFill="1" applyBorder="1" applyAlignment="1">
      <alignment horizontal="center" vertical="center"/>
    </xf>
    <xf numFmtId="0" fontId="2" fillId="9" borderId="48" xfId="0" applyFont="1" applyFill="1" applyBorder="1" applyAlignment="1">
      <alignment horizontal="center" vertical="center"/>
    </xf>
    <xf numFmtId="0" fontId="2" fillId="9" borderId="49" xfId="0" applyFont="1" applyFill="1" applyBorder="1" applyAlignment="1">
      <alignment horizontal="center" vertical="center"/>
    </xf>
    <xf numFmtId="20" fontId="1" fillId="8" borderId="41" xfId="0" applyNumberFormat="1" applyFont="1" applyFill="1" applyBorder="1" applyAlignment="1">
      <alignment horizontal="center" vertical="center"/>
    </xf>
    <xf numFmtId="0" fontId="1" fillId="8" borderId="42" xfId="0" applyFont="1" applyFill="1" applyBorder="1" applyAlignment="1">
      <alignment horizontal="center" vertical="center"/>
    </xf>
    <xf numFmtId="20" fontId="1" fillId="8" borderId="16" xfId="0" applyNumberFormat="1" applyFont="1" applyFill="1" applyBorder="1" applyAlignment="1">
      <alignment horizontal="center" vertical="center"/>
    </xf>
    <xf numFmtId="20" fontId="1" fillId="8" borderId="13" xfId="0" applyNumberFormat="1" applyFont="1" applyFill="1" applyBorder="1" applyAlignment="1">
      <alignment horizontal="center" vertical="center"/>
    </xf>
    <xf numFmtId="20" fontId="7" fillId="8" borderId="7" xfId="0" applyNumberFormat="1" applyFont="1" applyFill="1" applyBorder="1" applyAlignment="1">
      <alignment horizontal="center" vertical="center"/>
    </xf>
    <xf numFmtId="0" fontId="7" fillId="8" borderId="35" xfId="0" applyFont="1" applyFill="1" applyBorder="1" applyAlignment="1">
      <alignment horizontal="center" vertical="center"/>
    </xf>
    <xf numFmtId="20" fontId="7" fillId="8" borderId="10" xfId="0" applyNumberFormat="1" applyFont="1" applyFill="1" applyBorder="1" applyAlignment="1">
      <alignment horizontal="center" vertical="center"/>
    </xf>
    <xf numFmtId="20" fontId="7" fillId="8" borderId="36" xfId="0" applyNumberFormat="1" applyFont="1" applyFill="1" applyBorder="1" applyAlignment="1">
      <alignment horizontal="center" vertical="center"/>
    </xf>
    <xf numFmtId="20" fontId="8" fillId="6" borderId="50" xfId="0" applyNumberFormat="1" applyFont="1" applyFill="1" applyBorder="1" applyAlignment="1">
      <alignment horizontal="center" vertical="center"/>
    </xf>
    <xf numFmtId="20" fontId="8" fillId="6" borderId="33" xfId="0" applyNumberFormat="1" applyFont="1" applyFill="1" applyBorder="1" applyAlignment="1">
      <alignment horizontal="center" vertical="center"/>
    </xf>
    <xf numFmtId="20" fontId="8" fillId="6" borderId="48" xfId="0" applyNumberFormat="1" applyFont="1" applyFill="1" applyBorder="1" applyAlignment="1">
      <alignment horizontal="center" vertical="center"/>
    </xf>
    <xf numFmtId="20" fontId="8" fillId="6" borderId="36" xfId="0" applyNumberFormat="1" applyFont="1" applyFill="1" applyBorder="1" applyAlignment="1">
      <alignment horizontal="center" vertical="center"/>
    </xf>
    <xf numFmtId="20" fontId="8" fillId="6" borderId="35" xfId="0" applyNumberFormat="1" applyFont="1" applyFill="1" applyBorder="1" applyAlignment="1">
      <alignment horizontal="center" vertical="center"/>
    </xf>
    <xf numFmtId="20" fontId="8" fillId="6" borderId="10" xfId="0" applyNumberFormat="1" applyFont="1" applyFill="1" applyBorder="1" applyAlignment="1">
      <alignment horizontal="center" vertical="center"/>
    </xf>
    <xf numFmtId="20" fontId="8" fillId="6" borderId="7" xfId="0" applyNumberFormat="1" applyFont="1" applyFill="1" applyBorder="1" applyAlignment="1">
      <alignment horizontal="center" vertical="center"/>
    </xf>
    <xf numFmtId="0" fontId="2" fillId="6" borderId="36" xfId="0" applyFont="1" applyFill="1" applyBorder="1" applyAlignment="1">
      <alignment horizontal="center" vertical="center"/>
    </xf>
    <xf numFmtId="0" fontId="2" fillId="6" borderId="35" xfId="0" applyFont="1" applyFill="1" applyBorder="1" applyAlignment="1">
      <alignment horizontal="center" vertical="center"/>
    </xf>
    <xf numFmtId="0" fontId="2" fillId="6" borderId="9" xfId="0" applyFont="1" applyFill="1" applyBorder="1" applyAlignment="1">
      <alignment horizontal="center" vertical="center"/>
    </xf>
    <xf numFmtId="20" fontId="7" fillId="6" borderId="41" xfId="0" applyNumberFormat="1" applyFont="1" applyFill="1" applyBorder="1" applyAlignment="1">
      <alignment horizontal="center" vertical="center"/>
    </xf>
    <xf numFmtId="0" fontId="7" fillId="6" borderId="42" xfId="0" applyFont="1" applyFill="1" applyBorder="1" applyAlignment="1">
      <alignment horizontal="center" vertical="center"/>
    </xf>
    <xf numFmtId="20" fontId="7" fillId="6" borderId="16" xfId="0" applyNumberFormat="1" applyFont="1" applyFill="1" applyBorder="1" applyAlignment="1">
      <alignment horizontal="center" vertical="center"/>
    </xf>
    <xf numFmtId="20" fontId="8" fillId="8" borderId="41" xfId="0" applyNumberFormat="1" applyFont="1" applyFill="1" applyBorder="1" applyAlignment="1">
      <alignment horizontal="center" vertical="center"/>
    </xf>
    <xf numFmtId="20" fontId="8" fillId="8" borderId="42" xfId="0" applyNumberFormat="1" applyFont="1" applyFill="1" applyBorder="1" applyAlignment="1">
      <alignment horizontal="center" vertical="center"/>
    </xf>
    <xf numFmtId="20" fontId="8" fillId="8" borderId="16" xfId="0" applyNumberFormat="1" applyFont="1" applyFill="1" applyBorder="1" applyAlignment="1">
      <alignment horizontal="center" vertical="center"/>
    </xf>
    <xf numFmtId="0" fontId="2" fillId="9" borderId="41" xfId="0" applyFont="1" applyFill="1" applyBorder="1" applyAlignment="1">
      <alignment horizontal="center" vertical="center"/>
    </xf>
    <xf numFmtId="0" fontId="2" fillId="9" borderId="42" xfId="0" applyFont="1" applyFill="1" applyBorder="1" applyAlignment="1">
      <alignment horizontal="center" vertical="center"/>
    </xf>
    <xf numFmtId="0" fontId="2" fillId="9" borderId="16" xfId="0" applyFont="1" applyFill="1" applyBorder="1" applyAlignment="1">
      <alignment horizontal="center" vertical="center"/>
    </xf>
    <xf numFmtId="0" fontId="2" fillId="9" borderId="18" xfId="0" applyFont="1" applyFill="1" applyBorder="1" applyAlignment="1">
      <alignment horizontal="center" vertical="center"/>
    </xf>
    <xf numFmtId="20" fontId="8" fillId="8" borderId="13" xfId="0" applyNumberFormat="1" applyFont="1" applyFill="1" applyBorder="1" applyAlignment="1">
      <alignment horizontal="center" vertical="center"/>
    </xf>
    <xf numFmtId="20" fontId="8" fillId="8" borderId="42" xfId="0" applyNumberFormat="1" applyFont="1" applyFill="1" applyBorder="1" applyAlignment="1">
      <alignment horizontal="center" vertical="center"/>
    </xf>
    <xf numFmtId="20" fontId="8" fillId="8" borderId="16" xfId="0" applyNumberFormat="1" applyFont="1" applyFill="1" applyBorder="1" applyAlignment="1">
      <alignment horizontal="center" vertical="center"/>
    </xf>
    <xf numFmtId="0" fontId="8" fillId="8" borderId="42" xfId="0" applyFont="1" applyFill="1" applyBorder="1" applyAlignment="1">
      <alignment horizontal="center" vertical="center"/>
    </xf>
    <xf numFmtId="20" fontId="8" fillId="8" borderId="41" xfId="0" applyNumberFormat="1" applyFont="1" applyFill="1" applyBorder="1" applyAlignment="1">
      <alignment horizontal="center" vertical="center"/>
    </xf>
    <xf numFmtId="20" fontId="8" fillId="8" borderId="13" xfId="0" applyNumberFormat="1" applyFont="1" applyFill="1" applyBorder="1" applyAlignment="1">
      <alignment horizontal="center" vertical="center"/>
    </xf>
    <xf numFmtId="20" fontId="11" fillId="8" borderId="13" xfId="0" applyNumberFormat="1" applyFont="1" applyFill="1" applyBorder="1" applyAlignment="1">
      <alignment horizontal="center" vertical="center"/>
    </xf>
    <xf numFmtId="20" fontId="8" fillId="6" borderId="13" xfId="0" applyNumberFormat="1" applyFont="1" applyFill="1" applyBorder="1" applyAlignment="1">
      <alignment horizontal="center" vertical="center"/>
    </xf>
    <xf numFmtId="20" fontId="8" fillId="6" borderId="42" xfId="0" applyNumberFormat="1" applyFont="1" applyFill="1" applyBorder="1" applyAlignment="1">
      <alignment horizontal="center" vertical="center"/>
    </xf>
    <xf numFmtId="20" fontId="8" fillId="6" borderId="16" xfId="0" applyNumberFormat="1" applyFont="1" applyFill="1" applyBorder="1" applyAlignment="1">
      <alignment horizontal="center" vertical="center"/>
    </xf>
    <xf numFmtId="20" fontId="1" fillId="6" borderId="41" xfId="0" applyNumberFormat="1" applyFont="1" applyFill="1" applyBorder="1" applyAlignment="1">
      <alignment horizontal="center" vertical="center"/>
    </xf>
    <xf numFmtId="0" fontId="1" fillId="6" borderId="42" xfId="0" applyFont="1" applyFill="1" applyBorder="1" applyAlignment="1">
      <alignment horizontal="center" vertical="center"/>
    </xf>
    <xf numFmtId="20" fontId="1" fillId="6" borderId="16" xfId="0" applyNumberFormat="1" applyFont="1" applyFill="1" applyBorder="1" applyAlignment="1">
      <alignment horizontal="center" vertical="center"/>
    </xf>
    <xf numFmtId="20" fontId="7" fillId="8" borderId="13" xfId="0" applyNumberFormat="1" applyFont="1" applyFill="1" applyBorder="1" applyAlignment="1">
      <alignment horizontal="center" vertical="center"/>
    </xf>
    <xf numFmtId="20" fontId="11" fillId="6" borderId="41" xfId="0" applyNumberFormat="1" applyFont="1" applyFill="1" applyBorder="1" applyAlignment="1">
      <alignment horizontal="center" vertical="center"/>
    </xf>
    <xf numFmtId="0" fontId="11" fillId="6" borderId="42" xfId="0" applyFont="1" applyFill="1" applyBorder="1" applyAlignment="1">
      <alignment horizontal="center" vertical="center"/>
    </xf>
    <xf numFmtId="20" fontId="11" fillId="6" borderId="16" xfId="0" applyNumberFormat="1" applyFont="1" applyFill="1" applyBorder="1" applyAlignment="1">
      <alignment horizontal="center" vertical="center"/>
    </xf>
    <xf numFmtId="0" fontId="2" fillId="6" borderId="41" xfId="0" applyFont="1" applyFill="1" applyBorder="1" applyAlignment="1">
      <alignment horizontal="center" vertical="center"/>
    </xf>
    <xf numFmtId="0" fontId="2" fillId="6" borderId="42" xfId="0" applyFont="1" applyFill="1" applyBorder="1" applyAlignment="1">
      <alignment horizontal="center" vertical="center"/>
    </xf>
    <xf numFmtId="0" fontId="2" fillId="6" borderId="18" xfId="0" applyFont="1" applyFill="1" applyBorder="1" applyAlignment="1">
      <alignment horizontal="center" vertical="center"/>
    </xf>
    <xf numFmtId="20" fontId="8" fillId="6" borderId="41" xfId="0" applyNumberFormat="1" applyFont="1" applyFill="1" applyBorder="1" applyAlignment="1">
      <alignment horizontal="center" vertical="center"/>
    </xf>
    <xf numFmtId="0" fontId="2" fillId="0" borderId="51" xfId="0" applyFont="1" applyBorder="1" applyAlignment="1">
      <alignment horizontal="right"/>
    </xf>
    <xf numFmtId="0" fontId="11" fillId="8" borderId="43" xfId="0" applyFont="1" applyFill="1" applyBorder="1" applyAlignment="1">
      <alignment horizontal="center" vertical="center"/>
    </xf>
    <xf numFmtId="0" fontId="11" fillId="8" borderId="44" xfId="0" applyFont="1" applyFill="1" applyBorder="1" applyAlignment="1">
      <alignment horizontal="center" vertical="center"/>
    </xf>
    <xf numFmtId="0" fontId="11" fillId="8" borderId="45" xfId="0" applyFont="1" applyFill="1" applyBorder="1" applyAlignment="1">
      <alignment horizontal="center" vertical="center"/>
    </xf>
    <xf numFmtId="0" fontId="12" fillId="10" borderId="13" xfId="0" applyFont="1" applyFill="1" applyBorder="1" applyAlignment="1">
      <alignment horizontal="center"/>
    </xf>
    <xf numFmtId="0" fontId="12" fillId="10" borderId="42" xfId="0" applyFont="1" applyFill="1" applyBorder="1" applyAlignment="1">
      <alignment horizontal="center"/>
    </xf>
    <xf numFmtId="0" fontId="12" fillId="10" borderId="16" xfId="0" applyFont="1" applyFill="1" applyBorder="1" applyAlignment="1">
      <alignment horizontal="center"/>
    </xf>
    <xf numFmtId="0" fontId="12" fillId="10" borderId="41" xfId="0" applyFont="1" applyFill="1" applyBorder="1" applyAlignment="1">
      <alignment horizontal="center"/>
    </xf>
    <xf numFmtId="0" fontId="10" fillId="9" borderId="41" xfId="0" applyFont="1" applyFill="1" applyBorder="1" applyAlignment="1">
      <alignment horizontal="center" vertical="center"/>
    </xf>
    <xf numFmtId="0" fontId="10" fillId="9" borderId="42" xfId="0" applyFont="1" applyFill="1" applyBorder="1" applyAlignment="1">
      <alignment horizontal="center" vertical="center"/>
    </xf>
    <xf numFmtId="0" fontId="10" fillId="9" borderId="16" xfId="0" applyFont="1" applyFill="1" applyBorder="1" applyAlignment="1">
      <alignment horizontal="center" vertical="center"/>
    </xf>
    <xf numFmtId="0" fontId="10" fillId="9" borderId="18" xfId="0" applyFont="1" applyFill="1" applyBorder="1" applyAlignment="1">
      <alignment horizontal="center" vertical="center"/>
    </xf>
    <xf numFmtId="0" fontId="11" fillId="8" borderId="13" xfId="0" applyFont="1" applyFill="1" applyBorder="1" applyAlignment="1">
      <alignment horizontal="center" vertical="center"/>
    </xf>
    <xf numFmtId="0" fontId="11" fillId="8" borderId="16" xfId="0" applyFont="1" applyFill="1" applyBorder="1" applyAlignment="1">
      <alignment horizontal="center" vertical="center"/>
    </xf>
    <xf numFmtId="0" fontId="1" fillId="8" borderId="41" xfId="0" applyFont="1" applyFill="1" applyBorder="1" applyAlignment="1">
      <alignment horizontal="center" vertical="center"/>
    </xf>
    <xf numFmtId="0" fontId="1" fillId="8" borderId="16" xfId="0" applyFont="1" applyFill="1" applyBorder="1" applyAlignment="1">
      <alignment horizontal="center" vertical="center"/>
    </xf>
    <xf numFmtId="0" fontId="11" fillId="8" borderId="41" xfId="0" applyFont="1" applyFill="1" applyBorder="1" applyAlignment="1">
      <alignment horizontal="center" vertical="center"/>
    </xf>
    <xf numFmtId="20" fontId="8" fillId="9" borderId="41" xfId="0" applyNumberFormat="1" applyFont="1" applyFill="1" applyBorder="1" applyAlignment="1">
      <alignment horizontal="center" vertical="center"/>
    </xf>
    <xf numFmtId="20" fontId="8" fillId="9" borderId="42" xfId="0" applyNumberFormat="1" applyFont="1" applyFill="1" applyBorder="1" applyAlignment="1">
      <alignment horizontal="center" vertical="center"/>
    </xf>
    <xf numFmtId="20" fontId="8" fillId="9" borderId="16" xfId="0" applyNumberFormat="1" applyFont="1" applyFill="1" applyBorder="1" applyAlignment="1">
      <alignment horizontal="center" vertical="center"/>
    </xf>
    <xf numFmtId="20" fontId="8" fillId="9" borderId="18" xfId="0" applyNumberFormat="1" applyFont="1" applyFill="1" applyBorder="1" applyAlignment="1">
      <alignment horizontal="center" vertical="center"/>
    </xf>
    <xf numFmtId="0" fontId="1" fillId="8" borderId="19" xfId="0" applyFont="1" applyFill="1" applyBorder="1" applyAlignment="1">
      <alignment horizontal="center" vertical="center"/>
    </xf>
    <xf numFmtId="0" fontId="1" fillId="8" borderId="44" xfId="0" applyFont="1" applyFill="1" applyBorder="1" applyAlignment="1">
      <alignment horizontal="center" vertical="center"/>
    </xf>
    <xf numFmtId="0" fontId="1" fillId="8" borderId="45" xfId="0" applyFont="1" applyFill="1" applyBorder="1" applyAlignment="1">
      <alignment horizontal="center" vertical="center"/>
    </xf>
    <xf numFmtId="0" fontId="8" fillId="8" borderId="41" xfId="0" applyFont="1" applyFill="1" applyBorder="1" applyAlignment="1">
      <alignment horizontal="center" vertical="center"/>
    </xf>
    <xf numFmtId="0" fontId="8" fillId="8" borderId="16" xfId="0" applyFont="1" applyFill="1" applyBorder="1" applyAlignment="1">
      <alignment horizontal="center" vertical="center"/>
    </xf>
    <xf numFmtId="0" fontId="2" fillId="9" borderId="41" xfId="0" applyFont="1" applyFill="1" applyBorder="1" applyAlignment="1">
      <alignment horizontal="center" vertical="center"/>
    </xf>
    <xf numFmtId="0" fontId="2" fillId="9" borderId="42" xfId="0" applyFont="1" applyFill="1" applyBorder="1" applyAlignment="1">
      <alignment horizontal="center" vertical="center"/>
    </xf>
    <xf numFmtId="0" fontId="2" fillId="9" borderId="18" xfId="0" applyFont="1" applyFill="1" applyBorder="1" applyAlignment="1">
      <alignment horizontal="center" vertical="center"/>
    </xf>
    <xf numFmtId="20" fontId="8" fillId="9" borderId="41" xfId="0" applyNumberFormat="1" applyFont="1" applyFill="1" applyBorder="1" applyAlignment="1">
      <alignment horizontal="center"/>
    </xf>
    <xf numFmtId="20" fontId="8" fillId="9" borderId="42" xfId="0" applyNumberFormat="1" applyFont="1" applyFill="1" applyBorder="1" applyAlignment="1">
      <alignment horizontal="center"/>
    </xf>
    <xf numFmtId="20" fontId="8" fillId="9" borderId="16" xfId="0" applyNumberFormat="1" applyFont="1" applyFill="1" applyBorder="1" applyAlignment="1">
      <alignment horizontal="center"/>
    </xf>
    <xf numFmtId="0" fontId="12" fillId="6" borderId="13" xfId="0" applyFont="1" applyFill="1" applyBorder="1" applyAlignment="1">
      <alignment horizontal="center"/>
    </xf>
    <xf numFmtId="0" fontId="12" fillId="6" borderId="42" xfId="0" applyFont="1" applyFill="1" applyBorder="1" applyAlignment="1">
      <alignment horizontal="center"/>
    </xf>
    <xf numFmtId="0" fontId="12" fillId="6" borderId="16" xfId="0" applyFont="1" applyFill="1" applyBorder="1" applyAlignment="1">
      <alignment horizontal="center"/>
    </xf>
    <xf numFmtId="20" fontId="8" fillId="6" borderId="43" xfId="0" applyNumberFormat="1" applyFont="1" applyFill="1" applyBorder="1" applyAlignment="1">
      <alignment horizontal="center" vertical="center"/>
    </xf>
    <xf numFmtId="0" fontId="8" fillId="6" borderId="44" xfId="0" applyFont="1" applyFill="1" applyBorder="1" applyAlignment="1">
      <alignment horizontal="center" vertical="center"/>
    </xf>
    <xf numFmtId="20" fontId="8" fillId="6" borderId="45" xfId="0" applyNumberFormat="1" applyFont="1" applyFill="1" applyBorder="1" applyAlignment="1">
      <alignment horizontal="center" vertical="center"/>
    </xf>
    <xf numFmtId="20" fontId="11" fillId="6" borderId="13" xfId="0" applyNumberFormat="1" applyFont="1" applyFill="1" applyBorder="1" applyAlignment="1">
      <alignment horizontal="center" vertical="center"/>
    </xf>
    <xf numFmtId="20" fontId="10" fillId="6" borderId="43" xfId="0" applyNumberFormat="1" applyFont="1" applyFill="1" applyBorder="1" applyAlignment="1">
      <alignment horizontal="center"/>
    </xf>
    <xf numFmtId="0" fontId="10" fillId="6" borderId="44" xfId="0" applyFont="1" applyFill="1" applyBorder="1" applyAlignment="1">
      <alignment horizontal="center" vertical="center"/>
    </xf>
    <xf numFmtId="20" fontId="10" fillId="6" borderId="46" xfId="0" applyNumberFormat="1" applyFont="1" applyFill="1" applyBorder="1" applyAlignment="1">
      <alignment horizontal="center"/>
    </xf>
    <xf numFmtId="0" fontId="11" fillId="6" borderId="43" xfId="0" applyFont="1" applyFill="1" applyBorder="1" applyAlignment="1">
      <alignment horizontal="center" vertical="center"/>
    </xf>
    <xf numFmtId="0" fontId="11" fillId="6" borderId="44" xfId="0" applyFont="1" applyFill="1" applyBorder="1" applyAlignment="1">
      <alignment horizontal="center" vertical="center"/>
    </xf>
    <xf numFmtId="0" fontId="11" fillId="6" borderId="45" xfId="0" applyFont="1" applyFill="1" applyBorder="1" applyAlignment="1">
      <alignment horizontal="center" vertical="center"/>
    </xf>
    <xf numFmtId="0" fontId="1" fillId="6" borderId="19" xfId="0" applyFont="1" applyFill="1" applyBorder="1" applyAlignment="1">
      <alignment horizontal="center" vertical="center"/>
    </xf>
    <xf numFmtId="0" fontId="1" fillId="6" borderId="44" xfId="0" applyFont="1" applyFill="1" applyBorder="1" applyAlignment="1">
      <alignment horizontal="center" vertical="center"/>
    </xf>
    <xf numFmtId="0" fontId="1" fillId="6" borderId="45" xfId="0" applyFont="1" applyFill="1" applyBorder="1" applyAlignment="1">
      <alignment horizontal="center" vertical="center"/>
    </xf>
    <xf numFmtId="0" fontId="12" fillId="6" borderId="41" xfId="0" applyFont="1" applyFill="1" applyBorder="1" applyAlignment="1">
      <alignment horizontal="center"/>
    </xf>
    <xf numFmtId="20" fontId="1" fillId="6" borderId="13" xfId="0" applyNumberFormat="1" applyFont="1" applyFill="1" applyBorder="1" applyAlignment="1">
      <alignment horizontal="center" vertical="center"/>
    </xf>
    <xf numFmtId="0" fontId="10" fillId="6" borderId="41" xfId="0" applyFont="1" applyFill="1" applyBorder="1" applyAlignment="1">
      <alignment horizontal="center" vertical="center"/>
    </xf>
    <xf numFmtId="0" fontId="10" fillId="6" borderId="42" xfId="0" applyFont="1" applyFill="1" applyBorder="1" applyAlignment="1">
      <alignment horizontal="center" vertical="center"/>
    </xf>
    <xf numFmtId="0" fontId="10" fillId="6" borderId="18" xfId="0" applyFont="1" applyFill="1" applyBorder="1" applyAlignment="1">
      <alignment horizontal="center" vertical="center"/>
    </xf>
    <xf numFmtId="0" fontId="8" fillId="8" borderId="41" xfId="0" applyFont="1" applyFill="1" applyBorder="1" applyAlignment="1">
      <alignment horizontal="center" vertical="center"/>
    </xf>
    <xf numFmtId="0" fontId="8" fillId="8" borderId="42" xfId="0" applyFont="1" applyFill="1" applyBorder="1" applyAlignment="1">
      <alignment horizontal="center" vertical="center"/>
    </xf>
    <xf numFmtId="0" fontId="8" fillId="8" borderId="16" xfId="0" applyFont="1" applyFill="1" applyBorder="1" applyAlignment="1">
      <alignment horizontal="center" vertical="center"/>
    </xf>
    <xf numFmtId="20" fontId="7" fillId="6" borderId="13" xfId="0" applyNumberFormat="1" applyFont="1" applyFill="1" applyBorder="1" applyAlignment="1">
      <alignment horizontal="center" vertical="center"/>
    </xf>
    <xf numFmtId="0" fontId="11" fillId="6" borderId="41" xfId="0" applyFont="1" applyFill="1" applyBorder="1" applyAlignment="1">
      <alignment horizontal="center" vertical="center"/>
    </xf>
    <xf numFmtId="0" fontId="11" fillId="6" borderId="16" xfId="0" applyFont="1" applyFill="1" applyBorder="1" applyAlignment="1">
      <alignment horizontal="center" vertical="center"/>
    </xf>
    <xf numFmtId="20" fontId="1" fillId="8" borderId="42" xfId="0" applyNumberFormat="1" applyFont="1" applyFill="1" applyBorder="1" applyAlignment="1">
      <alignment horizontal="center" vertical="center"/>
    </xf>
    <xf numFmtId="0" fontId="11" fillId="6" borderId="13" xfId="0" applyFont="1" applyFill="1" applyBorder="1" applyAlignment="1">
      <alignment horizontal="center" vertical="center"/>
    </xf>
    <xf numFmtId="0" fontId="8" fillId="8" borderId="13" xfId="0" applyFont="1" applyFill="1" applyBorder="1" applyAlignment="1">
      <alignment horizontal="center" vertical="center"/>
    </xf>
    <xf numFmtId="20" fontId="9" fillId="9" borderId="41" xfId="0" applyNumberFormat="1" applyFont="1" applyFill="1" applyBorder="1" applyAlignment="1">
      <alignment vertical="center"/>
    </xf>
    <xf numFmtId="20" fontId="9" fillId="9" borderId="16" xfId="0" applyNumberFormat="1" applyFont="1" applyFill="1" applyBorder="1" applyAlignment="1">
      <alignment vertical="center"/>
    </xf>
    <xf numFmtId="20" fontId="9" fillId="6" borderId="41" xfId="0" applyNumberFormat="1" applyFont="1" applyFill="1" applyBorder="1" applyAlignment="1">
      <alignment horizontal="center" vertical="center"/>
    </xf>
    <xf numFmtId="0" fontId="9" fillId="6" borderId="42" xfId="0" applyFont="1" applyFill="1" applyBorder="1" applyAlignment="1">
      <alignment horizontal="center" vertical="center"/>
    </xf>
    <xf numFmtId="20" fontId="9" fillId="6" borderId="18" xfId="0" applyNumberFormat="1" applyFont="1" applyFill="1" applyBorder="1" applyAlignment="1">
      <alignment horizontal="center" vertical="center"/>
    </xf>
    <xf numFmtId="20" fontId="7" fillId="8" borderId="42" xfId="0" applyNumberFormat="1" applyFont="1" applyFill="1" applyBorder="1" applyAlignment="1">
      <alignment horizontal="center" vertical="center"/>
    </xf>
    <xf numFmtId="0" fontId="2" fillId="0" borderId="31" xfId="0" applyFont="1" applyBorder="1" applyAlignment="1">
      <alignment horizontal="right"/>
    </xf>
    <xf numFmtId="20" fontId="8" fillId="8" borderId="21" xfId="0" applyNumberFormat="1" applyFont="1" applyFill="1" applyBorder="1" applyAlignment="1">
      <alignment horizontal="center" vertical="center"/>
    </xf>
    <xf numFmtId="20" fontId="8" fillId="8" borderId="38" xfId="0" applyNumberFormat="1" applyFont="1" applyFill="1" applyBorder="1" applyAlignment="1">
      <alignment horizontal="center" vertical="center"/>
    </xf>
    <xf numFmtId="20" fontId="8" fillId="8" borderId="24" xfId="0" applyNumberFormat="1" applyFont="1" applyFill="1" applyBorder="1" applyAlignment="1">
      <alignment horizontal="center" vertical="center"/>
    </xf>
    <xf numFmtId="0" fontId="8" fillId="6" borderId="39" xfId="0" applyFont="1" applyFill="1" applyBorder="1" applyAlignment="1">
      <alignment horizontal="center" vertical="center"/>
    </xf>
    <xf numFmtId="0" fontId="8" fillId="6" borderId="38" xfId="0" applyFont="1" applyFill="1" applyBorder="1" applyAlignment="1">
      <alignment horizontal="center" vertical="center"/>
    </xf>
    <xf numFmtId="0" fontId="8" fillId="6" borderId="24" xfId="0" applyFont="1" applyFill="1" applyBorder="1" applyAlignment="1">
      <alignment horizontal="center" vertical="center"/>
    </xf>
    <xf numFmtId="20" fontId="8" fillId="8" borderId="39" xfId="0" applyNumberFormat="1" applyFont="1" applyFill="1" applyBorder="1" applyAlignment="1">
      <alignment horizontal="center" vertical="center"/>
    </xf>
    <xf numFmtId="20" fontId="9" fillId="9" borderId="39" xfId="0" applyNumberFormat="1" applyFont="1" applyFill="1" applyBorder="1" applyAlignment="1">
      <alignment horizontal="center" vertical="center"/>
    </xf>
    <xf numFmtId="0" fontId="9" fillId="9" borderId="38" xfId="0" applyFont="1" applyFill="1" applyBorder="1" applyAlignment="1">
      <alignment horizontal="center" vertical="center"/>
    </xf>
    <xf numFmtId="20" fontId="9" fillId="9" borderId="24" xfId="0" applyNumberFormat="1" applyFont="1" applyFill="1" applyBorder="1" applyAlignment="1">
      <alignment horizontal="center" vertical="center"/>
    </xf>
    <xf numFmtId="20" fontId="9" fillId="9" borderId="26" xfId="0" applyNumberFormat="1" applyFont="1" applyFill="1" applyBorder="1" applyAlignment="1">
      <alignment horizontal="center" vertical="center"/>
    </xf>
    <xf numFmtId="0" fontId="8" fillId="8" borderId="21" xfId="0" applyFont="1" applyFill="1" applyBorder="1" applyAlignment="1">
      <alignment horizontal="center" vertical="center"/>
    </xf>
    <xf numFmtId="0" fontId="8" fillId="8" borderId="38" xfId="0" applyFont="1" applyFill="1" applyBorder="1" applyAlignment="1">
      <alignment horizontal="center" vertical="center"/>
    </xf>
    <xf numFmtId="0" fontId="8" fillId="8" borderId="24" xfId="0" applyFont="1" applyFill="1" applyBorder="1" applyAlignment="1">
      <alignment horizontal="center" vertical="center"/>
    </xf>
    <xf numFmtId="20" fontId="9" fillId="9" borderId="39" xfId="0" applyNumberFormat="1" applyFont="1" applyFill="1" applyBorder="1" applyAlignment="1">
      <alignment horizontal="center" vertical="center"/>
    </xf>
    <xf numFmtId="20" fontId="9" fillId="9" borderId="38" xfId="0" applyNumberFormat="1" applyFont="1" applyFill="1" applyBorder="1" applyAlignment="1">
      <alignment horizontal="center" vertical="center"/>
    </xf>
    <xf numFmtId="20" fontId="9" fillId="9" borderId="24" xfId="0" applyNumberFormat="1" applyFont="1" applyFill="1" applyBorder="1" applyAlignment="1">
      <alignment horizontal="center" vertical="center"/>
    </xf>
    <xf numFmtId="20" fontId="9" fillId="9" borderId="26" xfId="0" applyNumberFormat="1" applyFont="1" applyFill="1" applyBorder="1" applyAlignment="1">
      <alignment horizontal="center" vertical="center"/>
    </xf>
    <xf numFmtId="20" fontId="8" fillId="6" borderId="21" xfId="0" applyNumberFormat="1" applyFont="1" applyFill="1" applyBorder="1" applyAlignment="1">
      <alignment horizontal="center" vertical="center"/>
    </xf>
    <xf numFmtId="20" fontId="8" fillId="6" borderId="38" xfId="0" applyNumberFormat="1" applyFont="1" applyFill="1" applyBorder="1" applyAlignment="1">
      <alignment horizontal="center" vertical="center"/>
    </xf>
    <xf numFmtId="20" fontId="8" fillId="6" borderId="24" xfId="0" applyNumberFormat="1" applyFont="1" applyFill="1" applyBorder="1" applyAlignment="1">
      <alignment horizontal="center" vertical="center"/>
    </xf>
    <xf numFmtId="20" fontId="8" fillId="6" borderId="39" xfId="0" applyNumberFormat="1" applyFont="1" applyFill="1" applyBorder="1" applyAlignment="1">
      <alignment horizontal="center" vertical="center"/>
    </xf>
    <xf numFmtId="20" fontId="9" fillId="6" borderId="39" xfId="0" applyNumberFormat="1" applyFont="1" applyFill="1" applyBorder="1" applyAlignment="1">
      <alignment horizontal="center" vertical="center"/>
    </xf>
    <xf numFmtId="0" fontId="9" fillId="6" borderId="38" xfId="0" applyFont="1" applyFill="1" applyBorder="1" applyAlignment="1">
      <alignment horizontal="center" vertical="center"/>
    </xf>
    <xf numFmtId="20" fontId="9" fillId="6" borderId="26" xfId="0" applyNumberFormat="1" applyFont="1" applyFill="1" applyBorder="1" applyAlignment="1">
      <alignment horizontal="center" vertical="center"/>
    </xf>
    <xf numFmtId="0" fontId="8" fillId="6" borderId="21" xfId="0" applyFont="1" applyFill="1" applyBorder="1" applyAlignment="1">
      <alignment horizontal="center" vertical="center"/>
    </xf>
    <xf numFmtId="0" fontId="0" fillId="11" borderId="0" xfId="0" applyFill="1" applyAlignment="1">
      <alignment horizontal="center"/>
    </xf>
    <xf numFmtId="0" fontId="3" fillId="0" borderId="0" xfId="0" applyFont="1"/>
    <xf numFmtId="0" fontId="3" fillId="0" borderId="2" xfId="0" applyFont="1" applyBorder="1"/>
    <xf numFmtId="0" fontId="2" fillId="0" borderId="52" xfId="0" applyFont="1" applyBorder="1" applyAlignment="1">
      <alignment horizontal="right"/>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2" fillId="0" borderId="0" xfId="0" applyFont="1" applyAlignment="1">
      <alignment horizontal="right"/>
    </xf>
    <xf numFmtId="0" fontId="2" fillId="0" borderId="7" xfId="0" applyFont="1" applyBorder="1" applyAlignment="1">
      <alignment horizontal="right"/>
    </xf>
    <xf numFmtId="0" fontId="2" fillId="0" borderId="35" xfId="0" applyFont="1" applyBorder="1" applyAlignment="1">
      <alignment horizontal="right"/>
    </xf>
    <xf numFmtId="0" fontId="2" fillId="0" borderId="35" xfId="0" applyFont="1" applyBorder="1" applyAlignment="1">
      <alignment horizontal="center"/>
    </xf>
    <xf numFmtId="0" fontId="0" fillId="0" borderId="9" xfId="0" applyBorder="1" applyAlignment="1">
      <alignment horizontal="center"/>
    </xf>
    <xf numFmtId="0" fontId="0" fillId="0" borderId="34" xfId="0" applyBorder="1" applyAlignment="1">
      <alignment horizontal="center" vertical="center"/>
    </xf>
    <xf numFmtId="0" fontId="0" fillId="0" borderId="7" xfId="0" applyBorder="1" applyAlignment="1">
      <alignment horizontal="center"/>
    </xf>
    <xf numFmtId="0" fontId="0" fillId="0" borderId="35" xfId="0" applyBorder="1" applyAlignment="1">
      <alignment horizontal="center"/>
    </xf>
    <xf numFmtId="0" fontId="0" fillId="0" borderId="9" xfId="0" applyBorder="1" applyAlignment="1">
      <alignment horizontal="center"/>
    </xf>
    <xf numFmtId="0" fontId="0" fillId="0" borderId="33" xfId="0" applyBorder="1"/>
    <xf numFmtId="0" fontId="0" fillId="0" borderId="34" xfId="0" applyBorder="1" applyAlignment="1">
      <alignment horizontal="center"/>
    </xf>
    <xf numFmtId="0" fontId="0" fillId="0" borderId="33" xfId="0" applyBorder="1" applyAlignment="1">
      <alignment horizontal="center"/>
    </xf>
    <xf numFmtId="0" fontId="0" fillId="0" borderId="49" xfId="0" applyBorder="1" applyAlignment="1">
      <alignment horizontal="center"/>
    </xf>
    <xf numFmtId="0" fontId="0" fillId="0" borderId="50" xfId="0" applyBorder="1" applyAlignment="1">
      <alignment horizontal="center"/>
    </xf>
    <xf numFmtId="0" fontId="0" fillId="0" borderId="33" xfId="0" applyBorder="1" applyAlignment="1">
      <alignment horizontal="center"/>
    </xf>
    <xf numFmtId="0" fontId="0" fillId="0" borderId="49" xfId="0" applyBorder="1" applyAlignment="1">
      <alignment horizontal="center"/>
    </xf>
    <xf numFmtId="0" fontId="2" fillId="0" borderId="0" xfId="0" applyFont="1"/>
    <xf numFmtId="0" fontId="2" fillId="0" borderId="0" xfId="0" applyFont="1" applyAlignment="1">
      <alignment horizontal="center"/>
    </xf>
    <xf numFmtId="0" fontId="2" fillId="0" borderId="13" xfId="0" applyFont="1" applyBorder="1" applyAlignment="1">
      <alignment horizontal="right"/>
    </xf>
    <xf numFmtId="0" fontId="2" fillId="0" borderId="42" xfId="0" applyFont="1" applyBorder="1" applyAlignment="1">
      <alignment horizontal="right"/>
    </xf>
    <xf numFmtId="0" fontId="2" fillId="0" borderId="42" xfId="0" applyFont="1" applyBorder="1" applyAlignment="1">
      <alignment horizontal="center"/>
    </xf>
    <xf numFmtId="0" fontId="0" fillId="0" borderId="18" xfId="0" applyBorder="1" applyAlignment="1">
      <alignment horizontal="center"/>
    </xf>
    <xf numFmtId="0" fontId="0" fillId="0" borderId="37" xfId="0" applyBorder="1" applyAlignment="1">
      <alignment horizontal="center"/>
    </xf>
    <xf numFmtId="0" fontId="0" fillId="0" borderId="13" xfId="0" applyBorder="1" applyAlignment="1">
      <alignment horizontal="center"/>
    </xf>
    <xf numFmtId="0" fontId="0" fillId="0" borderId="42" xfId="0" applyBorder="1" applyAlignment="1">
      <alignment horizontal="center"/>
    </xf>
    <xf numFmtId="0" fontId="0" fillId="0" borderId="18" xfId="0" applyBorder="1" applyAlignment="1">
      <alignment horizontal="center"/>
    </xf>
    <xf numFmtId="0" fontId="10" fillId="0" borderId="50" xfId="0" applyFont="1" applyBorder="1" applyAlignment="1">
      <alignment horizontal="left" vertical="top" wrapText="1"/>
    </xf>
    <xf numFmtId="0" fontId="10" fillId="0" borderId="33" xfId="0" applyFont="1" applyBorder="1" applyAlignment="1">
      <alignment horizontal="left" vertical="top" wrapText="1"/>
    </xf>
    <xf numFmtId="0" fontId="10" fillId="0" borderId="49" xfId="0" applyFont="1" applyBorder="1" applyAlignment="1">
      <alignment horizontal="left" vertical="top" wrapText="1"/>
    </xf>
    <xf numFmtId="0" fontId="0" fillId="0" borderId="53" xfId="0" applyBorder="1" applyAlignment="1">
      <alignment horizontal="center"/>
    </xf>
    <xf numFmtId="0" fontId="0" fillId="0" borderId="50" xfId="0" applyBorder="1" applyAlignment="1">
      <alignment horizontal="left" vertical="top" wrapText="1"/>
    </xf>
    <xf numFmtId="0" fontId="0" fillId="0" borderId="33" xfId="0" applyBorder="1" applyAlignment="1">
      <alignment horizontal="left" vertical="top" wrapText="1"/>
    </xf>
    <xf numFmtId="0" fontId="0" fillId="0" borderId="49" xfId="0" applyBorder="1" applyAlignment="1">
      <alignment horizontal="left" vertical="top" wrapText="1"/>
    </xf>
    <xf numFmtId="0" fontId="13" fillId="0" borderId="50" xfId="0" applyFont="1" applyBorder="1" applyAlignment="1">
      <alignment horizontal="left" vertical="top" wrapText="1"/>
    </xf>
    <xf numFmtId="0" fontId="13" fillId="0" borderId="33" xfId="0" applyFont="1" applyBorder="1" applyAlignment="1">
      <alignment horizontal="left" vertical="top" wrapText="1"/>
    </xf>
    <xf numFmtId="0" fontId="13" fillId="0" borderId="49" xfId="0" applyFont="1" applyBorder="1" applyAlignment="1">
      <alignment horizontal="left" vertical="top" wrapText="1"/>
    </xf>
    <xf numFmtId="0" fontId="0" fillId="0" borderId="50" xfId="0" applyBorder="1" applyAlignment="1">
      <alignment horizontal="center" vertical="top" wrapText="1"/>
    </xf>
    <xf numFmtId="0" fontId="0" fillId="0" borderId="33" xfId="0" applyBorder="1" applyAlignment="1">
      <alignment horizontal="center" vertical="top" wrapText="1"/>
    </xf>
    <xf numFmtId="0" fontId="0" fillId="0" borderId="49" xfId="0" applyBorder="1" applyAlignment="1">
      <alignment horizontal="center" vertical="top" wrapText="1"/>
    </xf>
    <xf numFmtId="0" fontId="10" fillId="0" borderId="54" xfId="0" applyFont="1" applyBorder="1" applyAlignment="1">
      <alignment horizontal="left" vertical="top" wrapText="1"/>
    </xf>
    <xf numFmtId="0" fontId="10" fillId="0" borderId="0" xfId="0" applyFont="1" applyAlignment="1">
      <alignment horizontal="left" vertical="top" wrapText="1"/>
    </xf>
    <xf numFmtId="0" fontId="10" fillId="0" borderId="53" xfId="0" applyFont="1" applyBorder="1" applyAlignment="1">
      <alignment horizontal="left" vertical="top" wrapText="1"/>
    </xf>
    <xf numFmtId="0" fontId="0" fillId="0" borderId="54" xfId="0" applyBorder="1" applyAlignment="1">
      <alignment horizontal="left" vertical="top" wrapText="1"/>
    </xf>
    <xf numFmtId="0" fontId="0" fillId="0" borderId="0" xfId="0" applyAlignment="1">
      <alignment horizontal="left" vertical="top" wrapText="1"/>
    </xf>
    <xf numFmtId="0" fontId="0" fillId="0" borderId="53" xfId="0" applyBorder="1" applyAlignment="1">
      <alignment horizontal="left" vertical="top" wrapText="1"/>
    </xf>
    <xf numFmtId="0" fontId="13" fillId="0" borderId="54" xfId="0" applyFont="1" applyBorder="1" applyAlignment="1">
      <alignment horizontal="left" vertical="top" wrapText="1"/>
    </xf>
    <xf numFmtId="0" fontId="13" fillId="0" borderId="0" xfId="0" applyFont="1" applyAlignment="1">
      <alignment horizontal="left" vertical="top" wrapText="1"/>
    </xf>
    <xf numFmtId="0" fontId="13" fillId="0" borderId="53" xfId="0" applyFont="1" applyBorder="1" applyAlignment="1">
      <alignment horizontal="left" vertical="top" wrapText="1"/>
    </xf>
    <xf numFmtId="0" fontId="0" fillId="0" borderId="54" xfId="0" applyBorder="1" applyAlignment="1">
      <alignment horizontal="center" vertical="top" wrapText="1"/>
    </xf>
    <xf numFmtId="0" fontId="0" fillId="0" borderId="0" xfId="0" applyAlignment="1">
      <alignment horizontal="center" vertical="top" wrapText="1"/>
    </xf>
    <xf numFmtId="0" fontId="0" fillId="0" borderId="53" xfId="0" applyBorder="1" applyAlignment="1">
      <alignment horizontal="center" vertical="top" wrapText="1"/>
    </xf>
    <xf numFmtId="0" fontId="0" fillId="0" borderId="28" xfId="0" applyBorder="1" applyAlignment="1">
      <alignment horizontal="center"/>
    </xf>
    <xf numFmtId="0" fontId="0" fillId="0" borderId="54" xfId="0" applyBorder="1" applyAlignment="1">
      <alignment horizontal="center"/>
    </xf>
    <xf numFmtId="0" fontId="2" fillId="0" borderId="20" xfId="0" applyFont="1" applyBorder="1" applyAlignment="1">
      <alignment horizontal="right"/>
    </xf>
    <xf numFmtId="0" fontId="2" fillId="0" borderId="55" xfId="0" applyFont="1" applyBorder="1" applyAlignment="1">
      <alignment horizontal="right"/>
    </xf>
    <xf numFmtId="0" fontId="2" fillId="0" borderId="55" xfId="0" applyFont="1" applyBorder="1" applyAlignment="1">
      <alignment horizontal="center"/>
    </xf>
    <xf numFmtId="0" fontId="0" fillId="0" borderId="23" xfId="0" applyBorder="1" applyAlignment="1">
      <alignment horizontal="center"/>
    </xf>
    <xf numFmtId="0" fontId="0" fillId="0" borderId="31" xfId="0" applyBorder="1" applyAlignment="1">
      <alignment horizontal="center"/>
    </xf>
    <xf numFmtId="0" fontId="0" fillId="0" borderId="20" xfId="0" applyBorder="1" applyAlignment="1">
      <alignment horizontal="center"/>
    </xf>
    <xf numFmtId="0" fontId="0" fillId="0" borderId="55" xfId="0" applyBorder="1" applyAlignment="1">
      <alignment horizontal="center"/>
    </xf>
    <xf numFmtId="0" fontId="0" fillId="0" borderId="23" xfId="0" applyBorder="1" applyAlignment="1">
      <alignment horizontal="center"/>
    </xf>
    <xf numFmtId="0" fontId="0" fillId="0" borderId="55" xfId="0" applyBorder="1" applyAlignment="1">
      <alignment horizontal="center"/>
    </xf>
    <xf numFmtId="0" fontId="10" fillId="0" borderId="20" xfId="0" applyFont="1" applyBorder="1" applyAlignment="1">
      <alignment horizontal="left" vertical="top" wrapText="1"/>
    </xf>
    <xf numFmtId="0" fontId="10" fillId="0" borderId="55" xfId="0" applyFont="1" applyBorder="1" applyAlignment="1">
      <alignment horizontal="left" vertical="top" wrapText="1"/>
    </xf>
    <xf numFmtId="0" fontId="10" fillId="0" borderId="23" xfId="0" applyFont="1" applyBorder="1" applyAlignment="1">
      <alignment horizontal="left" vertical="top" wrapText="1"/>
    </xf>
    <xf numFmtId="0" fontId="0" fillId="0" borderId="20" xfId="0" applyBorder="1" applyAlignment="1">
      <alignment horizontal="left" vertical="top" wrapText="1"/>
    </xf>
    <xf numFmtId="0" fontId="0" fillId="0" borderId="55" xfId="0" applyBorder="1" applyAlignment="1">
      <alignment horizontal="left" vertical="top" wrapText="1"/>
    </xf>
    <xf numFmtId="0" fontId="0" fillId="0" borderId="23" xfId="0" applyBorder="1" applyAlignment="1">
      <alignment horizontal="left" vertical="top" wrapText="1"/>
    </xf>
    <xf numFmtId="0" fontId="13" fillId="0" borderId="20" xfId="0" applyFont="1" applyBorder="1" applyAlignment="1">
      <alignment horizontal="left" vertical="top" wrapText="1"/>
    </xf>
    <xf numFmtId="0" fontId="13" fillId="0" borderId="55" xfId="0" applyFont="1" applyBorder="1" applyAlignment="1">
      <alignment horizontal="left" vertical="top" wrapText="1"/>
    </xf>
    <xf numFmtId="0" fontId="13" fillId="0" borderId="23" xfId="0" applyFont="1" applyBorder="1" applyAlignment="1">
      <alignment horizontal="left" vertical="top" wrapText="1"/>
    </xf>
    <xf numFmtId="0" fontId="0" fillId="0" borderId="20" xfId="0" applyBorder="1" applyAlignment="1">
      <alignment horizontal="center" vertical="top" wrapText="1"/>
    </xf>
    <xf numFmtId="0" fontId="0" fillId="0" borderId="55" xfId="0" applyBorder="1" applyAlignment="1">
      <alignment horizontal="center" vertical="top" wrapText="1"/>
    </xf>
    <xf numFmtId="0" fontId="0" fillId="0" borderId="23" xfId="0" applyBorder="1" applyAlignment="1">
      <alignment horizontal="center" vertical="top" wrapText="1"/>
    </xf>
    <xf numFmtId="16" fontId="0" fillId="0" borderId="2" xfId="0" applyNumberFormat="1" applyBorder="1" applyAlignment="1">
      <alignment horizontal="center"/>
    </xf>
    <xf numFmtId="0" fontId="2" fillId="0" borderId="51" xfId="0" applyFont="1" applyBorder="1" applyAlignment="1">
      <alignment horizontal="center" vertical="center"/>
    </xf>
    <xf numFmtId="16" fontId="0" fillId="0" borderId="47" xfId="0" applyNumberFormat="1" applyBorder="1" applyAlignment="1">
      <alignment horizontal="center"/>
    </xf>
    <xf numFmtId="16" fontId="0" fillId="0" borderId="33" xfId="0" applyNumberFormat="1" applyBorder="1" applyAlignment="1">
      <alignment horizontal="center"/>
    </xf>
    <xf numFmtId="16" fontId="0" fillId="0" borderId="48" xfId="0" applyNumberFormat="1" applyBorder="1" applyAlignment="1">
      <alignment horizontal="center"/>
    </xf>
    <xf numFmtId="16" fontId="0" fillId="0" borderId="50" xfId="0" applyNumberFormat="1" applyBorder="1" applyAlignment="1">
      <alignment horizontal="center"/>
    </xf>
    <xf numFmtId="16" fontId="0" fillId="0" borderId="49" xfId="0" applyNumberFormat="1" applyBorder="1" applyAlignment="1">
      <alignment horizontal="center"/>
    </xf>
    <xf numFmtId="16" fontId="0" fillId="0" borderId="54" xfId="0" applyNumberFormat="1" applyBorder="1" applyAlignment="1">
      <alignment horizontal="center"/>
    </xf>
    <xf numFmtId="16" fontId="0" fillId="0" borderId="0" xfId="0" applyNumberFormat="1" applyAlignment="1">
      <alignment horizontal="center"/>
    </xf>
    <xf numFmtId="16" fontId="0" fillId="0" borderId="56" xfId="0" applyNumberFormat="1" applyBorder="1" applyAlignment="1">
      <alignment horizontal="center"/>
    </xf>
    <xf numFmtId="16" fontId="0" fillId="0" borderId="57" xfId="0" applyNumberFormat="1" applyBorder="1" applyAlignment="1">
      <alignment horizontal="center"/>
    </xf>
    <xf numFmtId="16" fontId="0" fillId="0" borderId="53" xfId="0" applyNumberFormat="1" applyBorder="1" applyAlignment="1">
      <alignment horizontal="center"/>
    </xf>
    <xf numFmtId="16" fontId="0" fillId="0" borderId="58" xfId="0" applyNumberFormat="1" applyBorder="1" applyAlignment="1">
      <alignment horizontal="center"/>
    </xf>
    <xf numFmtId="16" fontId="0" fillId="0" borderId="20" xfId="0" applyNumberFormat="1" applyBorder="1" applyAlignment="1">
      <alignment horizontal="center"/>
    </xf>
    <xf numFmtId="16" fontId="0" fillId="0" borderId="55" xfId="0" applyNumberFormat="1" applyBorder="1" applyAlignment="1">
      <alignment horizontal="center"/>
    </xf>
    <xf numFmtId="16" fontId="0" fillId="0" borderId="59" xfId="0" applyNumberFormat="1" applyBorder="1" applyAlignment="1">
      <alignment horizontal="center"/>
    </xf>
    <xf numFmtId="16" fontId="0" fillId="0" borderId="60" xfId="0" applyNumberFormat="1" applyBorder="1" applyAlignment="1">
      <alignment horizontal="center"/>
    </xf>
    <xf numFmtId="16" fontId="0" fillId="0" borderId="23" xfId="0" applyNumberFormat="1" applyBorder="1" applyAlignment="1">
      <alignment horizontal="center"/>
    </xf>
    <xf numFmtId="16" fontId="0" fillId="0" borderId="61" xfId="0" applyNumberFormat="1" applyBorder="1" applyAlignment="1">
      <alignment horizontal="center"/>
    </xf>
    <xf numFmtId="0" fontId="0" fillId="0" borderId="50" xfId="0" applyBorder="1" applyAlignment="1">
      <alignment horizontal="center"/>
    </xf>
    <xf numFmtId="0" fontId="0" fillId="0" borderId="57" xfId="0" applyBorder="1" applyAlignment="1">
      <alignment horizontal="center"/>
    </xf>
    <xf numFmtId="0" fontId="0" fillId="0" borderId="5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0" fillId="0" borderId="60" xfId="0" applyBorder="1" applyAlignment="1">
      <alignment horizontal="center"/>
    </xf>
    <xf numFmtId="0" fontId="0" fillId="0" borderId="59" xfId="0" applyBorder="1" applyAlignment="1">
      <alignment horizontal="center"/>
    </xf>
    <xf numFmtId="0" fontId="0" fillId="0" borderId="49" xfId="0" applyBorder="1" applyAlignment="1">
      <alignment horizontal="center" vertical="center"/>
    </xf>
    <xf numFmtId="0" fontId="0" fillId="0" borderId="35" xfId="0" applyBorder="1"/>
    <xf numFmtId="0" fontId="0" fillId="0" borderId="42" xfId="0" applyBorder="1"/>
    <xf numFmtId="0" fontId="0" fillId="0" borderId="53" xfId="0" applyBorder="1" applyAlignment="1">
      <alignment horizontal="center" vertical="center"/>
    </xf>
    <xf numFmtId="0" fontId="0" fillId="0" borderId="38" xfId="0" applyBorder="1"/>
    <xf numFmtId="0" fontId="0" fillId="0" borderId="0" xfId="0"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4" xfId="0" applyBorder="1" applyAlignment="1">
      <alignment horizontal="center" vertical="center" wrapText="1"/>
    </xf>
    <xf numFmtId="0" fontId="13" fillId="0" borderId="35" xfId="0" applyFont="1" applyBorder="1" applyAlignment="1">
      <alignment horizontal="center" vertical="center"/>
    </xf>
    <xf numFmtId="0" fontId="13" fillId="0" borderId="7" xfId="0" applyFont="1" applyBorder="1" applyAlignment="1">
      <alignment horizontal="center" vertical="center"/>
    </xf>
    <xf numFmtId="0" fontId="13" fillId="0" borderId="9" xfId="0" applyFont="1" applyBorder="1" applyAlignment="1">
      <alignment horizontal="center" vertical="center"/>
    </xf>
    <xf numFmtId="0" fontId="0" fillId="0" borderId="37" xfId="0" applyBorder="1" applyAlignment="1">
      <alignment horizontal="center" vertical="center"/>
    </xf>
    <xf numFmtId="0" fontId="13" fillId="0" borderId="42" xfId="0" applyFont="1" applyBorder="1" applyAlignment="1">
      <alignment horizontal="center" vertical="center"/>
    </xf>
    <xf numFmtId="0" fontId="13" fillId="0" borderId="13" xfId="0" applyFont="1" applyBorder="1" applyAlignment="1">
      <alignment horizontal="center" vertical="center"/>
    </xf>
    <xf numFmtId="0" fontId="13" fillId="0" borderId="18" xfId="0" applyFont="1" applyBorder="1" applyAlignment="1">
      <alignment horizontal="center" vertical="center"/>
    </xf>
    <xf numFmtId="0" fontId="13" fillId="0" borderId="21" xfId="0" applyFont="1" applyBorder="1" applyAlignment="1">
      <alignment horizontal="center" vertical="center"/>
    </xf>
    <xf numFmtId="0" fontId="13" fillId="0" borderId="38" xfId="0" applyFont="1" applyBorder="1" applyAlignment="1">
      <alignment horizontal="center" vertical="center"/>
    </xf>
    <xf numFmtId="0" fontId="13" fillId="0" borderId="26" xfId="0" applyFont="1" applyBorder="1" applyAlignment="1">
      <alignment horizontal="center" vertical="center"/>
    </xf>
    <xf numFmtId="0" fontId="0" fillId="0" borderId="44" xfId="0" applyBorder="1"/>
    <xf numFmtId="0" fontId="0" fillId="0" borderId="46" xfId="0" applyBorder="1"/>
    <xf numFmtId="0" fontId="0" fillId="0" borderId="62" xfId="0" applyBorder="1" applyAlignment="1">
      <alignment horizontal="center" vertical="center"/>
    </xf>
    <xf numFmtId="0" fontId="13" fillId="0" borderId="2" xfId="0" applyFont="1" applyBorder="1" applyAlignment="1">
      <alignment horizontal="center" vertical="center"/>
    </xf>
    <xf numFmtId="0" fontId="13" fillId="0" borderId="0" xfId="0" applyFont="1" applyAlignment="1">
      <alignment horizontal="center" vertical="center"/>
    </xf>
    <xf numFmtId="16" fontId="0" fillId="0" borderId="0" xfId="0" applyNumberFormat="1"/>
    <xf numFmtId="16" fontId="0" fillId="0" borderId="0" xfId="0" applyNumberFormat="1" applyBorder="1" applyAlignment="1">
      <alignment horizontal="center"/>
    </xf>
    <xf numFmtId="0" fontId="2" fillId="0" borderId="34" xfId="0" applyFont="1" applyBorder="1" applyAlignment="1">
      <alignment horizontal="right"/>
    </xf>
  </cellXfs>
  <cellStyles count="2">
    <cellStyle name="Normal" xfId="0" builtinId="0"/>
    <cellStyle name="Normal 2" xfId="1" xr:uid="{749B9469-9D30-45DF-9855-CF40C597C711}"/>
  </cellStyles>
  <dxfs count="206">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theme="0" tint="-0.14996795556505021"/>
        </patternFill>
      </fill>
    </dxf>
    <dxf>
      <font>
        <b/>
        <i val="0"/>
      </font>
      <fill>
        <patternFill>
          <bgColor theme="0"/>
        </patternFill>
      </fill>
    </dxf>
    <dxf>
      <font>
        <b/>
        <i val="0"/>
        <color rgb="FF00B050"/>
      </font>
    </dxf>
    <dxf>
      <font>
        <b/>
        <i val="0"/>
        <color rgb="FF00B050"/>
      </font>
    </dxf>
    <dxf>
      <font>
        <b/>
        <i val="0"/>
        <color theme="3" tint="0.39994506668294322"/>
      </font>
    </dxf>
    <dxf>
      <font>
        <b/>
        <i val="0"/>
        <color theme="9" tint="-0.24994659260841701"/>
      </font>
    </dxf>
    <dxf>
      <font>
        <b/>
        <i val="0"/>
        <color theme="9" tint="-0.24994659260841701"/>
      </font>
    </dxf>
    <dxf>
      <font>
        <b/>
        <i val="0"/>
        <color theme="3" tint="0.39994506668294322"/>
      </font>
    </dxf>
    <dxf>
      <font>
        <b/>
        <i val="0"/>
      </font>
      <fill>
        <patternFill>
          <bgColor theme="0" tint="-0.14996795556505021"/>
        </patternFill>
      </fill>
    </dxf>
    <dxf>
      <font>
        <b/>
        <i val="0"/>
        <color theme="5" tint="-0.24994659260841701"/>
      </font>
      <fill>
        <patternFill patternType="none">
          <bgColor auto="1"/>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rgb="FF92D050"/>
        </patternFill>
      </fill>
    </dxf>
    <dxf>
      <font>
        <b/>
        <i val="0"/>
      </font>
      <fill>
        <patternFill>
          <bgColor rgb="FFFF5050"/>
        </patternFill>
      </fill>
    </dxf>
    <dxf>
      <font>
        <b/>
        <i val="0"/>
      </font>
      <fill>
        <patternFill>
          <bgColor theme="0" tint="-0.14996795556505021"/>
        </patternFill>
      </fill>
    </dxf>
    <dxf>
      <font>
        <b/>
        <i val="0"/>
      </font>
      <fill>
        <patternFill>
          <bgColor theme="0"/>
        </patternFill>
      </fill>
    </dxf>
    <dxf>
      <font>
        <b/>
        <i val="0"/>
        <color rgb="FF00B050"/>
      </font>
    </dxf>
    <dxf>
      <font>
        <b/>
        <i val="0"/>
        <color rgb="FF00B050"/>
      </font>
    </dxf>
    <dxf>
      <font>
        <b/>
        <i val="0"/>
        <color theme="3" tint="0.39994506668294322"/>
      </font>
    </dxf>
    <dxf>
      <font>
        <b/>
        <i val="0"/>
        <color theme="9" tint="-0.24994659260841701"/>
      </font>
    </dxf>
    <dxf>
      <font>
        <b/>
        <i val="0"/>
        <color theme="9" tint="-0.24994659260841701"/>
      </font>
    </dxf>
    <dxf>
      <font>
        <b/>
        <i val="0"/>
        <color theme="3" tint="0.39994506668294322"/>
      </font>
    </dxf>
    <dxf>
      <font>
        <b/>
        <i val="0"/>
      </font>
      <fill>
        <patternFill>
          <bgColor theme="0" tint="-0.14996795556505021"/>
        </patternFill>
      </fill>
    </dxf>
    <dxf>
      <font>
        <b/>
        <i val="0"/>
        <color theme="5" tint="-0.24994659260841701"/>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9</xdr:col>
      <xdr:colOff>251460</xdr:colOff>
      <xdr:row>15</xdr:row>
      <xdr:rowOff>30480</xdr:rowOff>
    </xdr:from>
    <xdr:to>
      <xdr:col>9</xdr:col>
      <xdr:colOff>335280</xdr:colOff>
      <xdr:row>16</xdr:row>
      <xdr:rowOff>45720</xdr:rowOff>
    </xdr:to>
    <xdr:sp macro="" textlink="">
      <xdr:nvSpPr>
        <xdr:cNvPr id="2" name="Text Box 1">
          <a:extLst>
            <a:ext uri="{FF2B5EF4-FFF2-40B4-BE49-F238E27FC236}">
              <a16:creationId xmlns:a16="http://schemas.microsoft.com/office/drawing/2014/main" id="{401F60C7-D33C-4AB9-95AC-ABEF624BFD40}"/>
            </a:ext>
          </a:extLst>
        </xdr:cNvPr>
        <xdr:cNvSpPr txBox="1">
          <a:spLocks noChangeArrowheads="1"/>
        </xdr:cNvSpPr>
      </xdr:nvSpPr>
      <xdr:spPr bwMode="auto">
        <a:xfrm>
          <a:off x="8602980" y="2438400"/>
          <a:ext cx="83820" cy="1752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685800</xdr:colOff>
      <xdr:row>22</xdr:row>
      <xdr:rowOff>114300</xdr:rowOff>
    </xdr:from>
    <xdr:to>
      <xdr:col>9</xdr:col>
      <xdr:colOff>754380</xdr:colOff>
      <xdr:row>23</xdr:row>
      <xdr:rowOff>129540</xdr:rowOff>
    </xdr:to>
    <xdr:sp macro="" textlink="">
      <xdr:nvSpPr>
        <xdr:cNvPr id="3" name="Text Box 7">
          <a:extLst>
            <a:ext uri="{FF2B5EF4-FFF2-40B4-BE49-F238E27FC236}">
              <a16:creationId xmlns:a16="http://schemas.microsoft.com/office/drawing/2014/main" id="{25893DDD-A030-4504-A054-BC5F471023BC}"/>
            </a:ext>
          </a:extLst>
        </xdr:cNvPr>
        <xdr:cNvSpPr txBox="1">
          <a:spLocks noChangeArrowheads="1"/>
        </xdr:cNvSpPr>
      </xdr:nvSpPr>
      <xdr:spPr bwMode="auto">
        <a:xfrm>
          <a:off x="9037320" y="3642360"/>
          <a:ext cx="68580" cy="1752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464820</xdr:colOff>
      <xdr:row>22</xdr:row>
      <xdr:rowOff>129540</xdr:rowOff>
    </xdr:from>
    <xdr:to>
      <xdr:col>10</xdr:col>
      <xdr:colOff>525780</xdr:colOff>
      <xdr:row>24</xdr:row>
      <xdr:rowOff>30480</xdr:rowOff>
    </xdr:to>
    <xdr:sp macro="" textlink="">
      <xdr:nvSpPr>
        <xdr:cNvPr id="4" name="Text Box 9">
          <a:extLst>
            <a:ext uri="{FF2B5EF4-FFF2-40B4-BE49-F238E27FC236}">
              <a16:creationId xmlns:a16="http://schemas.microsoft.com/office/drawing/2014/main" id="{E1F48657-1299-4BA4-BABF-E4C19580105D}"/>
            </a:ext>
          </a:extLst>
        </xdr:cNvPr>
        <xdr:cNvSpPr txBox="1">
          <a:spLocks noChangeArrowheads="1"/>
        </xdr:cNvSpPr>
      </xdr:nvSpPr>
      <xdr:spPr bwMode="auto">
        <a:xfrm>
          <a:off x="9677400" y="3657600"/>
          <a:ext cx="6096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45720</xdr:colOff>
      <xdr:row>25</xdr:row>
      <xdr:rowOff>129540</xdr:rowOff>
    </xdr:from>
    <xdr:to>
      <xdr:col>10</xdr:col>
      <xdr:colOff>129540</xdr:colOff>
      <xdr:row>27</xdr:row>
      <xdr:rowOff>0</xdr:rowOff>
    </xdr:to>
    <xdr:sp macro="" textlink="">
      <xdr:nvSpPr>
        <xdr:cNvPr id="5" name="Text Box 11">
          <a:extLst>
            <a:ext uri="{FF2B5EF4-FFF2-40B4-BE49-F238E27FC236}">
              <a16:creationId xmlns:a16="http://schemas.microsoft.com/office/drawing/2014/main" id="{B482BCE4-4F2E-49B1-AFE5-5F499B0DBE9F}"/>
            </a:ext>
          </a:extLst>
        </xdr:cNvPr>
        <xdr:cNvSpPr txBox="1">
          <a:spLocks noChangeArrowheads="1"/>
        </xdr:cNvSpPr>
      </xdr:nvSpPr>
      <xdr:spPr bwMode="auto">
        <a:xfrm>
          <a:off x="9258300" y="4137660"/>
          <a:ext cx="8382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91440</xdr:colOff>
      <xdr:row>26</xdr:row>
      <xdr:rowOff>91440</xdr:rowOff>
    </xdr:from>
    <xdr:to>
      <xdr:col>10</xdr:col>
      <xdr:colOff>167640</xdr:colOff>
      <xdr:row>27</xdr:row>
      <xdr:rowOff>129540</xdr:rowOff>
    </xdr:to>
    <xdr:sp macro="" textlink="">
      <xdr:nvSpPr>
        <xdr:cNvPr id="6" name="Text Box 13">
          <a:extLst>
            <a:ext uri="{FF2B5EF4-FFF2-40B4-BE49-F238E27FC236}">
              <a16:creationId xmlns:a16="http://schemas.microsoft.com/office/drawing/2014/main" id="{71BD9B35-65A7-4A25-9E75-6B0330A2EE07}"/>
            </a:ext>
          </a:extLst>
        </xdr:cNvPr>
        <xdr:cNvSpPr txBox="1">
          <a:spLocks noChangeArrowheads="1"/>
        </xdr:cNvSpPr>
      </xdr:nvSpPr>
      <xdr:spPr bwMode="auto">
        <a:xfrm>
          <a:off x="9304020" y="4259580"/>
          <a:ext cx="76200" cy="1981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xdr:col>
      <xdr:colOff>893445</xdr:colOff>
      <xdr:row>20</xdr:row>
      <xdr:rowOff>0</xdr:rowOff>
    </xdr:from>
    <xdr:to>
      <xdr:col>13</xdr:col>
      <xdr:colOff>112428</xdr:colOff>
      <xdr:row>29</xdr:row>
      <xdr:rowOff>129539</xdr:rowOff>
    </xdr:to>
    <xdr:sp macro="" textlink="">
      <xdr:nvSpPr>
        <xdr:cNvPr id="7" name="ZoneTexte 6">
          <a:extLst>
            <a:ext uri="{FF2B5EF4-FFF2-40B4-BE49-F238E27FC236}">
              <a16:creationId xmlns:a16="http://schemas.microsoft.com/office/drawing/2014/main" id="{68DA7957-4073-4FDF-BAD8-7A7D19DCE21F}"/>
            </a:ext>
          </a:extLst>
        </xdr:cNvPr>
        <xdr:cNvSpPr txBox="1"/>
      </xdr:nvSpPr>
      <xdr:spPr>
        <a:xfrm>
          <a:off x="3453765" y="3208020"/>
          <a:ext cx="8683023" cy="15697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t>Avec excel 365, la formule devient :</a:t>
          </a:r>
        </a:p>
        <a:p>
          <a:r>
            <a:rPr lang="fr-BE" sz="1100"/>
            <a:t>=SIERREUR(INDEX(Infirmier;PETITE.VALEUR(SI(MOIS(Infirmier)=MOIS(E$6)*ESTNUM(Infirmier);COLONNE(Infirmier)-4);LIGNES($1:1))));"")</a:t>
          </a:r>
        </a:p>
        <a:p>
          <a:r>
            <a:rPr lang="fr-BE" sz="1100"/>
            <a:t>moins indigeste !</a:t>
          </a:r>
        </a:p>
        <a:p>
          <a:endParaRPr lang="fr-BE" sz="1100"/>
        </a:p>
        <a:p>
          <a:endParaRPr lang="fr-BE" sz="1100"/>
        </a:p>
        <a:p>
          <a:r>
            <a:rPr lang="fr-BE" sz="1100"/>
            <a:t>=DECALER($E$1;EQUIV(E$7;$D$1:$D$6;0)-1;0;1;EQUIV(9^9^9;$1:$1;1)-4)</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8D650-E6B2-49F4-AC76-5CCE9BAD162F}">
  <sheetPr codeName="Feuil64"/>
  <dimension ref="A1:AO79"/>
  <sheetViews>
    <sheetView workbookViewId="0">
      <selection activeCell="B18" sqref="B18"/>
    </sheetView>
  </sheetViews>
  <sheetFormatPr baseColWidth="10" defaultRowHeight="14.4" x14ac:dyDescent="0.3"/>
  <cols>
    <col min="1" max="1" width="19.44140625" bestFit="1" customWidth="1"/>
    <col min="2" max="41" width="7.77734375" customWidth="1"/>
  </cols>
  <sheetData>
    <row r="1" spans="1:41" ht="15" thickBot="1" x14ac:dyDescent="0.35"/>
    <row r="2" spans="1:41" ht="15" thickBot="1" x14ac:dyDescent="0.35">
      <c r="B2" s="1" t="s">
        <v>0</v>
      </c>
      <c r="C2" s="2"/>
      <c r="D2" s="3"/>
      <c r="E2" s="1" t="s">
        <v>1</v>
      </c>
      <c r="F2" s="2"/>
      <c r="G2" s="3"/>
      <c r="H2" s="1" t="s">
        <v>2</v>
      </c>
      <c r="I2" s="2"/>
      <c r="J2" s="3"/>
      <c r="K2" s="1" t="s">
        <v>3</v>
      </c>
      <c r="L2" s="2"/>
      <c r="M2" s="3"/>
      <c r="N2" s="1" t="s">
        <v>4</v>
      </c>
      <c r="O2" s="2"/>
      <c r="P2" s="3"/>
      <c r="Q2" s="1" t="s">
        <v>5</v>
      </c>
      <c r="R2" s="2"/>
      <c r="S2" s="3"/>
      <c r="T2" s="1" t="s">
        <v>6</v>
      </c>
      <c r="U2" s="2"/>
      <c r="V2" s="3"/>
      <c r="W2" s="1" t="s">
        <v>7</v>
      </c>
      <c r="X2" s="2"/>
      <c r="Y2" s="3"/>
      <c r="Z2" s="1" t="s">
        <v>8</v>
      </c>
      <c r="AA2" s="2"/>
      <c r="AB2" s="3"/>
      <c r="AC2" s="1" t="s">
        <v>9</v>
      </c>
      <c r="AD2" s="2"/>
      <c r="AE2" s="3"/>
      <c r="AF2" s="1" t="s">
        <v>10</v>
      </c>
      <c r="AG2" s="2"/>
      <c r="AH2" s="3"/>
      <c r="AI2" s="1" t="s">
        <v>11</v>
      </c>
      <c r="AJ2" s="2"/>
      <c r="AK2" s="3"/>
      <c r="AM2" s="1" t="s">
        <v>12</v>
      </c>
      <c r="AN2" s="2"/>
      <c r="AO2" s="3"/>
    </row>
    <row r="3" spans="1:41" ht="15" thickBot="1" x14ac:dyDescent="0.35">
      <c r="B3" s="4" t="s">
        <v>13</v>
      </c>
      <c r="C3" s="5" t="s">
        <v>14</v>
      </c>
      <c r="D3" s="6" t="s">
        <v>15</v>
      </c>
      <c r="E3" s="7" t="s">
        <v>13</v>
      </c>
      <c r="F3" s="5" t="s">
        <v>14</v>
      </c>
      <c r="G3" s="6" t="s">
        <v>15</v>
      </c>
      <c r="H3" s="8" t="s">
        <v>13</v>
      </c>
      <c r="I3" s="5" t="s">
        <v>14</v>
      </c>
      <c r="J3" s="6" t="s">
        <v>15</v>
      </c>
      <c r="K3" s="8" t="s">
        <v>13</v>
      </c>
      <c r="L3" s="5" t="s">
        <v>14</v>
      </c>
      <c r="M3" s="6" t="s">
        <v>15</v>
      </c>
      <c r="N3" s="8" t="s">
        <v>13</v>
      </c>
      <c r="O3" s="5" t="s">
        <v>14</v>
      </c>
      <c r="P3" s="6" t="s">
        <v>15</v>
      </c>
      <c r="Q3" s="8" t="s">
        <v>13</v>
      </c>
      <c r="R3" s="5" t="s">
        <v>14</v>
      </c>
      <c r="S3" s="6" t="s">
        <v>15</v>
      </c>
      <c r="T3" s="8" t="s">
        <v>13</v>
      </c>
      <c r="U3" s="5" t="s">
        <v>14</v>
      </c>
      <c r="V3" s="6" t="s">
        <v>15</v>
      </c>
      <c r="W3" s="8" t="s">
        <v>13</v>
      </c>
      <c r="X3" s="5" t="s">
        <v>14</v>
      </c>
      <c r="Y3" s="6" t="s">
        <v>15</v>
      </c>
      <c r="Z3" s="8" t="s">
        <v>13</v>
      </c>
      <c r="AA3" s="5" t="s">
        <v>14</v>
      </c>
      <c r="AB3" s="6" t="s">
        <v>15</v>
      </c>
      <c r="AC3" s="8" t="s">
        <v>13</v>
      </c>
      <c r="AD3" s="5" t="s">
        <v>14</v>
      </c>
      <c r="AE3" s="6" t="s">
        <v>15</v>
      </c>
      <c r="AF3" s="8" t="s">
        <v>13</v>
      </c>
      <c r="AG3" s="5" t="s">
        <v>14</v>
      </c>
      <c r="AH3" s="6" t="s">
        <v>15</v>
      </c>
      <c r="AI3" s="8" t="s">
        <v>13</v>
      </c>
      <c r="AJ3" s="5" t="s">
        <v>14</v>
      </c>
      <c r="AK3" s="6" t="s">
        <v>15</v>
      </c>
      <c r="AM3" s="8" t="s">
        <v>13</v>
      </c>
      <c r="AN3" s="5" t="s">
        <v>14</v>
      </c>
      <c r="AO3" s="6" t="s">
        <v>15</v>
      </c>
    </row>
    <row r="4" spans="1:41" x14ac:dyDescent="0.3">
      <c r="A4" s="9" t="str">
        <f>TECH1</f>
        <v>MANON</v>
      </c>
      <c r="B4" s="10">
        <f>SUM('Planning Prévisionnel 2019'!E37:CS37)</f>
        <v>516</v>
      </c>
      <c r="C4" s="11">
        <f>SUM('Planning Prévisionnel 2019'!E47:CS47)</f>
        <v>14</v>
      </c>
      <c r="D4" s="12">
        <f>COUNTIF('Planning Prévisionnel 2019'!E5:CS5,"congé")</f>
        <v>3</v>
      </c>
      <c r="E4" s="13">
        <f>SUM('Planning Prévisionnel 2019'!CT37:FY37)</f>
        <v>144</v>
      </c>
      <c r="F4" s="11">
        <f>SUM('Planning Prévisionnel 2019'!CT47:FY47)</f>
        <v>18</v>
      </c>
      <c r="G4" s="12">
        <f>COUNTIF('Planning Prévisionnel 2019'!CT5:FY5,"congé")</f>
        <v>2</v>
      </c>
      <c r="H4" s="14">
        <f>SUM('Planning Prévisionnel 2019'!FZ37:JN37)</f>
        <v>0</v>
      </c>
      <c r="I4" s="11">
        <f>SUM('Planning Prévisionnel 2019'!FZ47:JN47)</f>
        <v>20</v>
      </c>
      <c r="J4" s="12">
        <f>COUNTIF('Planning Prévisionnel 2019'!FZ5:JN5,"congé")</f>
        <v>0</v>
      </c>
      <c r="K4" s="14">
        <f>SUM('Planning Prévisionnel 2019'!JO37:MZ37)</f>
        <v>516</v>
      </c>
      <c r="L4" s="11">
        <f>SUM('Planning Prévisionnel 2019'!JO47:MZ47)</f>
        <v>11</v>
      </c>
      <c r="M4" s="12">
        <f>COUNTIF('Planning Prévisionnel 2019'!JO5:MZ5,"congé")</f>
        <v>5</v>
      </c>
      <c r="N4" s="14">
        <f>SUM('Planning Prévisionnel 2019'!NA37:QO37)</f>
        <v>336</v>
      </c>
      <c r="O4" s="11">
        <f>SUM('Planning Prévisionnel 2019'!NA47:QO47)</f>
        <v>19</v>
      </c>
      <c r="P4" s="12">
        <f>COUNTIF('Planning Prévisionnel 2019'!NA5:QO5,"congé")</f>
        <v>0</v>
      </c>
      <c r="Q4" s="14">
        <f>SUM('Planning Prévisionnel 2019'!QP37:UA37)</f>
        <v>0</v>
      </c>
      <c r="R4" s="11">
        <f>SUM('Planning Prévisionnel 2019'!QP47:UA47)</f>
        <v>19</v>
      </c>
      <c r="S4" s="12">
        <f>COUNTIF('Planning Prévisionnel 2019'!QP5:UA5,"congé")</f>
        <v>0</v>
      </c>
      <c r="T4" s="14">
        <f>SUM('Planning Prévisionnel 2019'!UB37:XP37)</f>
        <v>0</v>
      </c>
      <c r="U4" s="11">
        <f>SUM('Planning Prévisionnel 2019'!UB47:XP47)</f>
        <v>23</v>
      </c>
      <c r="V4" s="12">
        <f>COUNTIF('Planning Prévisionnel 2019'!UB5:XP5,"congé")</f>
        <v>0</v>
      </c>
      <c r="W4" s="14">
        <f>SUM('Planning Prévisionnel 2019'!XQ37:ABE37)</f>
        <v>0</v>
      </c>
      <c r="X4" s="11">
        <f>SUM('Planning Prévisionnel 2019'!XQ47:ABE47)</f>
        <v>21</v>
      </c>
      <c r="Y4" s="12">
        <f>COUNTIF('Planning Prévisionnel 2019'!XQ5:ABE5,"congé")</f>
        <v>0</v>
      </c>
      <c r="Z4" s="14">
        <f>SUM('Planning Prévisionnel 2019'!ABF37:AEQ37)</f>
        <v>0</v>
      </c>
      <c r="AA4" s="11">
        <f>SUM('Planning Prévisionnel 2019'!ABF47:AEQ47)</f>
        <v>21</v>
      </c>
      <c r="AB4" s="12">
        <f>COUNTIF('Planning Prévisionnel 2019'!ABF5:AEQ5,"congé")</f>
        <v>0</v>
      </c>
      <c r="AC4" s="14">
        <f>SUM('Planning Prévisionnel 2019'!AER37:AIF37)</f>
        <v>0</v>
      </c>
      <c r="AD4" s="11">
        <f>SUM('Planning Prévisionnel 2019'!AER47:AIF47)</f>
        <v>23</v>
      </c>
      <c r="AE4" s="12">
        <f>COUNTIF('Planning Prévisionnel 2019'!AER5:AIF5,"congé")</f>
        <v>0</v>
      </c>
      <c r="AF4" s="14">
        <f>SUM('Planning Prévisionnel 2019'!AIG37:ALR37)</f>
        <v>0</v>
      </c>
      <c r="AG4" s="11">
        <f>SUM('Planning Prévisionnel 2019'!AIG47:ALR47)</f>
        <v>19</v>
      </c>
      <c r="AH4" s="12">
        <f>COUNTIF('Planning Prévisionnel 2019'!AIG5:ALR5,"congé")</f>
        <v>0</v>
      </c>
      <c r="AI4" s="14">
        <f>SUM('Planning Prévisionnel 2019'!ALS37:APG37)</f>
        <v>0</v>
      </c>
      <c r="AJ4" s="11">
        <f>SUM('Planning Prévisionnel 2019'!ALS47:APG47)</f>
        <v>21</v>
      </c>
      <c r="AK4" s="12">
        <f>COUNTIF('Planning Prévisionnel 2019'!ALS5:APG5,"congé")</f>
        <v>0</v>
      </c>
      <c r="AM4" s="14">
        <f>SUM(B4+E4+H4+K4+N4+Q4+T4+W4+Z4+AC4+AF4+AI4)</f>
        <v>1512</v>
      </c>
      <c r="AN4" s="11">
        <f>SUM(C4+F4+I4+L4+O4+R4+U4+X4+AA4+AD4+AG4+AJ4)</f>
        <v>229</v>
      </c>
      <c r="AO4" s="15">
        <f>SUM(D4+G4+J4+M4+P4+S4+V4+Y4+AB4+AE4+AH4+AK4)</f>
        <v>10</v>
      </c>
    </row>
    <row r="5" spans="1:41" x14ac:dyDescent="0.3">
      <c r="A5" s="16" t="str">
        <f>TECH2</f>
        <v>EMILIE</v>
      </c>
      <c r="B5" s="17">
        <f>SUM('Planning Prévisionnel 2019'!E38:CS38)</f>
        <v>258</v>
      </c>
      <c r="C5" s="18">
        <f>SUM('Planning Prévisionnel 2019'!E48:CS48)</f>
        <v>22</v>
      </c>
      <c r="D5" s="19">
        <f>COUNTIF('Planning Prévisionnel 2019'!E6:CS6,"congé")</f>
        <v>0</v>
      </c>
      <c r="E5" s="20">
        <f>SUM('Planning Prévisionnel 2019'!CT38:FY38)</f>
        <v>0</v>
      </c>
      <c r="F5" s="18">
        <f>SUM('Planning Prévisionnel 2019'!CT48:FY48)</f>
        <v>19</v>
      </c>
      <c r="G5" s="19">
        <f>COUNTIF('Planning Prévisionnel 2019'!CT6:FY6,"congé")</f>
        <v>1</v>
      </c>
      <c r="H5" s="21">
        <f>SUM('Planning Prévisionnel 2019'!FZ38:JN38)</f>
        <v>0</v>
      </c>
      <c r="I5" s="18">
        <f>SUM('Planning Prévisionnel 2019'!FZ48:JN48)</f>
        <v>21</v>
      </c>
      <c r="J5" s="19">
        <f>COUNTIF('Planning Prévisionnel 2019'!FZ6:JN6,"congé")</f>
        <v>0</v>
      </c>
      <c r="K5" s="21">
        <f>SUM('Planning Prévisionnel 2019'!JO38:MZ38)</f>
        <v>180</v>
      </c>
      <c r="L5" s="18">
        <f>SUM('Planning Prévisionnel 2019'!JO48:MZ48)</f>
        <v>20</v>
      </c>
      <c r="M5" s="19">
        <f>COUNTIF('Planning Prévisionnel 2019'!JO6:MZ6,"congé")</f>
        <v>0</v>
      </c>
      <c r="N5" s="21">
        <f>SUM('Planning Prévisionnel 2019'!NA38:QO38)</f>
        <v>444</v>
      </c>
      <c r="O5" s="18">
        <f>SUM('Planning Prévisionnel 2019'!NA48:QO48)</f>
        <v>22</v>
      </c>
      <c r="P5" s="19">
        <f>COUNTIF('Planning Prévisionnel 2019'!NA6:QO6,"congé")</f>
        <v>0</v>
      </c>
      <c r="Q5" s="21">
        <f>SUM('Planning Prévisionnel 2019'!QP38:UA38)</f>
        <v>0</v>
      </c>
      <c r="R5" s="18">
        <f>SUM('Planning Prévisionnel 2019'!QP48:UA48)</f>
        <v>16</v>
      </c>
      <c r="S5" s="19">
        <f>COUNTIF('Planning Prévisionnel 2019'!QP6:UA6,"congé")</f>
        <v>3</v>
      </c>
      <c r="T5" s="21">
        <f>SUM('Planning Prévisionnel 2019'!UB38:XP38)</f>
        <v>0</v>
      </c>
      <c r="U5" s="18">
        <f>SUM('Planning Prévisionnel 2019'!UB48:XP48)</f>
        <v>23</v>
      </c>
      <c r="V5" s="19">
        <f>COUNTIF('Planning Prévisionnel 2019'!UB6:XP6,"congé")</f>
        <v>0</v>
      </c>
      <c r="W5" s="21">
        <f>SUM('Planning Prévisionnel 2019'!XQ38:ABE38)</f>
        <v>0</v>
      </c>
      <c r="X5" s="18">
        <f>SUM('Planning Prévisionnel 2019'!XQ48:ABE48)</f>
        <v>21</v>
      </c>
      <c r="Y5" s="19">
        <f>COUNTIF('Planning Prévisionnel 2019'!XQ6:ABE6,"congé")</f>
        <v>0</v>
      </c>
      <c r="Z5" s="21">
        <f>SUM('Planning Prévisionnel 2019'!ABF28:AEQ28)</f>
        <v>0</v>
      </c>
      <c r="AA5" s="18">
        <f>SUM('Planning Prévisionnel 2019'!ABF48:AEQ48)</f>
        <v>21</v>
      </c>
      <c r="AB5" s="19">
        <f>COUNTIF('Planning Prévisionnel 2019'!ABF6:AEQ6,"congé")</f>
        <v>0</v>
      </c>
      <c r="AC5" s="21">
        <f>SUM('Planning Prévisionnel 2019'!AER38:AIF38)</f>
        <v>0</v>
      </c>
      <c r="AD5" s="18">
        <f>SUM('Planning Prévisionnel 2019'!AER48:AIF48)</f>
        <v>23</v>
      </c>
      <c r="AE5" s="19">
        <f>COUNTIF('Planning Prévisionnel 2019'!AER6:AIF6,"congé")</f>
        <v>0</v>
      </c>
      <c r="AF5" s="21">
        <f>SUM('Planning Prévisionnel 2019'!AIG38:ALR38)</f>
        <v>0</v>
      </c>
      <c r="AG5" s="18">
        <f>SUM('Planning Prévisionnel 2019'!AIG48:ALR48)</f>
        <v>19</v>
      </c>
      <c r="AH5" s="19">
        <f>COUNTIF('Planning Prévisionnel 2019'!AIG6:ALR6,"congé")</f>
        <v>0</v>
      </c>
      <c r="AI5" s="21">
        <f>SUM('Planning Prévisionnel 2019'!ALS38:APG38)</f>
        <v>0</v>
      </c>
      <c r="AJ5" s="18">
        <f>SUM('Planning Prévisionnel 2019'!ALS48:APG48)</f>
        <v>21</v>
      </c>
      <c r="AK5" s="19">
        <f>COUNTIF('Planning Prévisionnel 2019'!ALS6:APG6,"congé")</f>
        <v>0</v>
      </c>
      <c r="AM5" s="21">
        <f>SUM(B5+E5+H5+K5+N5+Q5+T5+W5+Z5+AC5+AF5+AI5)</f>
        <v>882</v>
      </c>
      <c r="AN5" s="18">
        <f t="shared" ref="AN5:AO12" si="0">SUM(C5+F5+I5+L5+O5+R5+U5+X5+AA5+AD5+AG5+AJ5)</f>
        <v>248</v>
      </c>
      <c r="AO5" s="22">
        <f t="shared" si="0"/>
        <v>4</v>
      </c>
    </row>
    <row r="6" spans="1:41" x14ac:dyDescent="0.3">
      <c r="A6" s="23" t="str">
        <f>TECH3</f>
        <v>THIBAULT</v>
      </c>
      <c r="B6" s="17">
        <f>SUM('Planning Prévisionnel 2019'!E39:CS39)</f>
        <v>810</v>
      </c>
      <c r="C6" s="18">
        <f>SUM('Planning Prévisionnel 2019'!E49:CS49)</f>
        <v>15</v>
      </c>
      <c r="D6" s="19">
        <f>COUNTIF('Planning Prévisionnel 2019'!E7:CS7,"congé")</f>
        <v>0</v>
      </c>
      <c r="E6" s="20">
        <f>SUM('Planning Prévisionnel 2019'!CT39:FY39)</f>
        <v>108</v>
      </c>
      <c r="F6" s="18">
        <f>SUM('Planning Prévisionnel 2019'!CT49:FY49)</f>
        <v>10</v>
      </c>
      <c r="G6" s="19">
        <f>COUNTIF('Planning Prévisionnel 2019'!CT7:FY7,"congé")</f>
        <v>4</v>
      </c>
      <c r="H6" s="21">
        <f>SUM('Planning Prévisionnel 2019'!FZ39:JN39)</f>
        <v>70</v>
      </c>
      <c r="I6" s="18">
        <f>SUM('Planning Prévisionnel 2019'!FZ49:JN49)</f>
        <v>11</v>
      </c>
      <c r="J6" s="19">
        <f>COUNTIF('Planning Prévisionnel 2019'!FZ7:JN7,"congé")</f>
        <v>6</v>
      </c>
      <c r="K6" s="21">
        <f>SUM('Planning Prévisionnel 2019'!JO39:MZ39)</f>
        <v>480</v>
      </c>
      <c r="L6" s="18">
        <f>SUM('Planning Prévisionnel 2019'!JO49:MZ49)</f>
        <v>9</v>
      </c>
      <c r="M6" s="19">
        <f>COUNTIF('Planning Prévisionnel 2019'!JO7:MZ7,"congé")</f>
        <v>4</v>
      </c>
      <c r="N6" s="21">
        <f>SUM('Planning Prévisionnel 2019'!NA39:QO39)</f>
        <v>369</v>
      </c>
      <c r="O6" s="18">
        <f>SUM('Planning Prévisionnel 2019'!NA49:QO49)</f>
        <v>14</v>
      </c>
      <c r="P6" s="19">
        <f>COUNTIF('Planning Prévisionnel 2019'!NA7:QO7,"congé")</f>
        <v>3</v>
      </c>
      <c r="Q6" s="21">
        <f>SUM('Planning Prévisionnel 2019'!QP39:UA39)</f>
        <v>399</v>
      </c>
      <c r="R6" s="18">
        <f>SUM('Planning Prévisionnel 2019'!QP49:UA49)</f>
        <v>16</v>
      </c>
      <c r="S6" s="19">
        <f>COUNTIF('Planning Prévisionnel 2019'!QP7:UA7,"congé")</f>
        <v>0</v>
      </c>
      <c r="T6" s="21">
        <f>SUM('Planning Prévisionnel 2019'!UB39:XP39)</f>
        <v>591</v>
      </c>
      <c r="U6" s="18">
        <f>SUM('Planning Prévisionnel 2019'!UB49:XP49)</f>
        <v>15</v>
      </c>
      <c r="V6" s="19">
        <f>COUNTIF('Planning Prévisionnel 2019'!UB7:XP7,"congé")</f>
        <v>0</v>
      </c>
      <c r="W6" s="21">
        <f>SUM('Planning Prévisionnel 2019'!XQ39:ABE39)</f>
        <v>660</v>
      </c>
      <c r="X6" s="18">
        <f>SUM('Planning Prévisionnel 2019'!XQ49:ABE49)</f>
        <v>13</v>
      </c>
      <c r="Y6" s="19">
        <f>COUNTIF('Planning Prévisionnel 2019'!XQ7:ABE7,"congé")</f>
        <v>0</v>
      </c>
      <c r="Z6" s="21">
        <f>SUM('Planning Prévisionnel 2019'!ABF39:AEQ39)</f>
        <v>480</v>
      </c>
      <c r="AA6" s="18">
        <f>SUM('Planning Prévisionnel 2019'!ABF49:AEQ49)</f>
        <v>17</v>
      </c>
      <c r="AB6" s="19">
        <f>COUNTIF('Planning Prévisionnel 2019'!ABF7:AEQ7,"congé")</f>
        <v>0</v>
      </c>
      <c r="AC6" s="21">
        <f>SUM('Planning Prévisionnel 2019'!AER39:AIF39)</f>
        <v>324</v>
      </c>
      <c r="AD6" s="18">
        <f>SUM('Planning Prévisionnel 2019'!AER49:AIF49)</f>
        <v>18</v>
      </c>
      <c r="AE6" s="19">
        <f>COUNTIF('Planning Prévisionnel 2019'!AER7:AIF7,"congé")</f>
        <v>0</v>
      </c>
      <c r="AF6" s="21">
        <f>SUM('Planning Prévisionnel 2019'!AIG39:ALR39)</f>
        <v>516</v>
      </c>
      <c r="AG6" s="18">
        <f>SUM('Planning Prévisionnel 2019'!AIG49:ALR49)</f>
        <v>12</v>
      </c>
      <c r="AH6" s="19">
        <f>COUNTIF('Planning Prévisionnel 2019'!AIG7:ALR7,"congé")</f>
        <v>0</v>
      </c>
      <c r="AI6" s="21">
        <f>SUM('Planning Prévisionnel 2019'!ALS39:APG39)</f>
        <v>660</v>
      </c>
      <c r="AJ6" s="18">
        <f>SUM('Planning Prévisionnel 2019'!ALS49:APG49)</f>
        <v>16</v>
      </c>
      <c r="AK6" s="19">
        <f>COUNTIF('Planning Prévisionnel 2019'!ALS7:APG7,"congé")</f>
        <v>0</v>
      </c>
      <c r="AM6" s="21">
        <f t="shared" ref="AM6:AM12" si="1">SUM(B6+E6+H6+K6+N6+Q6+T6+W6+Z6+AC6+AF6+AI6)</f>
        <v>5467</v>
      </c>
      <c r="AN6" s="18">
        <f t="shared" si="0"/>
        <v>166</v>
      </c>
      <c r="AO6" s="22">
        <f t="shared" si="0"/>
        <v>17</v>
      </c>
    </row>
    <row r="7" spans="1:41" x14ac:dyDescent="0.3">
      <c r="A7" s="16" t="str">
        <f>TECH4</f>
        <v>DONATIEN</v>
      </c>
      <c r="B7" s="17">
        <f>SUM('Planning Prévisionnel 2019'!E40:CS40)</f>
        <v>0</v>
      </c>
      <c r="C7" s="18">
        <f>SUM('Planning Prévisionnel 2019'!E50:CS50)</f>
        <v>4</v>
      </c>
      <c r="D7" s="19">
        <f>COUNTIF('Planning Prévisionnel 2019'!E8:CS8,"congé")</f>
        <v>10</v>
      </c>
      <c r="E7" s="20">
        <f>SUM('Planning Prévisionnel 2019'!CT40:FY40)</f>
        <v>480</v>
      </c>
      <c r="F7" s="18">
        <f>SUM('Planning Prévisionnel 2019'!CT50:FY50)</f>
        <v>15</v>
      </c>
      <c r="G7" s="19">
        <f>COUNTIF('Planning Prévisionnel 2019'!CT8:FY8,"congé")</f>
        <v>0</v>
      </c>
      <c r="H7" s="21">
        <f>SUM('Planning Prévisionnel 2019'!FZ40:JN40)</f>
        <v>434</v>
      </c>
      <c r="I7" s="18">
        <f>SUM('Planning Prévisionnel 2019'!FZ50:JN50)</f>
        <v>16</v>
      </c>
      <c r="J7" s="19">
        <f>COUNTIF('Planning Prévisionnel 2019'!FZ8:JN8,"congé")</f>
        <v>0</v>
      </c>
      <c r="K7" s="21">
        <f>SUM('Planning Prévisionnel 2019'!JO40:MZ40)</f>
        <v>411</v>
      </c>
      <c r="L7" s="18">
        <f>SUM('Planning Prévisionnel 2019'!JO50:MZ50)</f>
        <v>12</v>
      </c>
      <c r="M7" s="19">
        <f>COUNTIF('Planning Prévisionnel 2019'!JO8:MZ8,"congé")</f>
        <v>2</v>
      </c>
      <c r="N7" s="21">
        <f>SUM('Planning Prévisionnel 2019'!NA40:QO40)</f>
        <v>516</v>
      </c>
      <c r="O7" s="18">
        <f>SUM('Planning Prévisionnel 2019'!NA50:QO50)</f>
        <v>7</v>
      </c>
      <c r="P7" s="19">
        <f>COUNTIF('Planning Prévisionnel 2019'!NA8:QO8,"congé")</f>
        <v>7</v>
      </c>
      <c r="Q7" s="21">
        <f>SUM('Planning Prévisionnel 2019'!QP40:UA40)</f>
        <v>555</v>
      </c>
      <c r="R7" s="18">
        <f>SUM('Planning Prévisionnel 2019'!QP50:UA50)</f>
        <v>17</v>
      </c>
      <c r="S7" s="19">
        <f>COUNTIF('Planning Prévisionnel 2019'!QP8:UA8,"congé")</f>
        <v>0</v>
      </c>
      <c r="T7" s="21">
        <f>SUM('Planning Prévisionnel 2019'!UB40:XP40)</f>
        <v>288</v>
      </c>
      <c r="U7" s="18">
        <f>SUM('Planning Prévisionnel 2019'!UB50:XP50)</f>
        <v>17</v>
      </c>
      <c r="V7" s="19">
        <f>COUNTIF('Planning Prévisionnel 2019'!UB8:XP8,"congé")</f>
        <v>0</v>
      </c>
      <c r="W7" s="21">
        <f>SUM('Planning Prévisionnel 2019'!XQ40:ABE40)</f>
        <v>552</v>
      </c>
      <c r="X7" s="18">
        <f>SUM('Planning Prévisionnel 2019'!XQ50:ABE50)</f>
        <v>13</v>
      </c>
      <c r="Y7" s="19">
        <f>COUNTIF('Planning Prévisionnel 2019'!XQ8:ABE8,"congé")</f>
        <v>0</v>
      </c>
      <c r="Z7" s="21">
        <f>SUM('Planning Prévisionnel 2019'!ABF40:AEQ40)</f>
        <v>660</v>
      </c>
      <c r="AA7" s="18">
        <f>SUM('Planning Prévisionnel 2019'!ABF50:AEQ50)</f>
        <v>16</v>
      </c>
      <c r="AB7" s="19">
        <f>COUNTIF('Planning Prévisionnel 2019'!ABF8:AEQ8,"congé")</f>
        <v>0</v>
      </c>
      <c r="AC7" s="21">
        <f>SUM('Planning Prévisionnel 2019'!AER40:AIF40)</f>
        <v>144</v>
      </c>
      <c r="AD7" s="18">
        <f>SUM('Planning Prévisionnel 2019'!AER50:AIF50)</f>
        <v>14</v>
      </c>
      <c r="AE7" s="19">
        <f>COUNTIF('Planning Prévisionnel 2019'!AER8:AIF8,"congé")</f>
        <v>0</v>
      </c>
      <c r="AF7" s="21">
        <f>SUM('Planning Prévisionnel 2019'!AIG40:ALR40)</f>
        <v>591</v>
      </c>
      <c r="AG7" s="18">
        <f>SUM('Planning Prévisionnel 2019'!AIG50:ALR50)</f>
        <v>17</v>
      </c>
      <c r="AH7" s="19">
        <f>COUNTIF('Planning Prévisionnel 2019'!AIG8:ALR8,"congé")</f>
        <v>0</v>
      </c>
      <c r="AI7" s="21">
        <f>SUM('Planning Prévisionnel 2019'!ALS40:APG40)</f>
        <v>660</v>
      </c>
      <c r="AJ7" s="18">
        <f>SUM('Planning Prévisionnel 2019'!ALS50:APG50)</f>
        <v>13</v>
      </c>
      <c r="AK7" s="19">
        <f>COUNTIF('Planning Prévisionnel 2019'!ALS8:APG8,"congé")</f>
        <v>0</v>
      </c>
      <c r="AM7" s="21">
        <f t="shared" si="1"/>
        <v>5291</v>
      </c>
      <c r="AN7" s="18">
        <f t="shared" si="0"/>
        <v>161</v>
      </c>
      <c r="AO7" s="22">
        <f t="shared" si="0"/>
        <v>19</v>
      </c>
    </row>
    <row r="8" spans="1:41" x14ac:dyDescent="0.3">
      <c r="A8" s="16" t="str">
        <f>TECH5</f>
        <v>JULIE</v>
      </c>
      <c r="B8" s="17">
        <f>SUM('Planning Prévisionnel 2019'!E41:CS41)</f>
        <v>324</v>
      </c>
      <c r="C8" s="18">
        <f>SUM('Planning Prévisionnel 2019'!E51:CS51)</f>
        <v>18</v>
      </c>
      <c r="D8" s="19">
        <f>COUNTIF('Planning Prévisionnel 2019'!E9:CS9,"congé")</f>
        <v>0</v>
      </c>
      <c r="E8" s="20">
        <f>SUM('Planning Prévisionnel 2019'!CT41:FY41)</f>
        <v>516</v>
      </c>
      <c r="F8" s="18">
        <f>SUM('Planning Prévisionnel 2019'!CT51:FY51)</f>
        <v>11</v>
      </c>
      <c r="G8" s="19">
        <f>COUNTIF('Planning Prévisionnel 2019'!CT9:FY9,"congé")</f>
        <v>0</v>
      </c>
      <c r="H8" s="21">
        <f>SUM('Planning Prévisionnel 2019'!FZ41:JN41)</f>
        <v>660</v>
      </c>
      <c r="I8" s="18">
        <f>SUM('Planning Prévisionnel 2019'!FZ51:JN51)</f>
        <v>17</v>
      </c>
      <c r="J8" s="19">
        <f>COUNTIF('Planning Prévisionnel 2019'!FZ9:JN9,"congé")</f>
        <v>0</v>
      </c>
      <c r="K8" s="21">
        <f>SUM('Planning Prévisionnel 2019'!JO41:MZ41)</f>
        <v>219</v>
      </c>
      <c r="L8" s="18">
        <f>SUM('Planning Prévisionnel 2019'!JO51:MZ51)</f>
        <v>9</v>
      </c>
      <c r="M8" s="19">
        <f>COUNTIF('Planning Prévisionnel 2019'!JO9:MZ9,"congé")</f>
        <v>5</v>
      </c>
      <c r="N8" s="21">
        <f>SUM('Planning Prévisionnel 2019'!NA41:QO41)</f>
        <v>591</v>
      </c>
      <c r="O8" s="18">
        <f>SUM('Planning Prévisionnel 2019'!NA51:QO51)</f>
        <v>17</v>
      </c>
      <c r="P8" s="19">
        <f>COUNTIF('Planning Prévisionnel 2019'!NA9:QO9,"congé")</f>
        <v>0</v>
      </c>
      <c r="Q8" s="21">
        <f>SUM('Planning Prévisionnel 2019'!QP41:UA41)</f>
        <v>660</v>
      </c>
      <c r="R8" s="18">
        <f>SUM('Planning Prévisionnel 2019'!QP51:UA51)</f>
        <v>11</v>
      </c>
      <c r="S8" s="19">
        <f>COUNTIF('Planning Prévisionnel 2019'!QP9:UA9,"congé")</f>
        <v>0</v>
      </c>
      <c r="T8" s="21">
        <f>SUM('Planning Prévisionnel 2019'!UB41:XP41)</f>
        <v>336</v>
      </c>
      <c r="U8" s="18">
        <f>SUM('Planning Prévisionnel 2019'!UB51:XP51)</f>
        <v>13</v>
      </c>
      <c r="V8" s="19">
        <f>COUNTIF('Planning Prévisionnel 2019'!UB9:XP9,"congé")</f>
        <v>0</v>
      </c>
      <c r="W8" s="21">
        <f>SUM('Planning Prévisionnel 2019'!XQ41:ABE41)</f>
        <v>399</v>
      </c>
      <c r="X8" s="18">
        <f>SUM('Planning Prévisionnel 2019'!XQ51:ABE51)</f>
        <v>17</v>
      </c>
      <c r="Y8" s="19">
        <f>COUNTIF('Planning Prévisionnel 2019'!XQ9:ABE9,"congé")</f>
        <v>0</v>
      </c>
      <c r="Z8" s="21">
        <f>SUM('Planning Prévisionnel 2019'!ABF41:AEQ41)</f>
        <v>516</v>
      </c>
      <c r="AA8" s="18">
        <f>SUM('Planning Prévisionnel 2019'!ABF51:AEQ51)</f>
        <v>13</v>
      </c>
      <c r="AB8" s="19">
        <f>COUNTIF('Planning Prévisionnel 2019'!ABF9:AEQ9,"congé")</f>
        <v>0</v>
      </c>
      <c r="AC8" s="21">
        <f>SUM('Planning Prévisionnel 2019'!AER41:AIF41)</f>
        <v>660</v>
      </c>
      <c r="AD8" s="18">
        <f>SUM('Planning Prévisionnel 2019'!AER51:AIF51)</f>
        <v>15</v>
      </c>
      <c r="AE8" s="19">
        <f>COUNTIF('Planning Prévisionnel 2019'!AER9:AIF9,"congé")</f>
        <v>0</v>
      </c>
      <c r="AF8" s="21">
        <f>SUM('Planning Prévisionnel 2019'!AIG41:ALR41)</f>
        <v>365</v>
      </c>
      <c r="AG8" s="18">
        <f>SUM('Planning Prévisionnel 2019'!AIG51:ALR51)</f>
        <v>16</v>
      </c>
      <c r="AH8" s="19">
        <f>COUNTIF('Planning Prévisionnel 2019'!AIG9:ALR9,"congé")</f>
        <v>0</v>
      </c>
      <c r="AI8" s="21">
        <f>SUM('Planning Prévisionnel 2019'!ALS41:APG41)</f>
        <v>592</v>
      </c>
      <c r="AJ8" s="18">
        <f>SUM('Planning Prévisionnel 2019'!ALS51:APG51)</f>
        <v>17</v>
      </c>
      <c r="AK8" s="19">
        <f>COUNTIF('Planning Prévisionnel 2019'!ALS9:APG9,"congé")</f>
        <v>0</v>
      </c>
      <c r="AM8" s="21">
        <f t="shared" si="1"/>
        <v>5838</v>
      </c>
      <c r="AN8" s="18">
        <f t="shared" si="0"/>
        <v>174</v>
      </c>
      <c r="AO8" s="22">
        <f t="shared" si="0"/>
        <v>5</v>
      </c>
    </row>
    <row r="9" spans="1:41" x14ac:dyDescent="0.3">
      <c r="A9" s="16" t="str">
        <f>TECH6</f>
        <v>ELIE</v>
      </c>
      <c r="B9" s="17">
        <f>SUM('Planning Prévisionnel 2019'!E42:CS42)</f>
        <v>516</v>
      </c>
      <c r="C9" s="18">
        <f>SUM('Planning Prévisionnel 2019'!E52:CS52)</f>
        <v>12</v>
      </c>
      <c r="D9" s="19">
        <f>COUNTIF('Planning Prévisionnel 2019'!E10:CS10,"congé")</f>
        <v>4</v>
      </c>
      <c r="E9" s="20">
        <f>SUM('Planning Prévisionnel 2019'!CT42:FY42)</f>
        <v>696</v>
      </c>
      <c r="F9" s="18">
        <f>SUM('Planning Prévisionnel 2019'!CT52:FY52)</f>
        <v>12</v>
      </c>
      <c r="G9" s="19">
        <f>COUNTIF('Planning Prévisionnel 2019'!CT10:FY10,"congé")</f>
        <v>0</v>
      </c>
      <c r="H9" s="21">
        <f>SUM('Planning Prévisionnel 2019'!FZ42:JN42)</f>
        <v>480</v>
      </c>
      <c r="I9" s="18">
        <f>SUM('Planning Prévisionnel 2019'!FZ52:JN52)</f>
        <v>7</v>
      </c>
      <c r="J9" s="19">
        <f>COUNTIF('Planning Prévisionnel 2019'!FZ10:JN10,"congé")</f>
        <v>10</v>
      </c>
      <c r="K9" s="21">
        <f>SUM('Planning Prévisionnel 2019'!JO42:MZ42)</f>
        <v>327</v>
      </c>
      <c r="L9" s="18">
        <f>SUM('Planning Prévisionnel 2019'!JO52:MZ52)</f>
        <v>16</v>
      </c>
      <c r="M9" s="19">
        <f>COUNTIF('Planning Prévisionnel 2019'!JO10:MZ10,"congé")</f>
        <v>0</v>
      </c>
      <c r="N9" s="21">
        <f>SUM('Planning Prévisionnel 2019'!NA42:QO42)</f>
        <v>738</v>
      </c>
      <c r="O9" s="18">
        <f>SUM('Planning Prévisionnel 2019'!NA52:QO52)</f>
        <v>9</v>
      </c>
      <c r="P9" s="19">
        <f>COUNTIF('Planning Prévisionnel 2019'!NA10:QO10,"congé")</f>
        <v>5</v>
      </c>
      <c r="Q9" s="21">
        <f>SUM('Planning Prévisionnel 2019'!QP42:UA42)</f>
        <v>735</v>
      </c>
      <c r="R9" s="18">
        <f>SUM('Planning Prévisionnel 2019'!QP52:UA52)</f>
        <v>16</v>
      </c>
      <c r="S9" s="19">
        <f>COUNTIF('Planning Prévisionnel 2019'!QP10:UA10,"congé")</f>
        <v>0</v>
      </c>
      <c r="T9" s="21">
        <f>SUM('Planning Prévisionnel 2019'!UB42:XP42)</f>
        <v>144</v>
      </c>
      <c r="U9" s="18">
        <f>SUM('Planning Prévisionnel 2019'!UB52:XP52)</f>
        <v>14</v>
      </c>
      <c r="V9" s="19">
        <f>COUNTIF('Planning Prévisionnel 2019'!UB10:XP10,"congé")</f>
        <v>0</v>
      </c>
      <c r="W9" s="21">
        <f>SUM('Planning Prévisionnel 2019'!XQ42:ABE42)</f>
        <v>516</v>
      </c>
      <c r="X9" s="18">
        <f>SUM('Planning Prévisionnel 2019'!XQ52:ABE52)</f>
        <v>17</v>
      </c>
      <c r="Y9" s="19">
        <f>COUNTIF('Planning Prévisionnel 2019'!XQ10:ABE10,"congé")</f>
        <v>0</v>
      </c>
      <c r="Z9" s="21">
        <f>SUM('Planning Prévisionnel 2019'!ABF42:AEQ42)</f>
        <v>660</v>
      </c>
      <c r="AA9" s="18">
        <f>SUM('Planning Prévisionnel 2019'!ABF52:AEQ52)</f>
        <v>12</v>
      </c>
      <c r="AB9" s="19">
        <f>COUNTIF('Planning Prévisionnel 2019'!ABF10:AEQ10,"congé")</f>
        <v>0</v>
      </c>
      <c r="AC9" s="21">
        <f>SUM('Planning Prévisionnel 2019'!AER42:AIF42)</f>
        <v>480</v>
      </c>
      <c r="AD9" s="18">
        <f>SUM('Planning Prévisionnel 2019'!AER52:AIF52)</f>
        <v>18</v>
      </c>
      <c r="AE9" s="19">
        <f>COUNTIF('Planning Prévisionnel 2019'!AER10:AIF10,"congé")</f>
        <v>0</v>
      </c>
      <c r="AF9" s="21">
        <f>SUM('Planning Prévisionnel 2019'!AIG42:ALR42)</f>
        <v>399</v>
      </c>
      <c r="AG9" s="18">
        <f>SUM('Planning Prévisionnel 2019'!AIG52:ALR52)</f>
        <v>16</v>
      </c>
      <c r="AH9" s="19">
        <f>COUNTIF('Planning Prévisionnel 2019'!AIG10:ALR10,"congé")</f>
        <v>0</v>
      </c>
      <c r="AI9" s="21">
        <f>SUM('Planning Prévisionnel 2019'!ALS42:APG42)</f>
        <v>666</v>
      </c>
      <c r="AJ9" s="18">
        <f>SUM('Planning Prévisionnel 2019'!ALS52:APG52)</f>
        <v>14</v>
      </c>
      <c r="AK9" s="19">
        <f>COUNTIF('Planning Prévisionnel 2019'!ALS10:APG10,"congé")</f>
        <v>0</v>
      </c>
      <c r="AM9" s="21">
        <f t="shared" si="1"/>
        <v>6357</v>
      </c>
      <c r="AN9" s="18">
        <f t="shared" si="0"/>
        <v>163</v>
      </c>
      <c r="AO9" s="22">
        <f t="shared" si="0"/>
        <v>19</v>
      </c>
    </row>
    <row r="10" spans="1:41" x14ac:dyDescent="0.3">
      <c r="A10" s="16" t="str">
        <f>TECH7</f>
        <v>LUCAS</v>
      </c>
      <c r="B10" s="17">
        <f>SUM('Planning Prévisionnel 2019'!E43:CS43)</f>
        <v>630</v>
      </c>
      <c r="C10" s="18">
        <f>SUM('Planning Prévisionnel 2019'!E53:CS53)</f>
        <v>17</v>
      </c>
      <c r="D10" s="19">
        <f>COUNTIF('Planning Prévisionnel 2019'!E11:CS11,"congé")</f>
        <v>0</v>
      </c>
      <c r="E10" s="20">
        <f>SUM('Planning Prévisionnel 2019'!CT43:FY43)</f>
        <v>180</v>
      </c>
      <c r="F10" s="18">
        <f>SUM('Planning Prévisionnel 2019'!CT53:FY53)</f>
        <v>8</v>
      </c>
      <c r="G10" s="19">
        <f>COUNTIF('Planning Prévisionnel 2019'!CT11:FY11,"congé")</f>
        <v>9</v>
      </c>
      <c r="H10" s="21">
        <f>SUM('Planning Prévisionnel 2019'!FZ43:JN43)</f>
        <v>516</v>
      </c>
      <c r="I10" s="18">
        <f>SUM('Planning Prévisionnel 2019'!FZ53:JN53)</f>
        <v>10</v>
      </c>
      <c r="J10" s="19">
        <f>COUNTIF('Planning Prévisionnel 2019'!FZ11:JN11,"congé")</f>
        <v>2</v>
      </c>
      <c r="K10" s="21">
        <f>SUM('Planning Prévisionnel 2019'!JO43:MZ43)</f>
        <v>324</v>
      </c>
      <c r="L10" s="18">
        <f>SUM('Planning Prévisionnel 2019'!JO53:MZ53)</f>
        <v>6</v>
      </c>
      <c r="M10" s="19">
        <f>COUNTIF('Planning Prévisionnel 2019'!JO11:MZ11,"congé")</f>
        <v>10</v>
      </c>
      <c r="N10" s="21">
        <f>SUM('Planning Prévisionnel 2019'!NA43:QO43)</f>
        <v>255</v>
      </c>
      <c r="O10" s="18">
        <f>SUM('Planning Prévisionnel 2019'!NA53:QO53)</f>
        <v>15</v>
      </c>
      <c r="P10" s="19">
        <f>COUNTIF('Planning Prévisionnel 2019'!NA11:QO11,"congé")</f>
        <v>0</v>
      </c>
      <c r="Q10" s="21">
        <f>SUM('Planning Prévisionnel 2019'!QP43:UA43)</f>
        <v>480</v>
      </c>
      <c r="R10" s="18">
        <f>SUM('Planning Prévisionnel 2019'!QP53:UA53)</f>
        <v>16</v>
      </c>
      <c r="S10" s="19">
        <f>COUNTIF('Planning Prévisionnel 2019'!QP11:UA11,"congé")</f>
        <v>0</v>
      </c>
      <c r="T10" s="21">
        <f>SUM('Planning Prévisionnel 2019'!UB43:XP43)</f>
        <v>735</v>
      </c>
      <c r="U10" s="18">
        <f>SUM('Planning Prévisionnel 2019'!UB53:XP53)</f>
        <v>14</v>
      </c>
      <c r="V10" s="19">
        <f>COUNTIF('Planning Prévisionnel 2019'!UB11:XP11,"congé")</f>
        <v>0</v>
      </c>
      <c r="W10" s="21">
        <f>SUM('Planning Prévisionnel 2019'!XQ43:ABE43)</f>
        <v>625</v>
      </c>
      <c r="X10" s="18">
        <f>SUM('Planning Prévisionnel 2019'!XQ53:ABE53)</f>
        <v>17</v>
      </c>
      <c r="Y10" s="19">
        <f>COUNTIF('Planning Prévisionnel 2019'!XQ11:ABE11,"congé")</f>
        <v>0</v>
      </c>
      <c r="Z10" s="21">
        <f>SUM('Planning Prévisionnel 2019'!ABF43:AEQ43)</f>
        <v>254</v>
      </c>
      <c r="AA10" s="18">
        <f>SUM('Planning Prévisionnel 2019'!ABF53:AEQ53)</f>
        <v>15</v>
      </c>
      <c r="AB10" s="19">
        <f>COUNTIF('Planning Prévisionnel 2019'!ABF11:AEQ11,"congé")</f>
        <v>0</v>
      </c>
      <c r="AC10" s="21">
        <f>SUM('Planning Prévisionnel 2019'!AER43:AIF43)</f>
        <v>516</v>
      </c>
      <c r="AD10" s="18">
        <f>SUM('Planning Prévisionnel 2019'!AER53:AIF53)</f>
        <v>16</v>
      </c>
      <c r="AE10" s="19">
        <f>COUNTIF('Planning Prévisionnel 2019'!AER11:AIF11,"congé")</f>
        <v>0</v>
      </c>
      <c r="AF10" s="21">
        <f>SUM('Planning Prévisionnel 2019'!AIG43:ALR43)</f>
        <v>735</v>
      </c>
      <c r="AG10" s="18">
        <f>SUM('Planning Prévisionnel 2019'!AIG53:ALR53)</f>
        <v>12</v>
      </c>
      <c r="AH10" s="19">
        <f>COUNTIF('Planning Prévisionnel 2019'!AIG11:ALR11,"congé")</f>
        <v>0</v>
      </c>
      <c r="AI10" s="21">
        <f>SUM('Planning Prévisionnel 2019'!ALS43:APG43)</f>
        <v>480</v>
      </c>
      <c r="AJ10" s="18">
        <f>SUM('Planning Prévisionnel 2019'!ALS53:APG53)</f>
        <v>18</v>
      </c>
      <c r="AK10" s="19">
        <f>COUNTIF('Planning Prévisionnel 2019'!ALS11:APG11,"congé")</f>
        <v>0</v>
      </c>
      <c r="AM10" s="21">
        <f t="shared" si="1"/>
        <v>5730</v>
      </c>
      <c r="AN10" s="18">
        <f t="shared" si="0"/>
        <v>164</v>
      </c>
      <c r="AO10" s="22">
        <f t="shared" si="0"/>
        <v>21</v>
      </c>
    </row>
    <row r="11" spans="1:41" x14ac:dyDescent="0.3">
      <c r="A11" s="16" t="str">
        <f>TECH8</f>
        <v>JEREMIE</v>
      </c>
      <c r="B11" s="17">
        <f>SUM('Planning Prévisionnel 2019'!E44:CS44)</f>
        <v>144</v>
      </c>
      <c r="C11" s="18">
        <f>SUM('Planning Prévisionnel 2019'!E54:CS54)</f>
        <v>14</v>
      </c>
      <c r="D11" s="19">
        <f>COUNTIF('Planning Prévisionnel 2019'!E12:CS12,"congé")</f>
        <v>0</v>
      </c>
      <c r="E11" s="20">
        <f>SUM('Planning Prévisionnel 2019'!CT44:FY44)</f>
        <v>516</v>
      </c>
      <c r="F11" s="18">
        <f>SUM('Planning Prévisionnel 2019'!CT54:FY54)</f>
        <v>14</v>
      </c>
      <c r="G11" s="19">
        <f>COUNTIF('Planning Prévisionnel 2019'!CT12:FY12,"congé")</f>
        <v>2</v>
      </c>
      <c r="H11" s="21">
        <f>SUM('Planning Prévisionnel 2019'!FZ44:JN44)</f>
        <v>696</v>
      </c>
      <c r="I11" s="18">
        <f>SUM('Planning Prévisionnel 2019'!FZ54:JN54)</f>
        <v>10</v>
      </c>
      <c r="J11" s="19">
        <f>COUNTIF('Planning Prévisionnel 2019'!FZ12:JN12,"congé")</f>
        <v>2</v>
      </c>
      <c r="K11" s="21">
        <f>SUM('Planning Prévisionnel 2019'!JO44:MZ44)</f>
        <v>480</v>
      </c>
      <c r="L11" s="18">
        <f>SUM('Planning Prévisionnel 2019'!JO54:MZ54)</f>
        <v>17</v>
      </c>
      <c r="M11" s="19">
        <f>COUNTIF('Planning Prévisionnel 2019'!JO12:MZ12,"congé")</f>
        <v>1</v>
      </c>
      <c r="N11" s="21">
        <f>SUM('Planning Prévisionnel 2019'!NA44:QO44)</f>
        <v>399</v>
      </c>
      <c r="O11" s="18">
        <f>SUM('Planning Prévisionnel 2019'!NA54:QO54)</f>
        <v>16</v>
      </c>
      <c r="P11" s="19">
        <f>COUNTIF('Planning Prévisionnel 2019'!NA12:QO12,"congé")</f>
        <v>1</v>
      </c>
      <c r="Q11" s="21">
        <f>SUM('Planning Prévisionnel 2019'!QP44:UA44)</f>
        <v>516</v>
      </c>
      <c r="R11" s="18">
        <f>SUM('Planning Prévisionnel 2019'!QP54:UA54)</f>
        <v>12</v>
      </c>
      <c r="S11" s="19">
        <f>COUNTIF('Planning Prévisionnel 2019'!QP12:UA12,"congé")</f>
        <v>0</v>
      </c>
      <c r="T11" s="21">
        <f>SUM('Planning Prévisionnel 2019'!UB44:XP44)</f>
        <v>660</v>
      </c>
      <c r="U11" s="18">
        <f>SUM('Planning Prévisionnel 2019'!UB54:XP54)</f>
        <v>16</v>
      </c>
      <c r="V11" s="19">
        <f>COUNTIF('Planning Prévisionnel 2019'!UB12:XP12,"congé")</f>
        <v>0</v>
      </c>
      <c r="W11" s="21">
        <f>SUM('Planning Prévisionnel 2019'!XQ44:ABE44)</f>
        <v>365</v>
      </c>
      <c r="X11" s="18">
        <f>SUM('Planning Prévisionnel 2019'!XQ54:ABE54)</f>
        <v>16</v>
      </c>
      <c r="Y11" s="19">
        <f>COUNTIF('Planning Prévisionnel 2019'!XQ12:ABE12,"congé")</f>
        <v>0</v>
      </c>
      <c r="Z11" s="21">
        <f>SUM('Planning Prévisionnel 2019'!ABF44:AEQ44)</f>
        <v>406</v>
      </c>
      <c r="AA11" s="18">
        <f>SUM('Planning Prévisionnel 2019'!ABF54:AEQ54)</f>
        <v>16</v>
      </c>
      <c r="AB11" s="19">
        <f>COUNTIF('Planning Prévisionnel 2019'!ABF12:AEQ12,"congé")</f>
        <v>0</v>
      </c>
      <c r="AC11" s="21">
        <f>SUM('Planning Prévisionnel 2019'!AER44:AIF44)</f>
        <v>624</v>
      </c>
      <c r="AD11" s="18">
        <f>SUM('Planning Prévisionnel 2019'!AER54:AIF54)</f>
        <v>14</v>
      </c>
      <c r="AE11" s="19">
        <f>COUNTIF('Planning Prévisionnel 2019'!AER12:AIF12,"congé")</f>
        <v>0</v>
      </c>
      <c r="AF11" s="21">
        <f>SUM('Planning Prévisionnel 2019'!AIG44:ALR44)</f>
        <v>700</v>
      </c>
      <c r="AG11" s="18">
        <f>SUM('Planning Prévisionnel 2019'!AIG54:ALR54)</f>
        <v>16</v>
      </c>
      <c r="AH11" s="19">
        <f>COUNTIF('Planning Prévisionnel 2019'!AIG12:ALR12,"congé")</f>
        <v>0</v>
      </c>
      <c r="AI11" s="21">
        <f>SUM('Planning Prévisionnel 2019'!ALS44:APG44)</f>
        <v>404</v>
      </c>
      <c r="AJ11" s="18">
        <f>SUM('Planning Prévisionnel 2019'!ALS54:APG54)</f>
        <v>15</v>
      </c>
      <c r="AK11" s="19">
        <f>COUNTIF('Planning Prévisionnel 2019'!ALS12:APG12,"congé")</f>
        <v>0</v>
      </c>
      <c r="AM11" s="21">
        <f t="shared" si="1"/>
        <v>5910</v>
      </c>
      <c r="AN11" s="18">
        <f t="shared" si="0"/>
        <v>176</v>
      </c>
      <c r="AO11" s="22">
        <f t="shared" si="0"/>
        <v>6</v>
      </c>
    </row>
    <row r="12" spans="1:41" ht="15" thickBot="1" x14ac:dyDescent="0.35">
      <c r="A12" s="24" t="str">
        <f>TECH9</f>
        <v>JORDAN</v>
      </c>
      <c r="B12" s="25">
        <f>SUM('Planning Prévisionnel 2019'!E45:CS45)</f>
        <v>0</v>
      </c>
      <c r="C12" s="26">
        <f>SUM('Planning Prévisionnel 2019'!E55:CS55)</f>
        <v>22</v>
      </c>
      <c r="D12" s="27">
        <f>COUNTIF('Planning Prévisionnel 2019'!E13:CS13,"congé")</f>
        <v>0</v>
      </c>
      <c r="E12" s="28">
        <f>SUM('Planning Prévisionnel 2019'!CT45:FY45)</f>
        <v>0</v>
      </c>
      <c r="F12" s="26">
        <f>SUM('Planning Prévisionnel 2019'!CT55:FY55)</f>
        <v>20</v>
      </c>
      <c r="G12" s="27">
        <f>COUNTIF('Planning Prévisionnel 2019'!CT13:FY13,"congé")</f>
        <v>0</v>
      </c>
      <c r="H12" s="29">
        <f>SUM('Planning Prévisionnel 2019'!FZ45:JN45)</f>
        <v>300</v>
      </c>
      <c r="I12" s="26">
        <f>SUM('Planning Prévisionnel 2019'!FZ55:JN55)</f>
        <v>15</v>
      </c>
      <c r="J12" s="27">
        <f>COUNTIF('Planning Prévisionnel 2019'!FZ13:JN13,"congé")</f>
        <v>5</v>
      </c>
      <c r="K12" s="29">
        <f>SUM('Planning Prévisionnel 2019'!JO45:MZ45)</f>
        <v>0</v>
      </c>
      <c r="L12" s="26">
        <f>SUM('Planning Prévisionnel 2019'!JO55:MZ55)</f>
        <v>15</v>
      </c>
      <c r="M12" s="27">
        <f>COUNTIF('Planning Prévisionnel 2019'!JO13:MZ13,"congé")</f>
        <v>6</v>
      </c>
      <c r="N12" s="29">
        <f>SUM('Planning Prévisionnel 2019'!NA45:QO45)</f>
        <v>0</v>
      </c>
      <c r="O12" s="26">
        <f>SUM('Planning Prévisionnel 2019'!NA55:QO55)</f>
        <v>20</v>
      </c>
      <c r="P12" s="27">
        <f>COUNTIF('Planning Prévisionnel 2019'!NA13:QO13,"congé")</f>
        <v>0</v>
      </c>
      <c r="Q12" s="29">
        <f>SUM('Planning Prévisionnel 2019'!QP45:UA45)</f>
        <v>0</v>
      </c>
      <c r="R12" s="26">
        <f>SUM('Planning Prévisionnel 2019'!QP55:UA55)</f>
        <v>19</v>
      </c>
      <c r="S12" s="27">
        <f>COUNTIF('Planning Prévisionnel 2019'!QP13:UA13,"congé")</f>
        <v>0</v>
      </c>
      <c r="T12" s="29">
        <f>SUM('Planning Prévisionnel 2019'!UB45:XP45)</f>
        <v>0</v>
      </c>
      <c r="U12" s="26">
        <f>SUM('Planning Prévisionnel 2019'!UB55:XP55)</f>
        <v>23</v>
      </c>
      <c r="V12" s="27">
        <f>COUNTIF('Planning Prévisionnel 2019'!UB13:XP13,"congé")</f>
        <v>0</v>
      </c>
      <c r="W12" s="29">
        <f>SUM('Planning Prévisionnel 2019'!XQ45:ABE45)</f>
        <v>0</v>
      </c>
      <c r="X12" s="26">
        <f>SUM('Planning Prévisionnel 2019'!XQ55:ABE55)</f>
        <v>21</v>
      </c>
      <c r="Y12" s="27">
        <f>COUNTIF('Planning Prévisionnel 2019'!XQ13:ABE13,"congé")</f>
        <v>0</v>
      </c>
      <c r="Z12" s="29">
        <f>SUM('Planning Prévisionnel 2019'!ABF45:AEQ45)</f>
        <v>0</v>
      </c>
      <c r="AA12" s="26">
        <f>SUM('Planning Prévisionnel 2019'!ABF55:AEQ55)</f>
        <v>21</v>
      </c>
      <c r="AB12" s="27">
        <f>COUNTIF('Planning Prévisionnel 2019'!ABF13:AEQ13,"congé")</f>
        <v>0</v>
      </c>
      <c r="AC12" s="29">
        <f>SUM('Planning Prévisionnel 2019'!AER45:AIF45)</f>
        <v>0</v>
      </c>
      <c r="AD12" s="26">
        <f>SUM('Planning Prévisionnel 2019'!AER55:AIF55)</f>
        <v>23</v>
      </c>
      <c r="AE12" s="27">
        <f>COUNTIF('Planning Prévisionnel 2019'!AER13:AIF13,"congé")</f>
        <v>0</v>
      </c>
      <c r="AF12" s="29">
        <f>SUM('Planning Prévisionnel 2019'!AIG45:ALR45)</f>
        <v>0</v>
      </c>
      <c r="AG12" s="26">
        <f>SUM('Planning Prévisionnel 2019'!AIG55:ALR55)</f>
        <v>19</v>
      </c>
      <c r="AH12" s="27">
        <f>COUNTIF('Planning Prévisionnel 2019'!AIG13:ALR13,"congé")</f>
        <v>0</v>
      </c>
      <c r="AI12" s="29">
        <f>SUM('Planning Prévisionnel 2019'!ALS45:APG45)</f>
        <v>0</v>
      </c>
      <c r="AJ12" s="26">
        <f>SUM('Planning Prévisionnel 2019'!ALS55:APG55)</f>
        <v>21</v>
      </c>
      <c r="AK12" s="27">
        <f>COUNTIF('Planning Prévisionnel 2019'!ALS13:APG13,"congé")</f>
        <v>0</v>
      </c>
      <c r="AM12" s="29">
        <f t="shared" si="1"/>
        <v>300</v>
      </c>
      <c r="AN12" s="26">
        <f t="shared" si="0"/>
        <v>239</v>
      </c>
      <c r="AO12" s="30">
        <f t="shared" si="0"/>
        <v>11</v>
      </c>
    </row>
    <row r="13" spans="1:41" ht="15" thickBot="1" x14ac:dyDescent="0.35"/>
    <row r="14" spans="1:41" ht="15" thickBot="1" x14ac:dyDescent="0.35">
      <c r="A14" s="31" t="s">
        <v>16</v>
      </c>
      <c r="B14" s="32">
        <f>SUM(B4:B12)</f>
        <v>3198</v>
      </c>
      <c r="C14" s="33">
        <f>SUM(C4:C12)</f>
        <v>138</v>
      </c>
      <c r="D14" s="34">
        <f>SUM(D4:D12)</f>
        <v>17</v>
      </c>
      <c r="E14" s="32">
        <f t="shared" ref="E14:AJ14" si="2">SUM(E4:E12)</f>
        <v>2640</v>
      </c>
      <c r="F14" s="33">
        <f t="shared" si="2"/>
        <v>127</v>
      </c>
      <c r="G14" s="34">
        <f>SUM(G4:G12)</f>
        <v>18</v>
      </c>
      <c r="H14" s="32">
        <f t="shared" si="2"/>
        <v>3156</v>
      </c>
      <c r="I14" s="33">
        <f t="shared" si="2"/>
        <v>127</v>
      </c>
      <c r="J14" s="34">
        <f>SUM(J4:J12)</f>
        <v>25</v>
      </c>
      <c r="K14" s="32">
        <f t="shared" si="2"/>
        <v>2937</v>
      </c>
      <c r="L14" s="33">
        <f t="shared" si="2"/>
        <v>115</v>
      </c>
      <c r="M14" s="34">
        <f>SUM(M4:M12)</f>
        <v>33</v>
      </c>
      <c r="N14" s="32">
        <f t="shared" si="2"/>
        <v>3648</v>
      </c>
      <c r="O14" s="33">
        <f t="shared" si="2"/>
        <v>139</v>
      </c>
      <c r="P14" s="34">
        <f>SUM(P4:P12)</f>
        <v>16</v>
      </c>
      <c r="Q14" s="32">
        <f t="shared" si="2"/>
        <v>3345</v>
      </c>
      <c r="R14" s="33">
        <f t="shared" si="2"/>
        <v>142</v>
      </c>
      <c r="S14" s="34">
        <f>SUM(S4:S12)</f>
        <v>3</v>
      </c>
      <c r="T14" s="32">
        <f t="shared" si="2"/>
        <v>2754</v>
      </c>
      <c r="U14" s="33">
        <f t="shared" si="2"/>
        <v>158</v>
      </c>
      <c r="V14" s="34">
        <f>SUM(V4:V12)</f>
        <v>0</v>
      </c>
      <c r="W14" s="32">
        <f t="shared" si="2"/>
        <v>3117</v>
      </c>
      <c r="X14" s="33">
        <f t="shared" si="2"/>
        <v>156</v>
      </c>
      <c r="Y14" s="34">
        <f>SUM(Y4:Y12)</f>
        <v>0</v>
      </c>
      <c r="Z14" s="32">
        <f t="shared" si="2"/>
        <v>2976</v>
      </c>
      <c r="AA14" s="33">
        <f t="shared" si="2"/>
        <v>152</v>
      </c>
      <c r="AB14" s="34">
        <f>SUM(AB4:AB12)</f>
        <v>0</v>
      </c>
      <c r="AC14" s="32">
        <f t="shared" si="2"/>
        <v>2748</v>
      </c>
      <c r="AD14" s="33">
        <f t="shared" si="2"/>
        <v>164</v>
      </c>
      <c r="AE14" s="34">
        <f>SUM(AE4:AE12)</f>
        <v>0</v>
      </c>
      <c r="AF14" s="32">
        <f t="shared" si="2"/>
        <v>3306</v>
      </c>
      <c r="AG14" s="33">
        <f t="shared" si="2"/>
        <v>146</v>
      </c>
      <c r="AH14" s="34">
        <f>SUM(AH4:AH12)</f>
        <v>0</v>
      </c>
      <c r="AI14" s="32">
        <f t="shared" si="2"/>
        <v>3462</v>
      </c>
      <c r="AJ14" s="33">
        <f t="shared" si="2"/>
        <v>156</v>
      </c>
      <c r="AK14" s="34">
        <f>SUM(AK4:AK12)</f>
        <v>0</v>
      </c>
      <c r="AM14" s="32">
        <f>SUM(AM4:AM12)</f>
        <v>37287</v>
      </c>
      <c r="AN14" s="33">
        <f t="shared" ref="AN14:AO14" si="3">SUM(AN4:AN12)</f>
        <v>1720</v>
      </c>
      <c r="AO14" s="34">
        <f t="shared" si="3"/>
        <v>112</v>
      </c>
    </row>
    <row r="15" spans="1:41" ht="15" thickBot="1" x14ac:dyDescent="0.35"/>
    <row r="16" spans="1:41" ht="15" thickBot="1" x14ac:dyDescent="0.35">
      <c r="B16" s="1" t="s">
        <v>0</v>
      </c>
      <c r="C16" s="2"/>
      <c r="D16" s="3"/>
      <c r="E16" s="1" t="s">
        <v>1</v>
      </c>
      <c r="F16" s="2"/>
      <c r="G16" s="3"/>
      <c r="H16" s="1" t="s">
        <v>2</v>
      </c>
      <c r="I16" s="2"/>
      <c r="J16" s="3"/>
      <c r="K16" s="1" t="s">
        <v>3</v>
      </c>
      <c r="L16" s="2"/>
      <c r="M16" s="3"/>
      <c r="N16" s="1" t="s">
        <v>4</v>
      </c>
      <c r="O16" s="2"/>
      <c r="P16" s="3"/>
      <c r="Q16" s="1" t="s">
        <v>5</v>
      </c>
      <c r="R16" s="2"/>
      <c r="S16" s="3"/>
      <c r="T16" s="1" t="s">
        <v>6</v>
      </c>
      <c r="U16" s="2"/>
      <c r="V16" s="3"/>
      <c r="W16" s="1" t="s">
        <v>7</v>
      </c>
      <c r="X16" s="2"/>
      <c r="Y16" s="3"/>
      <c r="Z16" s="1" t="s">
        <v>8</v>
      </c>
      <c r="AA16" s="2"/>
      <c r="AB16" s="3"/>
      <c r="AC16" s="1" t="s">
        <v>9</v>
      </c>
      <c r="AD16" s="2"/>
      <c r="AE16" s="3"/>
      <c r="AF16" s="1" t="s">
        <v>10</v>
      </c>
      <c r="AG16" s="2"/>
      <c r="AH16" s="3"/>
      <c r="AI16" s="1" t="s">
        <v>11</v>
      </c>
      <c r="AJ16" s="2"/>
      <c r="AK16" s="3"/>
    </row>
    <row r="17" spans="1:37" x14ac:dyDescent="0.3">
      <c r="A17" s="35" t="str">
        <f>TECH1</f>
        <v>MANON</v>
      </c>
      <c r="B17" s="36"/>
      <c r="C17" s="37"/>
      <c r="D17" s="38"/>
      <c r="E17" s="36"/>
      <c r="F17" s="37"/>
      <c r="G17" s="38"/>
      <c r="H17" s="36"/>
      <c r="I17" s="37"/>
      <c r="J17" s="38"/>
      <c r="K17" s="36"/>
      <c r="L17" s="37"/>
      <c r="M17" s="38"/>
      <c r="N17" s="36"/>
      <c r="O17" s="37"/>
      <c r="P17" s="38"/>
      <c r="Q17" s="36"/>
      <c r="R17" s="37"/>
      <c r="S17" s="38"/>
      <c r="T17" s="36"/>
      <c r="U17" s="37"/>
      <c r="V17" s="38"/>
      <c r="W17" s="36"/>
      <c r="X17" s="37"/>
      <c r="Y17" s="38"/>
      <c r="Z17" s="36"/>
      <c r="AA17" s="37"/>
      <c r="AB17" s="38"/>
      <c r="AC17" s="36"/>
      <c r="AD17" s="37"/>
      <c r="AE17" s="38"/>
      <c r="AF17" s="36"/>
      <c r="AG17" s="37"/>
      <c r="AH17" s="38"/>
      <c r="AI17" s="36"/>
      <c r="AJ17" s="37"/>
      <c r="AK17" s="38"/>
    </row>
    <row r="18" spans="1:37" x14ac:dyDescent="0.3">
      <c r="A18" s="39"/>
      <c r="B18" s="40"/>
      <c r="C18" s="41"/>
      <c r="D18" s="42"/>
      <c r="E18" s="40"/>
      <c r="F18" s="41"/>
      <c r="G18" s="42"/>
      <c r="H18" s="40"/>
      <c r="I18" s="41"/>
      <c r="J18" s="42"/>
      <c r="K18" s="40"/>
      <c r="L18" s="41"/>
      <c r="M18" s="42"/>
      <c r="N18" s="40"/>
      <c r="O18" s="41"/>
      <c r="P18" s="42"/>
      <c r="Q18" s="40"/>
      <c r="R18" s="41"/>
      <c r="S18" s="42"/>
      <c r="T18" s="40"/>
      <c r="U18" s="41"/>
      <c r="V18" s="42"/>
      <c r="W18" s="40"/>
      <c r="X18" s="41"/>
      <c r="Y18" s="42"/>
      <c r="Z18" s="40"/>
      <c r="AA18" s="41"/>
      <c r="AB18" s="42"/>
      <c r="AC18" s="40"/>
      <c r="AD18" s="41"/>
      <c r="AE18" s="42"/>
      <c r="AF18" s="40"/>
      <c r="AG18" s="41"/>
      <c r="AH18" s="42"/>
      <c r="AI18" s="40"/>
      <c r="AJ18" s="41"/>
      <c r="AK18" s="42"/>
    </row>
    <row r="19" spans="1:37" x14ac:dyDescent="0.3">
      <c r="A19" s="39"/>
      <c r="B19" s="40"/>
      <c r="C19" s="41"/>
      <c r="D19" s="42"/>
      <c r="E19" s="40"/>
      <c r="F19" s="41"/>
      <c r="G19" s="42"/>
      <c r="H19" s="40"/>
      <c r="I19" s="41"/>
      <c r="J19" s="42"/>
      <c r="K19" s="40"/>
      <c r="L19" s="41"/>
      <c r="M19" s="42"/>
      <c r="N19" s="40"/>
      <c r="O19" s="41"/>
      <c r="P19" s="42"/>
      <c r="Q19" s="40"/>
      <c r="R19" s="41"/>
      <c r="S19" s="42"/>
      <c r="T19" s="40"/>
      <c r="U19" s="41"/>
      <c r="V19" s="42"/>
      <c r="W19" s="40"/>
      <c r="X19" s="41"/>
      <c r="Y19" s="42"/>
      <c r="Z19" s="40"/>
      <c r="AA19" s="41"/>
      <c r="AB19" s="42"/>
      <c r="AC19" s="40"/>
      <c r="AD19" s="41"/>
      <c r="AE19" s="42"/>
      <c r="AF19" s="40"/>
      <c r="AG19" s="41"/>
      <c r="AH19" s="42"/>
      <c r="AI19" s="40"/>
      <c r="AJ19" s="41"/>
      <c r="AK19" s="42"/>
    </row>
    <row r="20" spans="1:37" x14ac:dyDescent="0.3">
      <c r="A20" s="39"/>
      <c r="B20" s="40"/>
      <c r="C20" s="41"/>
      <c r="D20" s="42"/>
      <c r="E20" s="40"/>
      <c r="F20" s="41"/>
      <c r="G20" s="42"/>
      <c r="H20" s="40"/>
      <c r="I20" s="41"/>
      <c r="J20" s="42"/>
      <c r="K20" s="40"/>
      <c r="L20" s="41"/>
      <c r="M20" s="42"/>
      <c r="N20" s="40"/>
      <c r="O20" s="41"/>
      <c r="P20" s="42"/>
      <c r="Q20" s="40"/>
      <c r="R20" s="41"/>
      <c r="S20" s="42"/>
      <c r="T20" s="40"/>
      <c r="U20" s="41"/>
      <c r="V20" s="42"/>
      <c r="W20" s="40"/>
      <c r="X20" s="41"/>
      <c r="Y20" s="42"/>
      <c r="Z20" s="40"/>
      <c r="AA20" s="41"/>
      <c r="AB20" s="42"/>
      <c r="AC20" s="40"/>
      <c r="AD20" s="41"/>
      <c r="AE20" s="42"/>
      <c r="AF20" s="40"/>
      <c r="AG20" s="41"/>
      <c r="AH20" s="42"/>
      <c r="AI20" s="40"/>
      <c r="AJ20" s="41"/>
      <c r="AK20" s="42"/>
    </row>
    <row r="21" spans="1:37" x14ac:dyDescent="0.3">
      <c r="A21" s="39"/>
      <c r="B21" s="40"/>
      <c r="C21" s="41"/>
      <c r="D21" s="42"/>
      <c r="E21" s="40"/>
      <c r="F21" s="41"/>
      <c r="G21" s="42"/>
      <c r="H21" s="40"/>
      <c r="I21" s="41"/>
      <c r="J21" s="42"/>
      <c r="K21" s="40"/>
      <c r="L21" s="41"/>
      <c r="M21" s="42"/>
      <c r="N21" s="40"/>
      <c r="O21" s="41"/>
      <c r="P21" s="42"/>
      <c r="Q21" s="40"/>
      <c r="R21" s="41"/>
      <c r="S21" s="42"/>
      <c r="T21" s="40"/>
      <c r="U21" s="41"/>
      <c r="V21" s="42"/>
      <c r="W21" s="40"/>
      <c r="X21" s="41"/>
      <c r="Y21" s="42"/>
      <c r="Z21" s="40"/>
      <c r="AA21" s="41"/>
      <c r="AB21" s="42"/>
      <c r="AC21" s="40"/>
      <c r="AD21" s="41"/>
      <c r="AE21" s="42"/>
      <c r="AF21" s="40"/>
      <c r="AG21" s="41"/>
      <c r="AH21" s="42"/>
      <c r="AI21" s="40"/>
      <c r="AJ21" s="41"/>
      <c r="AK21" s="42"/>
    </row>
    <row r="22" spans="1:37" x14ac:dyDescent="0.3">
      <c r="A22" s="39"/>
      <c r="B22" s="40"/>
      <c r="C22" s="41"/>
      <c r="D22" s="42"/>
      <c r="E22" s="40"/>
      <c r="F22" s="41"/>
      <c r="G22" s="42"/>
      <c r="H22" s="40"/>
      <c r="I22" s="41"/>
      <c r="J22" s="42"/>
      <c r="K22" s="40"/>
      <c r="L22" s="41"/>
      <c r="M22" s="42"/>
      <c r="N22" s="40"/>
      <c r="O22" s="41"/>
      <c r="P22" s="42"/>
      <c r="Q22" s="40"/>
      <c r="R22" s="41"/>
      <c r="S22" s="42"/>
      <c r="T22" s="40"/>
      <c r="U22" s="41"/>
      <c r="V22" s="42"/>
      <c r="W22" s="40"/>
      <c r="X22" s="41"/>
      <c r="Y22" s="42"/>
      <c r="Z22" s="40"/>
      <c r="AA22" s="41"/>
      <c r="AB22" s="42"/>
      <c r="AC22" s="40"/>
      <c r="AD22" s="41"/>
      <c r="AE22" s="42"/>
      <c r="AF22" s="40"/>
      <c r="AG22" s="41"/>
      <c r="AH22" s="42"/>
      <c r="AI22" s="40"/>
      <c r="AJ22" s="41"/>
      <c r="AK22" s="42"/>
    </row>
    <row r="23" spans="1:37" ht="15" thickBot="1" x14ac:dyDescent="0.35">
      <c r="A23" s="39"/>
      <c r="B23" s="40"/>
      <c r="C23" s="41"/>
      <c r="D23" s="42"/>
      <c r="E23" s="40"/>
      <c r="F23" s="41"/>
      <c r="G23" s="42"/>
      <c r="H23" s="40"/>
      <c r="I23" s="41"/>
      <c r="J23" s="42"/>
      <c r="K23" s="40"/>
      <c r="L23" s="41"/>
      <c r="M23" s="42"/>
      <c r="N23" s="40"/>
      <c r="O23" s="41"/>
      <c r="P23" s="42"/>
      <c r="Q23" s="40"/>
      <c r="R23" s="41"/>
      <c r="S23" s="42"/>
      <c r="T23" s="40"/>
      <c r="U23" s="41"/>
      <c r="V23" s="42"/>
      <c r="W23" s="40"/>
      <c r="X23" s="41"/>
      <c r="Y23" s="42"/>
      <c r="Z23" s="40"/>
      <c r="AA23" s="41"/>
      <c r="AB23" s="42"/>
      <c r="AC23" s="40"/>
      <c r="AD23" s="41"/>
      <c r="AE23" s="42"/>
      <c r="AF23" s="40"/>
      <c r="AG23" s="41"/>
      <c r="AH23" s="42"/>
      <c r="AI23" s="40"/>
      <c r="AJ23" s="41"/>
      <c r="AK23" s="42"/>
    </row>
    <row r="24" spans="1:37" x14ac:dyDescent="0.3">
      <c r="A24" s="35" t="str">
        <f>TECH2</f>
        <v>EMILIE</v>
      </c>
      <c r="B24" s="36"/>
      <c r="C24" s="37"/>
      <c r="D24" s="38"/>
      <c r="E24" s="36"/>
      <c r="F24" s="37"/>
      <c r="G24" s="38"/>
      <c r="H24" s="36"/>
      <c r="I24" s="37"/>
      <c r="J24" s="38"/>
      <c r="K24" s="36"/>
      <c r="L24" s="37"/>
      <c r="M24" s="38"/>
      <c r="N24" s="36"/>
      <c r="O24" s="37"/>
      <c r="P24" s="38"/>
      <c r="Q24" s="36"/>
      <c r="R24" s="37"/>
      <c r="S24" s="38"/>
      <c r="T24" s="36"/>
      <c r="U24" s="37"/>
      <c r="V24" s="38"/>
      <c r="W24" s="36"/>
      <c r="X24" s="37"/>
      <c r="Y24" s="38"/>
      <c r="Z24" s="36"/>
      <c r="AA24" s="37"/>
      <c r="AB24" s="38"/>
      <c r="AC24" s="36"/>
      <c r="AD24" s="37"/>
      <c r="AE24" s="38"/>
      <c r="AF24" s="36"/>
      <c r="AG24" s="37"/>
      <c r="AH24" s="38"/>
      <c r="AI24" s="36"/>
      <c r="AJ24" s="37"/>
      <c r="AK24" s="38"/>
    </row>
    <row r="25" spans="1:37" x14ac:dyDescent="0.3">
      <c r="A25" s="39"/>
      <c r="B25" s="40"/>
      <c r="C25" s="41"/>
      <c r="D25" s="42"/>
      <c r="E25" s="40"/>
      <c r="F25" s="41"/>
      <c r="G25" s="42"/>
      <c r="H25" s="40"/>
      <c r="I25" s="41"/>
      <c r="J25" s="42"/>
      <c r="K25" s="40"/>
      <c r="L25" s="41"/>
      <c r="M25" s="42"/>
      <c r="N25" s="40"/>
      <c r="O25" s="41"/>
      <c r="P25" s="42"/>
      <c r="Q25" s="40"/>
      <c r="R25" s="41"/>
      <c r="S25" s="42"/>
      <c r="T25" s="40"/>
      <c r="U25" s="41"/>
      <c r="V25" s="42"/>
      <c r="W25" s="40"/>
      <c r="X25" s="41"/>
      <c r="Y25" s="42"/>
      <c r="Z25" s="40"/>
      <c r="AA25" s="41"/>
      <c r="AB25" s="42"/>
      <c r="AC25" s="40"/>
      <c r="AD25" s="41"/>
      <c r="AE25" s="42"/>
      <c r="AF25" s="40"/>
      <c r="AG25" s="41"/>
      <c r="AH25" s="42"/>
      <c r="AI25" s="40"/>
      <c r="AJ25" s="41"/>
      <c r="AK25" s="42"/>
    </row>
    <row r="26" spans="1:37" x14ac:dyDescent="0.3">
      <c r="A26" s="39"/>
      <c r="B26" s="40"/>
      <c r="C26" s="41"/>
      <c r="D26" s="42"/>
      <c r="E26" s="40"/>
      <c r="F26" s="41"/>
      <c r="G26" s="42"/>
      <c r="H26" s="40"/>
      <c r="I26" s="41"/>
      <c r="J26" s="42"/>
      <c r="K26" s="40"/>
      <c r="L26" s="41"/>
      <c r="M26" s="42"/>
      <c r="N26" s="40"/>
      <c r="O26" s="41"/>
      <c r="P26" s="42"/>
      <c r="Q26" s="40"/>
      <c r="R26" s="41"/>
      <c r="S26" s="42"/>
      <c r="T26" s="40"/>
      <c r="U26" s="41"/>
      <c r="V26" s="42"/>
      <c r="W26" s="40"/>
      <c r="X26" s="41"/>
      <c r="Y26" s="42"/>
      <c r="Z26" s="40"/>
      <c r="AA26" s="41"/>
      <c r="AB26" s="42"/>
      <c r="AC26" s="40"/>
      <c r="AD26" s="41"/>
      <c r="AE26" s="42"/>
      <c r="AF26" s="40"/>
      <c r="AG26" s="41"/>
      <c r="AH26" s="42"/>
      <c r="AI26" s="40"/>
      <c r="AJ26" s="41"/>
      <c r="AK26" s="42"/>
    </row>
    <row r="27" spans="1:37" x14ac:dyDescent="0.3">
      <c r="A27" s="39"/>
      <c r="B27" s="40"/>
      <c r="C27" s="41"/>
      <c r="D27" s="42"/>
      <c r="E27" s="40"/>
      <c r="F27" s="41"/>
      <c r="G27" s="42"/>
      <c r="H27" s="40"/>
      <c r="I27" s="41"/>
      <c r="J27" s="42"/>
      <c r="K27" s="40"/>
      <c r="L27" s="41"/>
      <c r="M27" s="42"/>
      <c r="N27" s="40"/>
      <c r="O27" s="41"/>
      <c r="P27" s="42"/>
      <c r="Q27" s="40"/>
      <c r="R27" s="41"/>
      <c r="S27" s="42"/>
      <c r="T27" s="40"/>
      <c r="U27" s="41"/>
      <c r="V27" s="42"/>
      <c r="W27" s="40"/>
      <c r="X27" s="41"/>
      <c r="Y27" s="42"/>
      <c r="Z27" s="40"/>
      <c r="AA27" s="41"/>
      <c r="AB27" s="42"/>
      <c r="AC27" s="40"/>
      <c r="AD27" s="41"/>
      <c r="AE27" s="42"/>
      <c r="AF27" s="40"/>
      <c r="AG27" s="41"/>
      <c r="AH27" s="42"/>
      <c r="AI27" s="40"/>
      <c r="AJ27" s="41"/>
      <c r="AK27" s="42"/>
    </row>
    <row r="28" spans="1:37" x14ac:dyDescent="0.3">
      <c r="A28" s="39"/>
      <c r="B28" s="40"/>
      <c r="C28" s="41"/>
      <c r="D28" s="42"/>
      <c r="E28" s="40"/>
      <c r="F28" s="41"/>
      <c r="G28" s="42"/>
      <c r="H28" s="40"/>
      <c r="I28" s="41"/>
      <c r="J28" s="42"/>
      <c r="K28" s="40"/>
      <c r="L28" s="41"/>
      <c r="M28" s="42"/>
      <c r="N28" s="40"/>
      <c r="O28" s="41"/>
      <c r="P28" s="42"/>
      <c r="Q28" s="40"/>
      <c r="R28" s="41"/>
      <c r="S28" s="42"/>
      <c r="T28" s="40"/>
      <c r="U28" s="41"/>
      <c r="V28" s="42"/>
      <c r="W28" s="40"/>
      <c r="X28" s="41"/>
      <c r="Y28" s="42"/>
      <c r="Z28" s="40"/>
      <c r="AA28" s="41"/>
      <c r="AB28" s="42"/>
      <c r="AC28" s="40"/>
      <c r="AD28" s="41"/>
      <c r="AE28" s="42"/>
      <c r="AF28" s="40"/>
      <c r="AG28" s="41"/>
      <c r="AH28" s="42"/>
      <c r="AI28" s="40"/>
      <c r="AJ28" s="41"/>
      <c r="AK28" s="42"/>
    </row>
    <row r="29" spans="1:37" x14ac:dyDescent="0.3">
      <c r="A29" s="39"/>
      <c r="B29" s="40"/>
      <c r="C29" s="41"/>
      <c r="D29" s="42"/>
      <c r="E29" s="40"/>
      <c r="F29" s="41"/>
      <c r="G29" s="42"/>
      <c r="H29" s="40"/>
      <c r="I29" s="41"/>
      <c r="J29" s="42"/>
      <c r="K29" s="40"/>
      <c r="L29" s="41"/>
      <c r="M29" s="42"/>
      <c r="N29" s="40"/>
      <c r="O29" s="41"/>
      <c r="P29" s="42"/>
      <c r="Q29" s="40"/>
      <c r="R29" s="41"/>
      <c r="S29" s="42"/>
      <c r="T29" s="40"/>
      <c r="U29" s="41"/>
      <c r="V29" s="42"/>
      <c r="W29" s="40"/>
      <c r="X29" s="41"/>
      <c r="Y29" s="42"/>
      <c r="Z29" s="40"/>
      <c r="AA29" s="41"/>
      <c r="AB29" s="42"/>
      <c r="AC29" s="40"/>
      <c r="AD29" s="41"/>
      <c r="AE29" s="42"/>
      <c r="AF29" s="40"/>
      <c r="AG29" s="41"/>
      <c r="AH29" s="42"/>
      <c r="AI29" s="40"/>
      <c r="AJ29" s="41"/>
      <c r="AK29" s="42"/>
    </row>
    <row r="30" spans="1:37" ht="15" thickBot="1" x14ac:dyDescent="0.35">
      <c r="A30" s="39"/>
      <c r="B30" s="40"/>
      <c r="C30" s="41"/>
      <c r="D30" s="42"/>
      <c r="E30" s="40"/>
      <c r="F30" s="41"/>
      <c r="G30" s="42"/>
      <c r="H30" s="40"/>
      <c r="I30" s="41"/>
      <c r="J30" s="42"/>
      <c r="K30" s="40"/>
      <c r="L30" s="41"/>
      <c r="M30" s="42"/>
      <c r="N30" s="40"/>
      <c r="O30" s="41"/>
      <c r="P30" s="42"/>
      <c r="Q30" s="40"/>
      <c r="R30" s="41"/>
      <c r="S30" s="42"/>
      <c r="T30" s="40"/>
      <c r="U30" s="41"/>
      <c r="V30" s="42"/>
      <c r="W30" s="40"/>
      <c r="X30" s="41"/>
      <c r="Y30" s="42"/>
      <c r="Z30" s="40"/>
      <c r="AA30" s="41"/>
      <c r="AB30" s="42"/>
      <c r="AC30" s="40"/>
      <c r="AD30" s="41"/>
      <c r="AE30" s="42"/>
      <c r="AF30" s="40"/>
      <c r="AG30" s="41"/>
      <c r="AH30" s="42"/>
      <c r="AI30" s="40"/>
      <c r="AJ30" s="41"/>
      <c r="AK30" s="42"/>
    </row>
    <row r="31" spans="1:37" x14ac:dyDescent="0.3">
      <c r="A31" s="35" t="str">
        <f>TECH3</f>
        <v>THIBAULT</v>
      </c>
      <c r="B31" s="36"/>
      <c r="C31" s="37"/>
      <c r="D31" s="38"/>
      <c r="E31" s="36"/>
      <c r="F31" s="37"/>
      <c r="G31" s="38"/>
      <c r="H31" s="36"/>
      <c r="I31" s="37"/>
      <c r="J31" s="38"/>
      <c r="K31" s="36"/>
      <c r="L31" s="37"/>
      <c r="M31" s="38"/>
      <c r="N31" s="36"/>
      <c r="O31" s="37"/>
      <c r="P31" s="38"/>
      <c r="Q31" s="36"/>
      <c r="R31" s="37"/>
      <c r="S31" s="38"/>
      <c r="T31" s="36"/>
      <c r="U31" s="37"/>
      <c r="V31" s="38"/>
      <c r="W31" s="36"/>
      <c r="X31" s="37"/>
      <c r="Y31" s="38"/>
      <c r="Z31" s="36"/>
      <c r="AA31" s="37"/>
      <c r="AB31" s="38"/>
      <c r="AC31" s="36"/>
      <c r="AD31" s="37"/>
      <c r="AE31" s="38"/>
      <c r="AF31" s="36"/>
      <c r="AG31" s="37"/>
      <c r="AH31" s="38"/>
      <c r="AI31" s="36"/>
      <c r="AJ31" s="37"/>
      <c r="AK31" s="38"/>
    </row>
    <row r="32" spans="1:37" x14ac:dyDescent="0.3">
      <c r="A32" s="39"/>
      <c r="B32" s="40"/>
      <c r="C32" s="41"/>
      <c r="D32" s="42"/>
      <c r="E32" s="40"/>
      <c r="F32" s="41"/>
      <c r="G32" s="42"/>
      <c r="H32" s="40"/>
      <c r="I32" s="41"/>
      <c r="J32" s="42"/>
      <c r="K32" s="40"/>
      <c r="L32" s="41"/>
      <c r="M32" s="42"/>
      <c r="N32" s="40"/>
      <c r="O32" s="41"/>
      <c r="P32" s="42"/>
      <c r="Q32" s="40"/>
      <c r="R32" s="41"/>
      <c r="S32" s="42"/>
      <c r="T32" s="40"/>
      <c r="U32" s="41"/>
      <c r="V32" s="42"/>
      <c r="W32" s="40"/>
      <c r="X32" s="41"/>
      <c r="Y32" s="42"/>
      <c r="Z32" s="40"/>
      <c r="AA32" s="41"/>
      <c r="AB32" s="42"/>
      <c r="AC32" s="40"/>
      <c r="AD32" s="41"/>
      <c r="AE32" s="42"/>
      <c r="AF32" s="40"/>
      <c r="AG32" s="41"/>
      <c r="AH32" s="42"/>
      <c r="AI32" s="40"/>
      <c r="AJ32" s="41"/>
      <c r="AK32" s="42"/>
    </row>
    <row r="33" spans="1:37" x14ac:dyDescent="0.3">
      <c r="A33" s="39"/>
      <c r="B33" s="40"/>
      <c r="C33" s="41"/>
      <c r="D33" s="42"/>
      <c r="E33" s="40"/>
      <c r="F33" s="41"/>
      <c r="G33" s="42"/>
      <c r="H33" s="40"/>
      <c r="I33" s="41"/>
      <c r="J33" s="42"/>
      <c r="K33" s="40"/>
      <c r="L33" s="41"/>
      <c r="M33" s="42"/>
      <c r="N33" s="40"/>
      <c r="O33" s="41"/>
      <c r="P33" s="42"/>
      <c r="Q33" s="40"/>
      <c r="R33" s="41"/>
      <c r="S33" s="42"/>
      <c r="T33" s="40"/>
      <c r="U33" s="41"/>
      <c r="V33" s="42"/>
      <c r="W33" s="40"/>
      <c r="X33" s="41"/>
      <c r="Y33" s="42"/>
      <c r="Z33" s="40"/>
      <c r="AA33" s="41"/>
      <c r="AB33" s="42"/>
      <c r="AC33" s="40"/>
      <c r="AD33" s="41"/>
      <c r="AE33" s="42"/>
      <c r="AF33" s="40"/>
      <c r="AG33" s="41"/>
      <c r="AH33" s="42"/>
      <c r="AI33" s="40"/>
      <c r="AJ33" s="41"/>
      <c r="AK33" s="42"/>
    </row>
    <row r="34" spans="1:37" x14ac:dyDescent="0.3">
      <c r="A34" s="39"/>
      <c r="B34" s="40"/>
      <c r="C34" s="41"/>
      <c r="D34" s="42"/>
      <c r="E34" s="40"/>
      <c r="F34" s="41"/>
      <c r="G34" s="42"/>
      <c r="H34" s="40"/>
      <c r="I34" s="41"/>
      <c r="J34" s="42"/>
      <c r="K34" s="40"/>
      <c r="L34" s="41"/>
      <c r="M34" s="42"/>
      <c r="N34" s="40"/>
      <c r="O34" s="41"/>
      <c r="P34" s="42"/>
      <c r="Q34" s="40"/>
      <c r="R34" s="41"/>
      <c r="S34" s="42"/>
      <c r="T34" s="40"/>
      <c r="U34" s="41"/>
      <c r="V34" s="42"/>
      <c r="W34" s="40"/>
      <c r="X34" s="41"/>
      <c r="Y34" s="42"/>
      <c r="Z34" s="40"/>
      <c r="AA34" s="41"/>
      <c r="AB34" s="42"/>
      <c r="AC34" s="40"/>
      <c r="AD34" s="41"/>
      <c r="AE34" s="42"/>
      <c r="AF34" s="40"/>
      <c r="AG34" s="41"/>
      <c r="AH34" s="42"/>
      <c r="AI34" s="40"/>
      <c r="AJ34" s="41"/>
      <c r="AK34" s="42"/>
    </row>
    <row r="35" spans="1:37" x14ac:dyDescent="0.3">
      <c r="A35" s="39"/>
      <c r="B35" s="40"/>
      <c r="C35" s="41"/>
      <c r="D35" s="42"/>
      <c r="E35" s="40"/>
      <c r="F35" s="41"/>
      <c r="G35" s="42"/>
      <c r="H35" s="40"/>
      <c r="I35" s="41"/>
      <c r="J35" s="42"/>
      <c r="K35" s="40"/>
      <c r="L35" s="41"/>
      <c r="M35" s="42"/>
      <c r="N35" s="40"/>
      <c r="O35" s="41"/>
      <c r="P35" s="42"/>
      <c r="Q35" s="40"/>
      <c r="R35" s="41"/>
      <c r="S35" s="42"/>
      <c r="T35" s="40"/>
      <c r="U35" s="41"/>
      <c r="V35" s="42"/>
      <c r="W35" s="40"/>
      <c r="X35" s="41"/>
      <c r="Y35" s="42"/>
      <c r="Z35" s="40"/>
      <c r="AA35" s="41"/>
      <c r="AB35" s="42"/>
      <c r="AC35" s="40"/>
      <c r="AD35" s="41"/>
      <c r="AE35" s="42"/>
      <c r="AF35" s="40"/>
      <c r="AG35" s="41"/>
      <c r="AH35" s="42"/>
      <c r="AI35" s="40"/>
      <c r="AJ35" s="41"/>
      <c r="AK35" s="42"/>
    </row>
    <row r="36" spans="1:37" x14ac:dyDescent="0.3">
      <c r="A36" s="39"/>
      <c r="B36" s="40"/>
      <c r="C36" s="41"/>
      <c r="D36" s="42"/>
      <c r="E36" s="40"/>
      <c r="F36" s="41"/>
      <c r="G36" s="42"/>
      <c r="H36" s="40"/>
      <c r="I36" s="41"/>
      <c r="J36" s="42"/>
      <c r="K36" s="40"/>
      <c r="L36" s="41"/>
      <c r="M36" s="42"/>
      <c r="N36" s="40"/>
      <c r="O36" s="41"/>
      <c r="P36" s="42"/>
      <c r="Q36" s="40"/>
      <c r="R36" s="41"/>
      <c r="S36" s="42"/>
      <c r="T36" s="40"/>
      <c r="U36" s="41"/>
      <c r="V36" s="42"/>
      <c r="W36" s="40"/>
      <c r="X36" s="41"/>
      <c r="Y36" s="42"/>
      <c r="Z36" s="40"/>
      <c r="AA36" s="41"/>
      <c r="AB36" s="42"/>
      <c r="AC36" s="40"/>
      <c r="AD36" s="41"/>
      <c r="AE36" s="42"/>
      <c r="AF36" s="40"/>
      <c r="AG36" s="41"/>
      <c r="AH36" s="42"/>
      <c r="AI36" s="40"/>
      <c r="AJ36" s="41"/>
      <c r="AK36" s="42"/>
    </row>
    <row r="37" spans="1:37" ht="15" thickBot="1" x14ac:dyDescent="0.35">
      <c r="A37" s="39"/>
      <c r="B37" s="40"/>
      <c r="C37" s="41"/>
      <c r="D37" s="42"/>
      <c r="E37" s="40"/>
      <c r="F37" s="41"/>
      <c r="G37" s="42"/>
      <c r="H37" s="40"/>
      <c r="I37" s="41"/>
      <c r="J37" s="42"/>
      <c r="K37" s="40"/>
      <c r="L37" s="41"/>
      <c r="M37" s="42"/>
      <c r="N37" s="40"/>
      <c r="O37" s="41"/>
      <c r="P37" s="42"/>
      <c r="Q37" s="40"/>
      <c r="R37" s="41"/>
      <c r="S37" s="42"/>
      <c r="T37" s="40"/>
      <c r="U37" s="41"/>
      <c r="V37" s="42"/>
      <c r="W37" s="40"/>
      <c r="X37" s="41"/>
      <c r="Y37" s="42"/>
      <c r="Z37" s="40"/>
      <c r="AA37" s="41"/>
      <c r="AB37" s="42"/>
      <c r="AC37" s="40"/>
      <c r="AD37" s="41"/>
      <c r="AE37" s="42"/>
      <c r="AF37" s="40"/>
      <c r="AG37" s="41"/>
      <c r="AH37" s="42"/>
      <c r="AI37" s="40"/>
      <c r="AJ37" s="41"/>
      <c r="AK37" s="42"/>
    </row>
    <row r="38" spans="1:37" x14ac:dyDescent="0.3">
      <c r="A38" s="35" t="str">
        <f>TECH4</f>
        <v>DONATIEN</v>
      </c>
      <c r="B38" s="36"/>
      <c r="C38" s="37"/>
      <c r="D38" s="38"/>
      <c r="E38" s="36"/>
      <c r="F38" s="37"/>
      <c r="G38" s="38"/>
      <c r="H38" s="36"/>
      <c r="I38" s="37"/>
      <c r="J38" s="38"/>
      <c r="K38" s="36"/>
      <c r="L38" s="37"/>
      <c r="M38" s="38"/>
      <c r="N38" s="36"/>
      <c r="O38" s="37"/>
      <c r="P38" s="38"/>
      <c r="Q38" s="36"/>
      <c r="R38" s="37"/>
      <c r="S38" s="38"/>
      <c r="T38" s="36"/>
      <c r="U38" s="37"/>
      <c r="V38" s="38"/>
      <c r="W38" s="36"/>
      <c r="X38" s="37"/>
      <c r="Y38" s="38"/>
      <c r="Z38" s="36"/>
      <c r="AA38" s="37"/>
      <c r="AB38" s="38"/>
      <c r="AC38" s="36"/>
      <c r="AD38" s="37"/>
      <c r="AE38" s="38"/>
      <c r="AF38" s="36"/>
      <c r="AG38" s="37"/>
      <c r="AH38" s="38"/>
      <c r="AI38" s="36"/>
      <c r="AJ38" s="37"/>
      <c r="AK38" s="38"/>
    </row>
    <row r="39" spans="1:37" x14ac:dyDescent="0.3">
      <c r="A39" s="39"/>
      <c r="B39" s="40"/>
      <c r="C39" s="41"/>
      <c r="D39" s="42"/>
      <c r="E39" s="40"/>
      <c r="F39" s="41"/>
      <c r="G39" s="42"/>
      <c r="H39" s="40"/>
      <c r="I39" s="41"/>
      <c r="J39" s="42"/>
      <c r="K39" s="40"/>
      <c r="L39" s="41"/>
      <c r="M39" s="42"/>
      <c r="N39" s="40"/>
      <c r="O39" s="41"/>
      <c r="P39" s="42"/>
      <c r="Q39" s="40"/>
      <c r="R39" s="41"/>
      <c r="S39" s="42"/>
      <c r="T39" s="40"/>
      <c r="U39" s="41"/>
      <c r="V39" s="42"/>
      <c r="W39" s="40"/>
      <c r="X39" s="41"/>
      <c r="Y39" s="42"/>
      <c r="Z39" s="40"/>
      <c r="AA39" s="41"/>
      <c r="AB39" s="42"/>
      <c r="AC39" s="40"/>
      <c r="AD39" s="41"/>
      <c r="AE39" s="42"/>
      <c r="AF39" s="40"/>
      <c r="AG39" s="41"/>
      <c r="AH39" s="42"/>
      <c r="AI39" s="40"/>
      <c r="AJ39" s="41"/>
      <c r="AK39" s="42"/>
    </row>
    <row r="40" spans="1:37" x14ac:dyDescent="0.3">
      <c r="A40" s="39"/>
      <c r="B40" s="40"/>
      <c r="C40" s="41"/>
      <c r="D40" s="42"/>
      <c r="E40" s="40"/>
      <c r="F40" s="41"/>
      <c r="G40" s="42"/>
      <c r="H40" s="40"/>
      <c r="I40" s="41"/>
      <c r="J40" s="42"/>
      <c r="K40" s="40"/>
      <c r="L40" s="41"/>
      <c r="M40" s="42"/>
      <c r="N40" s="40"/>
      <c r="O40" s="41"/>
      <c r="P40" s="42"/>
      <c r="Q40" s="40"/>
      <c r="R40" s="41"/>
      <c r="S40" s="42"/>
      <c r="T40" s="40"/>
      <c r="U40" s="41"/>
      <c r="V40" s="42"/>
      <c r="W40" s="40"/>
      <c r="X40" s="41"/>
      <c r="Y40" s="42"/>
      <c r="Z40" s="40"/>
      <c r="AA40" s="41"/>
      <c r="AB40" s="42"/>
      <c r="AC40" s="40"/>
      <c r="AD40" s="41"/>
      <c r="AE40" s="42"/>
      <c r="AF40" s="40"/>
      <c r="AG40" s="41"/>
      <c r="AH40" s="42"/>
      <c r="AI40" s="40"/>
      <c r="AJ40" s="41"/>
      <c r="AK40" s="42"/>
    </row>
    <row r="41" spans="1:37" x14ac:dyDescent="0.3">
      <c r="A41" s="39"/>
      <c r="B41" s="40"/>
      <c r="C41" s="41"/>
      <c r="D41" s="42"/>
      <c r="E41" s="40"/>
      <c r="F41" s="41"/>
      <c r="G41" s="42"/>
      <c r="H41" s="40"/>
      <c r="I41" s="41"/>
      <c r="J41" s="42"/>
      <c r="K41" s="40"/>
      <c r="L41" s="41"/>
      <c r="M41" s="42"/>
      <c r="N41" s="40"/>
      <c r="O41" s="41"/>
      <c r="P41" s="42"/>
      <c r="Q41" s="40"/>
      <c r="R41" s="41"/>
      <c r="S41" s="42"/>
      <c r="T41" s="40"/>
      <c r="U41" s="41"/>
      <c r="V41" s="42"/>
      <c r="W41" s="40"/>
      <c r="X41" s="41"/>
      <c r="Y41" s="42"/>
      <c r="Z41" s="40"/>
      <c r="AA41" s="41"/>
      <c r="AB41" s="42"/>
      <c r="AC41" s="40"/>
      <c r="AD41" s="41"/>
      <c r="AE41" s="42"/>
      <c r="AF41" s="40"/>
      <c r="AG41" s="41"/>
      <c r="AH41" s="42"/>
      <c r="AI41" s="40"/>
      <c r="AJ41" s="41"/>
      <c r="AK41" s="42"/>
    </row>
    <row r="42" spans="1:37" x14ac:dyDescent="0.3">
      <c r="A42" s="39"/>
      <c r="B42" s="40"/>
      <c r="C42" s="41"/>
      <c r="D42" s="42"/>
      <c r="E42" s="40"/>
      <c r="F42" s="41"/>
      <c r="G42" s="42"/>
      <c r="H42" s="40"/>
      <c r="I42" s="41"/>
      <c r="J42" s="42"/>
      <c r="K42" s="40"/>
      <c r="L42" s="41"/>
      <c r="M42" s="42"/>
      <c r="N42" s="40"/>
      <c r="O42" s="41"/>
      <c r="P42" s="42"/>
      <c r="Q42" s="40"/>
      <c r="R42" s="41"/>
      <c r="S42" s="42"/>
      <c r="T42" s="40"/>
      <c r="U42" s="41"/>
      <c r="V42" s="42"/>
      <c r="W42" s="40"/>
      <c r="X42" s="41"/>
      <c r="Y42" s="42"/>
      <c r="Z42" s="40"/>
      <c r="AA42" s="41"/>
      <c r="AB42" s="42"/>
      <c r="AC42" s="40"/>
      <c r="AD42" s="41"/>
      <c r="AE42" s="42"/>
      <c r="AF42" s="40"/>
      <c r="AG42" s="41"/>
      <c r="AH42" s="42"/>
      <c r="AI42" s="40"/>
      <c r="AJ42" s="41"/>
      <c r="AK42" s="42"/>
    </row>
    <row r="43" spans="1:37" x14ac:dyDescent="0.3">
      <c r="A43" s="39"/>
      <c r="B43" s="40"/>
      <c r="C43" s="41"/>
      <c r="D43" s="42"/>
      <c r="E43" s="40"/>
      <c r="F43" s="41"/>
      <c r="G43" s="42"/>
      <c r="H43" s="40"/>
      <c r="I43" s="41"/>
      <c r="J43" s="42"/>
      <c r="K43" s="40"/>
      <c r="L43" s="41"/>
      <c r="M43" s="42"/>
      <c r="N43" s="40"/>
      <c r="O43" s="41"/>
      <c r="P43" s="42"/>
      <c r="Q43" s="40"/>
      <c r="R43" s="41"/>
      <c r="S43" s="42"/>
      <c r="T43" s="40"/>
      <c r="U43" s="41"/>
      <c r="V43" s="42"/>
      <c r="W43" s="40"/>
      <c r="X43" s="41"/>
      <c r="Y43" s="42"/>
      <c r="Z43" s="40"/>
      <c r="AA43" s="41"/>
      <c r="AB43" s="42"/>
      <c r="AC43" s="40"/>
      <c r="AD43" s="41"/>
      <c r="AE43" s="42"/>
      <c r="AF43" s="40"/>
      <c r="AG43" s="41"/>
      <c r="AH43" s="42"/>
      <c r="AI43" s="40"/>
      <c r="AJ43" s="41"/>
      <c r="AK43" s="42"/>
    </row>
    <row r="44" spans="1:37" ht="15" thickBot="1" x14ac:dyDescent="0.35">
      <c r="A44" s="39"/>
      <c r="B44" s="40"/>
      <c r="C44" s="41"/>
      <c r="D44" s="42"/>
      <c r="E44" s="40"/>
      <c r="F44" s="41"/>
      <c r="G44" s="42"/>
      <c r="H44" s="40"/>
      <c r="I44" s="41"/>
      <c r="J44" s="42"/>
      <c r="K44" s="40"/>
      <c r="L44" s="41"/>
      <c r="M44" s="42"/>
      <c r="N44" s="40"/>
      <c r="O44" s="41"/>
      <c r="P44" s="42"/>
      <c r="Q44" s="40"/>
      <c r="R44" s="41"/>
      <c r="S44" s="42"/>
      <c r="T44" s="40"/>
      <c r="U44" s="41"/>
      <c r="V44" s="42"/>
      <c r="W44" s="40"/>
      <c r="X44" s="41"/>
      <c r="Y44" s="42"/>
      <c r="Z44" s="40"/>
      <c r="AA44" s="41"/>
      <c r="AB44" s="42"/>
      <c r="AC44" s="40"/>
      <c r="AD44" s="41"/>
      <c r="AE44" s="42"/>
      <c r="AF44" s="40"/>
      <c r="AG44" s="41"/>
      <c r="AH44" s="42"/>
      <c r="AI44" s="40"/>
      <c r="AJ44" s="41"/>
      <c r="AK44" s="42"/>
    </row>
    <row r="45" spans="1:37" x14ac:dyDescent="0.3">
      <c r="A45" s="35" t="str">
        <f>TECH5</f>
        <v>JULIE</v>
      </c>
      <c r="B45" s="36"/>
      <c r="C45" s="37"/>
      <c r="D45" s="38"/>
      <c r="E45" s="36"/>
      <c r="F45" s="37"/>
      <c r="G45" s="38"/>
      <c r="H45" s="36"/>
      <c r="I45" s="37"/>
      <c r="J45" s="38"/>
      <c r="K45" s="36"/>
      <c r="L45" s="37"/>
      <c r="M45" s="38"/>
      <c r="N45" s="36"/>
      <c r="O45" s="37"/>
      <c r="P45" s="38"/>
      <c r="Q45" s="36"/>
      <c r="R45" s="37"/>
      <c r="S45" s="38"/>
      <c r="T45" s="36"/>
      <c r="U45" s="37"/>
      <c r="V45" s="38"/>
      <c r="W45" s="36"/>
      <c r="X45" s="37"/>
      <c r="Y45" s="38"/>
      <c r="Z45" s="36"/>
      <c r="AA45" s="37"/>
      <c r="AB45" s="38"/>
      <c r="AC45" s="36"/>
      <c r="AD45" s="37"/>
      <c r="AE45" s="38"/>
      <c r="AF45" s="36"/>
      <c r="AG45" s="37"/>
      <c r="AH45" s="38"/>
      <c r="AI45" s="36"/>
      <c r="AJ45" s="37"/>
      <c r="AK45" s="38"/>
    </row>
    <row r="46" spans="1:37" x14ac:dyDescent="0.3">
      <c r="A46" s="39"/>
      <c r="B46" s="40"/>
      <c r="C46" s="41"/>
      <c r="D46" s="42"/>
      <c r="E46" s="40"/>
      <c r="F46" s="41"/>
      <c r="G46" s="42"/>
      <c r="H46" s="40"/>
      <c r="I46" s="41"/>
      <c r="J46" s="42"/>
      <c r="K46" s="40"/>
      <c r="L46" s="41"/>
      <c r="M46" s="42"/>
      <c r="N46" s="40"/>
      <c r="O46" s="41"/>
      <c r="P46" s="42"/>
      <c r="Q46" s="40"/>
      <c r="R46" s="41"/>
      <c r="S46" s="42"/>
      <c r="T46" s="40"/>
      <c r="U46" s="41"/>
      <c r="V46" s="42"/>
      <c r="W46" s="40"/>
      <c r="X46" s="41"/>
      <c r="Y46" s="42"/>
      <c r="Z46" s="40"/>
      <c r="AA46" s="41"/>
      <c r="AB46" s="42"/>
      <c r="AC46" s="40"/>
      <c r="AD46" s="41"/>
      <c r="AE46" s="42"/>
      <c r="AF46" s="40"/>
      <c r="AG46" s="41"/>
      <c r="AH46" s="42"/>
      <c r="AI46" s="40"/>
      <c r="AJ46" s="41"/>
      <c r="AK46" s="42"/>
    </row>
    <row r="47" spans="1:37" x14ac:dyDescent="0.3">
      <c r="A47" s="39"/>
      <c r="B47" s="40"/>
      <c r="C47" s="41"/>
      <c r="D47" s="42"/>
      <c r="E47" s="40"/>
      <c r="F47" s="41"/>
      <c r="G47" s="42"/>
      <c r="H47" s="40"/>
      <c r="I47" s="41"/>
      <c r="J47" s="42"/>
      <c r="K47" s="40"/>
      <c r="L47" s="41"/>
      <c r="M47" s="42"/>
      <c r="N47" s="40"/>
      <c r="O47" s="41"/>
      <c r="P47" s="42"/>
      <c r="Q47" s="40"/>
      <c r="R47" s="41"/>
      <c r="S47" s="42"/>
      <c r="T47" s="40"/>
      <c r="U47" s="41"/>
      <c r="V47" s="42"/>
      <c r="W47" s="40"/>
      <c r="X47" s="41"/>
      <c r="Y47" s="42"/>
      <c r="Z47" s="40"/>
      <c r="AA47" s="41"/>
      <c r="AB47" s="42"/>
      <c r="AC47" s="40"/>
      <c r="AD47" s="41"/>
      <c r="AE47" s="42"/>
      <c r="AF47" s="40"/>
      <c r="AG47" s="41"/>
      <c r="AH47" s="42"/>
      <c r="AI47" s="40"/>
      <c r="AJ47" s="41"/>
      <c r="AK47" s="42"/>
    </row>
    <row r="48" spans="1:37" x14ac:dyDescent="0.3">
      <c r="A48" s="39"/>
      <c r="B48" s="40"/>
      <c r="C48" s="41"/>
      <c r="D48" s="42"/>
      <c r="E48" s="40"/>
      <c r="F48" s="41"/>
      <c r="G48" s="42"/>
      <c r="H48" s="40"/>
      <c r="I48" s="41"/>
      <c r="J48" s="42"/>
      <c r="K48" s="40"/>
      <c r="L48" s="41"/>
      <c r="M48" s="42"/>
      <c r="N48" s="40"/>
      <c r="O48" s="41"/>
      <c r="P48" s="42"/>
      <c r="Q48" s="40"/>
      <c r="R48" s="41"/>
      <c r="S48" s="42"/>
      <c r="T48" s="40"/>
      <c r="U48" s="41"/>
      <c r="V48" s="42"/>
      <c r="W48" s="40"/>
      <c r="X48" s="41"/>
      <c r="Y48" s="42"/>
      <c r="Z48" s="40"/>
      <c r="AA48" s="41"/>
      <c r="AB48" s="42"/>
      <c r="AC48" s="40"/>
      <c r="AD48" s="41"/>
      <c r="AE48" s="42"/>
      <c r="AF48" s="40"/>
      <c r="AG48" s="41"/>
      <c r="AH48" s="42"/>
      <c r="AI48" s="40"/>
      <c r="AJ48" s="41"/>
      <c r="AK48" s="42"/>
    </row>
    <row r="49" spans="1:37" x14ac:dyDescent="0.3">
      <c r="A49" s="39"/>
      <c r="B49" s="40"/>
      <c r="C49" s="41"/>
      <c r="D49" s="42"/>
      <c r="E49" s="40"/>
      <c r="F49" s="41"/>
      <c r="G49" s="42"/>
      <c r="H49" s="40"/>
      <c r="I49" s="41"/>
      <c r="J49" s="42"/>
      <c r="K49" s="40"/>
      <c r="L49" s="41"/>
      <c r="M49" s="42"/>
      <c r="N49" s="40"/>
      <c r="O49" s="41"/>
      <c r="P49" s="42"/>
      <c r="Q49" s="40"/>
      <c r="R49" s="41"/>
      <c r="S49" s="42"/>
      <c r="T49" s="40"/>
      <c r="U49" s="41"/>
      <c r="V49" s="42"/>
      <c r="W49" s="40"/>
      <c r="X49" s="41"/>
      <c r="Y49" s="42"/>
      <c r="Z49" s="40"/>
      <c r="AA49" s="41"/>
      <c r="AB49" s="42"/>
      <c r="AC49" s="40"/>
      <c r="AD49" s="41"/>
      <c r="AE49" s="42"/>
      <c r="AF49" s="40"/>
      <c r="AG49" s="41"/>
      <c r="AH49" s="42"/>
      <c r="AI49" s="40"/>
      <c r="AJ49" s="41"/>
      <c r="AK49" s="42"/>
    </row>
    <row r="50" spans="1:37" x14ac:dyDescent="0.3">
      <c r="A50" s="39"/>
      <c r="B50" s="40"/>
      <c r="C50" s="41"/>
      <c r="D50" s="42"/>
      <c r="E50" s="40"/>
      <c r="F50" s="41"/>
      <c r="G50" s="42"/>
      <c r="H50" s="40"/>
      <c r="I50" s="41"/>
      <c r="J50" s="42"/>
      <c r="K50" s="40"/>
      <c r="L50" s="41"/>
      <c r="M50" s="42"/>
      <c r="N50" s="40"/>
      <c r="O50" s="41"/>
      <c r="P50" s="42"/>
      <c r="Q50" s="40"/>
      <c r="R50" s="41"/>
      <c r="S50" s="42"/>
      <c r="T50" s="40"/>
      <c r="U50" s="41"/>
      <c r="V50" s="42"/>
      <c r="W50" s="40"/>
      <c r="X50" s="41"/>
      <c r="Y50" s="42"/>
      <c r="Z50" s="40"/>
      <c r="AA50" s="41"/>
      <c r="AB50" s="42"/>
      <c r="AC50" s="40"/>
      <c r="AD50" s="41"/>
      <c r="AE50" s="42"/>
      <c r="AF50" s="40"/>
      <c r="AG50" s="41"/>
      <c r="AH50" s="42"/>
      <c r="AI50" s="40"/>
      <c r="AJ50" s="41"/>
      <c r="AK50" s="42"/>
    </row>
    <row r="51" spans="1:37" ht="15" thickBot="1" x14ac:dyDescent="0.35">
      <c r="A51" s="39"/>
      <c r="B51" s="40"/>
      <c r="C51" s="41"/>
      <c r="D51" s="42"/>
      <c r="E51" s="40"/>
      <c r="F51" s="41"/>
      <c r="G51" s="42"/>
      <c r="H51" s="40"/>
      <c r="I51" s="41"/>
      <c r="J51" s="42"/>
      <c r="K51" s="40"/>
      <c r="L51" s="41"/>
      <c r="M51" s="42"/>
      <c r="N51" s="40"/>
      <c r="O51" s="41"/>
      <c r="P51" s="42"/>
      <c r="Q51" s="40"/>
      <c r="R51" s="41"/>
      <c r="S51" s="42"/>
      <c r="T51" s="40"/>
      <c r="U51" s="41"/>
      <c r="V51" s="42"/>
      <c r="W51" s="40"/>
      <c r="X51" s="41"/>
      <c r="Y51" s="42"/>
      <c r="Z51" s="40"/>
      <c r="AA51" s="41"/>
      <c r="AB51" s="42"/>
      <c r="AC51" s="40"/>
      <c r="AD51" s="41"/>
      <c r="AE51" s="42"/>
      <c r="AF51" s="40"/>
      <c r="AG51" s="41"/>
      <c r="AH51" s="42"/>
      <c r="AI51" s="40"/>
      <c r="AJ51" s="41"/>
      <c r="AK51" s="42"/>
    </row>
    <row r="52" spans="1:37" x14ac:dyDescent="0.3">
      <c r="A52" s="35" t="str">
        <f>TECH6</f>
        <v>ELIE</v>
      </c>
      <c r="B52" s="36"/>
      <c r="C52" s="37"/>
      <c r="D52" s="38"/>
      <c r="E52" s="36"/>
      <c r="F52" s="37"/>
      <c r="G52" s="38"/>
      <c r="H52" s="36"/>
      <c r="I52" s="37"/>
      <c r="J52" s="38"/>
      <c r="K52" s="36"/>
      <c r="L52" s="37"/>
      <c r="M52" s="38"/>
      <c r="N52" s="36"/>
      <c r="O52" s="37"/>
      <c r="P52" s="38"/>
      <c r="Q52" s="36"/>
      <c r="R52" s="37"/>
      <c r="S52" s="38"/>
      <c r="T52" s="36"/>
      <c r="U52" s="37"/>
      <c r="V52" s="38"/>
      <c r="W52" s="36"/>
      <c r="X52" s="37"/>
      <c r="Y52" s="38"/>
      <c r="Z52" s="36"/>
      <c r="AA52" s="37"/>
      <c r="AB52" s="38"/>
      <c r="AC52" s="36"/>
      <c r="AD52" s="37"/>
      <c r="AE52" s="38"/>
      <c r="AF52" s="36"/>
      <c r="AG52" s="37"/>
      <c r="AH52" s="38"/>
      <c r="AI52" s="36"/>
      <c r="AJ52" s="37"/>
      <c r="AK52" s="38"/>
    </row>
    <row r="53" spans="1:37" x14ac:dyDescent="0.3">
      <c r="A53" s="39"/>
      <c r="B53" s="40"/>
      <c r="C53" s="41"/>
      <c r="D53" s="42"/>
      <c r="E53" s="40"/>
      <c r="F53" s="41"/>
      <c r="G53" s="42"/>
      <c r="H53" s="40"/>
      <c r="I53" s="41"/>
      <c r="J53" s="42"/>
      <c r="K53" s="40"/>
      <c r="L53" s="41"/>
      <c r="M53" s="42"/>
      <c r="N53" s="40"/>
      <c r="O53" s="41"/>
      <c r="P53" s="42"/>
      <c r="Q53" s="40"/>
      <c r="R53" s="41"/>
      <c r="S53" s="42"/>
      <c r="T53" s="40"/>
      <c r="U53" s="41"/>
      <c r="V53" s="42"/>
      <c r="W53" s="40"/>
      <c r="X53" s="41"/>
      <c r="Y53" s="42"/>
      <c r="Z53" s="40"/>
      <c r="AA53" s="41"/>
      <c r="AB53" s="42"/>
      <c r="AC53" s="40"/>
      <c r="AD53" s="41"/>
      <c r="AE53" s="42"/>
      <c r="AF53" s="40"/>
      <c r="AG53" s="41"/>
      <c r="AH53" s="42"/>
      <c r="AI53" s="40"/>
      <c r="AJ53" s="41"/>
      <c r="AK53" s="42"/>
    </row>
    <row r="54" spans="1:37" x14ac:dyDescent="0.3">
      <c r="A54" s="39"/>
      <c r="B54" s="40"/>
      <c r="C54" s="41"/>
      <c r="D54" s="42"/>
      <c r="E54" s="40"/>
      <c r="F54" s="41"/>
      <c r="G54" s="42"/>
      <c r="H54" s="40"/>
      <c r="I54" s="41"/>
      <c r="J54" s="42"/>
      <c r="K54" s="40"/>
      <c r="L54" s="41"/>
      <c r="M54" s="42"/>
      <c r="N54" s="40"/>
      <c r="O54" s="41"/>
      <c r="P54" s="42"/>
      <c r="Q54" s="40"/>
      <c r="R54" s="41"/>
      <c r="S54" s="42"/>
      <c r="T54" s="40"/>
      <c r="U54" s="41"/>
      <c r="V54" s="42"/>
      <c r="W54" s="40"/>
      <c r="X54" s="41"/>
      <c r="Y54" s="42"/>
      <c r="Z54" s="40"/>
      <c r="AA54" s="41"/>
      <c r="AB54" s="42"/>
      <c r="AC54" s="40"/>
      <c r="AD54" s="41"/>
      <c r="AE54" s="42"/>
      <c r="AF54" s="40"/>
      <c r="AG54" s="41"/>
      <c r="AH54" s="42"/>
      <c r="AI54" s="40"/>
      <c r="AJ54" s="41"/>
      <c r="AK54" s="42"/>
    </row>
    <row r="55" spans="1:37" x14ac:dyDescent="0.3">
      <c r="A55" s="39"/>
      <c r="B55" s="40"/>
      <c r="C55" s="41"/>
      <c r="D55" s="42"/>
      <c r="E55" s="40"/>
      <c r="F55" s="41"/>
      <c r="G55" s="42"/>
      <c r="H55" s="40"/>
      <c r="I55" s="41"/>
      <c r="J55" s="42"/>
      <c r="K55" s="40"/>
      <c r="L55" s="41"/>
      <c r="M55" s="42"/>
      <c r="N55" s="40"/>
      <c r="O55" s="41"/>
      <c r="P55" s="42"/>
      <c r="Q55" s="40"/>
      <c r="R55" s="41"/>
      <c r="S55" s="42"/>
      <c r="T55" s="40"/>
      <c r="U55" s="41"/>
      <c r="V55" s="42"/>
      <c r="W55" s="40"/>
      <c r="X55" s="41"/>
      <c r="Y55" s="42"/>
      <c r="Z55" s="40"/>
      <c r="AA55" s="41"/>
      <c r="AB55" s="42"/>
      <c r="AC55" s="40"/>
      <c r="AD55" s="41"/>
      <c r="AE55" s="42"/>
      <c r="AF55" s="40"/>
      <c r="AG55" s="41"/>
      <c r="AH55" s="42"/>
      <c r="AI55" s="40"/>
      <c r="AJ55" s="41"/>
      <c r="AK55" s="42"/>
    </row>
    <row r="56" spans="1:37" x14ac:dyDescent="0.3">
      <c r="A56" s="39"/>
      <c r="B56" s="40"/>
      <c r="C56" s="41"/>
      <c r="D56" s="42"/>
      <c r="E56" s="40"/>
      <c r="F56" s="41"/>
      <c r="G56" s="42"/>
      <c r="H56" s="40"/>
      <c r="I56" s="41"/>
      <c r="J56" s="42"/>
      <c r="K56" s="40"/>
      <c r="L56" s="41"/>
      <c r="M56" s="42"/>
      <c r="N56" s="40"/>
      <c r="O56" s="41"/>
      <c r="P56" s="42"/>
      <c r="Q56" s="40"/>
      <c r="R56" s="41"/>
      <c r="S56" s="42"/>
      <c r="T56" s="40"/>
      <c r="U56" s="41"/>
      <c r="V56" s="42"/>
      <c r="W56" s="40"/>
      <c r="X56" s="41"/>
      <c r="Y56" s="42"/>
      <c r="Z56" s="40"/>
      <c r="AA56" s="41"/>
      <c r="AB56" s="42"/>
      <c r="AC56" s="40"/>
      <c r="AD56" s="41"/>
      <c r="AE56" s="42"/>
      <c r="AF56" s="40"/>
      <c r="AG56" s="41"/>
      <c r="AH56" s="42"/>
      <c r="AI56" s="40"/>
      <c r="AJ56" s="41"/>
      <c r="AK56" s="42"/>
    </row>
    <row r="57" spans="1:37" x14ac:dyDescent="0.3">
      <c r="A57" s="39"/>
      <c r="B57" s="40"/>
      <c r="C57" s="41"/>
      <c r="D57" s="42"/>
      <c r="E57" s="40"/>
      <c r="F57" s="41"/>
      <c r="G57" s="42"/>
      <c r="H57" s="40"/>
      <c r="I57" s="41"/>
      <c r="J57" s="42"/>
      <c r="K57" s="40"/>
      <c r="L57" s="41"/>
      <c r="M57" s="42"/>
      <c r="N57" s="40"/>
      <c r="O57" s="41"/>
      <c r="P57" s="42"/>
      <c r="Q57" s="40"/>
      <c r="R57" s="41"/>
      <c r="S57" s="42"/>
      <c r="T57" s="40"/>
      <c r="U57" s="41"/>
      <c r="V57" s="42"/>
      <c r="W57" s="40"/>
      <c r="X57" s="41"/>
      <c r="Y57" s="42"/>
      <c r="Z57" s="40"/>
      <c r="AA57" s="41"/>
      <c r="AB57" s="42"/>
      <c r="AC57" s="40"/>
      <c r="AD57" s="41"/>
      <c r="AE57" s="42"/>
      <c r="AF57" s="40"/>
      <c r="AG57" s="41"/>
      <c r="AH57" s="42"/>
      <c r="AI57" s="40"/>
      <c r="AJ57" s="41"/>
      <c r="AK57" s="42"/>
    </row>
    <row r="58" spans="1:37" ht="15" thickBot="1" x14ac:dyDescent="0.35">
      <c r="A58" s="39"/>
      <c r="B58" s="40"/>
      <c r="C58" s="41"/>
      <c r="D58" s="42"/>
      <c r="E58" s="40"/>
      <c r="F58" s="41"/>
      <c r="G58" s="42"/>
      <c r="H58" s="40"/>
      <c r="I58" s="41"/>
      <c r="J58" s="42"/>
      <c r="K58" s="40"/>
      <c r="L58" s="41"/>
      <c r="M58" s="42"/>
      <c r="N58" s="40"/>
      <c r="O58" s="41"/>
      <c r="P58" s="42"/>
      <c r="Q58" s="40"/>
      <c r="R58" s="41"/>
      <c r="S58" s="42"/>
      <c r="T58" s="40"/>
      <c r="U58" s="41"/>
      <c r="V58" s="42"/>
      <c r="W58" s="40"/>
      <c r="X58" s="41"/>
      <c r="Y58" s="42"/>
      <c r="Z58" s="40"/>
      <c r="AA58" s="41"/>
      <c r="AB58" s="42"/>
      <c r="AC58" s="40"/>
      <c r="AD58" s="41"/>
      <c r="AE58" s="42"/>
      <c r="AF58" s="40"/>
      <c r="AG58" s="41"/>
      <c r="AH58" s="42"/>
      <c r="AI58" s="40"/>
      <c r="AJ58" s="41"/>
      <c r="AK58" s="42"/>
    </row>
    <row r="59" spans="1:37" x14ac:dyDescent="0.3">
      <c r="A59" s="35" t="str">
        <f>TECH7</f>
        <v>LUCAS</v>
      </c>
      <c r="B59" s="36"/>
      <c r="C59" s="37"/>
      <c r="D59" s="38"/>
      <c r="E59" s="36"/>
      <c r="F59" s="37"/>
      <c r="G59" s="38"/>
      <c r="H59" s="36"/>
      <c r="I59" s="37"/>
      <c r="J59" s="38"/>
      <c r="K59" s="36"/>
      <c r="L59" s="37"/>
      <c r="M59" s="38"/>
      <c r="N59" s="36"/>
      <c r="O59" s="37"/>
      <c r="P59" s="38"/>
      <c r="Q59" s="36"/>
      <c r="R59" s="37"/>
      <c r="S59" s="38"/>
      <c r="T59" s="36"/>
      <c r="U59" s="37"/>
      <c r="V59" s="38"/>
      <c r="W59" s="36"/>
      <c r="X59" s="37"/>
      <c r="Y59" s="38"/>
      <c r="Z59" s="36"/>
      <c r="AA59" s="37"/>
      <c r="AB59" s="38"/>
      <c r="AC59" s="36"/>
      <c r="AD59" s="37"/>
      <c r="AE59" s="38"/>
      <c r="AF59" s="36"/>
      <c r="AG59" s="37"/>
      <c r="AH59" s="38"/>
      <c r="AI59" s="36"/>
      <c r="AJ59" s="37"/>
      <c r="AK59" s="38"/>
    </row>
    <row r="60" spans="1:37" x14ac:dyDescent="0.3">
      <c r="A60" s="39"/>
      <c r="B60" s="40"/>
      <c r="C60" s="41"/>
      <c r="D60" s="42"/>
      <c r="E60" s="40"/>
      <c r="F60" s="41"/>
      <c r="G60" s="42"/>
      <c r="H60" s="40"/>
      <c r="I60" s="41"/>
      <c r="J60" s="42"/>
      <c r="K60" s="40"/>
      <c r="L60" s="41"/>
      <c r="M60" s="42"/>
      <c r="N60" s="40"/>
      <c r="O60" s="41"/>
      <c r="P60" s="42"/>
      <c r="Q60" s="40"/>
      <c r="R60" s="41"/>
      <c r="S60" s="42"/>
      <c r="T60" s="40"/>
      <c r="U60" s="41"/>
      <c r="V60" s="42"/>
      <c r="W60" s="40"/>
      <c r="X60" s="41"/>
      <c r="Y60" s="42"/>
      <c r="Z60" s="40"/>
      <c r="AA60" s="41"/>
      <c r="AB60" s="42"/>
      <c r="AC60" s="40"/>
      <c r="AD60" s="41"/>
      <c r="AE60" s="42"/>
      <c r="AF60" s="40"/>
      <c r="AG60" s="41"/>
      <c r="AH60" s="42"/>
      <c r="AI60" s="40"/>
      <c r="AJ60" s="41"/>
      <c r="AK60" s="42"/>
    </row>
    <row r="61" spans="1:37" x14ac:dyDescent="0.3">
      <c r="A61" s="39"/>
      <c r="B61" s="40"/>
      <c r="C61" s="41"/>
      <c r="D61" s="42"/>
      <c r="E61" s="40"/>
      <c r="F61" s="41"/>
      <c r="G61" s="42"/>
      <c r="H61" s="40"/>
      <c r="I61" s="41"/>
      <c r="J61" s="42"/>
      <c r="K61" s="40"/>
      <c r="L61" s="41"/>
      <c r="M61" s="42"/>
      <c r="N61" s="40"/>
      <c r="O61" s="41"/>
      <c r="P61" s="42"/>
      <c r="Q61" s="40"/>
      <c r="R61" s="41"/>
      <c r="S61" s="42"/>
      <c r="T61" s="40"/>
      <c r="U61" s="41"/>
      <c r="V61" s="42"/>
      <c r="W61" s="40"/>
      <c r="X61" s="41"/>
      <c r="Y61" s="42"/>
      <c r="Z61" s="40"/>
      <c r="AA61" s="41"/>
      <c r="AB61" s="42"/>
      <c r="AC61" s="40"/>
      <c r="AD61" s="41"/>
      <c r="AE61" s="42"/>
      <c r="AF61" s="40"/>
      <c r="AG61" s="41"/>
      <c r="AH61" s="42"/>
      <c r="AI61" s="40"/>
      <c r="AJ61" s="41"/>
      <c r="AK61" s="42"/>
    </row>
    <row r="62" spans="1:37" x14ac:dyDescent="0.3">
      <c r="A62" s="39"/>
      <c r="B62" s="40"/>
      <c r="C62" s="41"/>
      <c r="D62" s="42"/>
      <c r="E62" s="40"/>
      <c r="F62" s="41"/>
      <c r="G62" s="42"/>
      <c r="H62" s="40"/>
      <c r="I62" s="41"/>
      <c r="J62" s="42"/>
      <c r="K62" s="40"/>
      <c r="L62" s="41"/>
      <c r="M62" s="42"/>
      <c r="N62" s="40"/>
      <c r="O62" s="41"/>
      <c r="P62" s="42"/>
      <c r="Q62" s="40"/>
      <c r="R62" s="41"/>
      <c r="S62" s="42"/>
      <c r="T62" s="40"/>
      <c r="U62" s="41"/>
      <c r="V62" s="42"/>
      <c r="W62" s="40"/>
      <c r="X62" s="41"/>
      <c r="Y62" s="42"/>
      <c r="Z62" s="40"/>
      <c r="AA62" s="41"/>
      <c r="AB62" s="42"/>
      <c r="AC62" s="40"/>
      <c r="AD62" s="41"/>
      <c r="AE62" s="42"/>
      <c r="AF62" s="40"/>
      <c r="AG62" s="41"/>
      <c r="AH62" s="42"/>
      <c r="AI62" s="40"/>
      <c r="AJ62" s="41"/>
      <c r="AK62" s="42"/>
    </row>
    <row r="63" spans="1:37" x14ac:dyDescent="0.3">
      <c r="A63" s="39"/>
      <c r="B63" s="40"/>
      <c r="C63" s="41"/>
      <c r="D63" s="42"/>
      <c r="E63" s="40"/>
      <c r="F63" s="41"/>
      <c r="G63" s="42"/>
      <c r="H63" s="40"/>
      <c r="I63" s="41"/>
      <c r="J63" s="42"/>
      <c r="K63" s="40"/>
      <c r="L63" s="41"/>
      <c r="M63" s="42"/>
      <c r="N63" s="40"/>
      <c r="O63" s="41"/>
      <c r="P63" s="42"/>
      <c r="Q63" s="40"/>
      <c r="R63" s="41"/>
      <c r="S63" s="42"/>
      <c r="T63" s="40"/>
      <c r="U63" s="41"/>
      <c r="V63" s="42"/>
      <c r="W63" s="40"/>
      <c r="X63" s="41"/>
      <c r="Y63" s="42"/>
      <c r="Z63" s="40"/>
      <c r="AA63" s="41"/>
      <c r="AB63" s="42"/>
      <c r="AC63" s="40"/>
      <c r="AD63" s="41"/>
      <c r="AE63" s="42"/>
      <c r="AF63" s="40"/>
      <c r="AG63" s="41"/>
      <c r="AH63" s="42"/>
      <c r="AI63" s="40"/>
      <c r="AJ63" s="41"/>
      <c r="AK63" s="42"/>
    </row>
    <row r="64" spans="1:37" x14ac:dyDescent="0.3">
      <c r="A64" s="39"/>
      <c r="B64" s="40"/>
      <c r="C64" s="41"/>
      <c r="D64" s="42"/>
      <c r="E64" s="40"/>
      <c r="F64" s="41"/>
      <c r="G64" s="42"/>
      <c r="H64" s="40"/>
      <c r="I64" s="41"/>
      <c r="J64" s="42"/>
      <c r="K64" s="40"/>
      <c r="L64" s="41"/>
      <c r="M64" s="42"/>
      <c r="N64" s="40"/>
      <c r="O64" s="41"/>
      <c r="P64" s="42"/>
      <c r="Q64" s="40"/>
      <c r="R64" s="41"/>
      <c r="S64" s="42"/>
      <c r="T64" s="40"/>
      <c r="U64" s="41"/>
      <c r="V64" s="42"/>
      <c r="W64" s="40"/>
      <c r="X64" s="41"/>
      <c r="Y64" s="42"/>
      <c r="Z64" s="40"/>
      <c r="AA64" s="41"/>
      <c r="AB64" s="42"/>
      <c r="AC64" s="40"/>
      <c r="AD64" s="41"/>
      <c r="AE64" s="42"/>
      <c r="AF64" s="40"/>
      <c r="AG64" s="41"/>
      <c r="AH64" s="42"/>
      <c r="AI64" s="40"/>
      <c r="AJ64" s="41"/>
      <c r="AK64" s="42"/>
    </row>
    <row r="65" spans="1:37" ht="15" thickBot="1" x14ac:dyDescent="0.35">
      <c r="A65" s="39"/>
      <c r="B65" s="40"/>
      <c r="C65" s="41"/>
      <c r="D65" s="42"/>
      <c r="E65" s="40"/>
      <c r="F65" s="41"/>
      <c r="G65" s="42"/>
      <c r="H65" s="40"/>
      <c r="I65" s="41"/>
      <c r="J65" s="42"/>
      <c r="K65" s="40"/>
      <c r="L65" s="41"/>
      <c r="M65" s="42"/>
      <c r="N65" s="40"/>
      <c r="O65" s="41"/>
      <c r="P65" s="42"/>
      <c r="Q65" s="40"/>
      <c r="R65" s="41"/>
      <c r="S65" s="42"/>
      <c r="T65" s="40"/>
      <c r="U65" s="41"/>
      <c r="V65" s="42"/>
      <c r="W65" s="40"/>
      <c r="X65" s="41"/>
      <c r="Y65" s="42"/>
      <c r="Z65" s="40"/>
      <c r="AA65" s="41"/>
      <c r="AB65" s="42"/>
      <c r="AC65" s="40"/>
      <c r="AD65" s="41"/>
      <c r="AE65" s="42"/>
      <c r="AF65" s="40"/>
      <c r="AG65" s="41"/>
      <c r="AH65" s="42"/>
      <c r="AI65" s="40"/>
      <c r="AJ65" s="41"/>
      <c r="AK65" s="42"/>
    </row>
    <row r="66" spans="1:37" x14ac:dyDescent="0.3">
      <c r="A66" s="35" t="str">
        <f>TECH8</f>
        <v>JEREMIE</v>
      </c>
      <c r="B66" s="36"/>
      <c r="C66" s="37"/>
      <c r="D66" s="38"/>
      <c r="E66" s="36"/>
      <c r="F66" s="37"/>
      <c r="G66" s="38"/>
      <c r="H66" s="36"/>
      <c r="I66" s="37"/>
      <c r="J66" s="38"/>
      <c r="K66" s="36"/>
      <c r="L66" s="37"/>
      <c r="M66" s="38"/>
      <c r="N66" s="36"/>
      <c r="O66" s="37"/>
      <c r="P66" s="38"/>
      <c r="Q66" s="36"/>
      <c r="R66" s="37"/>
      <c r="S66" s="38"/>
      <c r="T66" s="36"/>
      <c r="U66" s="37"/>
      <c r="V66" s="38"/>
      <c r="W66" s="36"/>
      <c r="X66" s="37"/>
      <c r="Y66" s="38"/>
      <c r="Z66" s="36"/>
      <c r="AA66" s="37"/>
      <c r="AB66" s="38"/>
      <c r="AC66" s="36"/>
      <c r="AD66" s="37"/>
      <c r="AE66" s="38"/>
      <c r="AF66" s="36"/>
      <c r="AG66" s="37"/>
      <c r="AH66" s="38"/>
      <c r="AI66" s="36"/>
      <c r="AJ66" s="37"/>
      <c r="AK66" s="38"/>
    </row>
    <row r="67" spans="1:37" x14ac:dyDescent="0.3">
      <c r="A67" s="39"/>
      <c r="B67" s="40"/>
      <c r="C67" s="41"/>
      <c r="D67" s="42"/>
      <c r="E67" s="40"/>
      <c r="F67" s="41"/>
      <c r="G67" s="42"/>
      <c r="H67" s="40"/>
      <c r="I67" s="41"/>
      <c r="J67" s="42"/>
      <c r="K67" s="40"/>
      <c r="L67" s="41"/>
      <c r="M67" s="42"/>
      <c r="N67" s="40"/>
      <c r="O67" s="41"/>
      <c r="P67" s="42"/>
      <c r="Q67" s="40"/>
      <c r="R67" s="41"/>
      <c r="S67" s="42"/>
      <c r="T67" s="40"/>
      <c r="U67" s="41"/>
      <c r="V67" s="42"/>
      <c r="W67" s="40"/>
      <c r="X67" s="41"/>
      <c r="Y67" s="42"/>
      <c r="Z67" s="40"/>
      <c r="AA67" s="41"/>
      <c r="AB67" s="42"/>
      <c r="AC67" s="40"/>
      <c r="AD67" s="41"/>
      <c r="AE67" s="42"/>
      <c r="AF67" s="40"/>
      <c r="AG67" s="41"/>
      <c r="AH67" s="42"/>
      <c r="AI67" s="40"/>
      <c r="AJ67" s="41"/>
      <c r="AK67" s="42"/>
    </row>
    <row r="68" spans="1:37" x14ac:dyDescent="0.3">
      <c r="A68" s="39"/>
      <c r="B68" s="40"/>
      <c r="C68" s="41"/>
      <c r="D68" s="42"/>
      <c r="E68" s="40"/>
      <c r="F68" s="41"/>
      <c r="G68" s="42"/>
      <c r="H68" s="40"/>
      <c r="I68" s="41"/>
      <c r="J68" s="42"/>
      <c r="K68" s="40"/>
      <c r="L68" s="41"/>
      <c r="M68" s="42"/>
      <c r="N68" s="40"/>
      <c r="O68" s="41"/>
      <c r="P68" s="42"/>
      <c r="Q68" s="40"/>
      <c r="R68" s="41"/>
      <c r="S68" s="42"/>
      <c r="T68" s="40"/>
      <c r="U68" s="41"/>
      <c r="V68" s="42"/>
      <c r="W68" s="40"/>
      <c r="X68" s="41"/>
      <c r="Y68" s="42"/>
      <c r="Z68" s="40"/>
      <c r="AA68" s="41"/>
      <c r="AB68" s="42"/>
      <c r="AC68" s="40"/>
      <c r="AD68" s="41"/>
      <c r="AE68" s="42"/>
      <c r="AF68" s="40"/>
      <c r="AG68" s="41"/>
      <c r="AH68" s="42"/>
      <c r="AI68" s="40"/>
      <c r="AJ68" s="41"/>
      <c r="AK68" s="42"/>
    </row>
    <row r="69" spans="1:37" x14ac:dyDescent="0.3">
      <c r="A69" s="39"/>
      <c r="B69" s="40"/>
      <c r="C69" s="41"/>
      <c r="D69" s="42"/>
      <c r="E69" s="40"/>
      <c r="F69" s="41"/>
      <c r="G69" s="42"/>
      <c r="H69" s="40"/>
      <c r="I69" s="41"/>
      <c r="J69" s="42"/>
      <c r="K69" s="40"/>
      <c r="L69" s="41"/>
      <c r="M69" s="42"/>
      <c r="N69" s="40"/>
      <c r="O69" s="41"/>
      <c r="P69" s="42"/>
      <c r="Q69" s="40"/>
      <c r="R69" s="41"/>
      <c r="S69" s="42"/>
      <c r="T69" s="40"/>
      <c r="U69" s="41"/>
      <c r="V69" s="42"/>
      <c r="W69" s="40"/>
      <c r="X69" s="41"/>
      <c r="Y69" s="42"/>
      <c r="Z69" s="40"/>
      <c r="AA69" s="41"/>
      <c r="AB69" s="42"/>
      <c r="AC69" s="40"/>
      <c r="AD69" s="41"/>
      <c r="AE69" s="42"/>
      <c r="AF69" s="40"/>
      <c r="AG69" s="41"/>
      <c r="AH69" s="42"/>
      <c r="AI69" s="40"/>
      <c r="AJ69" s="41"/>
      <c r="AK69" s="42"/>
    </row>
    <row r="70" spans="1:37" x14ac:dyDescent="0.3">
      <c r="A70" s="39"/>
      <c r="B70" s="40"/>
      <c r="C70" s="41"/>
      <c r="D70" s="42"/>
      <c r="E70" s="40"/>
      <c r="F70" s="41"/>
      <c r="G70" s="42"/>
      <c r="H70" s="40"/>
      <c r="I70" s="41"/>
      <c r="J70" s="42"/>
      <c r="K70" s="40"/>
      <c r="L70" s="41"/>
      <c r="M70" s="42"/>
      <c r="N70" s="40"/>
      <c r="O70" s="41"/>
      <c r="P70" s="42"/>
      <c r="Q70" s="40"/>
      <c r="R70" s="41"/>
      <c r="S70" s="42"/>
      <c r="T70" s="40"/>
      <c r="U70" s="41"/>
      <c r="V70" s="42"/>
      <c r="W70" s="40"/>
      <c r="X70" s="41"/>
      <c r="Y70" s="42"/>
      <c r="Z70" s="40"/>
      <c r="AA70" s="41"/>
      <c r="AB70" s="42"/>
      <c r="AC70" s="40"/>
      <c r="AD70" s="41"/>
      <c r="AE70" s="42"/>
      <c r="AF70" s="40"/>
      <c r="AG70" s="41"/>
      <c r="AH70" s="42"/>
      <c r="AI70" s="40"/>
      <c r="AJ70" s="41"/>
      <c r="AK70" s="42"/>
    </row>
    <row r="71" spans="1:37" x14ac:dyDescent="0.3">
      <c r="A71" s="39"/>
      <c r="B71" s="40"/>
      <c r="C71" s="41"/>
      <c r="D71" s="42"/>
      <c r="E71" s="40"/>
      <c r="F71" s="41"/>
      <c r="G71" s="42"/>
      <c r="H71" s="40"/>
      <c r="I71" s="41"/>
      <c r="J71" s="42"/>
      <c r="K71" s="40"/>
      <c r="L71" s="41"/>
      <c r="M71" s="42"/>
      <c r="N71" s="40"/>
      <c r="O71" s="41"/>
      <c r="P71" s="42"/>
      <c r="Q71" s="40"/>
      <c r="R71" s="41"/>
      <c r="S71" s="42"/>
      <c r="T71" s="40"/>
      <c r="U71" s="41"/>
      <c r="V71" s="42"/>
      <c r="W71" s="40"/>
      <c r="X71" s="41"/>
      <c r="Y71" s="42"/>
      <c r="Z71" s="40"/>
      <c r="AA71" s="41"/>
      <c r="AB71" s="42"/>
      <c r="AC71" s="40"/>
      <c r="AD71" s="41"/>
      <c r="AE71" s="42"/>
      <c r="AF71" s="40"/>
      <c r="AG71" s="41"/>
      <c r="AH71" s="42"/>
      <c r="AI71" s="40"/>
      <c r="AJ71" s="41"/>
      <c r="AK71" s="42"/>
    </row>
    <row r="72" spans="1:37" ht="15" thickBot="1" x14ac:dyDescent="0.35">
      <c r="A72" s="39"/>
      <c r="B72" s="40"/>
      <c r="C72" s="41"/>
      <c r="D72" s="42"/>
      <c r="E72" s="40"/>
      <c r="F72" s="41"/>
      <c r="G72" s="42"/>
      <c r="H72" s="40"/>
      <c r="I72" s="41"/>
      <c r="J72" s="42"/>
      <c r="K72" s="40"/>
      <c r="L72" s="41"/>
      <c r="M72" s="42"/>
      <c r="N72" s="40"/>
      <c r="O72" s="41"/>
      <c r="P72" s="42"/>
      <c r="Q72" s="40"/>
      <c r="R72" s="41"/>
      <c r="S72" s="42"/>
      <c r="T72" s="40"/>
      <c r="U72" s="41"/>
      <c r="V72" s="42"/>
      <c r="W72" s="40"/>
      <c r="X72" s="41"/>
      <c r="Y72" s="42"/>
      <c r="Z72" s="40"/>
      <c r="AA72" s="41"/>
      <c r="AB72" s="42"/>
      <c r="AC72" s="40"/>
      <c r="AD72" s="41"/>
      <c r="AE72" s="42"/>
      <c r="AF72" s="40"/>
      <c r="AG72" s="41"/>
      <c r="AH72" s="42"/>
      <c r="AI72" s="40"/>
      <c r="AJ72" s="41"/>
      <c r="AK72" s="42"/>
    </row>
    <row r="73" spans="1:37" x14ac:dyDescent="0.3">
      <c r="A73" s="35" t="str">
        <f>TECH9</f>
        <v>JORDAN</v>
      </c>
      <c r="B73" s="36"/>
      <c r="C73" s="37"/>
      <c r="D73" s="38"/>
      <c r="E73" s="36"/>
      <c r="F73" s="37"/>
      <c r="G73" s="38"/>
      <c r="H73" s="36"/>
      <c r="I73" s="37"/>
      <c r="J73" s="38"/>
      <c r="K73" s="36"/>
      <c r="L73" s="37"/>
      <c r="M73" s="38"/>
      <c r="N73" s="36"/>
      <c r="O73" s="37"/>
      <c r="P73" s="38"/>
      <c r="Q73" s="36"/>
      <c r="R73" s="37"/>
      <c r="S73" s="38"/>
      <c r="T73" s="36"/>
      <c r="U73" s="37"/>
      <c r="V73" s="38"/>
      <c r="W73" s="36"/>
      <c r="X73" s="37"/>
      <c r="Y73" s="38"/>
      <c r="Z73" s="36"/>
      <c r="AA73" s="37"/>
      <c r="AB73" s="38"/>
      <c r="AC73" s="36"/>
      <c r="AD73" s="37"/>
      <c r="AE73" s="38"/>
      <c r="AF73" s="36"/>
      <c r="AG73" s="37"/>
      <c r="AH73" s="38"/>
      <c r="AI73" s="36"/>
      <c r="AJ73" s="37"/>
      <c r="AK73" s="38"/>
    </row>
    <row r="74" spans="1:37" x14ac:dyDescent="0.3">
      <c r="A74" s="39"/>
      <c r="B74" s="40"/>
      <c r="C74" s="41"/>
      <c r="D74" s="42"/>
      <c r="E74" s="40"/>
      <c r="F74" s="41"/>
      <c r="G74" s="42"/>
      <c r="H74" s="40"/>
      <c r="I74" s="41"/>
      <c r="J74" s="42"/>
      <c r="K74" s="40"/>
      <c r="L74" s="41"/>
      <c r="M74" s="42"/>
      <c r="N74" s="40"/>
      <c r="O74" s="41"/>
      <c r="P74" s="42"/>
      <c r="Q74" s="40"/>
      <c r="R74" s="41"/>
      <c r="S74" s="42"/>
      <c r="T74" s="40"/>
      <c r="U74" s="41"/>
      <c r="V74" s="42"/>
      <c r="W74" s="40"/>
      <c r="X74" s="41"/>
      <c r="Y74" s="42"/>
      <c r="Z74" s="40"/>
      <c r="AA74" s="41"/>
      <c r="AB74" s="42"/>
      <c r="AC74" s="40"/>
      <c r="AD74" s="41"/>
      <c r="AE74" s="42"/>
      <c r="AF74" s="40"/>
      <c r="AG74" s="41"/>
      <c r="AH74" s="42"/>
      <c r="AI74" s="40"/>
      <c r="AJ74" s="41"/>
      <c r="AK74" s="42"/>
    </row>
    <row r="75" spans="1:37" x14ac:dyDescent="0.3">
      <c r="A75" s="39"/>
      <c r="B75" s="40"/>
      <c r="C75" s="41"/>
      <c r="D75" s="42"/>
      <c r="E75" s="40"/>
      <c r="F75" s="41"/>
      <c r="G75" s="42"/>
      <c r="H75" s="40"/>
      <c r="I75" s="41"/>
      <c r="J75" s="42"/>
      <c r="K75" s="40"/>
      <c r="L75" s="41"/>
      <c r="M75" s="42"/>
      <c r="N75" s="40"/>
      <c r="O75" s="41"/>
      <c r="P75" s="42"/>
      <c r="Q75" s="40"/>
      <c r="R75" s="41"/>
      <c r="S75" s="42"/>
      <c r="T75" s="40"/>
      <c r="U75" s="41"/>
      <c r="V75" s="42"/>
      <c r="W75" s="40"/>
      <c r="X75" s="41"/>
      <c r="Y75" s="42"/>
      <c r="Z75" s="40"/>
      <c r="AA75" s="41"/>
      <c r="AB75" s="42"/>
      <c r="AC75" s="40"/>
      <c r="AD75" s="41"/>
      <c r="AE75" s="42"/>
      <c r="AF75" s="40"/>
      <c r="AG75" s="41"/>
      <c r="AH75" s="42"/>
      <c r="AI75" s="40"/>
      <c r="AJ75" s="41"/>
      <c r="AK75" s="42"/>
    </row>
    <row r="76" spans="1:37" x14ac:dyDescent="0.3">
      <c r="A76" s="39"/>
      <c r="B76" s="40"/>
      <c r="C76" s="41"/>
      <c r="D76" s="42"/>
      <c r="E76" s="40"/>
      <c r="F76" s="41"/>
      <c r="G76" s="42"/>
      <c r="H76" s="40"/>
      <c r="I76" s="41"/>
      <c r="J76" s="42"/>
      <c r="K76" s="40"/>
      <c r="L76" s="41"/>
      <c r="M76" s="42"/>
      <c r="N76" s="40"/>
      <c r="O76" s="41"/>
      <c r="P76" s="42"/>
      <c r="Q76" s="40"/>
      <c r="R76" s="41"/>
      <c r="S76" s="42"/>
      <c r="T76" s="40"/>
      <c r="U76" s="41"/>
      <c r="V76" s="42"/>
      <c r="W76" s="40"/>
      <c r="X76" s="41"/>
      <c r="Y76" s="42"/>
      <c r="Z76" s="40"/>
      <c r="AA76" s="41"/>
      <c r="AB76" s="42"/>
      <c r="AC76" s="40"/>
      <c r="AD76" s="41"/>
      <c r="AE76" s="42"/>
      <c r="AF76" s="40"/>
      <c r="AG76" s="41"/>
      <c r="AH76" s="42"/>
      <c r="AI76" s="40"/>
      <c r="AJ76" s="41"/>
      <c r="AK76" s="42"/>
    </row>
    <row r="77" spans="1:37" x14ac:dyDescent="0.3">
      <c r="A77" s="39"/>
      <c r="B77" s="40"/>
      <c r="C77" s="41"/>
      <c r="D77" s="42"/>
      <c r="E77" s="40"/>
      <c r="F77" s="41"/>
      <c r="G77" s="42"/>
      <c r="H77" s="40"/>
      <c r="I77" s="41"/>
      <c r="J77" s="42"/>
      <c r="K77" s="40"/>
      <c r="L77" s="41"/>
      <c r="M77" s="42"/>
      <c r="N77" s="40"/>
      <c r="O77" s="41"/>
      <c r="P77" s="42"/>
      <c r="Q77" s="40"/>
      <c r="R77" s="41"/>
      <c r="S77" s="42"/>
      <c r="T77" s="40"/>
      <c r="U77" s="41"/>
      <c r="V77" s="42"/>
      <c r="W77" s="40"/>
      <c r="X77" s="41"/>
      <c r="Y77" s="42"/>
      <c r="Z77" s="40"/>
      <c r="AA77" s="41"/>
      <c r="AB77" s="42"/>
      <c r="AC77" s="40"/>
      <c r="AD77" s="41"/>
      <c r="AE77" s="42"/>
      <c r="AF77" s="40"/>
      <c r="AG77" s="41"/>
      <c r="AH77" s="42"/>
      <c r="AI77" s="40"/>
      <c r="AJ77" s="41"/>
      <c r="AK77" s="42"/>
    </row>
    <row r="78" spans="1:37" x14ac:dyDescent="0.3">
      <c r="A78" s="39"/>
      <c r="B78" s="40"/>
      <c r="C78" s="41"/>
      <c r="D78" s="42"/>
      <c r="E78" s="40"/>
      <c r="F78" s="41"/>
      <c r="G78" s="42"/>
      <c r="H78" s="40"/>
      <c r="I78" s="41"/>
      <c r="J78" s="42"/>
      <c r="K78" s="40"/>
      <c r="L78" s="41"/>
      <c r="M78" s="42"/>
      <c r="N78" s="40"/>
      <c r="O78" s="41"/>
      <c r="P78" s="42"/>
      <c r="Q78" s="40"/>
      <c r="R78" s="41"/>
      <c r="S78" s="42"/>
      <c r="T78" s="40"/>
      <c r="U78" s="41"/>
      <c r="V78" s="42"/>
      <c r="W78" s="40"/>
      <c r="X78" s="41"/>
      <c r="Y78" s="42"/>
      <c r="Z78" s="40"/>
      <c r="AA78" s="41"/>
      <c r="AB78" s="42"/>
      <c r="AC78" s="40"/>
      <c r="AD78" s="41"/>
      <c r="AE78" s="42"/>
      <c r="AF78" s="40"/>
      <c r="AG78" s="41"/>
      <c r="AH78" s="42"/>
      <c r="AI78" s="40"/>
      <c r="AJ78" s="41"/>
      <c r="AK78" s="42"/>
    </row>
    <row r="79" spans="1:37" ht="15" thickBot="1" x14ac:dyDescent="0.35">
      <c r="A79" s="43"/>
      <c r="B79" s="44"/>
      <c r="C79" s="45"/>
      <c r="D79" s="46"/>
      <c r="E79" s="44"/>
      <c r="F79" s="45"/>
      <c r="G79" s="46"/>
      <c r="H79" s="44"/>
      <c r="I79" s="45"/>
      <c r="J79" s="46"/>
      <c r="K79" s="44"/>
      <c r="L79" s="45"/>
      <c r="M79" s="46"/>
      <c r="N79" s="44"/>
      <c r="O79" s="45"/>
      <c r="P79" s="46"/>
      <c r="Q79" s="44"/>
      <c r="R79" s="45"/>
      <c r="S79" s="46"/>
      <c r="T79" s="44"/>
      <c r="U79" s="45"/>
      <c r="V79" s="46"/>
      <c r="W79" s="44"/>
      <c r="X79" s="45"/>
      <c r="Y79" s="46"/>
      <c r="Z79" s="44"/>
      <c r="AA79" s="45"/>
      <c r="AB79" s="46"/>
      <c r="AC79" s="44"/>
      <c r="AD79" s="45"/>
      <c r="AE79" s="46"/>
      <c r="AF79" s="44"/>
      <c r="AG79" s="45"/>
      <c r="AH79" s="46"/>
      <c r="AI79" s="44"/>
      <c r="AJ79" s="45"/>
      <c r="AK79" s="46"/>
    </row>
  </sheetData>
  <mergeCells count="34">
    <mergeCell ref="A38:A44"/>
    <mergeCell ref="A45:A51"/>
    <mergeCell ref="A52:A58"/>
    <mergeCell ref="A59:A65"/>
    <mergeCell ref="A66:A72"/>
    <mergeCell ref="A73:A79"/>
    <mergeCell ref="AC16:AE16"/>
    <mergeCell ref="AF16:AH16"/>
    <mergeCell ref="AI16:AK16"/>
    <mergeCell ref="A17:A23"/>
    <mergeCell ref="A24:A30"/>
    <mergeCell ref="A31:A37"/>
    <mergeCell ref="AM2:AO2"/>
    <mergeCell ref="B16:D16"/>
    <mergeCell ref="E16:G16"/>
    <mergeCell ref="H16:J16"/>
    <mergeCell ref="K16:M16"/>
    <mergeCell ref="N16:P16"/>
    <mergeCell ref="Q16:S16"/>
    <mergeCell ref="T16:V16"/>
    <mergeCell ref="W16:Y16"/>
    <mergeCell ref="Z16:AB16"/>
    <mergeCell ref="T2:V2"/>
    <mergeCell ref="W2:Y2"/>
    <mergeCell ref="Z2:AB2"/>
    <mergeCell ref="AC2:AE2"/>
    <mergeCell ref="AF2:AH2"/>
    <mergeCell ref="AI2:AK2"/>
    <mergeCell ref="B2:D2"/>
    <mergeCell ref="E2:G2"/>
    <mergeCell ref="H2:J2"/>
    <mergeCell ref="K2:M2"/>
    <mergeCell ref="N2:P2"/>
    <mergeCell ref="Q2:S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26115-F759-4E5F-98A8-9AB6CE8FF435}">
  <dimension ref="A1:BN86"/>
  <sheetViews>
    <sheetView tabSelected="1" zoomScaleNormal="100" workbookViewId="0">
      <selection activeCell="C20" sqref="C20"/>
    </sheetView>
  </sheetViews>
  <sheetFormatPr baseColWidth="10" defaultRowHeight="12.6" x14ac:dyDescent="0.2"/>
  <cols>
    <col min="1" max="1" width="14.21875" style="48" bestFit="1" customWidth="1"/>
    <col min="2" max="3" width="11.5546875" style="48"/>
    <col min="4" max="4" width="13.33203125" style="48" customWidth="1"/>
    <col min="5" max="9" width="14.21875" style="48" bestFit="1" customWidth="1"/>
    <col min="10" max="10" width="12.5546875" style="48" bestFit="1" customWidth="1"/>
    <col min="11" max="11" width="14.21875" style="48" bestFit="1" customWidth="1"/>
    <col min="12" max="12" width="12.5546875" style="48" bestFit="1" customWidth="1"/>
    <col min="13" max="14" width="14.21875" style="48" bestFit="1" customWidth="1"/>
    <col min="15" max="256" width="11.5546875" style="48"/>
    <col min="257" max="257" width="14.21875" style="48" bestFit="1" customWidth="1"/>
    <col min="258" max="259" width="11.5546875" style="48"/>
    <col min="260" max="260" width="13.33203125" style="48" customWidth="1"/>
    <col min="261" max="265" width="14.21875" style="48" bestFit="1" customWidth="1"/>
    <col min="266" max="266" width="11.5546875" style="48"/>
    <col min="267" max="267" width="14.21875" style="48" bestFit="1" customWidth="1"/>
    <col min="268" max="268" width="11.5546875" style="48"/>
    <col min="269" max="270" width="14.21875" style="48" bestFit="1" customWidth="1"/>
    <col min="271" max="512" width="11.5546875" style="48"/>
    <col min="513" max="513" width="14.21875" style="48" bestFit="1" customWidth="1"/>
    <col min="514" max="515" width="11.5546875" style="48"/>
    <col min="516" max="516" width="13.33203125" style="48" customWidth="1"/>
    <col min="517" max="521" width="14.21875" style="48" bestFit="1" customWidth="1"/>
    <col min="522" max="522" width="11.5546875" style="48"/>
    <col min="523" max="523" width="14.21875" style="48" bestFit="1" customWidth="1"/>
    <col min="524" max="524" width="11.5546875" style="48"/>
    <col min="525" max="526" width="14.21875" style="48" bestFit="1" customWidth="1"/>
    <col min="527" max="768" width="11.5546875" style="48"/>
    <col min="769" max="769" width="14.21875" style="48" bestFit="1" customWidth="1"/>
    <col min="770" max="771" width="11.5546875" style="48"/>
    <col min="772" max="772" width="13.33203125" style="48" customWidth="1"/>
    <col min="773" max="777" width="14.21875" style="48" bestFit="1" customWidth="1"/>
    <col min="778" max="778" width="11.5546875" style="48"/>
    <col min="779" max="779" width="14.21875" style="48" bestFit="1" customWidth="1"/>
    <col min="780" max="780" width="11.5546875" style="48"/>
    <col min="781" max="782" width="14.21875" style="48" bestFit="1" customWidth="1"/>
    <col min="783" max="1024" width="11.5546875" style="48"/>
    <col min="1025" max="1025" width="14.21875" style="48" bestFit="1" customWidth="1"/>
    <col min="1026" max="1027" width="11.5546875" style="48"/>
    <col min="1028" max="1028" width="13.33203125" style="48" customWidth="1"/>
    <col min="1029" max="1033" width="14.21875" style="48" bestFit="1" customWidth="1"/>
    <col min="1034" max="1034" width="11.5546875" style="48"/>
    <col min="1035" max="1035" width="14.21875" style="48" bestFit="1" customWidth="1"/>
    <col min="1036" max="1036" width="11.5546875" style="48"/>
    <col min="1037" max="1038" width="14.21875" style="48" bestFit="1" customWidth="1"/>
    <col min="1039" max="1280" width="11.5546875" style="48"/>
    <col min="1281" max="1281" width="14.21875" style="48" bestFit="1" customWidth="1"/>
    <col min="1282" max="1283" width="11.5546875" style="48"/>
    <col min="1284" max="1284" width="13.33203125" style="48" customWidth="1"/>
    <col min="1285" max="1289" width="14.21875" style="48" bestFit="1" customWidth="1"/>
    <col min="1290" max="1290" width="11.5546875" style="48"/>
    <col min="1291" max="1291" width="14.21875" style="48" bestFit="1" customWidth="1"/>
    <col min="1292" max="1292" width="11.5546875" style="48"/>
    <col min="1293" max="1294" width="14.21875" style="48" bestFit="1" customWidth="1"/>
    <col min="1295" max="1536" width="11.5546875" style="48"/>
    <col min="1537" max="1537" width="14.21875" style="48" bestFit="1" customWidth="1"/>
    <col min="1538" max="1539" width="11.5546875" style="48"/>
    <col min="1540" max="1540" width="13.33203125" style="48" customWidth="1"/>
    <col min="1541" max="1545" width="14.21875" style="48" bestFit="1" customWidth="1"/>
    <col min="1546" max="1546" width="11.5546875" style="48"/>
    <col min="1547" max="1547" width="14.21875" style="48" bestFit="1" customWidth="1"/>
    <col min="1548" max="1548" width="11.5546875" style="48"/>
    <col min="1549" max="1550" width="14.21875" style="48" bestFit="1" customWidth="1"/>
    <col min="1551" max="1792" width="11.5546875" style="48"/>
    <col min="1793" max="1793" width="14.21875" style="48" bestFit="1" customWidth="1"/>
    <col min="1794" max="1795" width="11.5546875" style="48"/>
    <col min="1796" max="1796" width="13.33203125" style="48" customWidth="1"/>
    <col min="1797" max="1801" width="14.21875" style="48" bestFit="1" customWidth="1"/>
    <col min="1802" max="1802" width="11.5546875" style="48"/>
    <col min="1803" max="1803" width="14.21875" style="48" bestFit="1" customWidth="1"/>
    <col min="1804" max="1804" width="11.5546875" style="48"/>
    <col min="1805" max="1806" width="14.21875" style="48" bestFit="1" customWidth="1"/>
    <col min="1807" max="2048" width="11.5546875" style="48"/>
    <col min="2049" max="2049" width="14.21875" style="48" bestFit="1" customWidth="1"/>
    <col min="2050" max="2051" width="11.5546875" style="48"/>
    <col min="2052" max="2052" width="13.33203125" style="48" customWidth="1"/>
    <col min="2053" max="2057" width="14.21875" style="48" bestFit="1" customWidth="1"/>
    <col min="2058" max="2058" width="11.5546875" style="48"/>
    <col min="2059" max="2059" width="14.21875" style="48" bestFit="1" customWidth="1"/>
    <col min="2060" max="2060" width="11.5546875" style="48"/>
    <col min="2061" max="2062" width="14.21875" style="48" bestFit="1" customWidth="1"/>
    <col min="2063" max="2304" width="11.5546875" style="48"/>
    <col min="2305" max="2305" width="14.21875" style="48" bestFit="1" customWidth="1"/>
    <col min="2306" max="2307" width="11.5546875" style="48"/>
    <col min="2308" max="2308" width="13.33203125" style="48" customWidth="1"/>
    <col min="2309" max="2313" width="14.21875" style="48" bestFit="1" customWidth="1"/>
    <col min="2314" max="2314" width="11.5546875" style="48"/>
    <col min="2315" max="2315" width="14.21875" style="48" bestFit="1" customWidth="1"/>
    <col min="2316" max="2316" width="11.5546875" style="48"/>
    <col min="2317" max="2318" width="14.21875" style="48" bestFit="1" customWidth="1"/>
    <col min="2319" max="2560" width="11.5546875" style="48"/>
    <col min="2561" max="2561" width="14.21875" style="48" bestFit="1" customWidth="1"/>
    <col min="2562" max="2563" width="11.5546875" style="48"/>
    <col min="2564" max="2564" width="13.33203125" style="48" customWidth="1"/>
    <col min="2565" max="2569" width="14.21875" style="48" bestFit="1" customWidth="1"/>
    <col min="2570" max="2570" width="11.5546875" style="48"/>
    <col min="2571" max="2571" width="14.21875" style="48" bestFit="1" customWidth="1"/>
    <col min="2572" max="2572" width="11.5546875" style="48"/>
    <col min="2573" max="2574" width="14.21875" style="48" bestFit="1" customWidth="1"/>
    <col min="2575" max="2816" width="11.5546875" style="48"/>
    <col min="2817" max="2817" width="14.21875" style="48" bestFit="1" customWidth="1"/>
    <col min="2818" max="2819" width="11.5546875" style="48"/>
    <col min="2820" max="2820" width="13.33203125" style="48" customWidth="1"/>
    <col min="2821" max="2825" width="14.21875" style="48" bestFit="1" customWidth="1"/>
    <col min="2826" max="2826" width="11.5546875" style="48"/>
    <col min="2827" max="2827" width="14.21875" style="48" bestFit="1" customWidth="1"/>
    <col min="2828" max="2828" width="11.5546875" style="48"/>
    <col min="2829" max="2830" width="14.21875" style="48" bestFit="1" customWidth="1"/>
    <col min="2831" max="3072" width="11.5546875" style="48"/>
    <col min="3073" max="3073" width="14.21875" style="48" bestFit="1" customWidth="1"/>
    <col min="3074" max="3075" width="11.5546875" style="48"/>
    <col min="3076" max="3076" width="13.33203125" style="48" customWidth="1"/>
    <col min="3077" max="3081" width="14.21875" style="48" bestFit="1" customWidth="1"/>
    <col min="3082" max="3082" width="11.5546875" style="48"/>
    <col min="3083" max="3083" width="14.21875" style="48" bestFit="1" customWidth="1"/>
    <col min="3084" max="3084" width="11.5546875" style="48"/>
    <col min="3085" max="3086" width="14.21875" style="48" bestFit="1" customWidth="1"/>
    <col min="3087" max="3328" width="11.5546875" style="48"/>
    <col min="3329" max="3329" width="14.21875" style="48" bestFit="1" customWidth="1"/>
    <col min="3330" max="3331" width="11.5546875" style="48"/>
    <col min="3332" max="3332" width="13.33203125" style="48" customWidth="1"/>
    <col min="3333" max="3337" width="14.21875" style="48" bestFit="1" customWidth="1"/>
    <col min="3338" max="3338" width="11.5546875" style="48"/>
    <col min="3339" max="3339" width="14.21875" style="48" bestFit="1" customWidth="1"/>
    <col min="3340" max="3340" width="11.5546875" style="48"/>
    <col min="3341" max="3342" width="14.21875" style="48" bestFit="1" customWidth="1"/>
    <col min="3343" max="3584" width="11.5546875" style="48"/>
    <col min="3585" max="3585" width="14.21875" style="48" bestFit="1" customWidth="1"/>
    <col min="3586" max="3587" width="11.5546875" style="48"/>
    <col min="3588" max="3588" width="13.33203125" style="48" customWidth="1"/>
    <col min="3589" max="3593" width="14.21875" style="48" bestFit="1" customWidth="1"/>
    <col min="3594" max="3594" width="11.5546875" style="48"/>
    <col min="3595" max="3595" width="14.21875" style="48" bestFit="1" customWidth="1"/>
    <col min="3596" max="3596" width="11.5546875" style="48"/>
    <col min="3597" max="3598" width="14.21875" style="48" bestFit="1" customWidth="1"/>
    <col min="3599" max="3840" width="11.5546875" style="48"/>
    <col min="3841" max="3841" width="14.21875" style="48" bestFit="1" customWidth="1"/>
    <col min="3842" max="3843" width="11.5546875" style="48"/>
    <col min="3844" max="3844" width="13.33203125" style="48" customWidth="1"/>
    <col min="3845" max="3849" width="14.21875" style="48" bestFit="1" customWidth="1"/>
    <col min="3850" max="3850" width="11.5546875" style="48"/>
    <col min="3851" max="3851" width="14.21875" style="48" bestFit="1" customWidth="1"/>
    <col min="3852" max="3852" width="11.5546875" style="48"/>
    <col min="3853" max="3854" width="14.21875" style="48" bestFit="1" customWidth="1"/>
    <col min="3855" max="4096" width="11.5546875" style="48"/>
    <col min="4097" max="4097" width="14.21875" style="48" bestFit="1" customWidth="1"/>
    <col min="4098" max="4099" width="11.5546875" style="48"/>
    <col min="4100" max="4100" width="13.33203125" style="48" customWidth="1"/>
    <col min="4101" max="4105" width="14.21875" style="48" bestFit="1" customWidth="1"/>
    <col min="4106" max="4106" width="11.5546875" style="48"/>
    <col min="4107" max="4107" width="14.21875" style="48" bestFit="1" customWidth="1"/>
    <col min="4108" max="4108" width="11.5546875" style="48"/>
    <col min="4109" max="4110" width="14.21875" style="48" bestFit="1" customWidth="1"/>
    <col min="4111" max="4352" width="11.5546875" style="48"/>
    <col min="4353" max="4353" width="14.21875" style="48" bestFit="1" customWidth="1"/>
    <col min="4354" max="4355" width="11.5546875" style="48"/>
    <col min="4356" max="4356" width="13.33203125" style="48" customWidth="1"/>
    <col min="4357" max="4361" width="14.21875" style="48" bestFit="1" customWidth="1"/>
    <col min="4362" max="4362" width="11.5546875" style="48"/>
    <col min="4363" max="4363" width="14.21875" style="48" bestFit="1" customWidth="1"/>
    <col min="4364" max="4364" width="11.5546875" style="48"/>
    <col min="4365" max="4366" width="14.21875" style="48" bestFit="1" customWidth="1"/>
    <col min="4367" max="4608" width="11.5546875" style="48"/>
    <col min="4609" max="4609" width="14.21875" style="48" bestFit="1" customWidth="1"/>
    <col min="4610" max="4611" width="11.5546875" style="48"/>
    <col min="4612" max="4612" width="13.33203125" style="48" customWidth="1"/>
    <col min="4613" max="4617" width="14.21875" style="48" bestFit="1" customWidth="1"/>
    <col min="4618" max="4618" width="11.5546875" style="48"/>
    <col min="4619" max="4619" width="14.21875" style="48" bestFit="1" customWidth="1"/>
    <col min="4620" max="4620" width="11.5546875" style="48"/>
    <col min="4621" max="4622" width="14.21875" style="48" bestFit="1" customWidth="1"/>
    <col min="4623" max="4864" width="11.5546875" style="48"/>
    <col min="4865" max="4865" width="14.21875" style="48" bestFit="1" customWidth="1"/>
    <col min="4866" max="4867" width="11.5546875" style="48"/>
    <col min="4868" max="4868" width="13.33203125" style="48" customWidth="1"/>
    <col min="4869" max="4873" width="14.21875" style="48" bestFit="1" customWidth="1"/>
    <col min="4874" max="4874" width="11.5546875" style="48"/>
    <col min="4875" max="4875" width="14.21875" style="48" bestFit="1" customWidth="1"/>
    <col min="4876" max="4876" width="11.5546875" style="48"/>
    <col min="4877" max="4878" width="14.21875" style="48" bestFit="1" customWidth="1"/>
    <col min="4879" max="5120" width="11.5546875" style="48"/>
    <col min="5121" max="5121" width="14.21875" style="48" bestFit="1" customWidth="1"/>
    <col min="5122" max="5123" width="11.5546875" style="48"/>
    <col min="5124" max="5124" width="13.33203125" style="48" customWidth="1"/>
    <col min="5125" max="5129" width="14.21875" style="48" bestFit="1" customWidth="1"/>
    <col min="5130" max="5130" width="11.5546875" style="48"/>
    <col min="5131" max="5131" width="14.21875" style="48" bestFit="1" customWidth="1"/>
    <col min="5132" max="5132" width="11.5546875" style="48"/>
    <col min="5133" max="5134" width="14.21875" style="48" bestFit="1" customWidth="1"/>
    <col min="5135" max="5376" width="11.5546875" style="48"/>
    <col min="5377" max="5377" width="14.21875" style="48" bestFit="1" customWidth="1"/>
    <col min="5378" max="5379" width="11.5546875" style="48"/>
    <col min="5380" max="5380" width="13.33203125" style="48" customWidth="1"/>
    <col min="5381" max="5385" width="14.21875" style="48" bestFit="1" customWidth="1"/>
    <col min="5386" max="5386" width="11.5546875" style="48"/>
    <col min="5387" max="5387" width="14.21875" style="48" bestFit="1" customWidth="1"/>
    <col min="5388" max="5388" width="11.5546875" style="48"/>
    <col min="5389" max="5390" width="14.21875" style="48" bestFit="1" customWidth="1"/>
    <col min="5391" max="5632" width="11.5546875" style="48"/>
    <col min="5633" max="5633" width="14.21875" style="48" bestFit="1" customWidth="1"/>
    <col min="5634" max="5635" width="11.5546875" style="48"/>
    <col min="5636" max="5636" width="13.33203125" style="48" customWidth="1"/>
    <col min="5637" max="5641" width="14.21875" style="48" bestFit="1" customWidth="1"/>
    <col min="5642" max="5642" width="11.5546875" style="48"/>
    <col min="5643" max="5643" width="14.21875" style="48" bestFit="1" customWidth="1"/>
    <col min="5644" max="5644" width="11.5546875" style="48"/>
    <col min="5645" max="5646" width="14.21875" style="48" bestFit="1" customWidth="1"/>
    <col min="5647" max="5888" width="11.5546875" style="48"/>
    <col min="5889" max="5889" width="14.21875" style="48" bestFit="1" customWidth="1"/>
    <col min="5890" max="5891" width="11.5546875" style="48"/>
    <col min="5892" max="5892" width="13.33203125" style="48" customWidth="1"/>
    <col min="5893" max="5897" width="14.21875" style="48" bestFit="1" customWidth="1"/>
    <col min="5898" max="5898" width="11.5546875" style="48"/>
    <col min="5899" max="5899" width="14.21875" style="48" bestFit="1" customWidth="1"/>
    <col min="5900" max="5900" width="11.5546875" style="48"/>
    <col min="5901" max="5902" width="14.21875" style="48" bestFit="1" customWidth="1"/>
    <col min="5903" max="6144" width="11.5546875" style="48"/>
    <col min="6145" max="6145" width="14.21875" style="48" bestFit="1" customWidth="1"/>
    <col min="6146" max="6147" width="11.5546875" style="48"/>
    <col min="6148" max="6148" width="13.33203125" style="48" customWidth="1"/>
    <col min="6149" max="6153" width="14.21875" style="48" bestFit="1" customWidth="1"/>
    <col min="6154" max="6154" width="11.5546875" style="48"/>
    <col min="6155" max="6155" width="14.21875" style="48" bestFit="1" customWidth="1"/>
    <col min="6156" max="6156" width="11.5546875" style="48"/>
    <col min="6157" max="6158" width="14.21875" style="48" bestFit="1" customWidth="1"/>
    <col min="6159" max="6400" width="11.5546875" style="48"/>
    <col min="6401" max="6401" width="14.21875" style="48" bestFit="1" customWidth="1"/>
    <col min="6402" max="6403" width="11.5546875" style="48"/>
    <col min="6404" max="6404" width="13.33203125" style="48" customWidth="1"/>
    <col min="6405" max="6409" width="14.21875" style="48" bestFit="1" customWidth="1"/>
    <col min="6410" max="6410" width="11.5546875" style="48"/>
    <col min="6411" max="6411" width="14.21875" style="48" bestFit="1" customWidth="1"/>
    <col min="6412" max="6412" width="11.5546875" style="48"/>
    <col min="6413" max="6414" width="14.21875" style="48" bestFit="1" customWidth="1"/>
    <col min="6415" max="6656" width="11.5546875" style="48"/>
    <col min="6657" max="6657" width="14.21875" style="48" bestFit="1" customWidth="1"/>
    <col min="6658" max="6659" width="11.5546875" style="48"/>
    <col min="6660" max="6660" width="13.33203125" style="48" customWidth="1"/>
    <col min="6661" max="6665" width="14.21875" style="48" bestFit="1" customWidth="1"/>
    <col min="6666" max="6666" width="11.5546875" style="48"/>
    <col min="6667" max="6667" width="14.21875" style="48" bestFit="1" customWidth="1"/>
    <col min="6668" max="6668" width="11.5546875" style="48"/>
    <col min="6669" max="6670" width="14.21875" style="48" bestFit="1" customWidth="1"/>
    <col min="6671" max="6912" width="11.5546875" style="48"/>
    <col min="6913" max="6913" width="14.21875" style="48" bestFit="1" customWidth="1"/>
    <col min="6914" max="6915" width="11.5546875" style="48"/>
    <col min="6916" max="6916" width="13.33203125" style="48" customWidth="1"/>
    <col min="6917" max="6921" width="14.21875" style="48" bestFit="1" customWidth="1"/>
    <col min="6922" max="6922" width="11.5546875" style="48"/>
    <col min="6923" max="6923" width="14.21875" style="48" bestFit="1" customWidth="1"/>
    <col min="6924" max="6924" width="11.5546875" style="48"/>
    <col min="6925" max="6926" width="14.21875" style="48" bestFit="1" customWidth="1"/>
    <col min="6927" max="7168" width="11.5546875" style="48"/>
    <col min="7169" max="7169" width="14.21875" style="48" bestFit="1" customWidth="1"/>
    <col min="7170" max="7171" width="11.5546875" style="48"/>
    <col min="7172" max="7172" width="13.33203125" style="48" customWidth="1"/>
    <col min="7173" max="7177" width="14.21875" style="48" bestFit="1" customWidth="1"/>
    <col min="7178" max="7178" width="11.5546875" style="48"/>
    <col min="7179" max="7179" width="14.21875" style="48" bestFit="1" customWidth="1"/>
    <col min="7180" max="7180" width="11.5546875" style="48"/>
    <col min="7181" max="7182" width="14.21875" style="48" bestFit="1" customWidth="1"/>
    <col min="7183" max="7424" width="11.5546875" style="48"/>
    <col min="7425" max="7425" width="14.21875" style="48" bestFit="1" customWidth="1"/>
    <col min="7426" max="7427" width="11.5546875" style="48"/>
    <col min="7428" max="7428" width="13.33203125" style="48" customWidth="1"/>
    <col min="7429" max="7433" width="14.21875" style="48" bestFit="1" customWidth="1"/>
    <col min="7434" max="7434" width="11.5546875" style="48"/>
    <col min="7435" max="7435" width="14.21875" style="48" bestFit="1" customWidth="1"/>
    <col min="7436" max="7436" width="11.5546875" style="48"/>
    <col min="7437" max="7438" width="14.21875" style="48" bestFit="1" customWidth="1"/>
    <col min="7439" max="7680" width="11.5546875" style="48"/>
    <col min="7681" max="7681" width="14.21875" style="48" bestFit="1" customWidth="1"/>
    <col min="7682" max="7683" width="11.5546875" style="48"/>
    <col min="7684" max="7684" width="13.33203125" style="48" customWidth="1"/>
    <col min="7685" max="7689" width="14.21875" style="48" bestFit="1" customWidth="1"/>
    <col min="7690" max="7690" width="11.5546875" style="48"/>
    <col min="7691" max="7691" width="14.21875" style="48" bestFit="1" customWidth="1"/>
    <col min="7692" max="7692" width="11.5546875" style="48"/>
    <col min="7693" max="7694" width="14.21875" style="48" bestFit="1" customWidth="1"/>
    <col min="7695" max="7936" width="11.5546875" style="48"/>
    <col min="7937" max="7937" width="14.21875" style="48" bestFit="1" customWidth="1"/>
    <col min="7938" max="7939" width="11.5546875" style="48"/>
    <col min="7940" max="7940" width="13.33203125" style="48" customWidth="1"/>
    <col min="7941" max="7945" width="14.21875" style="48" bestFit="1" customWidth="1"/>
    <col min="7946" max="7946" width="11.5546875" style="48"/>
    <col min="7947" max="7947" width="14.21875" style="48" bestFit="1" customWidth="1"/>
    <col min="7948" max="7948" width="11.5546875" style="48"/>
    <col min="7949" max="7950" width="14.21875" style="48" bestFit="1" customWidth="1"/>
    <col min="7951" max="8192" width="11.5546875" style="48"/>
    <col min="8193" max="8193" width="14.21875" style="48" bestFit="1" customWidth="1"/>
    <col min="8194" max="8195" width="11.5546875" style="48"/>
    <col min="8196" max="8196" width="13.33203125" style="48" customWidth="1"/>
    <col min="8197" max="8201" width="14.21875" style="48" bestFit="1" customWidth="1"/>
    <col min="8202" max="8202" width="11.5546875" style="48"/>
    <col min="8203" max="8203" width="14.21875" style="48" bestFit="1" customWidth="1"/>
    <col min="8204" max="8204" width="11.5546875" style="48"/>
    <col min="8205" max="8206" width="14.21875" style="48" bestFit="1" customWidth="1"/>
    <col min="8207" max="8448" width="11.5546875" style="48"/>
    <col min="8449" max="8449" width="14.21875" style="48" bestFit="1" customWidth="1"/>
    <col min="8450" max="8451" width="11.5546875" style="48"/>
    <col min="8452" max="8452" width="13.33203125" style="48" customWidth="1"/>
    <col min="8453" max="8457" width="14.21875" style="48" bestFit="1" customWidth="1"/>
    <col min="8458" max="8458" width="11.5546875" style="48"/>
    <col min="8459" max="8459" width="14.21875" style="48" bestFit="1" customWidth="1"/>
    <col min="8460" max="8460" width="11.5546875" style="48"/>
    <col min="8461" max="8462" width="14.21875" style="48" bestFit="1" customWidth="1"/>
    <col min="8463" max="8704" width="11.5546875" style="48"/>
    <col min="8705" max="8705" width="14.21875" style="48" bestFit="1" customWidth="1"/>
    <col min="8706" max="8707" width="11.5546875" style="48"/>
    <col min="8708" max="8708" width="13.33203125" style="48" customWidth="1"/>
    <col min="8709" max="8713" width="14.21875" style="48" bestFit="1" customWidth="1"/>
    <col min="8714" max="8714" width="11.5546875" style="48"/>
    <col min="8715" max="8715" width="14.21875" style="48" bestFit="1" customWidth="1"/>
    <col min="8716" max="8716" width="11.5546875" style="48"/>
    <col min="8717" max="8718" width="14.21875" style="48" bestFit="1" customWidth="1"/>
    <col min="8719" max="8960" width="11.5546875" style="48"/>
    <col min="8961" max="8961" width="14.21875" style="48" bestFit="1" customWidth="1"/>
    <col min="8962" max="8963" width="11.5546875" style="48"/>
    <col min="8964" max="8964" width="13.33203125" style="48" customWidth="1"/>
    <col min="8965" max="8969" width="14.21875" style="48" bestFit="1" customWidth="1"/>
    <col min="8970" max="8970" width="11.5546875" style="48"/>
    <col min="8971" max="8971" width="14.21875" style="48" bestFit="1" customWidth="1"/>
    <col min="8972" max="8972" width="11.5546875" style="48"/>
    <col min="8973" max="8974" width="14.21875" style="48" bestFit="1" customWidth="1"/>
    <col min="8975" max="9216" width="11.5546875" style="48"/>
    <col min="9217" max="9217" width="14.21875" style="48" bestFit="1" customWidth="1"/>
    <col min="9218" max="9219" width="11.5546875" style="48"/>
    <col min="9220" max="9220" width="13.33203125" style="48" customWidth="1"/>
    <col min="9221" max="9225" width="14.21875" style="48" bestFit="1" customWidth="1"/>
    <col min="9226" max="9226" width="11.5546875" style="48"/>
    <col min="9227" max="9227" width="14.21875" style="48" bestFit="1" customWidth="1"/>
    <col min="9228" max="9228" width="11.5546875" style="48"/>
    <col min="9229" max="9230" width="14.21875" style="48" bestFit="1" customWidth="1"/>
    <col min="9231" max="9472" width="11.5546875" style="48"/>
    <col min="9473" max="9473" width="14.21875" style="48" bestFit="1" customWidth="1"/>
    <col min="9474" max="9475" width="11.5546875" style="48"/>
    <col min="9476" max="9476" width="13.33203125" style="48" customWidth="1"/>
    <col min="9477" max="9481" width="14.21875" style="48" bestFit="1" customWidth="1"/>
    <col min="9482" max="9482" width="11.5546875" style="48"/>
    <col min="9483" max="9483" width="14.21875" style="48" bestFit="1" customWidth="1"/>
    <col min="9484" max="9484" width="11.5546875" style="48"/>
    <col min="9485" max="9486" width="14.21875" style="48" bestFit="1" customWidth="1"/>
    <col min="9487" max="9728" width="11.5546875" style="48"/>
    <col min="9729" max="9729" width="14.21875" style="48" bestFit="1" customWidth="1"/>
    <col min="9730" max="9731" width="11.5546875" style="48"/>
    <col min="9732" max="9732" width="13.33203125" style="48" customWidth="1"/>
    <col min="9733" max="9737" width="14.21875" style="48" bestFit="1" customWidth="1"/>
    <col min="9738" max="9738" width="11.5546875" style="48"/>
    <col min="9739" max="9739" width="14.21875" style="48" bestFit="1" customWidth="1"/>
    <col min="9740" max="9740" width="11.5546875" style="48"/>
    <col min="9741" max="9742" width="14.21875" style="48" bestFit="1" customWidth="1"/>
    <col min="9743" max="9984" width="11.5546875" style="48"/>
    <col min="9985" max="9985" width="14.21875" style="48" bestFit="1" customWidth="1"/>
    <col min="9986" max="9987" width="11.5546875" style="48"/>
    <col min="9988" max="9988" width="13.33203125" style="48" customWidth="1"/>
    <col min="9989" max="9993" width="14.21875" style="48" bestFit="1" customWidth="1"/>
    <col min="9994" max="9994" width="11.5546875" style="48"/>
    <col min="9995" max="9995" width="14.21875" style="48" bestFit="1" customWidth="1"/>
    <col min="9996" max="9996" width="11.5546875" style="48"/>
    <col min="9997" max="9998" width="14.21875" style="48" bestFit="1" customWidth="1"/>
    <col min="9999" max="10240" width="11.5546875" style="48"/>
    <col min="10241" max="10241" width="14.21875" style="48" bestFit="1" customWidth="1"/>
    <col min="10242" max="10243" width="11.5546875" style="48"/>
    <col min="10244" max="10244" width="13.33203125" style="48" customWidth="1"/>
    <col min="10245" max="10249" width="14.21875" style="48" bestFit="1" customWidth="1"/>
    <col min="10250" max="10250" width="11.5546875" style="48"/>
    <col min="10251" max="10251" width="14.21875" style="48" bestFit="1" customWidth="1"/>
    <col min="10252" max="10252" width="11.5546875" style="48"/>
    <col min="10253" max="10254" width="14.21875" style="48" bestFit="1" customWidth="1"/>
    <col min="10255" max="10496" width="11.5546875" style="48"/>
    <col min="10497" max="10497" width="14.21875" style="48" bestFit="1" customWidth="1"/>
    <col min="10498" max="10499" width="11.5546875" style="48"/>
    <col min="10500" max="10500" width="13.33203125" style="48" customWidth="1"/>
    <col min="10501" max="10505" width="14.21875" style="48" bestFit="1" customWidth="1"/>
    <col min="10506" max="10506" width="11.5546875" style="48"/>
    <col min="10507" max="10507" width="14.21875" style="48" bestFit="1" customWidth="1"/>
    <col min="10508" max="10508" width="11.5546875" style="48"/>
    <col min="10509" max="10510" width="14.21875" style="48" bestFit="1" customWidth="1"/>
    <col min="10511" max="10752" width="11.5546875" style="48"/>
    <col min="10753" max="10753" width="14.21875" style="48" bestFit="1" customWidth="1"/>
    <col min="10754" max="10755" width="11.5546875" style="48"/>
    <col min="10756" max="10756" width="13.33203125" style="48" customWidth="1"/>
    <col min="10757" max="10761" width="14.21875" style="48" bestFit="1" customWidth="1"/>
    <col min="10762" max="10762" width="11.5546875" style="48"/>
    <col min="10763" max="10763" width="14.21875" style="48" bestFit="1" customWidth="1"/>
    <col min="10764" max="10764" width="11.5546875" style="48"/>
    <col min="10765" max="10766" width="14.21875" style="48" bestFit="1" customWidth="1"/>
    <col min="10767" max="11008" width="11.5546875" style="48"/>
    <col min="11009" max="11009" width="14.21875" style="48" bestFit="1" customWidth="1"/>
    <col min="11010" max="11011" width="11.5546875" style="48"/>
    <col min="11012" max="11012" width="13.33203125" style="48" customWidth="1"/>
    <col min="11013" max="11017" width="14.21875" style="48" bestFit="1" customWidth="1"/>
    <col min="11018" max="11018" width="11.5546875" style="48"/>
    <col min="11019" max="11019" width="14.21875" style="48" bestFit="1" customWidth="1"/>
    <col min="11020" max="11020" width="11.5546875" style="48"/>
    <col min="11021" max="11022" width="14.21875" style="48" bestFit="1" customWidth="1"/>
    <col min="11023" max="11264" width="11.5546875" style="48"/>
    <col min="11265" max="11265" width="14.21875" style="48" bestFit="1" customWidth="1"/>
    <col min="11266" max="11267" width="11.5546875" style="48"/>
    <col min="11268" max="11268" width="13.33203125" style="48" customWidth="1"/>
    <col min="11269" max="11273" width="14.21875" style="48" bestFit="1" customWidth="1"/>
    <col min="11274" max="11274" width="11.5546875" style="48"/>
    <col min="11275" max="11275" width="14.21875" style="48" bestFit="1" customWidth="1"/>
    <col min="11276" max="11276" width="11.5546875" style="48"/>
    <col min="11277" max="11278" width="14.21875" style="48" bestFit="1" customWidth="1"/>
    <col min="11279" max="11520" width="11.5546875" style="48"/>
    <col min="11521" max="11521" width="14.21875" style="48" bestFit="1" customWidth="1"/>
    <col min="11522" max="11523" width="11.5546875" style="48"/>
    <col min="11524" max="11524" width="13.33203125" style="48" customWidth="1"/>
    <col min="11525" max="11529" width="14.21875" style="48" bestFit="1" customWidth="1"/>
    <col min="11530" max="11530" width="11.5546875" style="48"/>
    <col min="11531" max="11531" width="14.21875" style="48" bestFit="1" customWidth="1"/>
    <col min="11532" max="11532" width="11.5546875" style="48"/>
    <col min="11533" max="11534" width="14.21875" style="48" bestFit="1" customWidth="1"/>
    <col min="11535" max="11776" width="11.5546875" style="48"/>
    <col min="11777" max="11777" width="14.21875" style="48" bestFit="1" customWidth="1"/>
    <col min="11778" max="11779" width="11.5546875" style="48"/>
    <col min="11780" max="11780" width="13.33203125" style="48" customWidth="1"/>
    <col min="11781" max="11785" width="14.21875" style="48" bestFit="1" customWidth="1"/>
    <col min="11786" max="11786" width="11.5546875" style="48"/>
    <col min="11787" max="11787" width="14.21875" style="48" bestFit="1" customWidth="1"/>
    <col min="11788" max="11788" width="11.5546875" style="48"/>
    <col min="11789" max="11790" width="14.21875" style="48" bestFit="1" customWidth="1"/>
    <col min="11791" max="12032" width="11.5546875" style="48"/>
    <col min="12033" max="12033" width="14.21875" style="48" bestFit="1" customWidth="1"/>
    <col min="12034" max="12035" width="11.5546875" style="48"/>
    <col min="12036" max="12036" width="13.33203125" style="48" customWidth="1"/>
    <col min="12037" max="12041" width="14.21875" style="48" bestFit="1" customWidth="1"/>
    <col min="12042" max="12042" width="11.5546875" style="48"/>
    <col min="12043" max="12043" width="14.21875" style="48" bestFit="1" customWidth="1"/>
    <col min="12044" max="12044" width="11.5546875" style="48"/>
    <col min="12045" max="12046" width="14.21875" style="48" bestFit="1" customWidth="1"/>
    <col min="12047" max="12288" width="11.5546875" style="48"/>
    <col min="12289" max="12289" width="14.21875" style="48" bestFit="1" customWidth="1"/>
    <col min="12290" max="12291" width="11.5546875" style="48"/>
    <col min="12292" max="12292" width="13.33203125" style="48" customWidth="1"/>
    <col min="12293" max="12297" width="14.21875" style="48" bestFit="1" customWidth="1"/>
    <col min="12298" max="12298" width="11.5546875" style="48"/>
    <col min="12299" max="12299" width="14.21875" style="48" bestFit="1" customWidth="1"/>
    <col min="12300" max="12300" width="11.5546875" style="48"/>
    <col min="12301" max="12302" width="14.21875" style="48" bestFit="1" customWidth="1"/>
    <col min="12303" max="12544" width="11.5546875" style="48"/>
    <col min="12545" max="12545" width="14.21875" style="48" bestFit="1" customWidth="1"/>
    <col min="12546" max="12547" width="11.5546875" style="48"/>
    <col min="12548" max="12548" width="13.33203125" style="48" customWidth="1"/>
    <col min="12549" max="12553" width="14.21875" style="48" bestFit="1" customWidth="1"/>
    <col min="12554" max="12554" width="11.5546875" style="48"/>
    <col min="12555" max="12555" width="14.21875" style="48" bestFit="1" customWidth="1"/>
    <col min="12556" max="12556" width="11.5546875" style="48"/>
    <col min="12557" max="12558" width="14.21875" style="48" bestFit="1" customWidth="1"/>
    <col min="12559" max="12800" width="11.5546875" style="48"/>
    <col min="12801" max="12801" width="14.21875" style="48" bestFit="1" customWidth="1"/>
    <col min="12802" max="12803" width="11.5546875" style="48"/>
    <col min="12804" max="12804" width="13.33203125" style="48" customWidth="1"/>
    <col min="12805" max="12809" width="14.21875" style="48" bestFit="1" customWidth="1"/>
    <col min="12810" max="12810" width="11.5546875" style="48"/>
    <col min="12811" max="12811" width="14.21875" style="48" bestFit="1" customWidth="1"/>
    <col min="12812" max="12812" width="11.5546875" style="48"/>
    <col min="12813" max="12814" width="14.21875" style="48" bestFit="1" customWidth="1"/>
    <col min="12815" max="13056" width="11.5546875" style="48"/>
    <col min="13057" max="13057" width="14.21875" style="48" bestFit="1" customWidth="1"/>
    <col min="13058" max="13059" width="11.5546875" style="48"/>
    <col min="13060" max="13060" width="13.33203125" style="48" customWidth="1"/>
    <col min="13061" max="13065" width="14.21875" style="48" bestFit="1" customWidth="1"/>
    <col min="13066" max="13066" width="11.5546875" style="48"/>
    <col min="13067" max="13067" width="14.21875" style="48" bestFit="1" customWidth="1"/>
    <col min="13068" max="13068" width="11.5546875" style="48"/>
    <col min="13069" max="13070" width="14.21875" style="48" bestFit="1" customWidth="1"/>
    <col min="13071" max="13312" width="11.5546875" style="48"/>
    <col min="13313" max="13313" width="14.21875" style="48" bestFit="1" customWidth="1"/>
    <col min="13314" max="13315" width="11.5546875" style="48"/>
    <col min="13316" max="13316" width="13.33203125" style="48" customWidth="1"/>
    <col min="13317" max="13321" width="14.21875" style="48" bestFit="1" customWidth="1"/>
    <col min="13322" max="13322" width="11.5546875" style="48"/>
    <col min="13323" max="13323" width="14.21875" style="48" bestFit="1" customWidth="1"/>
    <col min="13324" max="13324" width="11.5546875" style="48"/>
    <col min="13325" max="13326" width="14.21875" style="48" bestFit="1" customWidth="1"/>
    <col min="13327" max="13568" width="11.5546875" style="48"/>
    <col min="13569" max="13569" width="14.21875" style="48" bestFit="1" customWidth="1"/>
    <col min="13570" max="13571" width="11.5546875" style="48"/>
    <col min="13572" max="13572" width="13.33203125" style="48" customWidth="1"/>
    <col min="13573" max="13577" width="14.21875" style="48" bestFit="1" customWidth="1"/>
    <col min="13578" max="13578" width="11.5546875" style="48"/>
    <col min="13579" max="13579" width="14.21875" style="48" bestFit="1" customWidth="1"/>
    <col min="13580" max="13580" width="11.5546875" style="48"/>
    <col min="13581" max="13582" width="14.21875" style="48" bestFit="1" customWidth="1"/>
    <col min="13583" max="13824" width="11.5546875" style="48"/>
    <col min="13825" max="13825" width="14.21875" style="48" bestFit="1" customWidth="1"/>
    <col min="13826" max="13827" width="11.5546875" style="48"/>
    <col min="13828" max="13828" width="13.33203125" style="48" customWidth="1"/>
    <col min="13829" max="13833" width="14.21875" style="48" bestFit="1" customWidth="1"/>
    <col min="13834" max="13834" width="11.5546875" style="48"/>
    <col min="13835" max="13835" width="14.21875" style="48" bestFit="1" customWidth="1"/>
    <col min="13836" max="13836" width="11.5546875" style="48"/>
    <col min="13837" max="13838" width="14.21875" style="48" bestFit="1" customWidth="1"/>
    <col min="13839" max="14080" width="11.5546875" style="48"/>
    <col min="14081" max="14081" width="14.21875" style="48" bestFit="1" customWidth="1"/>
    <col min="14082" max="14083" width="11.5546875" style="48"/>
    <col min="14084" max="14084" width="13.33203125" style="48" customWidth="1"/>
    <col min="14085" max="14089" width="14.21875" style="48" bestFit="1" customWidth="1"/>
    <col min="14090" max="14090" width="11.5546875" style="48"/>
    <col min="14091" max="14091" width="14.21875" style="48" bestFit="1" customWidth="1"/>
    <col min="14092" max="14092" width="11.5546875" style="48"/>
    <col min="14093" max="14094" width="14.21875" style="48" bestFit="1" customWidth="1"/>
    <col min="14095" max="14336" width="11.5546875" style="48"/>
    <col min="14337" max="14337" width="14.21875" style="48" bestFit="1" customWidth="1"/>
    <col min="14338" max="14339" width="11.5546875" style="48"/>
    <col min="14340" max="14340" width="13.33203125" style="48" customWidth="1"/>
    <col min="14341" max="14345" width="14.21875" style="48" bestFit="1" customWidth="1"/>
    <col min="14346" max="14346" width="11.5546875" style="48"/>
    <col min="14347" max="14347" width="14.21875" style="48" bestFit="1" customWidth="1"/>
    <col min="14348" max="14348" width="11.5546875" style="48"/>
    <col min="14349" max="14350" width="14.21875" style="48" bestFit="1" customWidth="1"/>
    <col min="14351" max="14592" width="11.5546875" style="48"/>
    <col min="14593" max="14593" width="14.21875" style="48" bestFit="1" customWidth="1"/>
    <col min="14594" max="14595" width="11.5546875" style="48"/>
    <col min="14596" max="14596" width="13.33203125" style="48" customWidth="1"/>
    <col min="14597" max="14601" width="14.21875" style="48" bestFit="1" customWidth="1"/>
    <col min="14602" max="14602" width="11.5546875" style="48"/>
    <col min="14603" max="14603" width="14.21875" style="48" bestFit="1" customWidth="1"/>
    <col min="14604" max="14604" width="11.5546875" style="48"/>
    <col min="14605" max="14606" width="14.21875" style="48" bestFit="1" customWidth="1"/>
    <col min="14607" max="14848" width="11.5546875" style="48"/>
    <col min="14849" max="14849" width="14.21875" style="48" bestFit="1" customWidth="1"/>
    <col min="14850" max="14851" width="11.5546875" style="48"/>
    <col min="14852" max="14852" width="13.33203125" style="48" customWidth="1"/>
    <col min="14853" max="14857" width="14.21875" style="48" bestFit="1" customWidth="1"/>
    <col min="14858" max="14858" width="11.5546875" style="48"/>
    <col min="14859" max="14859" width="14.21875" style="48" bestFit="1" customWidth="1"/>
    <col min="14860" max="14860" width="11.5546875" style="48"/>
    <col min="14861" max="14862" width="14.21875" style="48" bestFit="1" customWidth="1"/>
    <col min="14863" max="15104" width="11.5546875" style="48"/>
    <col min="15105" max="15105" width="14.21875" style="48" bestFit="1" customWidth="1"/>
    <col min="15106" max="15107" width="11.5546875" style="48"/>
    <col min="15108" max="15108" width="13.33203125" style="48" customWidth="1"/>
    <col min="15109" max="15113" width="14.21875" style="48" bestFit="1" customWidth="1"/>
    <col min="15114" max="15114" width="11.5546875" style="48"/>
    <col min="15115" max="15115" width="14.21875" style="48" bestFit="1" customWidth="1"/>
    <col min="15116" max="15116" width="11.5546875" style="48"/>
    <col min="15117" max="15118" width="14.21875" style="48" bestFit="1" customWidth="1"/>
    <col min="15119" max="15360" width="11.5546875" style="48"/>
    <col min="15361" max="15361" width="14.21875" style="48" bestFit="1" customWidth="1"/>
    <col min="15362" max="15363" width="11.5546875" style="48"/>
    <col min="15364" max="15364" width="13.33203125" style="48" customWidth="1"/>
    <col min="15365" max="15369" width="14.21875" style="48" bestFit="1" customWidth="1"/>
    <col min="15370" max="15370" width="11.5546875" style="48"/>
    <col min="15371" max="15371" width="14.21875" style="48" bestFit="1" customWidth="1"/>
    <col min="15372" max="15372" width="11.5546875" style="48"/>
    <col min="15373" max="15374" width="14.21875" style="48" bestFit="1" customWidth="1"/>
    <col min="15375" max="15616" width="11.5546875" style="48"/>
    <col min="15617" max="15617" width="14.21875" style="48" bestFit="1" customWidth="1"/>
    <col min="15618" max="15619" width="11.5546875" style="48"/>
    <col min="15620" max="15620" width="13.33203125" style="48" customWidth="1"/>
    <col min="15621" max="15625" width="14.21875" style="48" bestFit="1" customWidth="1"/>
    <col min="15626" max="15626" width="11.5546875" style="48"/>
    <col min="15627" max="15627" width="14.21875" style="48" bestFit="1" customWidth="1"/>
    <col min="15628" max="15628" width="11.5546875" style="48"/>
    <col min="15629" max="15630" width="14.21875" style="48" bestFit="1" customWidth="1"/>
    <col min="15631" max="15872" width="11.5546875" style="48"/>
    <col min="15873" max="15873" width="14.21875" style="48" bestFit="1" customWidth="1"/>
    <col min="15874" max="15875" width="11.5546875" style="48"/>
    <col min="15876" max="15876" width="13.33203125" style="48" customWidth="1"/>
    <col min="15877" max="15881" width="14.21875" style="48" bestFit="1" customWidth="1"/>
    <col min="15882" max="15882" width="11.5546875" style="48"/>
    <col min="15883" max="15883" width="14.21875" style="48" bestFit="1" customWidth="1"/>
    <col min="15884" max="15884" width="11.5546875" style="48"/>
    <col min="15885" max="15886" width="14.21875" style="48" bestFit="1" customWidth="1"/>
    <col min="15887" max="16128" width="11.5546875" style="48"/>
    <col min="16129" max="16129" width="14.21875" style="48" bestFit="1" customWidth="1"/>
    <col min="16130" max="16131" width="11.5546875" style="48"/>
    <col min="16132" max="16132" width="13.33203125" style="48" customWidth="1"/>
    <col min="16133" max="16137" width="14.21875" style="48" bestFit="1" customWidth="1"/>
    <col min="16138" max="16138" width="11.5546875" style="48"/>
    <col min="16139" max="16139" width="14.21875" style="48" bestFit="1" customWidth="1"/>
    <col min="16140" max="16140" width="11.5546875" style="48"/>
    <col min="16141" max="16142" width="14.21875" style="48" bestFit="1" customWidth="1"/>
    <col min="16143" max="16384" width="11.5546875" style="48"/>
  </cols>
  <sheetData>
    <row r="1" spans="1:66" x14ac:dyDescent="0.2">
      <c r="A1" s="47"/>
      <c r="C1" s="49"/>
      <c r="D1" s="50" t="s">
        <v>17</v>
      </c>
      <c r="E1" s="51">
        <v>42005</v>
      </c>
      <c r="F1" s="51">
        <v>42006</v>
      </c>
      <c r="G1" s="51">
        <v>42007</v>
      </c>
      <c r="H1" s="51">
        <v>42008</v>
      </c>
      <c r="I1" s="51">
        <v>42009</v>
      </c>
      <c r="J1" s="51"/>
      <c r="K1" s="51"/>
      <c r="L1" s="51"/>
      <c r="M1" s="51"/>
      <c r="N1" s="51">
        <v>43475</v>
      </c>
      <c r="O1" s="51"/>
      <c r="P1" s="52"/>
      <c r="Q1" s="52"/>
      <c r="R1" s="52"/>
      <c r="S1" s="52"/>
      <c r="T1" s="52"/>
      <c r="U1" s="52"/>
      <c r="V1" s="52"/>
      <c r="W1" s="52"/>
      <c r="X1" s="52"/>
      <c r="Y1" s="52"/>
      <c r="Z1" s="52"/>
      <c r="AA1" s="52"/>
      <c r="AB1" s="52">
        <v>43489</v>
      </c>
      <c r="AC1" s="52"/>
      <c r="AD1" s="52"/>
      <c r="AE1" s="52"/>
      <c r="AF1" s="52"/>
      <c r="AG1" s="52"/>
      <c r="AH1" s="52"/>
      <c r="AI1" s="52">
        <v>43496</v>
      </c>
      <c r="AJ1" s="53">
        <v>43497</v>
      </c>
      <c r="AK1" s="53"/>
      <c r="AL1" s="53"/>
      <c r="AM1" s="53"/>
      <c r="AN1" s="53">
        <v>43501</v>
      </c>
      <c r="AO1" s="53"/>
      <c r="AP1" s="53"/>
      <c r="AQ1" s="53"/>
      <c r="AR1" s="53"/>
      <c r="AS1" s="53">
        <v>43506</v>
      </c>
      <c r="AT1" s="53"/>
      <c r="AU1" s="53"/>
      <c r="AV1" s="53"/>
      <c r="AW1" s="53"/>
      <c r="AX1" s="53"/>
      <c r="AY1" s="53"/>
      <c r="AZ1" s="53"/>
      <c r="BA1" s="53"/>
      <c r="BB1" s="53"/>
      <c r="BC1" s="53"/>
      <c r="BD1" s="53"/>
      <c r="BE1" s="53"/>
      <c r="BF1" s="53"/>
      <c r="BG1" s="53"/>
      <c r="BH1" s="53"/>
      <c r="BI1" s="53"/>
      <c r="BJ1" s="53"/>
      <c r="BK1" s="53">
        <v>43524</v>
      </c>
      <c r="BL1" s="53">
        <v>43525</v>
      </c>
      <c r="BM1" s="53">
        <v>43526</v>
      </c>
      <c r="BN1" s="53">
        <v>43527</v>
      </c>
    </row>
    <row r="2" spans="1:66" x14ac:dyDescent="0.2">
      <c r="A2" s="47"/>
      <c r="C2" s="49"/>
      <c r="D2" s="54" t="s">
        <v>18</v>
      </c>
      <c r="E2" s="55"/>
      <c r="F2" s="55"/>
      <c r="G2" s="55">
        <v>43468</v>
      </c>
      <c r="H2" s="55">
        <v>43469</v>
      </c>
      <c r="I2" s="55">
        <v>43470</v>
      </c>
      <c r="J2" s="55">
        <v>43471</v>
      </c>
      <c r="K2" s="55"/>
      <c r="L2" s="55">
        <v>43473</v>
      </c>
      <c r="M2" s="55"/>
      <c r="N2" s="55"/>
      <c r="O2" s="54"/>
      <c r="P2" s="54"/>
      <c r="Q2" s="54"/>
      <c r="R2" s="54"/>
      <c r="S2" s="54"/>
      <c r="T2" s="54"/>
      <c r="U2" s="54"/>
      <c r="V2" s="54"/>
      <c r="W2" s="54"/>
      <c r="X2" s="54"/>
      <c r="Y2" s="54"/>
      <c r="Z2" s="54"/>
      <c r="AA2" s="54"/>
      <c r="AB2" s="54"/>
      <c r="AC2" s="54"/>
      <c r="AD2" s="54"/>
      <c r="AE2" s="54"/>
      <c r="AF2" s="55">
        <v>43493</v>
      </c>
      <c r="AG2" s="54"/>
      <c r="AH2" s="54"/>
      <c r="AI2" s="54"/>
      <c r="AR2" s="47">
        <v>43505</v>
      </c>
    </row>
    <row r="3" spans="1:66" x14ac:dyDescent="0.2">
      <c r="A3" s="47"/>
      <c r="C3" s="49"/>
      <c r="D3" s="56" t="s">
        <v>19</v>
      </c>
      <c r="E3" s="57">
        <v>43466</v>
      </c>
      <c r="F3" s="57">
        <v>43467</v>
      </c>
      <c r="G3" s="57"/>
      <c r="H3" s="57"/>
      <c r="I3" s="57"/>
      <c r="J3" s="57"/>
      <c r="K3" s="57">
        <v>43472</v>
      </c>
      <c r="L3" s="57"/>
      <c r="M3" s="57">
        <v>43474</v>
      </c>
      <c r="N3" s="57">
        <v>43475</v>
      </c>
      <c r="O3" s="56"/>
      <c r="P3" s="56"/>
      <c r="Q3" s="56"/>
      <c r="R3" s="56"/>
      <c r="S3" s="56"/>
      <c r="T3" s="56"/>
      <c r="U3" s="56"/>
      <c r="V3" s="56"/>
      <c r="W3" s="56"/>
      <c r="X3" s="56"/>
      <c r="Y3" s="56"/>
      <c r="Z3" s="56"/>
      <c r="AA3" s="56"/>
      <c r="AB3" s="56"/>
      <c r="AC3" s="56"/>
      <c r="AD3" s="56"/>
      <c r="AE3" s="56"/>
      <c r="AF3" s="56"/>
      <c r="AG3" s="56"/>
      <c r="AH3" s="56"/>
      <c r="AI3" s="56"/>
      <c r="AQ3" s="47">
        <v>43139</v>
      </c>
    </row>
    <row r="4" spans="1:66" x14ac:dyDescent="0.2">
      <c r="A4" s="47"/>
      <c r="C4" s="49"/>
      <c r="D4" s="58" t="s">
        <v>20</v>
      </c>
      <c r="E4" s="59">
        <v>42005</v>
      </c>
      <c r="F4" s="59"/>
      <c r="G4" s="59"/>
      <c r="H4" s="59"/>
      <c r="I4" s="59"/>
      <c r="J4" s="59"/>
      <c r="K4" s="59"/>
      <c r="L4" s="59"/>
      <c r="M4" s="59"/>
      <c r="N4" s="59"/>
      <c r="O4" s="58"/>
      <c r="P4" s="58"/>
      <c r="Q4" s="58"/>
      <c r="R4" s="58"/>
      <c r="S4" s="58"/>
      <c r="T4" s="58"/>
      <c r="U4" s="58"/>
      <c r="V4" s="58"/>
      <c r="W4" s="58"/>
      <c r="X4" s="58"/>
      <c r="Y4" s="58"/>
      <c r="Z4" s="58"/>
      <c r="AA4" s="58"/>
      <c r="AB4" s="58"/>
      <c r="AC4" s="58"/>
      <c r="AD4" s="58"/>
      <c r="AE4" s="58"/>
      <c r="AF4" s="58"/>
      <c r="AG4" s="58"/>
      <c r="AH4" s="58"/>
      <c r="AI4" s="58"/>
      <c r="AQ4" s="47"/>
    </row>
    <row r="5" spans="1:66" x14ac:dyDescent="0.2">
      <c r="A5" s="47"/>
      <c r="C5" s="49"/>
      <c r="D5" s="56"/>
      <c r="E5" s="57"/>
      <c r="F5" s="57"/>
      <c r="G5" s="57"/>
      <c r="H5" s="57"/>
      <c r="I5" s="57"/>
      <c r="J5" s="57"/>
      <c r="K5" s="57"/>
      <c r="L5" s="57"/>
      <c r="M5" s="57"/>
      <c r="N5" s="57"/>
      <c r="O5" s="56"/>
      <c r="P5" s="56"/>
      <c r="Q5" s="56"/>
      <c r="R5" s="56"/>
      <c r="S5" s="56"/>
      <c r="T5" s="56"/>
      <c r="U5" s="56"/>
      <c r="V5" s="56"/>
      <c r="W5" s="56"/>
      <c r="X5" s="56"/>
      <c r="Y5" s="56"/>
      <c r="Z5" s="56"/>
      <c r="AA5" s="56"/>
      <c r="AB5" s="56"/>
      <c r="AC5" s="56"/>
      <c r="AD5" s="56"/>
      <c r="AE5" s="56"/>
      <c r="AF5" s="56"/>
      <c r="AG5" s="56"/>
      <c r="AH5" s="56"/>
      <c r="AI5" s="56"/>
      <c r="AQ5" s="47"/>
    </row>
    <row r="6" spans="1:66" x14ac:dyDescent="0.2">
      <c r="A6" s="47"/>
      <c r="C6" s="49"/>
      <c r="E6" s="47"/>
      <c r="F6" s="47"/>
      <c r="G6" s="47"/>
      <c r="H6" s="47"/>
      <c r="I6" s="47"/>
      <c r="J6" s="47"/>
      <c r="K6" s="47"/>
      <c r="L6" s="47"/>
      <c r="M6" s="47"/>
      <c r="N6" s="47"/>
    </row>
    <row r="7" spans="1:66" x14ac:dyDescent="0.2">
      <c r="A7" s="47"/>
      <c r="C7" s="49"/>
      <c r="D7" s="60" t="s">
        <v>17</v>
      </c>
      <c r="E7" s="61" t="s">
        <v>17</v>
      </c>
      <c r="F7" s="62" t="s">
        <v>17</v>
      </c>
      <c r="G7" s="47"/>
      <c r="H7" s="63" t="s">
        <v>18</v>
      </c>
      <c r="I7" s="63" t="s">
        <v>18</v>
      </c>
      <c r="J7" s="47"/>
      <c r="K7" s="64" t="s">
        <v>19</v>
      </c>
      <c r="L7" s="64" t="s">
        <v>19</v>
      </c>
      <c r="M7" s="47"/>
      <c r="N7" s="65" t="s">
        <v>20</v>
      </c>
      <c r="O7" s="65" t="s">
        <v>20</v>
      </c>
    </row>
    <row r="8" spans="1:66" x14ac:dyDescent="0.2">
      <c r="C8" s="49"/>
      <c r="D8" s="60"/>
      <c r="E8" s="66">
        <v>43466</v>
      </c>
      <c r="F8" s="66">
        <v>43497</v>
      </c>
      <c r="G8" s="47"/>
      <c r="H8" s="67">
        <v>43466</v>
      </c>
      <c r="I8" s="67">
        <v>43497</v>
      </c>
      <c r="J8" s="68"/>
      <c r="K8" s="69">
        <v>43466</v>
      </c>
      <c r="L8" s="69">
        <v>43497</v>
      </c>
      <c r="M8" s="47"/>
      <c r="N8" s="70">
        <v>43466</v>
      </c>
      <c r="O8" s="70">
        <v>43497</v>
      </c>
    </row>
    <row r="9" spans="1:66" x14ac:dyDescent="0.2">
      <c r="A9" s="47"/>
      <c r="C9" s="49"/>
      <c r="D9" s="60"/>
      <c r="E9" s="71">
        <f t="array" aca="1" ref="E9" ca="1">IF(ISERROR(INDEX(Infirmier,SMALL(IF(MONTH(Infirmier)=MONTH(E$8)*ISNUMBER(Infirmier),COLUMN(Infirmier)-4),ROWS($1:1)))),"",INDEX(Infirmier,SMALL(IF(MONTH(Infirmier)=MONTH(E$8)*ISNUMBER(Infirmier),COLUMN(Infirmier)-4),ROWS($1:1))))</f>
        <v>42005</v>
      </c>
      <c r="F9" s="71">
        <f t="array" aca="1" ref="F9" ca="1">IF(ISERROR(INDEX(Infirmier,SMALL(IF(MONTH(Infirmier)=MONTH(F$8)*ISNUMBER(Infirmier),COLUMN(Infirmier)-4),ROWS($1:1)))),"",INDEX(Infirmier,SMALL(IF(MONTH(Infirmier)=MONTH(F$8)*ISNUMBER(Infirmier),COLUMN(Infirmier)-4),ROWS($1:1))))</f>
        <v>43497</v>
      </c>
      <c r="G9" s="72"/>
      <c r="H9" s="73">
        <f t="array" aca="1" ref="H9" ca="1">IF(ISERROR(INDEX(Infirmier,SMALL(IF(MONTH(Infirmier)=MONTH(H$8)*ISNUMBER(Infirmier),COLUMN(Infirmier)-4),ROWS($1:1)))),"",INDEX(Infirmier,SMALL(IF(MONTH(Infirmier)=MONTH(H$8)*ISNUMBER(Infirmier),COLUMN(Infirmier)-4),ROWS($1:1))))</f>
        <v>43468</v>
      </c>
      <c r="I9" s="73">
        <f t="array" aca="1" ref="I9" ca="1">IF(ISERROR(INDEX(Infirmier,SMALL(IF(MONTH(Infirmier)=MONTH(I$8)*ISNUMBER(Infirmier),COLUMN(Infirmier)-4),ROWS($1:1)))),"",INDEX(Infirmier,SMALL(IF(MONTH(Infirmier)=MONTH(I$8)*ISNUMBER(Infirmier),COLUMN(Infirmier)-4),ROWS($1:1))))</f>
        <v>43505</v>
      </c>
      <c r="J9" s="74"/>
      <c r="K9" s="75">
        <f t="array" aca="1" ref="K9" ca="1">IF(ISERROR(INDEX(Infirmier,SMALL(IF(MONTH(Infirmier)=MONTH(K$8)*ISNUMBER(Infirmier),COLUMN(Infirmier)-4),ROWS($1:1)))),"",INDEX(Infirmier,SMALL(IF(MONTH(Infirmier)=MONTH(K$8)*ISNUMBER(Infirmier),COLUMN(Infirmier)-4),ROWS($1:1))))</f>
        <v>43466</v>
      </c>
      <c r="L9" s="75">
        <f t="array" aca="1" ref="L9" ca="1">IF(ISERROR(INDEX(Infirmier,SMALL(IF(MONTH(Infirmier)=MONTH(L$8)*ISNUMBER(Infirmier),COLUMN(Infirmier)-4),ROWS($1:1)))),"",INDEX(Infirmier,SMALL(IF(MONTH(Infirmier)=MONTH(L$8)*ISNUMBER(Infirmier),COLUMN(Infirmier)-4),ROWS($1:1))))</f>
        <v>43139</v>
      </c>
      <c r="M9" s="76"/>
      <c r="N9" s="77" t="str">
        <f ca="1">IF(ISERROR(INDEX(Infirmier,SMALL(IF(MONTH(Infirmier)=MONTH(N$8)*ISNUMBER(Infirmier),COLUMN(Infirmier)-4),ROWS($1:1)))),"",INDEX(Infirmier,SMALL(IF(MONTH(Infirmier)=MONTH(N$8)*ISNUMBER(Infirmier),COLUMN(Infirmier)-4),ROWS($1:1))))</f>
        <v/>
      </c>
      <c r="O9" s="77" t="str">
        <f t="array" aca="1" ref="O9" ca="1">IF(ISERROR(INDEX(Infirmier,SMALL(IF(MONTH(Infirmier)=MONTH(O$8)*ISNUMBER(Infirmier),COLUMN(Infirmier)-4),ROWS($1:1)))),"",INDEX(Infirmier,SMALL(IF(MONTH(Infirmier)=MONTH(O$8)*ISNUMBER(Infirmier),COLUMN(Infirmier)-4),ROWS($1:1))))</f>
        <v/>
      </c>
    </row>
    <row r="10" spans="1:66" x14ac:dyDescent="0.2">
      <c r="A10" s="47" t="e">
        <f ca="1">SUM(Infirmier)</f>
        <v>#N/A</v>
      </c>
      <c r="C10" s="49"/>
      <c r="D10" s="60"/>
      <c r="E10" s="71">
        <f t="array" aca="1" ref="E10" ca="1">IF(ISERROR(INDEX(Infirmier,SMALL(IF(MONTH(Infirmier)=MONTH(E$8)*ISNUMBER(Infirmier),COLUMN(Infirmier)-4),ROWS($1:2)))),"",INDEX(Infirmier,SMALL(IF(MONTH(Infirmier)=MONTH(E$8)*ISNUMBER(Infirmier),COLUMN(Infirmier)-4),ROWS($1:2))))</f>
        <v>42006</v>
      </c>
      <c r="F10" s="71">
        <f t="array" aca="1" ref="F10" ca="1">IF(ISERROR(INDEX(Infirmier,SMALL(IF(MONTH(Infirmier)=MONTH(F$8)*ISNUMBER(Infirmier),COLUMN(Infirmier)-4),ROWS($1:2)))),"",INDEX(Infirmier,SMALL(IF(MONTH(Infirmier)=MONTH(F$8)*ISNUMBER(Infirmier),COLUMN(Infirmier)-4),ROWS($1:2))))</f>
        <v>43501</v>
      </c>
      <c r="G10" s="72"/>
      <c r="H10" s="73">
        <f t="array" aca="1" ref="H10" ca="1">IF(ISERROR(INDEX(Infirmier,SMALL(IF(MONTH(Infirmier)=MONTH(H$8)*ISNUMBER(Infirmier),COLUMN(Infirmier)-4),ROWS($1:2)))),"",INDEX(Infirmier,SMALL(IF(MONTH(Infirmier)=MONTH(H$8)*ISNUMBER(Infirmier),COLUMN(Infirmier)-4),ROWS($1:2))))</f>
        <v>43469</v>
      </c>
      <c r="I10" s="73" t="str">
        <f t="array" aca="1" ref="I10" ca="1">IF(ISERROR(INDEX(Infirmier,SMALL(IF(MONTH(Infirmier)=MONTH(I$8)*ISNUMBER(Infirmier),COLUMN(Infirmier)-4),ROWS($1:2)))),"",INDEX(Infirmier,SMALL(IF(MONTH(Infirmier)=MONTH(I$8)*ISNUMBER(Infirmier),COLUMN(Infirmier)-4),ROWS($1:2))))</f>
        <v/>
      </c>
      <c r="J10" s="74"/>
      <c r="K10" s="75">
        <f t="array" aca="1" ref="K10" ca="1">IF(ISERROR(INDEX(Infirmier,SMALL(IF(MONTH(Infirmier)=MONTH(K$8)*ISNUMBER(Infirmier),COLUMN(Infirmier)-4),ROWS($1:2)))),"",INDEX(Infirmier,SMALL(IF(MONTH(Infirmier)=MONTH(K$8)*ISNUMBER(Infirmier),COLUMN(Infirmier)-4),ROWS($1:2))))</f>
        <v>43467</v>
      </c>
      <c r="L10" s="75" t="str">
        <f t="array" aca="1" ref="L10" ca="1">IF(ISERROR(INDEX(Infirmier,SMALL(IF(MONTH(Infirmier)=MONTH(L$8)*ISNUMBER(Infirmier),COLUMN(Infirmier)-4),ROWS($1:2)))),"",INDEX(Infirmier,SMALL(IF(MONTH(Infirmier)=MONTH(L$8)*ISNUMBER(Infirmier),COLUMN(Infirmier)-4),ROWS($1:2))))</f>
        <v/>
      </c>
      <c r="M10" s="76"/>
      <c r="N10" s="77" t="str">
        <f t="array" aca="1" ref="N10" ca="1">IF(ISERROR(INDEX(Infirmier,SMALL(IF(MONTH(Infirmier)=MONTH(N$8)*ISNUMBER(Infirmier),COLUMN(Infirmier)-4),ROWS($1:2)))),"",INDEX(Infirmier,SMALL(IF(MONTH(Infirmier)=MONTH(N$8)*ISNUMBER(Infirmier),COLUMN(Infirmier)-4),ROWS($1:2))))</f>
        <v/>
      </c>
      <c r="O10" s="77" t="str">
        <f t="array" aca="1" ref="O10" ca="1">IF(ISERROR(INDEX(Infirmier,SMALL(IF(MONTH(Infirmier)=MONTH(O$8)*ISNUMBER(Infirmier),COLUMN(Infirmier)-4),ROWS($1:2)))),"",INDEX(Infirmier,SMALL(IF(MONTH(Infirmier)=MONTH(O$8)*ISNUMBER(Infirmier),COLUMN(Infirmier)-4),ROWS($1:2))))</f>
        <v/>
      </c>
    </row>
    <row r="11" spans="1:66" x14ac:dyDescent="0.2">
      <c r="A11" s="47"/>
      <c r="C11" s="49"/>
      <c r="D11" s="60"/>
      <c r="E11" s="71">
        <f t="array" aca="1" ref="E11" ca="1">IF(ISERROR(INDEX(Infirmier,SMALL(IF(MONTH(Infirmier)=MONTH(E$8)*ISNUMBER(Infirmier),COLUMN(Infirmier)-4),ROWS($1:3)))),"",INDEX(Infirmier,SMALL(IF(MONTH(Infirmier)=MONTH(E$8)*ISNUMBER(Infirmier),COLUMN(Infirmier)-4),ROWS($1:3))))</f>
        <v>42007</v>
      </c>
      <c r="F11" s="71">
        <f t="array" aca="1" ref="F11" ca="1">IF(ISERROR(INDEX(Infirmier,SMALL(IF(MONTH(Infirmier)=MONTH(F$8)*ISNUMBER(Infirmier),COLUMN(Infirmier)-4),ROWS($1:3)))),"",INDEX(Infirmier,SMALL(IF(MONTH(Infirmier)=MONTH(F$8)*ISNUMBER(Infirmier),COLUMN(Infirmier)-4),ROWS($1:3))))</f>
        <v>43506</v>
      </c>
      <c r="G11" s="72"/>
      <c r="H11" s="73">
        <f t="array" aca="1" ref="H11" ca="1">IF(ISERROR(INDEX(Infirmier,SMALL(IF(MONTH(Infirmier)=MONTH(H$8)*ISNUMBER(Infirmier),COLUMN(Infirmier)-4),ROWS($1:3)))),"",INDEX(Infirmier,SMALL(IF(MONTH(Infirmier)=MONTH(H$8)*ISNUMBER(Infirmier),COLUMN(Infirmier)-4),ROWS($1:3))))</f>
        <v>43470</v>
      </c>
      <c r="I11" s="73" t="str">
        <f t="array" aca="1" ref="I11" ca="1">IF(ISERROR(INDEX(Infirmier,SMALL(IF(MONTH(Infirmier)=MONTH(I$8)*ISNUMBER(Infirmier),COLUMN(Infirmier)-4),ROWS($1:3)))),"",INDEX(Infirmier,SMALL(IF(MONTH(Infirmier)=MONTH(I$8)*ISNUMBER(Infirmier),COLUMN(Infirmier)-4),ROWS($1:3))))</f>
        <v/>
      </c>
      <c r="J11" s="74"/>
      <c r="K11" s="75">
        <f t="array" aca="1" ref="K11" ca="1">IF(ISERROR(INDEX(Infirmier,SMALL(IF(MONTH(Infirmier)=MONTH(K$8)*ISNUMBER(Infirmier),COLUMN(Infirmier)-4),ROWS($1:3)))),"",INDEX(Infirmier,SMALL(IF(MONTH(Infirmier)=MONTH(K$8)*ISNUMBER(Infirmier),COLUMN(Infirmier)-4),ROWS($1:3))))</f>
        <v>43472</v>
      </c>
      <c r="L11" s="75" t="str">
        <f t="array" aca="1" ref="L11" ca="1">IF(ISERROR(INDEX(Infirmier,SMALL(IF(MONTH(Infirmier)=MONTH(L$8)*ISNUMBER(Infirmier),COLUMN(Infirmier)-4),ROWS($1:3)))),"",INDEX(Infirmier,SMALL(IF(MONTH(Infirmier)=MONTH(L$8)*ISNUMBER(Infirmier),COLUMN(Infirmier)-4),ROWS($1:3))))</f>
        <v/>
      </c>
      <c r="M11" s="78"/>
      <c r="N11" s="77" t="str">
        <f t="array" aca="1" ref="N11" ca="1">IF(ISERROR(INDEX(Infirmier,SMALL(IF(MONTH(Infirmier)=MONTH(N$8)*ISNUMBER(Infirmier),COLUMN(Infirmier)-4),ROWS($1:3)))),"",INDEX(Infirmier,SMALL(IF(MONTH(Infirmier)=MONTH(N$8)*ISNUMBER(Infirmier),COLUMN(Infirmier)-4),ROWS($1:3))))</f>
        <v/>
      </c>
      <c r="O11" s="77" t="str">
        <f t="array" aca="1" ref="O11" ca="1">IF(ISERROR(INDEX(Infirmier,SMALL(IF(MONTH(Infirmier)=MONTH(O$8)*ISNUMBER(Infirmier),COLUMN(Infirmier)-4),ROWS($1:3)))),"",INDEX(Infirmier,SMALL(IF(MONTH(Infirmier)=MONTH(O$8)*ISNUMBER(Infirmier),COLUMN(Infirmier)-4),ROWS($1:3))))</f>
        <v/>
      </c>
    </row>
    <row r="12" spans="1:66" x14ac:dyDescent="0.2">
      <c r="A12" s="47"/>
      <c r="C12" s="49"/>
      <c r="D12" s="60"/>
      <c r="E12" s="71">
        <f t="array" aca="1" ref="E12" ca="1">IF(ISERROR(INDEX(Infirmier,SMALL(IF(MONTH(Infirmier)=MONTH(E$8)*ISNUMBER(Infirmier),COLUMN(Infirmier)-4),ROWS($1:4)))),"",INDEX(Infirmier,SMALL(IF(MONTH(Infirmier)=MONTH(E$8)*ISNUMBER(Infirmier),COLUMN(Infirmier)-4),ROWS($1:4))))</f>
        <v>42008</v>
      </c>
      <c r="F12" s="71">
        <f t="array" aca="1" ref="F12" ca="1">IF(ISERROR(INDEX(Infirmier,SMALL(IF(MONTH(Infirmier)=MONTH(F$8)*ISNUMBER(Infirmier),COLUMN(Infirmier)-4),ROWS($1:4)))),"",INDEX(Infirmier,SMALL(IF(MONTH(Infirmier)=MONTH(F$8)*ISNUMBER(Infirmier),COLUMN(Infirmier)-4),ROWS($1:4))))</f>
        <v>43524</v>
      </c>
      <c r="G12" s="72"/>
      <c r="H12" s="73">
        <f t="array" aca="1" ref="H12" ca="1">IF(ISERROR(INDEX(Infirmier,SMALL(IF(MONTH(Infirmier)=MONTH(H$8)*ISNUMBER(Infirmier),COLUMN(Infirmier)-4),ROWS($1:4)))),"",INDEX(Infirmier,SMALL(IF(MONTH(Infirmier)=MONTH(H$8)*ISNUMBER(Infirmier),COLUMN(Infirmier)-4),ROWS($1:4))))</f>
        <v>43471</v>
      </c>
      <c r="I12" s="73" t="str">
        <f t="array" aca="1" ref="I12" ca="1">IF(ISERROR(INDEX(Infirmier,SMALL(IF(MONTH(Infirmier)=MONTH(I$8)*ISNUMBER(Infirmier),COLUMN(Infirmier)-4),ROWS($1:4)))),"",INDEX(Infirmier,SMALL(IF(MONTH(Infirmier)=MONTH(I$8)*ISNUMBER(Infirmier),COLUMN(Infirmier)-4),ROWS($1:4))))</f>
        <v/>
      </c>
      <c r="J12" s="74"/>
      <c r="K12" s="75">
        <f t="array" aca="1" ref="K12" ca="1">IF(ISERROR(INDEX(Infirmier,SMALL(IF(MONTH(Infirmier)=MONTH(K$8)*ISNUMBER(Infirmier),COLUMN(Infirmier)-4),ROWS($1:4)))),"",INDEX(Infirmier,SMALL(IF(MONTH(Infirmier)=MONTH(K$8)*ISNUMBER(Infirmier),COLUMN(Infirmier)-4),ROWS($1:4))))</f>
        <v>43474</v>
      </c>
      <c r="L12" s="75" t="str">
        <f t="array" aca="1" ref="L12" ca="1">IF(ISERROR(INDEX(Infirmier,SMALL(IF(MONTH(Infirmier)=MONTH(L$8)*ISNUMBER(Infirmier),COLUMN(Infirmier)-4),ROWS($1:4)))),"",INDEX(Infirmier,SMALL(IF(MONTH(Infirmier)=MONTH(L$8)*ISNUMBER(Infirmier),COLUMN(Infirmier)-4),ROWS($1:4))))</f>
        <v/>
      </c>
      <c r="M12" s="78"/>
      <c r="N12" s="77" t="str">
        <f t="array" aca="1" ref="N12" ca="1">IF(ISERROR(INDEX(Infirmier,SMALL(IF(MONTH(Infirmier)=MONTH(N$8)*ISNUMBER(Infirmier),COLUMN(Infirmier)-4),ROWS($1:4)))),"",INDEX(Infirmier,SMALL(IF(MONTH(Infirmier)=MONTH(N$8)*ISNUMBER(Infirmier),COLUMN(Infirmier)-4),ROWS($1:4))))</f>
        <v/>
      </c>
      <c r="O12" s="77" t="str">
        <f t="array" aca="1" ref="O12" ca="1">IF(ISERROR(INDEX(Infirmier,SMALL(IF(MONTH(Infirmier)=MONTH(O$8)*ISNUMBER(Infirmier),COLUMN(Infirmier)-4),ROWS($1:4)))),"",INDEX(Infirmier,SMALL(IF(MONTH(Infirmier)=MONTH(O$8)*ISNUMBER(Infirmier),COLUMN(Infirmier)-4),ROWS($1:4))))</f>
        <v/>
      </c>
    </row>
    <row r="13" spans="1:66" x14ac:dyDescent="0.2">
      <c r="A13" s="47"/>
      <c r="C13" s="49"/>
      <c r="D13" s="60"/>
      <c r="E13" s="71">
        <f t="array" aca="1" ref="E13" ca="1">IF(ISERROR(INDEX(Infirmier,SMALL(IF(MONTH(Infirmier)=MONTH(E$8)*ISNUMBER(Infirmier),COLUMN(Infirmier)-4),ROWS($1:5)))),"",INDEX(Infirmier,SMALL(IF(MONTH(Infirmier)=MONTH(E$8)*ISNUMBER(Infirmier),COLUMN(Infirmier)-4),ROWS($1:5))))</f>
        <v>42009</v>
      </c>
      <c r="F13" s="71" t="str">
        <f t="array" aca="1" ref="F13" ca="1">IF(ISERROR(INDEX(Infirmier,SMALL(IF(MONTH(Infirmier)=MONTH(F$8)*ISNUMBER(Infirmier),COLUMN(Infirmier)-4),ROWS($1:5)))),"",INDEX(Infirmier,SMALL(IF(MONTH(Infirmier)=MONTH(F$8)*ISNUMBER(Infirmier),COLUMN(Infirmier)-4),ROWS($1:5))))</f>
        <v/>
      </c>
      <c r="G13" s="72"/>
      <c r="H13" s="73">
        <f t="array" aca="1" ref="H13" ca="1">IF(ISERROR(INDEX(Infirmier,SMALL(IF(MONTH(Infirmier)=MONTH(H$8)*ISNUMBER(Infirmier),COLUMN(Infirmier)-4),ROWS($1:5)))),"",INDEX(Infirmier,SMALL(IF(MONTH(Infirmier)=MONTH(H$8)*ISNUMBER(Infirmier),COLUMN(Infirmier)-4),ROWS($1:5))))</f>
        <v>43473</v>
      </c>
      <c r="I13" s="73" t="str">
        <f t="array" aca="1" ref="I13" ca="1">IF(ISERROR(INDEX(Infirmier,SMALL(IF(MONTH(Infirmier)=MONTH(I$8)*ISNUMBER(Infirmier),COLUMN(Infirmier)-4),ROWS($1:5)))),"",INDEX(Infirmier,SMALL(IF(MONTH(Infirmier)=MONTH(I$8)*ISNUMBER(Infirmier),COLUMN(Infirmier)-4),ROWS($1:5))))</f>
        <v/>
      </c>
      <c r="J13" s="74"/>
      <c r="K13" s="75">
        <f t="array" aca="1" ref="K13" ca="1">IF(ISERROR(INDEX(Infirmier,SMALL(IF(MONTH(Infirmier)=MONTH(K$8)*ISNUMBER(Infirmier),COLUMN(Infirmier)-4),ROWS($1:5)))),"",INDEX(Infirmier,SMALL(IF(MONTH(Infirmier)=MONTH(K$8)*ISNUMBER(Infirmier),COLUMN(Infirmier)-4),ROWS($1:5))))</f>
        <v>43475</v>
      </c>
      <c r="L13" s="75" t="str">
        <f t="array" aca="1" ref="L13" ca="1">IF(ISERROR(INDEX(Infirmier,SMALL(IF(MONTH(Infirmier)=MONTH(L$8)*ISNUMBER(Infirmier),COLUMN(Infirmier)-4),ROWS($1:5)))),"",INDEX(Infirmier,SMALL(IF(MONTH(Infirmier)=MONTH(L$8)*ISNUMBER(Infirmier),COLUMN(Infirmier)-4),ROWS($1:5))))</f>
        <v/>
      </c>
      <c r="M13" s="78"/>
      <c r="N13" s="77" t="str">
        <f t="array" aca="1" ref="N13" ca="1">IF(ISERROR(INDEX(Infirmier,SMALL(IF(MONTH(Infirmier)=MONTH(N$8)*ISNUMBER(Infirmier),COLUMN(Infirmier)-4),ROWS($1:5)))),"",INDEX(Infirmier,SMALL(IF(MONTH(Infirmier)=MONTH(N$8)*ISNUMBER(Infirmier),COLUMN(Infirmier)-4),ROWS($1:5))))</f>
        <v/>
      </c>
      <c r="O13" s="77" t="str">
        <f t="array" aca="1" ref="O13" ca="1">IF(ISERROR(INDEX(Infirmier,SMALL(IF(MONTH(Infirmier)=MONTH(O$8)*ISNUMBER(Infirmier),COLUMN(Infirmier)-4),ROWS($1:5)))),"",INDEX(Infirmier,SMALL(IF(MONTH(Infirmier)=MONTH(O$8)*ISNUMBER(Infirmier),COLUMN(Infirmier)-4),ROWS($1:5))))</f>
        <v/>
      </c>
    </row>
    <row r="14" spans="1:66" x14ac:dyDescent="0.2">
      <c r="A14" s="48" t="e">
        <f ca="1">OFFSET($E$1,MATCH(E$7,$D$1:$D$6,0)-1,0,1,MATCH(9^9^9,$1:$1,1)-4)</f>
        <v>#VALUE!</v>
      </c>
      <c r="C14" s="49"/>
      <c r="D14" s="60"/>
      <c r="E14" s="71">
        <f t="array" aca="1" ref="E14" ca="1">IF(ISERROR(INDEX(Infirmier,SMALL(IF(MONTH(Infirmier)=MONTH(E$8)*ISNUMBER(Infirmier),COLUMN(Infirmier)-4),ROWS($1:6)))),"",INDEX(Infirmier,SMALL(IF(MONTH(Infirmier)=MONTH(E$8)*ISNUMBER(Infirmier),COLUMN(Infirmier)-4),ROWS($1:6))))</f>
        <v>43475</v>
      </c>
      <c r="F14" s="71" t="str">
        <f t="array" aca="1" ref="F14" ca="1">IF(ISERROR(INDEX(Infirmier,SMALL(IF(MONTH(Infirmier)=MONTH(F$8)*ISNUMBER(Infirmier),COLUMN(Infirmier)-4),ROWS($1:6)))),"",INDEX(Infirmier,SMALL(IF(MONTH(Infirmier)=MONTH(F$8)*ISNUMBER(Infirmier),COLUMN(Infirmier)-4),ROWS($1:6))))</f>
        <v/>
      </c>
      <c r="G14" s="72"/>
      <c r="H14" s="73">
        <f t="array" aca="1" ref="H14" ca="1">IF(ISERROR(INDEX(Infirmier,SMALL(IF(MONTH(Infirmier)=MONTH(H$8)*ISNUMBER(Infirmier),COLUMN(Infirmier)-4),ROWS($1:6)))),"",INDEX(Infirmier,SMALL(IF(MONTH(Infirmier)=MONTH(H$8)*ISNUMBER(Infirmier),COLUMN(Infirmier)-4),ROWS($1:6))))</f>
        <v>43493</v>
      </c>
      <c r="I14" s="73" t="str">
        <f t="array" aca="1" ref="I14" ca="1">IF(ISERROR(INDEX(Infirmier,SMALL(IF(MONTH(Infirmier)=MONTH(I$8)*ISNUMBER(Infirmier),COLUMN(Infirmier)-4),ROWS($1:6)))),"",INDEX(Infirmier,SMALL(IF(MONTH(Infirmier)=MONTH(I$8)*ISNUMBER(Infirmier),COLUMN(Infirmier)-4),ROWS($1:6))))</f>
        <v/>
      </c>
      <c r="J14" s="74"/>
      <c r="K14" s="75" t="str">
        <f t="array" aca="1" ref="K14" ca="1">IF(ISERROR(INDEX(Infirmier,SMALL(IF(MONTH(Infirmier)=MONTH(K$8)*ISNUMBER(Infirmier),COLUMN(Infirmier)-4),ROWS($1:6)))),"",INDEX(Infirmier,SMALL(IF(MONTH(Infirmier)=MONTH(K$8)*ISNUMBER(Infirmier),COLUMN(Infirmier)-4),ROWS($1:6))))</f>
        <v/>
      </c>
      <c r="L14" s="75" t="str">
        <f t="array" aca="1" ref="L14" ca="1">IF(ISERROR(INDEX(Infirmier,SMALL(IF(MONTH(Infirmier)=MONTH(L$8)*ISNUMBER(Infirmier),COLUMN(Infirmier)-4),ROWS($1:6)))),"",INDEX(Infirmier,SMALL(IF(MONTH(Infirmier)=MONTH(L$8)*ISNUMBER(Infirmier),COLUMN(Infirmier)-4),ROWS($1:6))))</f>
        <v/>
      </c>
      <c r="M14" s="78"/>
      <c r="N14" s="77" t="str">
        <f t="array" aca="1" ref="N14" ca="1">IF(ISERROR(INDEX(Infirmier,SMALL(IF(MONTH(Infirmier)=MONTH(N$8)*ISNUMBER(Infirmier),COLUMN(Infirmier)-4),ROWS($1:6)))),"",INDEX(Infirmier,SMALL(IF(MONTH(Infirmier)=MONTH(N$8)*ISNUMBER(Infirmier),COLUMN(Infirmier)-4),ROWS($1:6))))</f>
        <v/>
      </c>
      <c r="O14" s="77" t="str">
        <f t="array" aca="1" ref="O14" ca="1">IF(ISERROR(INDEX(Infirmier,SMALL(IF(MONTH(Infirmier)=MONTH(O$8)*ISNUMBER(Infirmier),COLUMN(Infirmier)-4),ROWS($1:6)))),"",INDEX(Infirmier,SMALL(IF(MONTH(Infirmier)=MONTH(O$8)*ISNUMBER(Infirmier),COLUMN(Infirmier)-4),ROWS($1:6))))</f>
        <v/>
      </c>
    </row>
    <row r="15" spans="1:66" ht="13.35" customHeight="1" x14ac:dyDescent="0.2">
      <c r="A15" s="47"/>
      <c r="C15" s="49"/>
      <c r="D15" s="60"/>
      <c r="E15" s="71">
        <f t="array" aca="1" ref="E15" ca="1">IF(ISERROR(INDEX(Infirmier,SMALL(IF(MONTH(Infirmier)=MONTH(E$8)*ISNUMBER(Infirmier),COLUMN(Infirmier)-4),ROWS($1:7)))),"",INDEX(Infirmier,SMALL(IF(MONTH(Infirmier)=MONTH(E$8)*ISNUMBER(Infirmier),COLUMN(Infirmier)-4),ROWS($1:7))))</f>
        <v>43489</v>
      </c>
      <c r="F15" s="71" t="str">
        <f t="array" aca="1" ref="F15" ca="1">IF(ISERROR(INDEX(Infirmier,SMALL(IF(MONTH(Infirmier)=MONTH(F$8)*ISNUMBER(Infirmier),COLUMN(Infirmier)-4),ROWS($1:7)))),"",INDEX(Infirmier,SMALL(IF(MONTH(Infirmier)=MONTH(F$8)*ISNUMBER(Infirmier),COLUMN(Infirmier)-4),ROWS($1:7))))</f>
        <v/>
      </c>
      <c r="G15" s="72"/>
      <c r="H15" s="73" t="str">
        <f t="array" aca="1" ref="H15" ca="1">IF(ISERROR(INDEX(Infirmier,SMALL(IF(MONTH(Infirmier)=MONTH(H$8)*ISNUMBER(Infirmier),COLUMN(Infirmier)-4),ROWS($1:7)))),"",INDEX(Infirmier,SMALL(IF(MONTH(Infirmier)=MONTH(H$8)*ISNUMBER(Infirmier),COLUMN(Infirmier)-4),ROWS($1:7))))</f>
        <v/>
      </c>
      <c r="I15" s="73" t="str">
        <f t="array" aca="1" ref="I15" ca="1">IF(ISERROR(INDEX(Infirmier,SMALL(IF(MONTH(Infirmier)=MONTH(I$8)*ISNUMBER(Infirmier),COLUMN(Infirmier)-4),ROWS($1:7)))),"",INDEX(Infirmier,SMALL(IF(MONTH(Infirmier)=MONTH(I$8)*ISNUMBER(Infirmier),COLUMN(Infirmier)-4),ROWS($1:7))))</f>
        <v/>
      </c>
      <c r="J15" s="74"/>
      <c r="K15" s="75" t="str">
        <f t="array" aca="1" ref="K15" ca="1">IF(ISERROR(INDEX(Infirmier,SMALL(IF(MONTH(Infirmier)=MONTH(K$8)*ISNUMBER(Infirmier),COLUMN(Infirmier)-4),ROWS($1:7)))),"",INDEX(Infirmier,SMALL(IF(MONTH(Infirmier)=MONTH(K$8)*ISNUMBER(Infirmier),COLUMN(Infirmier)-4),ROWS($1:7))))</f>
        <v/>
      </c>
      <c r="L15" s="75" t="str">
        <f t="array" aca="1" ref="L15" ca="1">IF(ISERROR(INDEX(Infirmier,SMALL(IF(MONTH(Infirmier)=MONTH(L$8)*ISNUMBER(Infirmier),COLUMN(Infirmier)-4),ROWS($1:7)))),"",INDEX(Infirmier,SMALL(IF(MONTH(Infirmier)=MONTH(L$8)*ISNUMBER(Infirmier),COLUMN(Infirmier)-4),ROWS($1:7))))</f>
        <v/>
      </c>
      <c r="M15" s="78"/>
      <c r="N15" s="77" t="str">
        <f t="array" aca="1" ref="N15" ca="1">IF(ISERROR(INDEX(Infirmier,SMALL(IF(MONTH(Infirmier)=MONTH(N$8)*ISNUMBER(Infirmier),COLUMN(Infirmier)-4),ROWS($1:7)))),"",INDEX(Infirmier,SMALL(IF(MONTH(Infirmier)=MONTH(N$8)*ISNUMBER(Infirmier),COLUMN(Infirmier)-4),ROWS($1:7))))</f>
        <v/>
      </c>
      <c r="O15" s="77" t="str">
        <f t="array" aca="1" ref="O15" ca="1">IF(ISERROR(INDEX(Infirmier,SMALL(IF(MONTH(Infirmier)=MONTH(O$8)*ISNUMBER(Infirmier),COLUMN(Infirmier)-4),ROWS($1:7)))),"",INDEX(Infirmier,SMALL(IF(MONTH(Infirmier)=MONTH(O$8)*ISNUMBER(Infirmier),COLUMN(Infirmier)-4),ROWS($1:7))))</f>
        <v/>
      </c>
    </row>
    <row r="16" spans="1:66" x14ac:dyDescent="0.2">
      <c r="D16" s="60"/>
      <c r="E16" s="71">
        <f t="array" aca="1" ref="E16" ca="1">IF(ISERROR(INDEX(Infirmier,SMALL(IF(MONTH(Infirmier)=MONTH(E$8)*ISNUMBER(Infirmier),COLUMN(Infirmier)-4),ROWS($1:8)))),"",INDEX(Infirmier,SMALL(IF(MONTH(Infirmier)=MONTH(E$8)*ISNUMBER(Infirmier),COLUMN(Infirmier)-4),ROWS($1:8))))</f>
        <v>43496</v>
      </c>
      <c r="F16" s="71" t="str">
        <f t="array" aca="1" ref="F16" ca="1">IF(ISERROR(INDEX(Infirmier,SMALL(IF(MONTH(Infirmier)=MONTH(F$8)*ISNUMBER(Infirmier),COLUMN(Infirmier)-4),ROWS($1:8)))),"",INDEX(Infirmier,SMALL(IF(MONTH(Infirmier)=MONTH(F$8)*ISNUMBER(Infirmier),COLUMN(Infirmier)-4),ROWS($1:8))))</f>
        <v/>
      </c>
      <c r="G16" s="72"/>
      <c r="H16" s="73" t="str">
        <f t="array" aca="1" ref="H16" ca="1">IF(ISERROR(INDEX(Infirmier,SMALL(IF(MONTH(Infirmier)=MONTH(H$8)*ISNUMBER(Infirmier),COLUMN(Infirmier)-4),ROWS($1:8)))),"",INDEX(Infirmier,SMALL(IF(MONTH(Infirmier)=MONTH(H$8)*ISNUMBER(Infirmier),COLUMN(Infirmier)-4),ROWS($1:8))))</f>
        <v/>
      </c>
      <c r="I16" s="73" t="str">
        <f t="array" aca="1" ref="I16" ca="1">IF(ISERROR(INDEX(Infirmier,SMALL(IF(MONTH(Infirmier)=MONTH(I$8)*ISNUMBER(Infirmier),COLUMN(Infirmier)-4),ROWS($1:8)))),"",INDEX(Infirmier,SMALL(IF(MONTH(Infirmier)=MONTH(I$8)*ISNUMBER(Infirmier),COLUMN(Infirmier)-4),ROWS($1:8))))</f>
        <v/>
      </c>
      <c r="J16" s="74"/>
      <c r="K16" s="75" t="str">
        <f t="array" aca="1" ref="K16" ca="1">IF(ISERROR(INDEX(Infirmier,SMALL(IF(MONTH(Infirmier)=MONTH(K$8)*ISNUMBER(Infirmier),COLUMN(Infirmier)-4),ROWS($1:8)))),"",INDEX(Infirmier,SMALL(IF(MONTH(Infirmier)=MONTH(K$8)*ISNUMBER(Infirmier),COLUMN(Infirmier)-4),ROWS($1:8))))</f>
        <v/>
      </c>
      <c r="L16" s="75" t="str">
        <f t="array" aca="1" ref="L16" ca="1">IF(ISERROR(INDEX(Infirmier,SMALL(IF(MONTH(Infirmier)=MONTH(L$8)*ISNUMBER(Infirmier),COLUMN(Infirmier)-4),ROWS($1:8)))),"",INDEX(Infirmier,SMALL(IF(MONTH(Infirmier)=MONTH(L$8)*ISNUMBER(Infirmier),COLUMN(Infirmier)-4),ROWS($1:8))))</f>
        <v/>
      </c>
      <c r="M16" s="78"/>
      <c r="N16" s="77" t="str">
        <f t="array" aca="1" ref="N16" ca="1">IF(ISERROR(INDEX(Infirmier,SMALL(IF(MONTH(Infirmier)=MONTH(N$8)*ISNUMBER(Infirmier),COLUMN(Infirmier)-4),ROWS($1:8)))),"",INDEX(Infirmier,SMALL(IF(MONTH(Infirmier)=MONTH(N$8)*ISNUMBER(Infirmier),COLUMN(Infirmier)-4),ROWS($1:8))))</f>
        <v/>
      </c>
      <c r="O16" s="77" t="str">
        <f t="array" aca="1" ref="O16" ca="1">IF(ISERROR(INDEX(Infirmier,SMALL(IF(MONTH(Infirmier)=MONTH(O$8)*ISNUMBER(Infirmier),COLUMN(Infirmier)-4),ROWS($1:8)))),"",INDEX(Infirmier,SMALL(IF(MONTH(Infirmier)=MONTH(O$8)*ISNUMBER(Infirmier),COLUMN(Infirmier)-4),ROWS($1:8))))</f>
        <v/>
      </c>
    </row>
    <row r="17" spans="4:15" x14ac:dyDescent="0.2">
      <c r="E17" s="72" t="str">
        <f t="array" aca="1" ref="E17" ca="1">IF(ISERROR(INDEX(Infirmier,SMALL(IF(MONTH(Infirmier)=MONTH(E$8)*ISNUMBER(Infirmier),COLUMN(Infirmier)-4),ROWS($1:11)))),"",INDEX(Infirmier,SMALL(IF(MONTH(Infirmier)=MONTH(E$8)*ISNUMBER(Infirmier),COLUMN(Infirmier)-4),ROWS($1:11))))</f>
        <v/>
      </c>
      <c r="F17" s="72" t="str">
        <f t="array" aca="1" ref="F17" ca="1">IF(ISERROR(INDEX(Infirmier,SMALL(IF(MONTH(Infirmier)=MONTH(F$8)*ISNUMBER(Infirmier),COLUMN(Infirmier)-4),ROWS($1:11)))),"",INDEX(Infirmier,SMALL(IF(MONTH(Infirmier)=MONTH(F$8)*ISNUMBER(Infirmier),COLUMN(Infirmier)-4),ROWS($1:11))))</f>
        <v/>
      </c>
      <c r="G17" s="72"/>
      <c r="H17" s="72" t="str">
        <f t="array" ref="H17">IF(ISERROR(INDEX($E$2:$AS$2,SMALL(IF(MONTH($E$2:$AS$2)=MONTH(H$8)*ISNUMBER($E$2:$AS$2),COLUMN($E$2:$AS$2)-4),ROWS($1:11)))),"",INDEX($E$2:$AS$2,SMALL(IF(MONTH($E$2:$AS$2)=MONTH(H$8)*ISNUMBER($E$2:$AS$2),COLUMN($E$2:$AS$2)-4),ROWS($1:11))))</f>
        <v/>
      </c>
      <c r="I17" s="72" t="str">
        <f t="array" ref="I17">IF(ISERROR(INDEX($E$2:$AS$2,SMALL(IF(MONTH($E$2:$AS$2)=MONTH(I$8)*ISNUMBER($E$2:$AS$2),COLUMN($E$2:$AS$2)-4),ROWS($1:11)))),"",INDEX($E$2:$AS$2,SMALL(IF(MONTH($E$2:$AS$2)=MONTH(I$8)*ISNUMBER($E$2:$AS$2),COLUMN($E$2:$AS$2)-4),ROWS($1:11))))</f>
        <v/>
      </c>
      <c r="J17" s="74"/>
      <c r="K17" s="72" t="str">
        <f t="array" ref="K17">IF(ISERROR(INDEX($E$3:$AS$3,SMALL(IF(MONTH($E$3:$AS$3)=MONTH(K$8)*ISNUMBER($E$3:$AS$3),COLUMN($E$3:$AS$3)-4),ROWS($1:11)))),"",INDEX($E$3:$AS$3,SMALL(IF(MONTH($E$3:$AS$3)=MONTH(K$8)*ISNUMBER($E$3:$AS$3),COLUMN($E$1:$AS$3)-4),ROWS($1:11))))</f>
        <v/>
      </c>
      <c r="L17" s="72" t="str">
        <f t="array" ref="L17">IF(ISERROR(INDEX($E$3:$AS$3,SMALL(IF(MONTH($E$3:$AS$3)=MONTH(L$8)*ISNUMBER($E$3:$AS$3),COLUMN($E$3:$AS$3)-4),ROWS($1:11)))),"",INDEX($E$3:$AS$3,SMALL(IF(MONTH($E$3:$AS$3)=MONTH(L$8)*ISNUMBER($E$3:$AS$3),COLUMN($E$1:$AS$3)-4),ROWS($1:11))))</f>
        <v/>
      </c>
      <c r="M17" s="78"/>
      <c r="N17" s="78"/>
    </row>
    <row r="18" spans="4:15" x14ac:dyDescent="0.2">
      <c r="E18" s="72" t="str">
        <f t="array" aca="1" ref="E18" ca="1">IF(ISERROR(INDEX(Infirmier,SMALL(IF(MONTH(Infirmier)=MONTH(E$8)*ISNUMBER(Infirmier),COLUMN(Infirmier)-4),ROWS($1:12)))),"",INDEX(Infirmier,SMALL(IF(MONTH(Infirmier)=MONTH(E$8)*ISNUMBER(Infirmier),COLUMN(Infirmier)-4),ROWS($1:12))))</f>
        <v/>
      </c>
      <c r="F18" s="72" t="str">
        <f t="array" aca="1" ref="F18" ca="1">IF(ISERROR(INDEX(Infirmier,SMALL(IF(MONTH(Infirmier)=MONTH(F$8)*ISNUMBER(Infirmier),COLUMN(Infirmier)-4),ROWS($1:12)))),"",INDEX(Infirmier,SMALL(IF(MONTH(Infirmier)=MONTH(F$8)*ISNUMBER(Infirmier),COLUMN(Infirmier)-4),ROWS($1:12))))</f>
        <v/>
      </c>
      <c r="G18" s="72"/>
      <c r="H18" s="72" t="str">
        <f t="array" ref="H18">IF(ISERROR(INDEX($E$2:$AS$2,SMALL(IF(MONTH($E$2:$AS$2)=MONTH(H$8)*ISNUMBER($E$2:$AS$2),COLUMN($E$2:$AS$2)-4),ROWS($1:12)))),"",INDEX($E$2:$AS$2,SMALL(IF(MONTH($E$2:$AS$2)=MONTH(H$8)*ISNUMBER($E$2:$AS$2),COLUMN($E$2:$AS$2)-4),ROWS($1:12))))</f>
        <v/>
      </c>
      <c r="I18" s="72" t="str">
        <f t="array" ref="I18">IF(ISERROR(INDEX($E$2:$AS$2,SMALL(IF(MONTH($E$2:$AS$2)=MONTH(I$8)*ISNUMBER($E$2:$AS$2),COLUMN($E$2:$AS$2)-4),ROWS($1:12)))),"",INDEX($E$2:$AS$2,SMALL(IF(MONTH($E$2:$AS$2)=MONTH(I$8)*ISNUMBER($E$2:$AS$2),COLUMN($E$2:$AS$2)-4),ROWS($1:12))))</f>
        <v/>
      </c>
      <c r="J18" s="72"/>
      <c r="K18" s="72" t="str">
        <f t="array" ref="K18">IF(ISERROR(INDEX($E$3:$AS$3,SMALL(IF(MONTH($E$3:$AS$3)=MONTH(K$8)*ISNUMBER($E$3:$AS$3),COLUMN($E$3:$AS$3)-4),ROWS($1:12)))),"",INDEX($E$3:$AS$3,SMALL(IF(MONTH($E$3:$AS$3)=MONTH(K$8)*ISNUMBER($E$3:$AS$3),COLUMN($E$1:$AS$3)-4),ROWS($1:12))))</f>
        <v/>
      </c>
      <c r="L18" s="72" t="str">
        <f t="array" ref="L18">IF(ISERROR(INDEX($E$3:$AS$3,SMALL(IF(MONTH($E$3:$AS$3)=MONTH(L$8)*ISNUMBER($E$3:$AS$3),COLUMN($E$3:$AS$3)-4),ROWS($1:12)))),"",INDEX($E$3:$AS$3,SMALL(IF(MONTH($E$3:$AS$3)=MONTH(L$8)*ISNUMBER($E$3:$AS$3),COLUMN($E$1:$AS$3)-4),ROWS($1:12))))</f>
        <v/>
      </c>
    </row>
    <row r="19" spans="4:15" x14ac:dyDescent="0.2">
      <c r="E19" s="72" t="str">
        <f t="array" aca="1" ref="E19" ca="1">IF(ISERROR(INDEX(Infirmier,SMALL(IF(MONTH(Infirmier)=MONTH(E$8)*ISNUMBER(Infirmier),COLUMN(Infirmier)-4),ROWS($1:13)))),"",INDEX(Infirmier,SMALL(IF(MONTH(Infirmier)=MONTH(E$8)*ISNUMBER(Infirmier),COLUMN(Infirmier)-4),ROWS($1:13))))</f>
        <v/>
      </c>
      <c r="F19" s="72" t="str">
        <f t="array" aca="1" ref="F19" ca="1">IF(ISERROR(INDEX(Infirmier,SMALL(IF(MONTH(Infirmier)=MONTH(F$8)*ISNUMBER(Infirmier),COLUMN(Infirmier)-4),ROWS($1:13)))),"",INDEX(Infirmier,SMALL(IF(MONTH(Infirmier)=MONTH(F$8)*ISNUMBER(Infirmier),COLUMN(Infirmier)-4),ROWS($1:13))))</f>
        <v/>
      </c>
      <c r="G19" s="72"/>
      <c r="H19" s="72" t="str">
        <f t="array" ref="H19">IF(ISERROR(INDEX($E$2:$AS$2,SMALL(IF(MONTH($E$2:$AS$2)=MONTH(H$8)*ISNUMBER($E$2:$AS$2),COLUMN($E$2:$AS$2)-4),ROWS($1:13)))),"",INDEX($E$2:$AS$2,SMALL(IF(MONTH($E$2:$AS$2)=MONTH(H$8)*ISNUMBER($E$2:$AS$2),COLUMN($E$2:$AS$2)-4),ROWS($1:13))))</f>
        <v/>
      </c>
      <c r="I19" s="72" t="str">
        <f t="array" ref="I19">IF(ISERROR(INDEX($E$2:$AS$2,SMALL(IF(MONTH($E$2:$AS$2)=MONTH(I$8)*ISNUMBER($E$2:$AS$2),COLUMN($E$2:$AS$2)-4),ROWS($1:13)))),"",INDEX($E$2:$AS$2,SMALL(IF(MONTH($E$2:$AS$2)=MONTH(I$8)*ISNUMBER($E$2:$AS$2),COLUMN($E$2:$AS$2)-4),ROWS($1:13))))</f>
        <v/>
      </c>
      <c r="J19" s="72"/>
      <c r="K19" s="72" t="str">
        <f t="array" ref="K19">IF(ISERROR(INDEX($E$3:$AS$3,SMALL(IF(MONTH($E$3:$AS$3)=MONTH(K$8)*ISNUMBER($E$3:$AS$3),COLUMN($E$3:$AS$3)-4),ROWS($1:13)))),"",INDEX($E$3:$AS$3,SMALL(IF(MONTH($E$3:$AS$3)=MONTH(K$8)*ISNUMBER($E$3:$AS$3),COLUMN($E$1:$AS$3)-4),ROWS($1:13))))</f>
        <v/>
      </c>
      <c r="L19" s="72" t="str">
        <f t="array" ref="L19">IF(ISERROR(INDEX($E$3:$AS$3,SMALL(IF(MONTH($E$3:$AS$3)=MONTH(L$8)*ISNUMBER($E$3:$AS$3),COLUMN($E$3:$AS$3)-4),ROWS($1:13)))),"",INDEX($E$3:$AS$3,SMALL(IF(MONTH($E$3:$AS$3)=MONTH(L$8)*ISNUMBER($E$3:$AS$3),COLUMN($E$1:$AS$3)-4),ROWS($1:13))))</f>
        <v/>
      </c>
      <c r="M19" s="47"/>
      <c r="N19" s="47"/>
    </row>
    <row r="20" spans="4:15" x14ac:dyDescent="0.2">
      <c r="E20" s="72" t="str">
        <f t="array" ref="E20">IF(ISERROR(INDEX($E$1:$AS$1,SMALL(IF(MONTH($E$1:$AS$1)=MONTH(E$8)*ISNUMBER($E$1:$AS$1),COLUMN($E$1:$AS$1)-4),ROWS($1:14)))),"",INDEX($E$1:$AS$1,SMALL(IF(MONTH($E$1:$AS$1)=MONTH(E$8)*ISNUMBER($E$1:$AS$1),COLUMN($E$1:$AS$1)-4),ROWS($1:14))))</f>
        <v/>
      </c>
      <c r="F20" s="72" t="str">
        <f t="array" ref="F20">IF(ISERROR(INDEX($E$1:$AS$1,SMALL(IF(MONTH($E$1:$AS$1)=MONTH(F$8)*ISNUMBER($E$1:$AS$1),COLUMN($E$1:$AS$1)-4),ROWS($1:14)))),"",INDEX($E$1:$AS$1,SMALL(IF(MONTH($E$1:$AS$1)=MONTH(F$8)*ISNUMBER($E$1:$AS$1),COLUMN($E$1:$AS$1)-4),ROWS($1:14))))</f>
        <v/>
      </c>
      <c r="G20" s="72"/>
      <c r="H20" s="72" t="str">
        <f t="array" ref="H20">IF(ISERROR(INDEX($E$2:$AS$2,SMALL(IF(MONTH($E$2:$AS$2)=MONTH(H$8)*ISNUMBER($E$2:$AS$2),COLUMN($E$2:$AS$2)-4),ROWS($1:14)))),"",INDEX($E$2:$AS$2,SMALL(IF(MONTH($E$2:$AS$2)=MONTH(H$8)*ISNUMBER($E$2:$AS$2),COLUMN($E$2:$AS$2)-4),ROWS($1:14))))</f>
        <v/>
      </c>
      <c r="I20" s="72" t="str">
        <f t="array" ref="I20">IF(ISERROR(INDEX($E$2:$AS$2,SMALL(IF(MONTH($E$2:$AS$2)=MONTH(I$8)*ISNUMBER($E$2:$AS$2),COLUMN($E$2:$AS$2)-4),ROWS($1:14)))),"",INDEX($E$2:$AS$2,SMALL(IF(MONTH($E$2:$AS$2)=MONTH(I$8)*ISNUMBER($E$2:$AS$2),COLUMN($E$2:$AS$2)-4),ROWS($1:14))))</f>
        <v/>
      </c>
      <c r="J20" s="72"/>
      <c r="K20" s="72" t="str">
        <f t="array" ref="K20">IF(ISERROR(INDEX($E$3:$AS$3,SMALL(IF(MONTH($E$3:$AS$3)=MONTH(K$8)*ISNUMBER($E$3:$AS$3),COLUMN($E$3:$AS$3)-4),ROWS($1:14)))),"",INDEX($E$3:$AS$3,SMALL(IF(MONTH($E$3:$AS$3)=MONTH(K$8)*ISNUMBER($E$3:$AS$3),COLUMN($E$1:$AS$3)-4),ROWS($1:14))))</f>
        <v/>
      </c>
      <c r="L20" s="72" t="str">
        <f t="array" ref="L20">IF(ISERROR(INDEX($AJ$1:$BK$1,SMALL(IF(ISNUMBER($AJ$1:$BK$1),COLUMN($AJ$1:$BK$1)-5),ROWS($1:14)))),"",INDEX($AJ$1:$BK$1,SMALL(IF(ISNUMBER($AJ$1:$BK$1),COLUMN($AJ$1:$BK$1)-5),ROWS($1:14))))</f>
        <v/>
      </c>
    </row>
    <row r="21" spans="4:15" x14ac:dyDescent="0.2">
      <c r="E21" s="72" t="str">
        <f t="array" ref="E21">IF(ISERROR(INDEX($E$1:$AS$1,SMALL(IF(MONTH($E$1:$AS$1)=MONTH(E$8)*ISNUMBER($E$1:$AS$1),COLUMN($E$1:$AS$1)-4),ROWS($1:15)))),"",INDEX($E$1:$AS$1,SMALL(IF(MONTH($E$1:$AS$1)=MONTH(E$8)*ISNUMBER($E$1:$AS$1),COLUMN($E$1:$AS$1)-4),ROWS($1:15))))</f>
        <v/>
      </c>
      <c r="F21" s="72" t="str">
        <f t="array" ref="F21">IF(ISERROR(INDEX($E$1:$AS$1,SMALL(IF(MONTH($E$1:$AS$1)=MONTH(F$8)*ISNUMBER($E$1:$AS$1),COLUMN($E$1:$AS$1)-4),ROWS($1:15)))),"",INDEX($E$1:$AS$1,SMALL(IF(MONTH($E$1:$AS$1)=MONTH(F$8)*ISNUMBER($E$1:$AS$1),COLUMN($E$1:$AS$1)-4),ROWS($1:15))))</f>
        <v/>
      </c>
      <c r="G21" s="72"/>
      <c r="H21" s="72" t="str">
        <f t="array" ref="H21">IF(ISERROR(INDEX($E$2:$AS$2,SMALL(IF(ISNUMBER($E$2:$AS$2),COLUMN($E$2:$AS$2)-4),ROWS($1:15)))),"",INDEX($E$2:$AS$2,SMALL(IF(ISNUMBER($E$2:$AS$2),COLUMN($E$2:$AS$2)-4),ROWS($1:15))))</f>
        <v/>
      </c>
      <c r="I21" s="79" t="str">
        <f t="array" ref="I21">IF(ISERROR(INDEX($AJ$1:$BK$1,SMALL(IF(ISNUMBER($AJ$1:$BK$1),COLUMN($AJ$1:$BK$1)-5),ROWS($1:15)))),"",INDEX($AJ$1:$BK$1,SMALL(IF(ISNUMBER($AJ$1:$BK$1),COLUMN($AJ$1:$BK$1)-5),ROWS($1:15))))</f>
        <v/>
      </c>
      <c r="J21" s="72"/>
      <c r="K21" s="72" t="str">
        <f t="array" ref="K21">IF(ISERROR(INDEX($E$3:$AS$3,SMALL(IF(MONTH($E$3:$AS$3)=MONTH(K$8)*ISNUMBER($E$3:$AS$3),COLUMN($E$3:$AS$3)-4),ROWS($1:15)))),"",INDEX($E$3:$AS$3,SMALL(IF(MONTH($E$3:$AS$3)=MONTH(K$8)*ISNUMBER($E$3:$AS$3),COLUMN($E$1:$AS$3)-4),ROWS($1:15))))</f>
        <v/>
      </c>
      <c r="L21" s="72"/>
    </row>
    <row r="22" spans="4:15" x14ac:dyDescent="0.2">
      <c r="E22" s="72" t="str">
        <f t="array" ref="E22">IF(ISERROR(INDEX($E$1:$AS$1,SMALL(IF(MONTH($E$1:$AS$1)=MONTH(E$8)*ISNUMBER($E$1:$AS$1),COLUMN($E$1:$AS$1)-4),ROWS($1:16)))),"",INDEX($E$1:$AS$1,SMALL(IF(MONTH($E$1:$AS$1)=MONTH(E$8)*ISNUMBER($E$1:$AS$1),COLUMN($E$1:$AS$1)-4),ROWS($1:16))))</f>
        <v/>
      </c>
      <c r="F22" s="72" t="str">
        <f t="array" ref="F22">IF(ISERROR(INDEX($E$1:$AS$1,SMALL(IF(MONTH($E$1:$AS$1)=MONTH(F$8)*ISNUMBER($E$1:$AS$1),COLUMN($E$1:$AS$1)-4),ROWS($1:16)))),"",INDEX($E$1:$AS$1,SMALL(IF(MONTH($E$1:$AS$1)=MONTH(F$8)*ISNUMBER($E$1:$AS$1),COLUMN($E$1:$AS$1)-4),ROWS($1:16))))</f>
        <v/>
      </c>
      <c r="G22" s="72"/>
      <c r="H22" s="72" t="str">
        <f t="array" ref="H22">IF(ISERROR(INDEX($E$2:$AS$2,SMALL(IF(ISNUMBER($E$2:$AS$2),COLUMN($E$2:$AS$2)-4),ROWS($1:16)))),"",INDEX($E$2:$AS$2,SMALL(IF(ISNUMBER($E$2:$AS$2),COLUMN($E$2:$AS$2)-4),ROWS($1:16))))</f>
        <v/>
      </c>
      <c r="I22" s="79" t="str">
        <f t="array" ref="I22">IF(ISERROR(INDEX($AJ$1:$BK$1,SMALL(IF(ISNUMBER($AJ$1:$BK$1),COLUMN($AJ$1:$BK$1)-5),ROWS($1:16)))),"",INDEX($AJ$1:$BK$1,SMALL(IF(ISNUMBER($AJ$1:$BK$1),COLUMN($AJ$1:$BK$1)-5),ROWS($1:16))))</f>
        <v/>
      </c>
      <c r="J22" s="72"/>
      <c r="K22" s="72" t="str">
        <f t="array" ref="K22">IF(ISERROR(INDEX($E$3:$AS$3,SMALL(IF(MONTH($E$3:$AS$3)=MONTH(K$8)*ISNUMBER($E$3:$AS$3),COLUMN($E$3:$AS$3)-4),ROWS($1:16)))),"",INDEX($E$3:$AS$3,SMALL(IF(MONTH($E$3:$AS$3)=MONTH(K$8)*ISNUMBER($E$3:$AS$3),COLUMN($E$1:$AS$3)-4),ROWS($1:16))))</f>
        <v/>
      </c>
      <c r="L22" s="72"/>
    </row>
    <row r="23" spans="4:15" x14ac:dyDescent="0.2">
      <c r="E23" s="72" t="str">
        <f t="array" ref="E23">IF(ISERROR(INDEX($E$1:$AS$1,SMALL(IF(MONTH($E$1:$AS$1)=MONTH(E$8)*ISNUMBER($E$1:$AS$1),COLUMN($E$1:$AS$1)-4),ROWS($1:17)))),"",INDEX($E$1:$AS$1,SMALL(IF(MONTH($E$1:$AS$1)=MONTH(E$8)*ISNUMBER($E$1:$AS$1),COLUMN($E$1:$AS$1)-4),ROWS($1:17))))</f>
        <v/>
      </c>
      <c r="F23" s="72" t="str">
        <f t="array" ref="F23">IF(ISERROR(INDEX($E$1:$AS$1,SMALL(IF(MONTH($E$1:$AS$1)=MONTH(F$8)*ISNUMBER($E$1:$AS$1),COLUMN($E$1:$AS$1)-4),ROWS($1:17)))),"",INDEX($E$1:$AS$1,SMALL(IF(MONTH($E$1:$AS$1)=MONTH(F$8)*ISNUMBER($E$1:$AS$1),COLUMN($E$1:$AS$1)-4),ROWS($1:17))))</f>
        <v/>
      </c>
      <c r="G23" s="72"/>
      <c r="H23" s="72" t="str">
        <f t="array" ref="H23">IF(ISERROR(INDEX($E$2:$AS$2,SMALL(IF(ISNUMBER($E$2:$AS$2),COLUMN($E$2:$AS$2)-4),ROWS($1:17)))),"",INDEX($E$2:$AS$2,SMALL(IF(ISNUMBER($E$2:$AS$2),COLUMN($E$2:$AS$2)-4),ROWS($1:17))))</f>
        <v/>
      </c>
      <c r="I23" s="79" t="str">
        <f t="array" ref="I23">IF(ISERROR(INDEX($AJ$1:$BK$1,SMALL(IF(ISNUMBER($AJ$1:$BK$1),COLUMN($AJ$1:$BK$1)-5),ROWS($1:17)))),"",INDEX($AJ$1:$BK$1,SMALL(IF(ISNUMBER($AJ$1:$BK$1),COLUMN($AJ$1:$BK$1)-5),ROWS($1:17))))</f>
        <v/>
      </c>
      <c r="J23" s="72"/>
      <c r="K23" s="72" t="str">
        <f t="array" ref="K23">IF(ISERROR(INDEX($E$3:$AS$3,SMALL(IF(MONTH($E$3:$AS$3)=MONTH(K$8)*ISNUMBER($E$3:$AS$3),COLUMN($E$3:$AS$3)-4),ROWS($1:17)))),"",INDEX($E$3:$AS$3,SMALL(IF(MONTH($E$3:$AS$3)=MONTH(K$8)*ISNUMBER($E$3:$AS$3),COLUMN($E$1:$AS$3)-4),ROWS($1:17))))</f>
        <v/>
      </c>
      <c r="L23" s="72"/>
    </row>
    <row r="24" spans="4:15" x14ac:dyDescent="0.2">
      <c r="E24" s="72" t="str">
        <f t="array" ref="E24">IF(ISERROR(INDEX($E$1:$AS$1,SMALL(IF(MONTH($E$1:$AS$1)=MONTH(E$8)*ISNUMBER($E$1:$AS$1),COLUMN($E$1:$AS$1)-4),ROWS($1:18)))),"",INDEX($E$1:$AS$1,SMALL(IF(MONTH($E$1:$AS$1)=MONTH(E$8)*ISNUMBER($E$1:$AS$1),COLUMN($E$1:$AS$1)-4),ROWS($1:18))))</f>
        <v/>
      </c>
      <c r="F24" s="72" t="str">
        <f t="array" ref="F24">IF(ISERROR(INDEX($E$1:$AS$1,SMALL(IF(MONTH($E$1:$AS$1)=MONTH(F$8)*ISNUMBER($E$1:$AS$1),COLUMN($E$1:$AS$1)-4),ROWS($1:18)))),"",INDEX($E$1:$AS$1,SMALL(IF(MONTH($E$1:$AS$1)=MONTH(F$8)*ISNUMBER($E$1:$AS$1),COLUMN($E$1:$AS$1)-4),ROWS($1:18))))</f>
        <v/>
      </c>
      <c r="G24" s="72"/>
      <c r="H24" s="72" t="str">
        <f t="array" ref="H24">IF(ISERROR(INDEX($E$2:$AS$2,SMALL(IF(ISNUMBER($E$2:$AS$2),COLUMN($E$2:$AS$2)-4),ROWS($1:18)))),"",INDEX($E$2:$AS$2,SMALL(IF(ISNUMBER($E$2:$AS$2),COLUMN($E$2:$AS$2)-4),ROWS($1:18))))</f>
        <v/>
      </c>
      <c r="I24" s="79" t="str">
        <f t="array" ref="I24">IF(ISERROR(INDEX($AJ$1:$BK$1,SMALL(IF(ISNUMBER($AJ$1:$BK$1),COLUMN($AJ$1:$BK$1)-5),ROWS($1:18)))),"",INDEX($AJ$1:$BK$1,SMALL(IF(ISNUMBER($AJ$1:$BK$1),COLUMN($AJ$1:$BK$1)-5),ROWS($1:18))))</f>
        <v/>
      </c>
      <c r="J24" s="72"/>
      <c r="K24" s="72" t="str">
        <f t="array" ref="K24">IF(ISERROR(INDEX($E$3:$AS$3,SMALL(IF(ISNUMBER($E$3:$AS$3),COLUMN($E$3:$AS$3)-4),ROWS($1:18)))),"",INDEX($E$3:$AS$3,SMALL(IF(ISNUMBER($E$3:$AS$3),COLUMN($E$3:$AS$3)-4),ROWS($1:18))))</f>
        <v/>
      </c>
      <c r="L24" s="72"/>
    </row>
    <row r="25" spans="4:15" x14ac:dyDescent="0.2">
      <c r="E25" s="72" t="str">
        <f t="array" ref="E25">IF(ISERROR(INDEX($E$1:$AS$1,SMALL(IF(MONTH($E$1:$AS$1)=MONTH(E$8)*ISNUMBER($E$1:$AS$1),COLUMN($E$1:$AS$1)-4),ROWS($1:19)))),"",INDEX($E$1:$AS$1,SMALL(IF(MONTH($E$1:$AS$1)=MONTH(E$8)*ISNUMBER($E$1:$AS$1),COLUMN($E$1:$AS$1)-4),ROWS($1:19))))</f>
        <v/>
      </c>
      <c r="F25" s="72" t="str">
        <f t="array" ref="F25">IF(ISERROR(INDEX($E$1:$AS$1,SMALL(IF(MONTH($E$1:$AS$1)=MONTH(F$8)*ISNUMBER($E$1:$AS$1),COLUMN($E$1:$AS$1)-4),ROWS($1:19)))),"",INDEX($E$1:$AS$1,SMALL(IF(MONTH($E$1:$AS$1)=MONTH(F$8)*ISNUMBER($E$1:$AS$1),COLUMN($E$1:$AS$1)-4),ROWS($1:19))))</f>
        <v/>
      </c>
      <c r="G25" s="72"/>
      <c r="H25" s="72" t="str">
        <f t="array" ref="H25">IF(ISERROR(INDEX($E$2:$AS$2,SMALL(IF(ISNUMBER($E$2:$AS$2),COLUMN($E$2:$AS$2)-4),ROWS($1:19)))),"",INDEX($E$2:$AS$2,SMALL(IF(ISNUMBER($E$2:$AS$2),COLUMN($E$2:$AS$2)-4),ROWS($1:19))))</f>
        <v/>
      </c>
      <c r="I25" s="79" t="str">
        <f t="array" ref="I25">IF(ISERROR(INDEX($AJ$1:$BK$1,SMALL(IF(ISNUMBER($AJ$1:$BK$1),COLUMN($AJ$1:$BK$1)-5),ROWS($1:19)))),"",INDEX($AJ$1:$BK$1,SMALL(IF(ISNUMBER($AJ$1:$BK$1),COLUMN($AJ$1:$BK$1)-5),ROWS($1:19))))</f>
        <v/>
      </c>
      <c r="J25" s="72"/>
      <c r="K25" s="72" t="str">
        <f t="array" ref="K25">IF(ISERROR(INDEX($E$3:$AS$3,SMALL(IF(ISNUMBER($E$3:$AS$3),COLUMN($E$3:$AS$3)-4),ROWS($1:19)))),"",INDEX($E$3:$AS$3,SMALL(IF(ISNUMBER($E$3:$AS$3),COLUMN($E$3:$AS$3)-4),ROWS($1:19))))</f>
        <v/>
      </c>
      <c r="L25" s="72"/>
    </row>
    <row r="26" spans="4:15" x14ac:dyDescent="0.2">
      <c r="E26" s="72" t="str">
        <f t="array" ref="E26">IF(ISERROR(INDEX($E$1:$AS$1,SMALL(IF(MONTH($E$1:$AS$1)=MONTH(E$8)*ISNUMBER($E$1:$AS$1),COLUMN($E$1:$AS$1)-4),ROWS($1:20)))),"",INDEX($E$1:$AS$1,SMALL(IF(MONTH($E$1:$AS$1)=MONTH(E$8)*ISNUMBER($E$1:$AS$1),COLUMN($E$1:$AS$1)-4),ROWS($1:20))))</f>
        <v/>
      </c>
      <c r="F26" s="72" t="str">
        <f t="array" ref="F26">IF(ISERROR(INDEX($E$1:$AS$1,SMALL(IF(MONTH($E$1:$AS$1)=MONTH(F$8)*ISNUMBER($E$1:$AS$1),COLUMN($E$1:$AS$1)-4),ROWS($1:20)))),"",INDEX($E$1:$AS$1,SMALL(IF(MONTH($E$1:$AS$1)=MONTH(F$8)*ISNUMBER($E$1:$AS$1),COLUMN($E$1:$AS$1)-4),ROWS($1:20))))</f>
        <v/>
      </c>
      <c r="G26" s="80"/>
      <c r="H26" s="72" t="str">
        <f t="array" ref="H26">IF(ISERROR(INDEX($E$2:$AS$2,SMALL(IF(ISNUMBER($E$2:$AS$2),COLUMN($E$2:$AS$2)-4),ROWS($1:20)))),"",INDEX($E$2:$AS$2,SMALL(IF(ISNUMBER($E$2:$AS$2),COLUMN($E$2:$AS$2)-4),ROWS($1:20))))</f>
        <v/>
      </c>
      <c r="I26" s="79" t="str">
        <f t="array" ref="I26">IF(ISERROR(INDEX($AJ$1:$BK$1,SMALL(IF(ISNUMBER($AJ$1:$BK$1),COLUMN($AJ$1:$BK$1)-5),ROWS($1:20)))),"",INDEX($AJ$1:$BK$1,SMALL(IF(ISNUMBER($AJ$1:$BK$1),COLUMN($AJ$1:$BK$1)-5),ROWS($1:20))))</f>
        <v/>
      </c>
      <c r="J26" s="80"/>
      <c r="K26" s="72" t="str">
        <f t="array" ref="K26">IF(ISERROR(INDEX($E$3:$AS$3,SMALL(IF(ISNUMBER($E$3:$AS$3),COLUMN($E$3:$AS$3)-4),ROWS($1:20)))),"",INDEX($E$3:$AS$3,SMALL(IF(ISNUMBER($E$3:$AS$3),COLUMN($E$3:$AS$3)-4),ROWS($1:20))))</f>
        <v/>
      </c>
      <c r="L26" s="80"/>
      <c r="M26" s="81"/>
      <c r="N26" s="81"/>
      <c r="O26" s="81"/>
    </row>
    <row r="27" spans="4:15" x14ac:dyDescent="0.2">
      <c r="E27" s="72" t="str">
        <f t="array" ref="E27">IF(ISERROR(INDEX($E$1:$AS$1,SMALL(IF(ISNUMBER($E$1:$AS$1),COLUMN($E$1:$AS$1)-4),ROWS($1:21)))),"",INDEX($E$1:$AS$1,SMALL(IF(ISNUMBER($E$1:$AS$1),COLUMN($E$1:$AS$1)-4),ROWS($1:21))))</f>
        <v/>
      </c>
      <c r="F27" s="72" t="str">
        <f t="array" ref="F27">IF(ISERROR(INDEX($AJ$1:$BK$1,SMALL(IF(ISNUMBER($AJ$1:$BK$1),COLUMN($AJ$1:$BK$1)-5),ROWS($1:21)))),"",INDEX($AJ$1:$BK$1,SMALL(IF(ISNUMBER($AJ$1:$BK$1),COLUMN($AJ$1:$BK$1)-5),ROWS($1:21))))</f>
        <v/>
      </c>
      <c r="G27" s="80"/>
      <c r="H27" s="72" t="str">
        <f t="array" ref="H27">IF(ISERROR(INDEX($E$2:$AS$2,SMALL(IF(ISNUMBER($E$2:$AS$2),COLUMN($E$2:$AS$2)-4),ROWS($1:21)))),"",INDEX($E$2:$AS$2,SMALL(IF(ISNUMBER($E$2:$AS$2),COLUMN($E$2:$AS$2)-4),ROWS($1:21))))</f>
        <v/>
      </c>
      <c r="I27" s="79" t="str">
        <f t="array" ref="I27">IF(ISERROR(INDEX($AJ$1:$BK$1,SMALL(IF(ISNUMBER($AJ$1:$BK$1),COLUMN($AJ$1:$BK$1)-5),ROWS($1:21)))),"",INDEX($AJ$1:$BK$1,SMALL(IF(ISNUMBER($AJ$1:$BK$1),COLUMN($AJ$1:$BK$1)-5),ROWS($1:21))))</f>
        <v/>
      </c>
      <c r="J27" s="80"/>
      <c r="K27" s="72" t="str">
        <f t="array" ref="K27">IF(ISERROR(INDEX($E$3:$AS$3,SMALL(IF(ISNUMBER($E$3:$AS$3),COLUMN($E$3:$AS$3)-4),ROWS($1:21)))),"",INDEX($E$3:$AS$3,SMALL(IF(ISNUMBER($E$3:$AS$3),COLUMN($E$3:$AS$3)-4),ROWS($1:21))))</f>
        <v/>
      </c>
      <c r="L27" s="80"/>
      <c r="M27" s="81"/>
      <c r="N27" s="81"/>
      <c r="O27" s="81"/>
    </row>
    <row r="28" spans="4:15" x14ac:dyDescent="0.2">
      <c r="E28" s="72" t="str">
        <f t="array" ref="E28">IF(ISERROR(INDEX($E$1:$AS$1,SMALL(IF(ISNUMBER($E$1:$AS$1),COLUMN($E$1:$AS$1)-4),ROWS($1:22)))),"",INDEX($E$1:$AS$1,SMALL(IF(ISNUMBER($E$1:$AS$1),COLUMN($E$1:$AS$1)-4),ROWS($1:22))))</f>
        <v/>
      </c>
      <c r="F28" s="72" t="str">
        <f t="array" ref="F28">IF(ISERROR(INDEX($AJ$1:$BK$1,SMALL(IF(ISNUMBER($AJ$1:$BK$1),COLUMN($AJ$1:$BK$1)-5),ROWS($1:22)))),"",INDEX($AJ$1:$BK$1,SMALL(IF(ISNUMBER($AJ$1:$BK$1),COLUMN($AJ$1:$BK$1)-5),ROWS($1:22))))</f>
        <v/>
      </c>
      <c r="G28" s="80"/>
      <c r="H28" s="72" t="str">
        <f t="array" ref="H28">IF(ISERROR(INDEX($E$2:$AS$2,SMALL(IF(ISNUMBER($E$2:$AS$2),COLUMN($E$2:$AS$2)-4),ROWS($1:22)))),"",INDEX($E$2:$AS$2,SMALL(IF(ISNUMBER($E$2:$AS$2),COLUMN($E$2:$AS$2)-4),ROWS($1:22))))</f>
        <v/>
      </c>
      <c r="I28" s="79" t="str">
        <f t="array" ref="I28">IF(ISERROR(INDEX($AJ$1:$BK$1,SMALL(IF(ISNUMBER($AJ$1:$BK$1),COLUMN($AJ$1:$BK$1)-5),ROWS($1:22)))),"",INDEX($AJ$1:$BK$1,SMALL(IF(ISNUMBER($AJ$1:$BK$1),COLUMN($AJ$1:$BK$1)-5),ROWS($1:22))))</f>
        <v/>
      </c>
      <c r="J28" s="80"/>
      <c r="K28" s="72" t="str">
        <f t="array" ref="K28">IF(ISERROR(INDEX($E$3:$AS$3,SMALL(IF(ISNUMBER($E$3:$AS$3),COLUMN($E$3:$AS$3)-4),ROWS($1:22)))),"",INDEX($E$3:$AS$3,SMALL(IF(ISNUMBER($E$3:$AS$3),COLUMN($E$3:$AS$3)-4),ROWS($1:22))))</f>
        <v/>
      </c>
      <c r="L28" s="80"/>
      <c r="M28" s="81"/>
      <c r="N28" s="81"/>
      <c r="O28" s="81"/>
    </row>
    <row r="29" spans="4:15" x14ac:dyDescent="0.2">
      <c r="E29" s="72" t="str">
        <f t="array" ref="E29">IF(ISERROR(INDEX($E$1:$AS$1,SMALL(IF(ISNUMBER($E$1:$AS$1),COLUMN($E$1:$AS$1)-4),ROWS($1:23)))),"",INDEX($E$1:$AS$1,SMALL(IF(ISNUMBER($E$1:$AS$1),COLUMN($E$1:$AS$1)-4),ROWS($1:23))))</f>
        <v/>
      </c>
      <c r="F29" s="72" t="str">
        <f t="array" ref="F29">IF(ISERROR(INDEX($AJ$1:$BK$1,SMALL(IF(ISNUMBER($AJ$1:$BK$1),COLUMN($AJ$1:$BK$1)-5),ROWS($1:23)))),"",INDEX($AJ$1:$BK$1,SMALL(IF(ISNUMBER($AJ$1:$BK$1),COLUMN($AJ$1:$BK$1)-5),ROWS($1:23))))</f>
        <v/>
      </c>
      <c r="G29" s="72"/>
      <c r="H29" s="72" t="str">
        <f t="array" ref="H29">IF(ISERROR(INDEX($E$2:$AS$2,SMALL(IF(ISNUMBER($E$2:$AS$2),COLUMN($E$2:$AS$2)-4),ROWS($1:23)))),"",INDEX($E$2:$AS$2,SMALL(IF(ISNUMBER($E$2:$AS$2),COLUMN($E$2:$AS$2)-4),ROWS($1:23))))</f>
        <v/>
      </c>
      <c r="I29" s="79" t="str">
        <f t="array" ref="I29">IF(ISERROR(INDEX($AJ$1:$BK$1,SMALL(IF(ISNUMBER($AJ$1:$BK$1),COLUMN($AJ$1:$BK$1)-5),ROWS($1:23)))),"",INDEX($AJ$1:$BK$1,SMALL(IF(ISNUMBER($AJ$1:$BK$1),COLUMN($AJ$1:$BK$1)-5),ROWS($1:23))))</f>
        <v/>
      </c>
      <c r="J29" s="72"/>
      <c r="K29" s="72" t="str">
        <f t="array" ref="K29">IF(ISERROR(INDEX($E$3:$AS$3,SMALL(IF(ISNUMBER($E$3:$AS$3),COLUMN($E$3:$AS$3)-4),ROWS($1:23)))),"",INDEX($E$3:$AS$3,SMALL(IF(ISNUMBER($E$3:$AS$3),COLUMN($E$3:$AS$3)-4),ROWS($1:23))))</f>
        <v/>
      </c>
      <c r="L29" s="72"/>
    </row>
    <row r="30" spans="4:15" x14ac:dyDescent="0.2">
      <c r="D30" s="82"/>
      <c r="E30" s="72" t="str">
        <f t="array" ref="E30">IF(ISERROR(INDEX($E$1:$AI$1,SMALL(IF(ISNUMBER($E$1:$AI$1),COLUMN($E$1:$AI$1)-4),ROWS($1:24)))),"",INDEX($E$1:$AI$1,SMALL(IF(ISNUMBER($E$1:$AI$1),COLUMN($E$1:$AI$1)-4),ROWS($1:24))))</f>
        <v/>
      </c>
      <c r="F30" s="72" t="str">
        <f t="array" ref="F30">IF(ISERROR(INDEX($AJ$1:$BK$1,SMALL(IF(ISNUMBER($AJ$1:$BK$1),COLUMN($AJ$1:$BK$1)-5),ROWS($1:24)))),"",INDEX($AJ$1:$BK$1,SMALL(IF(ISNUMBER($AJ$1:$BK$1),COLUMN($AJ$1:$BK$1)-5),ROWS($1:24))))</f>
        <v/>
      </c>
      <c r="G30" s="72"/>
      <c r="H30" s="72" t="str">
        <f t="array" ref="H30">IF(ISERROR(INDEX($E$2:$AI$2,SMALL(IF(ISNUMBER($E$2:$AI$2),COLUMN($E$2:$AI$2)-4),ROWS($1:24)))),"",INDEX($E$2:$AI$2,SMALL(IF(ISNUMBER($E$2:$AI$2),COLUMN($E$2:$AI$2)-4),ROWS($1:24))))</f>
        <v/>
      </c>
      <c r="I30" s="79" t="str">
        <f t="array" ref="I30">IF(ISERROR(INDEX($AJ$1:$BK$1,SMALL(IF(ISNUMBER($AJ$1:$BK$1),COLUMN($AJ$1:$BK$1)-5),ROWS($1:24)))),"",INDEX($AJ$1:$BK$1,SMALL(IF(ISNUMBER($AJ$1:$BK$1),COLUMN($AJ$1:$BK$1)-5),ROWS($1:24))))</f>
        <v/>
      </c>
      <c r="J30" s="72"/>
      <c r="K30" s="72" t="str">
        <f t="array" ref="K30">IF(ISERROR(INDEX($E$3:$AI$3,SMALL(IF(ISNUMBER($E$3:$AI$3),COLUMN($E$3:$AI$3)-4),ROWS($1:24)))),"",INDEX($E$3:$AI$3,SMALL(IF(ISNUMBER($E$3:$AI$3),COLUMN($E$3:$AI$3)-4),ROWS($1:24))))</f>
        <v/>
      </c>
      <c r="L30" s="72"/>
      <c r="M30" s="47"/>
      <c r="N30" s="47"/>
    </row>
    <row r="31" spans="4:15" x14ac:dyDescent="0.2">
      <c r="D31" s="82"/>
      <c r="E31" s="72" t="str">
        <f t="array" ref="E31">IF(ISERROR(INDEX($E$1:$AI$1,SMALL(IF(ISNUMBER($E$1:$AI$1),COLUMN($E$1:$AI$1)-4),ROWS($1:25)))),"",INDEX($E$1:$AI$1,SMALL(IF(ISNUMBER($E$1:$AI$1),COLUMN($E$1:$AI$1)-4),ROWS($1:25))))</f>
        <v/>
      </c>
      <c r="F31" s="72" t="str">
        <f t="array" ref="F31">IF(ISERROR(INDEX($AJ$1:$BK$1,SMALL(IF(ISNUMBER($AJ$1:$BK$1),COLUMN($AJ$1:$BK$1)-5),ROWS($1:25)))),"",INDEX($AJ$1:$BK$1,SMALL(IF(ISNUMBER($AJ$1:$BK$1),COLUMN($AJ$1:$BK$1)-5),ROWS($1:25))))</f>
        <v/>
      </c>
      <c r="G31" s="72"/>
      <c r="H31" s="72" t="str">
        <f t="array" ref="H31">IF(ISERROR(INDEX($E$2:$AI$2,SMALL(IF(ISNUMBER($E$2:$AI$2),COLUMN($E$2:$AI$2)-4),ROWS($1:25)))),"",INDEX($E$2:$AI$2,SMALL(IF(ISNUMBER($E$2:$AI$2),COLUMN($E$2:$AI$2)-4),ROWS($1:25))))</f>
        <v/>
      </c>
      <c r="I31" s="79" t="str">
        <f t="array" ref="I31">IF(ISERROR(INDEX($AJ$1:$BK$1,SMALL(IF(ISNUMBER($AJ$1:$BK$1),COLUMN($AJ$1:$BK$1)-5),ROWS($1:25)))),"",INDEX($AJ$1:$BK$1,SMALL(IF(ISNUMBER($AJ$1:$BK$1),COLUMN($AJ$1:$BK$1)-5),ROWS($1:25))))</f>
        <v/>
      </c>
      <c r="J31" s="72"/>
      <c r="K31" s="72" t="str">
        <f t="array" ref="K31">IF(ISERROR(INDEX($E$3:$AI$3,SMALL(IF(ISNUMBER($E$3:$AI$3),COLUMN($E$3:$AI$3)-4),ROWS($1:25)))),"",INDEX($E$3:$AI$3,SMALL(IF(ISNUMBER($E$3:$AI$3),COLUMN($E$3:$AI$3)-4),ROWS($1:25))))</f>
        <v/>
      </c>
      <c r="L31" s="72"/>
    </row>
    <row r="32" spans="4:15" x14ac:dyDescent="0.2">
      <c r="E32" s="72" t="str">
        <f t="array" ref="E32">IF(ISERROR(INDEX($E$1:$AI$1,SMALL(IF(ISNUMBER($E$1:$AI$1),COLUMN($E$1:$AI$1)-4),ROWS($1:26)))),"",INDEX($E$1:$AI$1,SMALL(IF(ISNUMBER($E$1:$AI$1),COLUMN($E$1:$AI$1)-4),ROWS($1:26))))</f>
        <v/>
      </c>
      <c r="F32" s="72" t="str">
        <f t="array" ref="F32">IF(ISERROR(INDEX($AJ$1:$BK$1,SMALL(IF(ISNUMBER($AJ$1:$BK$1),COLUMN($AJ$1:$BK$1)-5),ROWS($1:26)))),"",INDEX($AJ$1:$BK$1,SMALL(IF(ISNUMBER($AJ$1:$BK$1),COLUMN($AJ$1:$BK$1)-5),ROWS($1:26))))</f>
        <v/>
      </c>
      <c r="G32" s="72"/>
      <c r="H32" s="72" t="str">
        <f t="array" ref="H32">IF(ISERROR(INDEX($E$2:$AI$2,SMALL(IF(ISNUMBER($E$2:$AI$2),COLUMN($E$2:$AI$2)-4),ROWS($1:26)))),"",INDEX($E$2:$AI$2,SMALL(IF(ISNUMBER($E$2:$AI$2),COLUMN($E$2:$AI$2)-4),ROWS($1:26))))</f>
        <v/>
      </c>
      <c r="I32" s="79" t="str">
        <f t="array" ref="I32">IF(ISERROR(INDEX($AJ$1:$BK$1,SMALL(IF(ISNUMBER($AJ$1:$BK$1),COLUMN($AJ$1:$BK$1)-5),ROWS($1:26)))),"",INDEX($AJ$1:$BK$1,SMALL(IF(ISNUMBER($AJ$1:$BK$1),COLUMN($AJ$1:$BK$1)-5),ROWS($1:26))))</f>
        <v/>
      </c>
      <c r="J32" s="72"/>
      <c r="K32" s="72" t="str">
        <f t="array" ref="K32">IF(ISERROR(INDEX($E$3:$AI$3,SMALL(IF(ISNUMBER($E$3:$AI$3),COLUMN($E$3:$AI$3)-4),ROWS($1:26)))),"",INDEX($E$3:$AI$3,SMALL(IF(ISNUMBER($E$3:$AI$3),COLUMN($E$3:$AI$3)-4),ROWS($1:26))))</f>
        <v/>
      </c>
      <c r="L32" s="72"/>
      <c r="M32" s="72"/>
      <c r="N32" s="72"/>
    </row>
    <row r="33" spans="5:12" x14ac:dyDescent="0.2">
      <c r="E33" s="72" t="str">
        <f t="array" ref="E33">IF(ISERROR(INDEX($E$1:$AI$1,SMALL(IF(ISNUMBER($E$1:$AI$1),COLUMN($E$1:$AI$1)-4),ROWS($1:27)))),"",INDEX($E$1:$AI$1,SMALL(IF(ISNUMBER($E$1:$AI$1),COLUMN($E$1:$AI$1)-4),ROWS($1:27))))</f>
        <v/>
      </c>
      <c r="F33" s="72" t="str">
        <f t="array" ref="F33">IF(ISERROR(INDEX($AJ$1:$BK$1,SMALL(IF(ISNUMBER($AJ$1:$BK$1),COLUMN($AJ$1:$BK$1)-5),ROWS($1:27)))),"",INDEX($AJ$1:$BK$1,SMALL(IF(ISNUMBER($AJ$1:$BK$1),COLUMN($AJ$1:$BK$1)-5),ROWS($1:27))))</f>
        <v/>
      </c>
      <c r="G33" s="72"/>
      <c r="H33" s="72" t="str">
        <f t="array" ref="H33">IF(ISERROR(INDEX($E$2:$AI$2,SMALL(IF(ISNUMBER($E$2:$AI$2),COLUMN($E$2:$AI$2)-4),ROWS($1:27)))),"",INDEX($E$2:$AI$2,SMALL(IF(ISNUMBER($E$2:$AI$2),COLUMN($E$2:$AI$2)-4),ROWS($1:27))))</f>
        <v/>
      </c>
      <c r="I33" s="79" t="str">
        <f t="array" ref="I33">IF(ISERROR(INDEX($AJ$1:$BK$1,SMALL(IF(ISNUMBER($AJ$1:$BK$1),COLUMN($AJ$1:$BK$1)-5),ROWS($1:27)))),"",INDEX($AJ$1:$BK$1,SMALL(IF(ISNUMBER($AJ$1:$BK$1),COLUMN($AJ$1:$BK$1)-5),ROWS($1:27))))</f>
        <v/>
      </c>
      <c r="J33" s="72"/>
      <c r="K33" s="72" t="str">
        <f t="array" ref="K33">IF(ISERROR(INDEX($E$3:$AI$3,SMALL(IF(ISNUMBER($E$3:$AI$3),COLUMN($E$3:$AI$3)-4),ROWS($1:27)))),"",INDEX($E$3:$AI$3,SMALL(IF(ISNUMBER($E$3:$AI$3),COLUMN($E$3:$AI$3)-4),ROWS($1:27))))</f>
        <v/>
      </c>
      <c r="L33" s="72"/>
    </row>
    <row r="34" spans="5:12" x14ac:dyDescent="0.2">
      <c r="E34" s="72" t="str">
        <f t="array" ref="E34">IF(ISERROR(INDEX($E$1:$AI$1,SMALL(IF(ISNUMBER($E$1:$AI$1),COLUMN($E$1:$AI$1)-4),ROWS($1:28)))),"",INDEX($E$1:$AI$1,SMALL(IF(ISNUMBER($E$1:$AI$1),COLUMN($E$1:$AI$1)-4),ROWS($1:28))))</f>
        <v/>
      </c>
      <c r="F34" s="72" t="str">
        <f t="array" ref="F34">IF(ISERROR(INDEX($AJ$1:$BK$1,SMALL(IF(ISNUMBER($AJ$1:$BK$1),COLUMN($AJ$1:$BK$1)-5),ROWS($1:28)))),"",INDEX($AJ$1:$BK$1,SMALL(IF(ISNUMBER($AJ$1:$BK$1),COLUMN($AJ$1:$BK$1)-5),ROWS($1:28))))</f>
        <v/>
      </c>
      <c r="G34" s="72"/>
      <c r="H34" s="72" t="str">
        <f t="array" ref="H34">IF(ISERROR(INDEX($E$2:$AI$2,SMALL(IF(ISNUMBER($E$2:$AI$2),COLUMN($E$2:$AI$2)-4),ROWS($1:28)))),"",INDEX($E$2:$AI$2,SMALL(IF(ISNUMBER($E$2:$AI$2),COLUMN($E$2:$AI$2)-4),ROWS($1:28))))</f>
        <v/>
      </c>
      <c r="I34" s="79" t="str">
        <f t="array" ref="I34">IF(ISERROR(INDEX($AJ$1:$BK$1,SMALL(IF(ISNUMBER($AJ$1:$BK$1),COLUMN($AJ$1:$BK$1)-5),ROWS($1:28)))),"",INDEX($AJ$1:$BK$1,SMALL(IF(ISNUMBER($AJ$1:$BK$1),COLUMN($AJ$1:$BK$1)-5),ROWS($1:28))))</f>
        <v/>
      </c>
      <c r="J34" s="72"/>
      <c r="K34" s="72" t="str">
        <f t="array" ref="K34">IF(ISERROR(INDEX($E$3:$AI$3,SMALL(IF(ISNUMBER($E$3:$AI$3),COLUMN($E$3:$AI$3)-4),ROWS($1:28)))),"",INDEX($E$3:$AI$3,SMALL(IF(ISNUMBER($E$3:$AI$3),COLUMN($E$3:$AI$3)-4),ROWS($1:28))))</f>
        <v/>
      </c>
      <c r="L34" s="72"/>
    </row>
    <row r="35" spans="5:12" x14ac:dyDescent="0.2">
      <c r="E35" s="72" t="str">
        <f t="array" ref="E35">IF(ISERROR(INDEX($E$1:$AI$1,SMALL(IF(ISNUMBER($E$1:$AI$1),COLUMN($E$1:$AI$1)-4),ROWS($1:29)))),"",INDEX($E$1:$AI$1,SMALL(IF(ISNUMBER($E$1:$AI$1),COLUMN($E$1:$AI$1)-4),ROWS($1:29))))</f>
        <v/>
      </c>
      <c r="F35" s="72" t="str">
        <f t="array" ref="F35">IF(ISERROR(INDEX($AJ$1:$BK$1,SMALL(IF(ISNUMBER($AJ$1:$BK$1),COLUMN($AJ$1:$BK$1)-5),ROWS($1:29)))),"",INDEX($AJ$1:$BK$1,SMALL(IF(ISNUMBER($AJ$1:$BK$1),COLUMN($AJ$1:$BK$1)-5),ROWS($1:29))))</f>
        <v/>
      </c>
      <c r="G35" s="72"/>
      <c r="H35" s="72" t="str">
        <f t="array" ref="H35">IF(ISERROR(INDEX($E$2:$AI$2,SMALL(IF(ISNUMBER($E$2:$AI$2),COLUMN($E$2:$AI$2)-4),ROWS($1:29)))),"",INDEX($E$2:$AI$2,SMALL(IF(ISNUMBER($E$2:$AI$2),COLUMN($E$2:$AI$2)-4),ROWS($1:29))))</f>
        <v/>
      </c>
      <c r="I35" s="79" t="str">
        <f t="array" ref="I35">IF(ISERROR(INDEX($AJ$1:$BK$1,SMALL(IF(ISNUMBER($AJ$1:$BK$1),COLUMN($AJ$1:$BK$1)-5),ROWS($1:29)))),"",INDEX($AJ$1:$BK$1,SMALL(IF(ISNUMBER($AJ$1:$BK$1),COLUMN($AJ$1:$BK$1)-5),ROWS($1:29))))</f>
        <v/>
      </c>
      <c r="J35" s="72"/>
      <c r="K35" s="72" t="str">
        <f t="array" ref="K35">IF(ISERROR(INDEX($E$3:$AI$3,SMALL(IF(ISNUMBER($E$3:$AI$3),COLUMN($E$3:$AI$3)-4),ROWS($1:29)))),"",INDEX($E$3:$AI$3,SMALL(IF(ISNUMBER($E$3:$AI$3),COLUMN($E$3:$AI$3)-4),ROWS($1:29))))</f>
        <v/>
      </c>
      <c r="L35" s="72"/>
    </row>
    <row r="36" spans="5:12" x14ac:dyDescent="0.2">
      <c r="E36" s="72" t="str">
        <f t="array" ref="E36">IF(ISERROR(INDEX($E$1:$AI$1,SMALL(IF(ISNUMBER($E$1:$AI$1),COLUMN($E$1:$AI$1)-4),ROWS($1:30)))),"",INDEX($E$1:$AI$1,SMALL(IF(ISNUMBER($E$1:$AI$1),COLUMN($E$1:$AI$1)-4),ROWS($1:30))))</f>
        <v/>
      </c>
      <c r="F36" s="72" t="str">
        <f t="array" ref="F36">IF(ISERROR(INDEX($AJ$1:$BK$1,SMALL(IF(ISNUMBER($AJ$1:$BK$1),COLUMN($AJ$1:$BK$1)-5),ROWS($1:30)))),"",INDEX($AJ$1:$BK$1,SMALL(IF(ISNUMBER($AJ$1:$BK$1),COLUMN($AJ$1:$BK$1)-5),ROWS($1:30))))</f>
        <v/>
      </c>
      <c r="G36" s="72"/>
      <c r="H36" s="72" t="str">
        <f t="array" ref="H36">IF(ISERROR(INDEX($E$2:$AI$2,SMALL(IF(ISNUMBER($E$2:$AI$2),COLUMN($E$2:$AI$2)-4),ROWS($1:30)))),"",INDEX($E$2:$AI$2,SMALL(IF(ISNUMBER($E$2:$AI$2),COLUMN($E$2:$AI$2)-4),ROWS($1:30))))</f>
        <v/>
      </c>
      <c r="I36" s="79" t="str">
        <f t="array" ref="I36">IF(ISERROR(INDEX($AJ$1:$BK$1,SMALL(IF(ISNUMBER($AJ$1:$BK$1),COLUMN($AJ$1:$BK$1)-5),ROWS($1:30)))),"",INDEX($AJ$1:$BK$1,SMALL(IF(ISNUMBER($AJ$1:$BK$1),COLUMN($AJ$1:$BK$1)-5),ROWS($1:30))))</f>
        <v/>
      </c>
      <c r="J36" s="72"/>
      <c r="K36" s="72" t="str">
        <f t="array" ref="K36">IF(ISERROR(INDEX($E$3:$AI$3,SMALL(IF(ISNUMBER($E$3:$AI$3),COLUMN($E$3:$AI$3)-4),ROWS($1:30)))),"",INDEX($E$3:$AI$3,SMALL(IF(ISNUMBER($E$3:$AI$3),COLUMN($E$3:$AI$3)-4),ROWS($1:30))))</f>
        <v/>
      </c>
      <c r="L36" s="72"/>
    </row>
    <row r="37" spans="5:12" x14ac:dyDescent="0.2">
      <c r="E37" s="72" t="str">
        <f t="array" ref="E37">IF(ISERROR(INDEX($E$1:$AI$1,SMALL(IF(ISNUMBER($E$1:$AI$1),COLUMN($E$1:$AI$1)-4),ROWS($1:31)))),"",INDEX($E$1:$AI$1,SMALL(IF(ISNUMBER($E$1:$AI$1),COLUMN($E$1:$AI$1)-4),ROWS($1:31))))</f>
        <v/>
      </c>
      <c r="F37" s="72" t="str">
        <f t="array" ref="F37">IF(ISERROR(INDEX($AJ$1:$BK$1,SMALL(IF(ISNUMBER($AJ$1:$BK$1),COLUMN($AJ$1:$BK$1)-5),ROWS($1:31)))),"",INDEX($AJ$1:$BK$1,SMALL(IF(ISNUMBER($AJ$1:$BK$1),COLUMN($AJ$1:$BK$1)-5),ROWS($1:31))))</f>
        <v/>
      </c>
      <c r="G37" s="72"/>
      <c r="H37" s="72" t="str">
        <f t="array" ref="H37">IF(ISERROR(INDEX($E$2:$AI$2,SMALL(IF(ISNUMBER($E$2:$AI$2),COLUMN($E$2:$AI$2)-4),ROWS($1:31)))),"",INDEX($E$2:$AI$2,SMALL(IF(ISNUMBER($E$2:$AI$2),COLUMN($E$2:$AI$2)-4),ROWS($1:31))))</f>
        <v/>
      </c>
      <c r="I37" s="79" t="str">
        <f t="array" ref="I37">IF(ISERROR(INDEX($AJ$1:$BK$1,SMALL(IF(ISNUMBER($AJ$1:$BK$1),COLUMN($AJ$1:$BK$1)-5),ROWS($1:31)))),"",INDEX($AJ$1:$BK$1,SMALL(IF(ISNUMBER($AJ$1:$BK$1),COLUMN($AJ$1:$BK$1)-5),ROWS($1:31))))</f>
        <v/>
      </c>
      <c r="J37" s="72"/>
      <c r="K37" s="72" t="str">
        <f t="array" ref="K37">IF(ISERROR(INDEX($E$3:$AI$3,SMALL(IF(ISNUMBER($E$3:$AI$3),COLUMN($E$3:$AI$3)-4),ROWS($1:31)))),"",INDEX($E$3:$AI$3,SMALL(IF(ISNUMBER($E$3:$AI$3),COLUMN($E$3:$AI$3)-4),ROWS($1:31))))</f>
        <v/>
      </c>
      <c r="L37" s="72"/>
    </row>
    <row r="38" spans="5:12" x14ac:dyDescent="0.2">
      <c r="E38" s="72" t="str">
        <f t="array" ref="E38">IF(ISERROR(INDEX($E$1:$AI$1,SMALL(IF(ISNUMBER($E$1:$AI$1),COLUMN($E$1:$AI$1)-4),ROWS($1:32)))),"",INDEX($E$1:$AI$1,SMALL(IF(ISNUMBER($E$1:$AI$1),COLUMN($E$1:$AI$1)-4),ROWS($1:32))))</f>
        <v/>
      </c>
      <c r="F38" s="72" t="str">
        <f t="array" ref="F38">IF(ISERROR(INDEX($AJ$1:$BK$1,SMALL(IF(ISNUMBER($AJ$1:$BK$1),COLUMN($AJ$1:$BK$1)-5),ROWS($1:32)))),"",INDEX($AJ$1:$BK$1,SMALL(IF(ISNUMBER($AJ$1:$BK$1),COLUMN($AJ$1:$BK$1)-5),ROWS($1:32))))</f>
        <v/>
      </c>
      <c r="G38" s="72"/>
      <c r="H38" s="72" t="str">
        <f t="array" ref="H38">IF(ISERROR(INDEX($E$2:$AI$2,SMALL(IF(ISNUMBER($E$2:$AI$2),COLUMN($E$2:$AI$2)-4),ROWS($1:32)))),"",INDEX($E$2:$AI$2,SMALL(IF(ISNUMBER($E$2:$AI$2),COLUMN($E$2:$AI$2)-4),ROWS($1:32))))</f>
        <v/>
      </c>
      <c r="I38" s="79" t="str">
        <f t="array" ref="I38">IF(ISERROR(INDEX($AJ$1:$BK$1,SMALL(IF(ISNUMBER($AJ$1:$BK$1),COLUMN($AJ$1:$BK$1)-5),ROWS($1:32)))),"",INDEX($AJ$1:$BK$1,SMALL(IF(ISNUMBER($AJ$1:$BK$1),COLUMN($AJ$1:$BK$1)-5),ROWS($1:32))))</f>
        <v/>
      </c>
      <c r="J38" s="72"/>
      <c r="K38" s="72" t="str">
        <f t="array" ref="K38">IF(ISERROR(INDEX($E$3:$AI$3,SMALL(IF(ISNUMBER($E$3:$AI$3),COLUMN($E$3:$AI$3)-4),ROWS($1:32)))),"",INDEX($E$3:$AI$3,SMALL(IF(ISNUMBER($E$3:$AI$3),COLUMN($E$3:$AI$3)-4),ROWS($1:32))))</f>
        <v/>
      </c>
      <c r="L38" s="72"/>
    </row>
    <row r="39" spans="5:12" x14ac:dyDescent="0.2">
      <c r="E39" s="72" t="str">
        <f t="array" ref="E39">IF(ISERROR(INDEX($E$1:$AI$1,SMALL(IF(ISNUMBER($E$1:$AI$1),COLUMN($E$1:$AI$1)-4),ROWS($1:33)))),"",INDEX($E$1:$AI$1,SMALL(IF(ISNUMBER($E$1:$AI$1),COLUMN($E$1:$AI$1)-4),ROWS($1:33))))</f>
        <v/>
      </c>
      <c r="F39" s="72" t="str">
        <f t="array" ref="F39">IF(ISERROR(INDEX($AJ$1:$BK$1,SMALL(IF(ISNUMBER($AJ$1:$BK$1),COLUMN($AJ$1:$BK$1)-5),ROWS($1:33)))),"",INDEX($AJ$1:$BK$1,SMALL(IF(ISNUMBER($AJ$1:$BK$1),COLUMN($AJ$1:$BK$1)-5),ROWS($1:33))))</f>
        <v/>
      </c>
      <c r="G39" s="72"/>
      <c r="H39" s="72" t="str">
        <f t="array" ref="H39">IF(ISERROR(INDEX($E$2:$AI$2,SMALL(IF(ISNUMBER($E$2:$AI$2),COLUMN($E$2:$AI$2)-4),ROWS($1:33)))),"",INDEX($E$2:$AI$2,SMALL(IF(ISNUMBER($E$2:$AI$2),COLUMN($E$2:$AI$2)-4),ROWS($1:33))))</f>
        <v/>
      </c>
      <c r="I39" s="79" t="str">
        <f t="array" ref="I39">IF(ISERROR(INDEX($AJ$1:$BK$1,SMALL(IF(ISNUMBER($AJ$1:$BK$1),COLUMN($AJ$1:$BK$1)-5),ROWS($1:33)))),"",INDEX($AJ$1:$BK$1,SMALL(IF(ISNUMBER($AJ$1:$BK$1),COLUMN($AJ$1:$BK$1)-5),ROWS($1:33))))</f>
        <v/>
      </c>
      <c r="J39" s="72"/>
      <c r="K39" s="72" t="str">
        <f t="array" ref="K39">IF(ISERROR(INDEX($E$3:$AI$3,SMALL(IF(ISNUMBER($E$3:$AI$3),COLUMN($E$3:$AI$3)-4),ROWS($1:33)))),"",INDEX($E$3:$AI$3,SMALL(IF(ISNUMBER($E$3:$AI$3),COLUMN($E$3:$AI$3)-4),ROWS($1:33))))</f>
        <v/>
      </c>
      <c r="L39" s="72"/>
    </row>
    <row r="40" spans="5:12" x14ac:dyDescent="0.2">
      <c r="E40" s="47"/>
      <c r="F40" s="47" t="str">
        <f t="array" ref="F40">IF(ISERROR(INDEX($AJ$1:$AW$1,SMALL(IF(ISNUMBER($AJ$1:$AW$1),COLUMN($AJ$1:$AW$1)-4),ROWS($1:37)))),"",INDEX($AJ$1:$AW$1,SMALL(IF(ISNUMBER($AJ$1:$AW$1),COLUMN($AJ$1:$AW$1)-4),ROWS($1:37))))</f>
        <v/>
      </c>
    </row>
    <row r="41" spans="5:12" x14ac:dyDescent="0.2">
      <c r="E41" s="47"/>
      <c r="F41" s="47" t="str">
        <f t="array" ref="F41">IF(ISERROR(INDEX($AJ$1:$AW$1,SMALL(IF(ISNUMBER($AJ$1:$AW$1),COLUMN($AJ$1:$AW$1)-4),ROWS($1:38)))),"",INDEX($AJ$1:$AW$1,SMALL(IF(ISNUMBER($AJ$1:$AW$1),COLUMN($AJ$1:$AW$1)-4),ROWS($1:38))))</f>
        <v/>
      </c>
    </row>
    <row r="42" spans="5:12" x14ac:dyDescent="0.2">
      <c r="E42" s="47"/>
      <c r="F42" s="47" t="str">
        <f t="array" ref="F42">IF(ISERROR(INDEX($AJ$1:$AW$1,SMALL(IF(ISNUMBER($AJ$1:$AW$1),COLUMN($AJ$1:$AW$1)-4),ROWS($1:39)))),"",INDEX($AJ$1:$AW$1,SMALL(IF(ISNUMBER($AJ$1:$AW$1),COLUMN($AJ$1:$AW$1)-4),ROWS($1:39))))</f>
        <v/>
      </c>
    </row>
    <row r="43" spans="5:12" x14ac:dyDescent="0.2">
      <c r="F43" s="47" t="str">
        <f t="array" ref="F43">IF(ISERROR(INDEX($AJ$1:$AW$1,SMALL(IF(ISNUMBER($AJ$1:$AW$1),COLUMN($AJ$1:$AW$1)-4),ROWS($1:40)))),"",INDEX($AJ$1:$AW$1,SMALL(IF(ISNUMBER($AJ$1:$AW$1),COLUMN($AJ$1:$AW$1)-4),ROWS($1:40))))</f>
        <v/>
      </c>
    </row>
    <row r="44" spans="5:12" x14ac:dyDescent="0.2">
      <c r="F44" s="47" t="str">
        <f t="array" ref="F44">IF(ISERROR(INDEX($AJ$1:$AW$1,SMALL(IF(ISNUMBER($AJ$1:$AW$1),COLUMN($AJ$1:$AW$1)-4),ROWS($1:41)))),"",INDEX($AJ$1:$AW$1,SMALL(IF(ISNUMBER($AJ$1:$AW$1),COLUMN($AJ$1:$AW$1)-4),ROWS($1:41))))</f>
        <v/>
      </c>
    </row>
    <row r="45" spans="5:12" x14ac:dyDescent="0.2">
      <c r="F45" s="47" t="str">
        <f t="array" ref="F45">IF(ISERROR(INDEX($AJ$1:$AW$1,SMALL(IF(ISNUMBER($AJ$1:$AW$1),COLUMN($AJ$1:$AW$1)-4),ROWS($1:42)))),"",INDEX($AJ$1:$AW$1,SMALL(IF(ISNUMBER($AJ$1:$AW$1),COLUMN($AJ$1:$AW$1)-4),ROWS($1:42))))</f>
        <v/>
      </c>
    </row>
    <row r="46" spans="5:12" x14ac:dyDescent="0.2">
      <c r="F46" s="47" t="str">
        <f t="array" ref="F46">IF(ISERROR(INDEX($AJ$1:$AW$1,SMALL(IF(ISNUMBER($AJ$1:$AW$1),COLUMN($AJ$1:$AW$1)-4),ROWS($1:43)))),"",INDEX($AJ$1:$AW$1,SMALL(IF(ISNUMBER($AJ$1:$AW$1),COLUMN($AJ$1:$AW$1)-4),ROWS($1:43))))</f>
        <v/>
      </c>
    </row>
    <row r="47" spans="5:12" x14ac:dyDescent="0.2">
      <c r="F47" s="47" t="str">
        <f t="array" ref="F47">IF(ISERROR(INDEX($AJ$1:$AW$1,SMALL(IF(ISNUMBER($AJ$1:$AW$1),COLUMN($AJ$1:$AW$1)-4),ROWS($1:44)))),"",INDEX($AJ$1:$AW$1,SMALL(IF(ISNUMBER($AJ$1:$AW$1),COLUMN($AJ$1:$AW$1)-4),ROWS($1:44))))</f>
        <v/>
      </c>
    </row>
    <row r="48" spans="5:12" x14ac:dyDescent="0.2">
      <c r="F48" s="47" t="str">
        <f t="array" ref="F48">IF(ISERROR(INDEX($AJ$1:$AW$1,SMALL(IF(ISNUMBER($AJ$1:$AW$1),COLUMN($AJ$1:$AW$1)-4),ROWS($1:45)))),"",INDEX($AJ$1:$AW$1,SMALL(IF(ISNUMBER($AJ$1:$AW$1),COLUMN($AJ$1:$AW$1)-4),ROWS($1:45))))</f>
        <v/>
      </c>
    </row>
    <row r="49" spans="6:6" x14ac:dyDescent="0.2">
      <c r="F49" s="47" t="str">
        <f t="array" ref="F49">IF(ISERROR(INDEX($AJ$1:$AW$1,SMALL(IF(ISNUMBER($AJ$1:$AW$1),COLUMN($AJ$1:$AW$1)-4),ROWS($1:46)))),"",INDEX($AJ$1:$AW$1,SMALL(IF(ISNUMBER($AJ$1:$AW$1),COLUMN($AJ$1:$AW$1)-4),ROWS($1:46))))</f>
        <v/>
      </c>
    </row>
    <row r="50" spans="6:6" x14ac:dyDescent="0.2">
      <c r="F50" s="47" t="str">
        <f t="array" ref="F50">IF(ISERROR(INDEX($AJ$1:$AW$1,SMALL(IF(ISNUMBER($AJ$1:$AW$1),COLUMN($AJ$1:$AW$1)-4),ROWS($1:47)))),"",INDEX($AJ$1:$AW$1,SMALL(IF(ISNUMBER($AJ$1:$AW$1),COLUMN($AJ$1:$AW$1)-4),ROWS($1:47))))</f>
        <v/>
      </c>
    </row>
    <row r="51" spans="6:6" x14ac:dyDescent="0.2">
      <c r="F51" s="47" t="str">
        <f t="array" ref="F51">IF(ISERROR(INDEX($AJ$1:$AW$1,SMALL(IF(ISNUMBER($AJ$1:$AW$1),COLUMN($AJ$1:$AW$1)-4),ROWS($1:48)))),"",INDEX($AJ$1:$AW$1,SMALL(IF(ISNUMBER($AJ$1:$AW$1),COLUMN($AJ$1:$AW$1)-4),ROWS($1:48))))</f>
        <v/>
      </c>
    </row>
    <row r="52" spans="6:6" x14ac:dyDescent="0.2">
      <c r="F52" s="47" t="str">
        <f t="array" ref="F52">IF(ISERROR(INDEX($AJ$1:$AW$1,SMALL(IF(ISNUMBER($AJ$1:$AW$1),COLUMN($AJ$1:$AW$1)-4),ROWS($1:49)))),"",INDEX($AJ$1:$AW$1,SMALL(IF(ISNUMBER($AJ$1:$AW$1),COLUMN($AJ$1:$AW$1)-4),ROWS($1:49))))</f>
        <v/>
      </c>
    </row>
    <row r="53" spans="6:6" x14ac:dyDescent="0.2">
      <c r="F53" s="47" t="str">
        <f t="array" ref="F53">IF(ISERROR(INDEX($AJ$1:$AW$1,SMALL(IF(ISNUMBER($AJ$1:$AW$1),COLUMN($AJ$1:$AW$1)-4),ROWS($1:50)))),"",INDEX($AJ$1:$AW$1,SMALL(IF(ISNUMBER($AJ$1:$AW$1),COLUMN($AJ$1:$AW$1)-4),ROWS($1:50))))</f>
        <v/>
      </c>
    </row>
    <row r="54" spans="6:6" x14ac:dyDescent="0.2">
      <c r="F54" s="47" t="str">
        <f t="array" ref="F54">IF(ISERROR(INDEX($AJ$1:$AW$1,SMALL(IF(ISNUMBER($AJ$1:$AW$1),COLUMN($AJ$1:$AW$1)-4),ROWS($1:51)))),"",INDEX($AJ$1:$AW$1,SMALL(IF(ISNUMBER($AJ$1:$AW$1),COLUMN($AJ$1:$AW$1)-4),ROWS($1:51))))</f>
        <v/>
      </c>
    </row>
    <row r="55" spans="6:6" x14ac:dyDescent="0.2">
      <c r="F55" s="47" t="str">
        <f t="array" ref="F55">IF(ISERROR(INDEX($AJ$1:$AW$1,SMALL(IF(ISNUMBER($AJ$1:$AW$1),COLUMN($AJ$1:$AW$1)-4),ROWS($1:52)))),"",INDEX($AJ$1:$AW$1,SMALL(IF(ISNUMBER($AJ$1:$AW$1),COLUMN($AJ$1:$AW$1)-4),ROWS($1:52))))</f>
        <v/>
      </c>
    </row>
    <row r="56" spans="6:6" x14ac:dyDescent="0.2">
      <c r="F56" s="47" t="str">
        <f t="array" ref="F56">IF(ISERROR(INDEX($AJ$1:$AW$1,SMALL(IF(ISNUMBER($AJ$1:$AW$1),COLUMN($AJ$1:$AW$1)-4),ROWS($1:53)))),"",INDEX($AJ$1:$AW$1,SMALL(IF(ISNUMBER($AJ$1:$AW$1),COLUMN($AJ$1:$AW$1)-4),ROWS($1:53))))</f>
        <v/>
      </c>
    </row>
    <row r="57" spans="6:6" x14ac:dyDescent="0.2">
      <c r="F57" s="47" t="str">
        <f t="array" ref="F57">IF(ISERROR(INDEX($AJ$1:$AW$1,SMALL(IF(ISNUMBER($AJ$1:$AW$1),COLUMN($AJ$1:$AW$1)-4),ROWS($1:54)))),"",INDEX($AJ$1:$AW$1,SMALL(IF(ISNUMBER($AJ$1:$AW$1),COLUMN($AJ$1:$AW$1)-4),ROWS($1:54))))</f>
        <v/>
      </c>
    </row>
    <row r="58" spans="6:6" x14ac:dyDescent="0.2">
      <c r="F58" s="47" t="str">
        <f t="array" ref="F58">IF(ISERROR(INDEX($AJ$1:$AW$1,SMALL(IF(ISNUMBER($AJ$1:$AW$1),COLUMN($AJ$1:$AW$1)-4),ROWS($1:55)))),"",INDEX($AJ$1:$AW$1,SMALL(IF(ISNUMBER($AJ$1:$AW$1),COLUMN($AJ$1:$AW$1)-4),ROWS($1:55))))</f>
        <v/>
      </c>
    </row>
    <row r="59" spans="6:6" x14ac:dyDescent="0.2">
      <c r="F59" s="47" t="str">
        <f t="array" ref="F59">IF(ISERROR(INDEX($AJ$1:$AW$1,SMALL(IF(ISNUMBER($AJ$1:$AW$1),COLUMN($AJ$1:$AW$1)-4),ROWS($1:56)))),"",INDEX($AJ$1:$AW$1,SMALL(IF(ISNUMBER($AJ$1:$AW$1),COLUMN($AJ$1:$AW$1)-4),ROWS($1:56))))</f>
        <v/>
      </c>
    </row>
    <row r="60" spans="6:6" x14ac:dyDescent="0.2">
      <c r="F60" s="47" t="str">
        <f t="array" ref="F60">IF(ISERROR(INDEX($AJ$1:$AW$1,SMALL(IF(ISNUMBER($AJ$1:$AW$1),COLUMN($AJ$1:$AW$1)-4),ROWS($1:57)))),"",INDEX($AJ$1:$AW$1,SMALL(IF(ISNUMBER($AJ$1:$AW$1),COLUMN($AJ$1:$AW$1)-4),ROWS($1:57))))</f>
        <v/>
      </c>
    </row>
    <row r="61" spans="6:6" x14ac:dyDescent="0.2">
      <c r="F61" s="47" t="str">
        <f t="array" ref="F61">IF(ISERROR(INDEX($AJ$1:$AW$1,SMALL(IF(ISNUMBER($AJ$1:$AW$1),COLUMN($AJ$1:$AW$1)-4),ROWS($1:58)))),"",INDEX($AJ$1:$AW$1,SMALL(IF(ISNUMBER($AJ$1:$AW$1),COLUMN($AJ$1:$AW$1)-4),ROWS($1:58))))</f>
        <v/>
      </c>
    </row>
    <row r="62" spans="6:6" x14ac:dyDescent="0.2">
      <c r="F62" s="47" t="str">
        <f t="array" ref="F62">IF(ISERROR(INDEX($AJ$1:$AW$1,SMALL(IF(ISNUMBER($AJ$1:$AW$1),COLUMN($AJ$1:$AW$1)-4),ROWS($1:59)))),"",INDEX($AJ$1:$AW$1,SMALL(IF(ISNUMBER($AJ$1:$AW$1),COLUMN($AJ$1:$AW$1)-4),ROWS($1:59))))</f>
        <v/>
      </c>
    </row>
    <row r="63" spans="6:6" x14ac:dyDescent="0.2">
      <c r="F63" s="47" t="str">
        <f t="array" ref="F63">IF(ISERROR(INDEX($AJ$1:$AW$1,SMALL(IF(ISNUMBER($AJ$1:$AW$1),COLUMN($AJ$1:$AW$1)-4),ROWS($1:60)))),"",INDEX($AJ$1:$AW$1,SMALL(IF(ISNUMBER($AJ$1:$AW$1),COLUMN($AJ$1:$AW$1)-4),ROWS($1:60))))</f>
        <v/>
      </c>
    </row>
    <row r="64" spans="6:6" x14ac:dyDescent="0.2">
      <c r="F64" s="47" t="str">
        <f t="array" ref="F64">IF(ISERROR(INDEX($AJ$1:$AW$1,SMALL(IF(ISNUMBER($AJ$1:$AW$1),COLUMN($AJ$1:$AW$1)-4),ROWS($1:61)))),"",INDEX($AJ$1:$AW$1,SMALL(IF(ISNUMBER($AJ$1:$AW$1),COLUMN($AJ$1:$AW$1)-4),ROWS($1:61))))</f>
        <v/>
      </c>
    </row>
    <row r="65" spans="6:6" x14ac:dyDescent="0.2">
      <c r="F65" s="47" t="str">
        <f t="array" ref="F65">IF(ISERROR(INDEX($AJ$1:$AW$1,SMALL(IF(ISNUMBER($AJ$1:$AW$1),COLUMN($AJ$1:$AW$1)-4),ROWS($1:62)))),"",INDEX($AJ$1:$AW$1,SMALL(IF(ISNUMBER($AJ$1:$AW$1),COLUMN($AJ$1:$AW$1)-4),ROWS($1:62))))</f>
        <v/>
      </c>
    </row>
    <row r="66" spans="6:6" x14ac:dyDescent="0.2">
      <c r="F66" s="47" t="str">
        <f t="array" ref="F66">IF(ISERROR(INDEX($AJ$1:$AW$1,SMALL(IF(ISNUMBER($AJ$1:$AW$1),COLUMN($AJ$1:$AW$1)-4),ROWS($1:63)))),"",INDEX($AJ$1:$AW$1,SMALL(IF(ISNUMBER($AJ$1:$AW$1),COLUMN($AJ$1:$AW$1)-4),ROWS($1:63))))</f>
        <v/>
      </c>
    </row>
    <row r="67" spans="6:6" x14ac:dyDescent="0.2">
      <c r="F67" s="47" t="str">
        <f t="array" ref="F67">IF(ISERROR(INDEX($AJ$1:$AW$1,SMALL(IF(ISNUMBER($AJ$1:$AW$1),COLUMN($AJ$1:$AW$1)-4),ROWS($1:64)))),"",INDEX($AJ$1:$AW$1,SMALL(IF(ISNUMBER($AJ$1:$AW$1),COLUMN($AJ$1:$AW$1)-4),ROWS($1:64))))</f>
        <v/>
      </c>
    </row>
    <row r="68" spans="6:6" x14ac:dyDescent="0.2">
      <c r="F68" s="47" t="str">
        <f t="array" ref="F68">IF(ISERROR(INDEX($AJ$1:$AW$1,SMALL(IF(ISNUMBER($AJ$1:$AW$1),COLUMN($AJ$1:$AW$1)-4),ROWS($1:65)))),"",INDEX($AJ$1:$AW$1,SMALL(IF(ISNUMBER($AJ$1:$AW$1),COLUMN($AJ$1:$AW$1)-4),ROWS($1:65))))</f>
        <v/>
      </c>
    </row>
    <row r="69" spans="6:6" x14ac:dyDescent="0.2">
      <c r="F69" s="47" t="str">
        <f t="array" ref="F69">IF(ISERROR(INDEX($AJ$1:$AW$1,SMALL(IF(ISNUMBER($AJ$1:$AW$1),COLUMN($AJ$1:$AW$1)-4),ROWS($1:66)))),"",INDEX($AJ$1:$AW$1,SMALL(IF(ISNUMBER($AJ$1:$AW$1),COLUMN($AJ$1:$AW$1)-4),ROWS($1:66))))</f>
        <v/>
      </c>
    </row>
    <row r="70" spans="6:6" x14ac:dyDescent="0.2">
      <c r="F70" s="47" t="str">
        <f t="array" ref="F70">IF(ISERROR(INDEX($AJ$1:$AW$1,SMALL(IF(ISNUMBER($AJ$1:$AW$1),COLUMN($AJ$1:$AW$1)-4),ROWS($1:67)))),"",INDEX($AJ$1:$AW$1,SMALL(IF(ISNUMBER($AJ$1:$AW$1),COLUMN($AJ$1:$AW$1)-4),ROWS($1:67))))</f>
        <v/>
      </c>
    </row>
    <row r="71" spans="6:6" x14ac:dyDescent="0.2">
      <c r="F71" s="47" t="str">
        <f t="array" ref="F71">IF(ISERROR(INDEX($AJ$1:$AW$1,SMALL(IF(ISNUMBER($AJ$1:$AW$1),COLUMN($AJ$1:$AW$1)-4),ROWS($1:68)))),"",INDEX($AJ$1:$AW$1,SMALL(IF(ISNUMBER($AJ$1:$AW$1),COLUMN($AJ$1:$AW$1)-4),ROWS($1:68))))</f>
        <v/>
      </c>
    </row>
    <row r="72" spans="6:6" x14ac:dyDescent="0.2">
      <c r="F72" s="47" t="str">
        <f t="array" ref="F72">IF(ISERROR(INDEX($AJ$1:$AW$1,SMALL(IF(ISNUMBER($AJ$1:$AW$1),COLUMN($AJ$1:$AW$1)-4),ROWS($1:69)))),"",INDEX($AJ$1:$AW$1,SMALL(IF(ISNUMBER($AJ$1:$AW$1),COLUMN($AJ$1:$AW$1)-4),ROWS($1:69))))</f>
        <v/>
      </c>
    </row>
    <row r="73" spans="6:6" x14ac:dyDescent="0.2">
      <c r="F73" s="47" t="str">
        <f t="array" ref="F73">IF(ISERROR(INDEX($AJ$1:$AW$1,SMALL(IF(ISNUMBER($AJ$1:$AW$1),COLUMN($AJ$1:$AW$1)-4),ROWS($1:70)))),"",INDEX($AJ$1:$AW$1,SMALL(IF(ISNUMBER($AJ$1:$AW$1),COLUMN($AJ$1:$AW$1)-4),ROWS($1:70))))</f>
        <v/>
      </c>
    </row>
    <row r="74" spans="6:6" x14ac:dyDescent="0.2">
      <c r="F74" s="47" t="str">
        <f t="array" ref="F74">IF(ISERROR(INDEX($AJ$1:$AW$1,SMALL(IF(ISNUMBER($AJ$1:$AW$1),COLUMN($AJ$1:$AW$1)-4),ROWS($1:71)))),"",INDEX($AJ$1:$AW$1,SMALL(IF(ISNUMBER($AJ$1:$AW$1),COLUMN($AJ$1:$AW$1)-4),ROWS($1:71))))</f>
        <v/>
      </c>
    </row>
    <row r="75" spans="6:6" x14ac:dyDescent="0.2">
      <c r="F75" s="47" t="str">
        <f t="array" ref="F75">IF(ISERROR(INDEX($AJ$1:$AW$1,SMALL(IF(ISNUMBER($AJ$1:$AW$1),COLUMN($AJ$1:$AW$1)-4),ROWS($1:72)))),"",INDEX($AJ$1:$AW$1,SMALL(IF(ISNUMBER($AJ$1:$AW$1),COLUMN($AJ$1:$AW$1)-4),ROWS($1:72))))</f>
        <v/>
      </c>
    </row>
    <row r="76" spans="6:6" x14ac:dyDescent="0.2">
      <c r="F76" s="47" t="str">
        <f t="array" ref="F76">IF(ISERROR(INDEX($AJ$1:$AW$1,SMALL(IF(ISNUMBER($AJ$1:$AW$1),COLUMN($AJ$1:$AW$1)-4),ROWS($1:73)))),"",INDEX($AJ$1:$AW$1,SMALL(IF(ISNUMBER($AJ$1:$AW$1),COLUMN($AJ$1:$AW$1)-4),ROWS($1:73))))</f>
        <v/>
      </c>
    </row>
    <row r="77" spans="6:6" x14ac:dyDescent="0.2">
      <c r="F77" s="47" t="str">
        <f t="array" ref="F77">IF(ISERROR(INDEX($AJ$1:$AW$1,SMALL(IF(ISNUMBER($AJ$1:$AW$1),COLUMN($AJ$1:$AW$1)-4),ROWS($1:74)))),"",INDEX($AJ$1:$AW$1,SMALL(IF(ISNUMBER($AJ$1:$AW$1),COLUMN($AJ$1:$AW$1)-4),ROWS($1:74))))</f>
        <v/>
      </c>
    </row>
    <row r="78" spans="6:6" x14ac:dyDescent="0.2">
      <c r="F78" s="47" t="str">
        <f t="array" ref="F78">IF(ISERROR(INDEX($AJ$1:$AW$1,SMALL(IF(ISNUMBER($AJ$1:$AW$1),COLUMN($AJ$1:$AW$1)-4),ROWS($1:75)))),"",INDEX($AJ$1:$AW$1,SMALL(IF(ISNUMBER($AJ$1:$AW$1),COLUMN($AJ$1:$AW$1)-4),ROWS($1:75))))</f>
        <v/>
      </c>
    </row>
    <row r="79" spans="6:6" x14ac:dyDescent="0.2">
      <c r="F79" s="47" t="str">
        <f t="array" ref="F79">IF(ISERROR(INDEX($AJ$1:$AW$1,SMALL(IF(ISNUMBER($AJ$1:$AW$1),COLUMN($AJ$1:$AW$1)-4),ROWS($1:76)))),"",INDEX($AJ$1:$AW$1,SMALL(IF(ISNUMBER($AJ$1:$AW$1),COLUMN($AJ$1:$AW$1)-4),ROWS($1:76))))</f>
        <v/>
      </c>
    </row>
    <row r="80" spans="6:6" x14ac:dyDescent="0.2">
      <c r="F80" s="47" t="str">
        <f t="array" ref="F80">IF(ISERROR(INDEX($AJ$1:$AW$1,SMALL(IF(ISNUMBER($AJ$1:$AW$1),COLUMN($AJ$1:$AW$1)-4),ROWS($1:77)))),"",INDEX($AJ$1:$AW$1,SMALL(IF(ISNUMBER($AJ$1:$AW$1),COLUMN($AJ$1:$AW$1)-4),ROWS($1:77))))</f>
        <v/>
      </c>
    </row>
    <row r="81" spans="6:6" x14ac:dyDescent="0.2">
      <c r="F81" s="47" t="str">
        <f t="array" ref="F81">IF(ISERROR(INDEX($AJ$1:$AW$1,SMALL(IF(ISNUMBER($AJ$1:$AW$1),COLUMN($AJ$1:$AW$1)-4),ROWS($1:78)))),"",INDEX($AJ$1:$AW$1,SMALL(IF(ISNUMBER($AJ$1:$AW$1),COLUMN($AJ$1:$AW$1)-4),ROWS($1:78))))</f>
        <v/>
      </c>
    </row>
    <row r="82" spans="6:6" x14ac:dyDescent="0.2">
      <c r="F82" s="47" t="str">
        <f t="array" ref="F82">IF(ISERROR(INDEX($AJ$1:$AW$1,SMALL(IF(ISNUMBER($AJ$1:$AW$1),COLUMN($AJ$1:$AW$1)-4),ROWS($1:79)))),"",INDEX($AJ$1:$AW$1,SMALL(IF(ISNUMBER($AJ$1:$AW$1),COLUMN($AJ$1:$AW$1)-4),ROWS($1:79))))</f>
        <v/>
      </c>
    </row>
    <row r="83" spans="6:6" x14ac:dyDescent="0.2">
      <c r="F83" s="47" t="str">
        <f t="array" ref="F83">IF(ISERROR(INDEX($AJ$1:$AW$1,SMALL(IF(ISNUMBER($AJ$1:$AW$1),COLUMN($AJ$1:$AW$1)-4),ROWS($1:80)))),"",INDEX($AJ$1:$AW$1,SMALL(IF(ISNUMBER($AJ$1:$AW$1),COLUMN($AJ$1:$AW$1)-4),ROWS($1:80))))</f>
        <v/>
      </c>
    </row>
    <row r="84" spans="6:6" x14ac:dyDescent="0.2">
      <c r="F84" s="47" t="str">
        <f t="array" ref="F84">IF(ISERROR(INDEX($AJ$1:$AW$1,SMALL(IF(ISNUMBER($AJ$1:$AW$1),COLUMN($AJ$1:$AW$1)-4),ROWS($1:81)))),"",INDEX($AJ$1:$AW$1,SMALL(IF(ISNUMBER($AJ$1:$AW$1),COLUMN($AJ$1:$AW$1)-4),ROWS($1:81))))</f>
        <v/>
      </c>
    </row>
    <row r="85" spans="6:6" x14ac:dyDescent="0.2">
      <c r="F85" s="47" t="str">
        <f t="array" ref="F85">IF(ISERROR(INDEX($AJ$1:$AW$1,SMALL(IF(ISNUMBER($AJ$1:$AW$1),COLUMN($AJ$1:$AW$1)-4),ROWS($1:82)))),"",INDEX($AJ$1:$AW$1,SMALL(IF(ISNUMBER($AJ$1:$AW$1),COLUMN($AJ$1:$AW$1)-4),ROWS($1:82))))</f>
        <v/>
      </c>
    </row>
    <row r="86" spans="6:6" x14ac:dyDescent="0.2">
      <c r="F86" s="47" t="str">
        <f t="array" ref="F86">IF(ISERROR(INDEX($AJ$1:$AW$1,SMALL(IF(ISNUMBER($AJ$1:$AW$1),COLUMN($AJ$1:$AW$1)-4),ROWS($1:83)))),"",INDEX($AJ$1:$AW$1,SMALL(IF(ISNUMBER($AJ$1:$AW$1),COLUMN($AJ$1:$AW$1)-4),ROWS($1:83))))</f>
        <v/>
      </c>
    </row>
  </sheetData>
  <mergeCells count="1">
    <mergeCell ref="D7:D16"/>
  </mergeCells>
  <pageMargins left="0.78740157499999996" right="0.78740157499999996" top="0.984251969" bottom="0.984251969" header="0.4921259845" footer="0.4921259845"/>
  <pageSetup paperSize="9" orientation="portrait" horizontalDpi="0" verticalDpi="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FFC4EB-6EE2-4CA2-B17A-5A50E5733A25}">
  <sheetPr codeName="Feuil55">
    <tabColor theme="1"/>
  </sheetPr>
  <dimension ref="A1:AUE177"/>
  <sheetViews>
    <sheetView topLeftCell="A19" zoomScale="110" zoomScaleNormal="110" workbookViewId="0">
      <pane xSplit="1" topLeftCell="B1" activePane="topRight" state="frozen"/>
      <selection activeCell="C20" sqref="C20"/>
      <selection pane="topRight" activeCell="A3" sqref="A3"/>
    </sheetView>
  </sheetViews>
  <sheetFormatPr baseColWidth="10" defaultColWidth="11.44140625" defaultRowHeight="14.4" outlineLevelRow="1" x14ac:dyDescent="0.3"/>
  <cols>
    <col min="1" max="1" width="31.77734375" customWidth="1"/>
    <col min="2" max="2" width="5.44140625" customWidth="1"/>
    <col min="3" max="3" width="2" customWidth="1"/>
    <col min="4" max="5" width="5.44140625" customWidth="1"/>
    <col min="6" max="6" width="2" customWidth="1"/>
    <col min="7" max="8" width="5.44140625" customWidth="1"/>
    <col min="9" max="9" width="2" customWidth="1"/>
    <col min="10" max="11" width="5.44140625" customWidth="1"/>
    <col min="12" max="12" width="2" customWidth="1"/>
    <col min="13" max="14" width="5.44140625" customWidth="1"/>
    <col min="15" max="15" width="2" customWidth="1"/>
    <col min="16" max="17" width="5.44140625" customWidth="1"/>
    <col min="18" max="18" width="2" customWidth="1"/>
    <col min="19" max="20" width="5.44140625" customWidth="1"/>
    <col min="21" max="21" width="2" customWidth="1"/>
    <col min="22" max="23" width="5.44140625" customWidth="1"/>
    <col min="24" max="24" width="2" customWidth="1"/>
    <col min="25" max="26" width="5.44140625" customWidth="1"/>
    <col min="27" max="27" width="2" customWidth="1"/>
    <col min="28" max="29" width="5.44140625" customWidth="1"/>
    <col min="30" max="30" width="2" customWidth="1"/>
    <col min="31" max="32" width="5.44140625" customWidth="1"/>
    <col min="33" max="33" width="2" customWidth="1"/>
    <col min="34" max="35" width="5.44140625" customWidth="1"/>
    <col min="36" max="36" width="2" customWidth="1"/>
    <col min="37" max="38" width="5.44140625" customWidth="1"/>
    <col min="39" max="39" width="2" customWidth="1"/>
    <col min="40" max="41" width="5.44140625" customWidth="1"/>
    <col min="42" max="42" width="2" customWidth="1"/>
    <col min="43" max="44" width="5.44140625" customWidth="1"/>
    <col min="45" max="45" width="2" customWidth="1"/>
    <col min="46" max="47" width="5.44140625" customWidth="1"/>
    <col min="48" max="48" width="2" customWidth="1"/>
    <col min="49" max="50" width="5.44140625" customWidth="1"/>
    <col min="51" max="51" width="2" customWidth="1"/>
    <col min="52" max="53" width="5.44140625" customWidth="1"/>
    <col min="54" max="54" width="2" customWidth="1"/>
    <col min="55" max="56" width="5.44140625" customWidth="1"/>
    <col min="57" max="57" width="2" customWidth="1"/>
    <col min="58" max="59" width="5.44140625" customWidth="1"/>
    <col min="60" max="60" width="2" customWidth="1"/>
    <col min="61" max="62" width="5.44140625" customWidth="1"/>
    <col min="63" max="63" width="2" customWidth="1"/>
    <col min="64" max="65" width="5.44140625" customWidth="1"/>
    <col min="66" max="66" width="1.6640625" customWidth="1"/>
    <col min="67" max="68" width="5.44140625" customWidth="1"/>
    <col min="69" max="69" width="2" customWidth="1"/>
    <col min="70" max="71" width="5.44140625" customWidth="1"/>
    <col min="72" max="72" width="2" customWidth="1"/>
    <col min="73" max="74" width="5.44140625" customWidth="1"/>
    <col min="75" max="75" width="2" customWidth="1"/>
    <col min="76" max="77" width="5.44140625" customWidth="1"/>
    <col min="78" max="78" width="2" customWidth="1"/>
    <col min="79" max="80" width="5.44140625" customWidth="1"/>
    <col min="81" max="81" width="2" customWidth="1"/>
    <col min="82" max="83" width="5.44140625" customWidth="1"/>
    <col min="84" max="84" width="2" customWidth="1"/>
    <col min="85" max="86" width="5.44140625" customWidth="1"/>
    <col min="87" max="87" width="2" customWidth="1"/>
    <col min="88" max="89" width="5.44140625" customWidth="1"/>
    <col min="90" max="90" width="2" customWidth="1"/>
    <col min="91" max="92" width="5.44140625" customWidth="1"/>
    <col min="93" max="93" width="2" customWidth="1"/>
    <col min="94" max="95" width="5.44140625" customWidth="1"/>
    <col min="96" max="96" width="2" customWidth="1"/>
    <col min="97" max="98" width="5.44140625" customWidth="1"/>
    <col min="99" max="99" width="2" customWidth="1"/>
    <col min="100" max="101" width="5.44140625" customWidth="1"/>
    <col min="102" max="102" width="2" customWidth="1"/>
    <col min="103" max="104" width="5.44140625" customWidth="1"/>
    <col min="105" max="105" width="2" customWidth="1"/>
    <col min="106" max="107" width="5.44140625" customWidth="1"/>
    <col min="108" max="108" width="2" customWidth="1"/>
    <col min="109" max="110" width="5.44140625" customWidth="1"/>
    <col min="111" max="111" width="2" customWidth="1"/>
    <col min="112" max="113" width="5.44140625" customWidth="1"/>
    <col min="114" max="114" width="2" customWidth="1"/>
    <col min="115" max="116" width="5.44140625" customWidth="1"/>
    <col min="117" max="117" width="2.109375" customWidth="1"/>
    <col min="118" max="119" width="5.44140625" customWidth="1"/>
    <col min="120" max="120" width="2.109375" customWidth="1"/>
    <col min="121" max="122" width="5.44140625" customWidth="1"/>
    <col min="123" max="123" width="2" customWidth="1"/>
    <col min="124" max="125" width="5.44140625" customWidth="1"/>
    <col min="126" max="126" width="2" customWidth="1"/>
    <col min="127" max="128" width="5.44140625" customWidth="1"/>
    <col min="129" max="129" width="2" customWidth="1"/>
    <col min="130" max="131" width="5.44140625" customWidth="1"/>
    <col min="132" max="132" width="2" customWidth="1"/>
    <col min="133" max="134" width="5.44140625" customWidth="1"/>
    <col min="135" max="135" width="2" customWidth="1"/>
    <col min="136" max="137" width="5.44140625" customWidth="1"/>
    <col min="138" max="138" width="2" customWidth="1"/>
    <col min="139" max="140" width="5.44140625" customWidth="1"/>
    <col min="141" max="141" width="2" customWidth="1"/>
    <col min="142" max="143" width="5.44140625" customWidth="1"/>
    <col min="144" max="144" width="2" customWidth="1"/>
    <col min="145" max="146" width="5.44140625" customWidth="1"/>
    <col min="147" max="147" width="2" customWidth="1"/>
    <col min="148" max="149" width="5.44140625" customWidth="1"/>
    <col min="150" max="150" width="2" customWidth="1"/>
    <col min="151" max="152" width="5.44140625" customWidth="1"/>
    <col min="153" max="153" width="2" customWidth="1"/>
    <col min="154" max="155" width="5.44140625" customWidth="1"/>
    <col min="156" max="156" width="2" customWidth="1"/>
    <col min="157" max="158" width="5.44140625" customWidth="1"/>
    <col min="159" max="159" width="2" customWidth="1"/>
    <col min="160" max="161" width="5.44140625" customWidth="1"/>
    <col min="162" max="162" width="2" customWidth="1"/>
    <col min="163" max="164" width="5.44140625" customWidth="1"/>
    <col min="165" max="165" width="2" customWidth="1"/>
    <col min="166" max="167" width="5.44140625" customWidth="1"/>
    <col min="168" max="168" width="2" customWidth="1"/>
    <col min="169" max="170" width="5.44140625" customWidth="1"/>
    <col min="171" max="171" width="2" customWidth="1"/>
    <col min="172" max="173" width="5.44140625" customWidth="1"/>
    <col min="174" max="174" width="2" customWidth="1"/>
    <col min="175" max="176" width="5.44140625" customWidth="1"/>
    <col min="177" max="177" width="2" customWidth="1"/>
    <col min="178" max="179" width="5.44140625" customWidth="1"/>
    <col min="180" max="180" width="2" customWidth="1"/>
    <col min="181" max="182" width="5.44140625" customWidth="1"/>
    <col min="183" max="183" width="2" customWidth="1"/>
    <col min="184" max="185" width="5.44140625" customWidth="1"/>
    <col min="186" max="186" width="2" customWidth="1"/>
    <col min="187" max="188" width="5.44140625" customWidth="1"/>
    <col min="189" max="189" width="2" customWidth="1"/>
    <col min="190" max="191" width="5.44140625" customWidth="1"/>
    <col min="192" max="192" width="2" customWidth="1"/>
    <col min="193" max="194" width="5.44140625" customWidth="1"/>
    <col min="195" max="195" width="2" customWidth="1"/>
    <col min="196" max="197" width="5.44140625" customWidth="1"/>
    <col min="198" max="198" width="2" customWidth="1"/>
    <col min="199" max="200" width="5.44140625" customWidth="1"/>
    <col min="201" max="201" width="2" customWidth="1"/>
    <col min="202" max="203" width="5.44140625" customWidth="1"/>
    <col min="204" max="204" width="2" customWidth="1"/>
    <col min="205" max="206" width="5.44140625" customWidth="1"/>
    <col min="207" max="207" width="2" customWidth="1"/>
    <col min="208" max="209" width="5.44140625" customWidth="1"/>
    <col min="210" max="210" width="2" customWidth="1"/>
    <col min="211" max="212" width="5.44140625" customWidth="1"/>
    <col min="213" max="213" width="2" customWidth="1"/>
    <col min="214" max="215" width="5.44140625" customWidth="1"/>
    <col min="216" max="216" width="2" customWidth="1"/>
    <col min="217" max="218" width="5.44140625" customWidth="1"/>
    <col min="219" max="219" width="2" customWidth="1"/>
    <col min="220" max="221" width="5.44140625" customWidth="1"/>
    <col min="222" max="222" width="2" customWidth="1"/>
    <col min="223" max="224" width="5.44140625" customWidth="1"/>
    <col min="225" max="225" width="2" customWidth="1"/>
    <col min="226" max="227" width="5.44140625" customWidth="1"/>
    <col min="228" max="228" width="2" customWidth="1"/>
    <col min="229" max="230" width="5.44140625" customWidth="1"/>
    <col min="231" max="231" width="2" customWidth="1"/>
    <col min="232" max="233" width="5.44140625" customWidth="1"/>
    <col min="234" max="234" width="2" customWidth="1"/>
    <col min="235" max="236" width="5.44140625" customWidth="1"/>
    <col min="237" max="237" width="2" customWidth="1"/>
    <col min="238" max="239" width="5.44140625" customWidth="1"/>
    <col min="240" max="240" width="2" customWidth="1"/>
    <col min="241" max="242" width="5.44140625" customWidth="1"/>
    <col min="243" max="243" width="2" customWidth="1"/>
    <col min="244" max="245" width="5.44140625" customWidth="1"/>
    <col min="246" max="246" width="2" customWidth="1"/>
    <col min="247" max="248" width="5.44140625" customWidth="1"/>
    <col min="249" max="249" width="2" customWidth="1"/>
    <col min="250" max="251" width="5.44140625" customWidth="1"/>
    <col min="252" max="252" width="2" customWidth="1"/>
    <col min="253" max="254" width="5.44140625" customWidth="1"/>
    <col min="255" max="255" width="2" customWidth="1"/>
    <col min="256" max="257" width="5.44140625" customWidth="1"/>
    <col min="258" max="258" width="2" customWidth="1"/>
    <col min="259" max="260" width="5.44140625" customWidth="1"/>
    <col min="261" max="261" width="2" customWidth="1"/>
    <col min="262" max="263" width="5.44140625" customWidth="1"/>
    <col min="264" max="264" width="2" customWidth="1"/>
    <col min="265" max="266" width="5.44140625" customWidth="1"/>
    <col min="267" max="267" width="2" customWidth="1"/>
    <col min="268" max="269" width="5.44140625" customWidth="1"/>
    <col min="270" max="270" width="2" customWidth="1"/>
    <col min="271" max="272" width="5.44140625" customWidth="1"/>
    <col min="273" max="273" width="2" customWidth="1"/>
    <col min="274" max="275" width="5.44140625" customWidth="1"/>
    <col min="276" max="276" width="2" customWidth="1"/>
    <col min="277" max="278" width="5.44140625" customWidth="1"/>
    <col min="279" max="279" width="2" customWidth="1"/>
    <col min="280" max="281" width="5.44140625" customWidth="1"/>
    <col min="282" max="282" width="2" customWidth="1"/>
    <col min="283" max="284" width="5.44140625" customWidth="1"/>
    <col min="285" max="285" width="2" customWidth="1"/>
    <col min="286" max="287" width="5.44140625" customWidth="1"/>
    <col min="288" max="288" width="2" customWidth="1"/>
    <col min="289" max="290" width="5.44140625" customWidth="1"/>
    <col min="291" max="291" width="2" customWidth="1"/>
    <col min="292" max="293" width="5.44140625" customWidth="1"/>
    <col min="294" max="294" width="2" customWidth="1"/>
    <col min="295" max="296" width="5.44140625" customWidth="1"/>
    <col min="297" max="297" width="2" customWidth="1"/>
    <col min="298" max="299" width="5.44140625" customWidth="1"/>
    <col min="300" max="300" width="2" customWidth="1"/>
    <col min="301" max="302" width="5.44140625" customWidth="1"/>
    <col min="303" max="303" width="2" customWidth="1"/>
    <col min="304" max="305" width="5.44140625" customWidth="1"/>
    <col min="306" max="306" width="2" customWidth="1"/>
    <col min="307" max="308" width="5.44140625" customWidth="1"/>
    <col min="309" max="309" width="2" customWidth="1"/>
    <col min="310" max="311" width="5.44140625" customWidth="1"/>
    <col min="312" max="312" width="2" customWidth="1"/>
    <col min="313" max="314" width="5.44140625" customWidth="1"/>
    <col min="315" max="315" width="2" customWidth="1"/>
    <col min="316" max="317" width="5.44140625" customWidth="1"/>
    <col min="318" max="318" width="2" customWidth="1"/>
    <col min="319" max="320" width="5.44140625" customWidth="1"/>
    <col min="321" max="321" width="2" customWidth="1"/>
    <col min="322" max="323" width="5.44140625" customWidth="1"/>
    <col min="324" max="324" width="2" customWidth="1"/>
    <col min="325" max="326" width="5.44140625" customWidth="1"/>
    <col min="327" max="327" width="2" customWidth="1"/>
    <col min="328" max="329" width="5.44140625" customWidth="1"/>
    <col min="330" max="330" width="2" customWidth="1"/>
    <col min="331" max="332" width="5.44140625" customWidth="1"/>
    <col min="333" max="333" width="2" customWidth="1"/>
    <col min="334" max="335" width="5.44140625" customWidth="1"/>
    <col min="336" max="336" width="2" customWidth="1"/>
    <col min="337" max="338" width="5.44140625" customWidth="1"/>
    <col min="339" max="339" width="2" customWidth="1"/>
    <col min="340" max="341" width="5.44140625" customWidth="1"/>
    <col min="342" max="342" width="2" customWidth="1"/>
    <col min="343" max="344" width="5.44140625" customWidth="1"/>
    <col min="345" max="345" width="2" customWidth="1"/>
    <col min="346" max="347" width="5.44140625" customWidth="1"/>
    <col min="348" max="348" width="2" customWidth="1"/>
    <col min="349" max="350" width="5.44140625" customWidth="1"/>
    <col min="351" max="351" width="2" customWidth="1"/>
    <col min="352" max="353" width="5.44140625" customWidth="1"/>
    <col min="354" max="354" width="2" customWidth="1"/>
    <col min="355" max="356" width="5.44140625" customWidth="1"/>
    <col min="357" max="357" width="2" customWidth="1"/>
    <col min="358" max="359" width="5.44140625" customWidth="1"/>
    <col min="360" max="360" width="2" customWidth="1"/>
    <col min="361" max="362" width="5.44140625" customWidth="1"/>
    <col min="363" max="363" width="2" customWidth="1"/>
    <col min="364" max="365" width="5.44140625" customWidth="1"/>
    <col min="366" max="366" width="2" customWidth="1"/>
    <col min="367" max="368" width="5.44140625" customWidth="1"/>
    <col min="369" max="369" width="2" customWidth="1"/>
    <col min="370" max="371" width="5.44140625" customWidth="1"/>
    <col min="372" max="372" width="2" customWidth="1"/>
    <col min="373" max="374" width="5.44140625" customWidth="1"/>
    <col min="375" max="375" width="2" customWidth="1"/>
    <col min="376" max="377" width="5.44140625" customWidth="1"/>
    <col min="378" max="378" width="2" customWidth="1"/>
    <col min="379" max="380" width="5.44140625" customWidth="1"/>
    <col min="381" max="381" width="2" customWidth="1"/>
    <col min="382" max="383" width="5.44140625" customWidth="1"/>
    <col min="384" max="384" width="2" customWidth="1"/>
    <col min="385" max="386" width="5.44140625" customWidth="1"/>
    <col min="387" max="387" width="2" customWidth="1"/>
    <col min="388" max="389" width="5.44140625" customWidth="1"/>
    <col min="390" max="390" width="2" customWidth="1"/>
    <col min="391" max="392" width="5.44140625" customWidth="1"/>
    <col min="393" max="393" width="2" customWidth="1"/>
    <col min="394" max="395" width="5.44140625" customWidth="1"/>
    <col min="396" max="396" width="2" customWidth="1"/>
    <col min="397" max="398" width="5.44140625" customWidth="1"/>
    <col min="399" max="399" width="2" customWidth="1"/>
    <col min="400" max="401" width="5.44140625" customWidth="1"/>
    <col min="402" max="402" width="2" customWidth="1"/>
    <col min="403" max="404" width="5.44140625" customWidth="1"/>
    <col min="405" max="405" width="2" customWidth="1"/>
    <col min="406" max="407" width="5.44140625" customWidth="1"/>
    <col min="408" max="408" width="2" customWidth="1"/>
    <col min="409" max="410" width="5.44140625" customWidth="1"/>
    <col min="411" max="411" width="2" customWidth="1"/>
    <col min="412" max="413" width="5.44140625" customWidth="1"/>
    <col min="414" max="414" width="2" customWidth="1"/>
    <col min="415" max="416" width="5.44140625" customWidth="1"/>
    <col min="417" max="417" width="2" customWidth="1"/>
    <col min="418" max="419" width="5.44140625" customWidth="1"/>
    <col min="420" max="420" width="2" customWidth="1"/>
    <col min="421" max="422" width="5.44140625" customWidth="1"/>
    <col min="423" max="423" width="2" customWidth="1"/>
    <col min="424" max="425" width="5.44140625" customWidth="1"/>
    <col min="426" max="426" width="2" customWidth="1"/>
    <col min="427" max="428" width="5.44140625" customWidth="1"/>
    <col min="429" max="429" width="2" customWidth="1"/>
    <col min="430" max="431" width="5.44140625" customWidth="1"/>
    <col min="432" max="432" width="2" customWidth="1"/>
    <col min="433" max="434" width="5.44140625" customWidth="1"/>
    <col min="435" max="435" width="2" customWidth="1"/>
    <col min="436" max="437" width="5.44140625" customWidth="1"/>
    <col min="438" max="438" width="2" customWidth="1"/>
    <col min="439" max="440" width="5.44140625" customWidth="1"/>
    <col min="441" max="441" width="2" customWidth="1"/>
    <col min="442" max="443" width="5.44140625" customWidth="1"/>
    <col min="444" max="444" width="2" customWidth="1"/>
    <col min="445" max="446" width="5.44140625" customWidth="1"/>
    <col min="447" max="447" width="2" customWidth="1"/>
    <col min="448" max="449" width="5.44140625" customWidth="1"/>
    <col min="450" max="450" width="2" customWidth="1"/>
    <col min="451" max="452" width="5.44140625" customWidth="1"/>
    <col min="453" max="453" width="2" customWidth="1"/>
    <col min="454" max="455" width="5.44140625" customWidth="1"/>
    <col min="456" max="456" width="2" customWidth="1"/>
    <col min="457" max="458" width="5.44140625" customWidth="1"/>
    <col min="459" max="459" width="2" customWidth="1"/>
    <col min="460" max="461" width="5.44140625" customWidth="1"/>
    <col min="462" max="462" width="2" customWidth="1"/>
    <col min="463" max="464" width="5.44140625" customWidth="1"/>
    <col min="465" max="465" width="2" customWidth="1"/>
    <col min="466" max="467" width="5.44140625" customWidth="1"/>
    <col min="468" max="468" width="2" customWidth="1"/>
    <col min="469" max="470" width="5.44140625" customWidth="1"/>
    <col min="471" max="471" width="2" customWidth="1"/>
    <col min="472" max="473" width="5.44140625" customWidth="1"/>
    <col min="474" max="474" width="2" customWidth="1"/>
    <col min="475" max="476" width="5.44140625" customWidth="1"/>
    <col min="477" max="477" width="2" customWidth="1"/>
    <col min="478" max="479" width="5.44140625" customWidth="1"/>
    <col min="480" max="480" width="2" customWidth="1"/>
    <col min="481" max="482" width="5.44140625" customWidth="1"/>
    <col min="483" max="483" width="2" customWidth="1"/>
    <col min="484" max="485" width="5.44140625" customWidth="1"/>
    <col min="486" max="486" width="2" customWidth="1"/>
    <col min="487" max="488" width="5.44140625" customWidth="1"/>
    <col min="489" max="489" width="2" customWidth="1"/>
    <col min="490" max="491" width="5.44140625" customWidth="1"/>
    <col min="492" max="492" width="2" customWidth="1"/>
    <col min="493" max="494" width="5.44140625" customWidth="1"/>
    <col min="495" max="495" width="2" customWidth="1"/>
    <col min="496" max="497" width="5.44140625" customWidth="1"/>
    <col min="498" max="498" width="2" customWidth="1"/>
    <col min="499" max="500" width="5.44140625" customWidth="1"/>
    <col min="501" max="501" width="2" customWidth="1"/>
    <col min="502" max="503" width="5.44140625" customWidth="1"/>
    <col min="504" max="504" width="2" customWidth="1"/>
    <col min="505" max="506" width="5.44140625" customWidth="1"/>
    <col min="507" max="507" width="2" customWidth="1"/>
    <col min="508" max="509" width="5.44140625" customWidth="1"/>
    <col min="510" max="510" width="2" customWidth="1"/>
    <col min="511" max="512" width="5.44140625" customWidth="1"/>
    <col min="513" max="513" width="2" customWidth="1"/>
    <col min="514" max="515" width="5.44140625" customWidth="1"/>
    <col min="516" max="516" width="2" customWidth="1"/>
    <col min="517" max="518" width="5.44140625" customWidth="1"/>
    <col min="519" max="519" width="2" customWidth="1"/>
    <col min="520" max="521" width="5.44140625" customWidth="1"/>
    <col min="522" max="522" width="3" customWidth="1"/>
    <col min="523" max="524" width="5.44140625" customWidth="1"/>
    <col min="525" max="525" width="3" customWidth="1"/>
    <col min="526" max="527" width="5.44140625" customWidth="1"/>
    <col min="528" max="528" width="2" customWidth="1"/>
    <col min="529" max="530" width="5.44140625" customWidth="1"/>
    <col min="531" max="531" width="2" customWidth="1"/>
    <col min="532" max="533" width="5.44140625" customWidth="1"/>
    <col min="534" max="534" width="2" customWidth="1"/>
    <col min="535" max="536" width="5.44140625" customWidth="1"/>
    <col min="537" max="537" width="2" customWidth="1"/>
    <col min="538" max="539" width="5.44140625" customWidth="1"/>
    <col min="540" max="540" width="2" customWidth="1"/>
    <col min="541" max="542" width="5.44140625" customWidth="1"/>
    <col min="543" max="543" width="2" customWidth="1"/>
    <col min="544" max="545" width="5.44140625" customWidth="1"/>
    <col min="546" max="546" width="2" customWidth="1"/>
    <col min="547" max="548" width="5.44140625" customWidth="1"/>
    <col min="549" max="549" width="2" customWidth="1"/>
    <col min="550" max="551" width="5.44140625" customWidth="1"/>
    <col min="552" max="552" width="2" customWidth="1"/>
    <col min="553" max="554" width="5.44140625" customWidth="1"/>
    <col min="555" max="555" width="2" customWidth="1"/>
    <col min="556" max="557" width="5.44140625" customWidth="1"/>
    <col min="558" max="558" width="2" customWidth="1"/>
    <col min="559" max="560" width="5.44140625" customWidth="1"/>
    <col min="561" max="561" width="2" customWidth="1"/>
    <col min="562" max="563" width="5.44140625" customWidth="1"/>
    <col min="564" max="564" width="2" customWidth="1"/>
    <col min="565" max="566" width="5.44140625" customWidth="1"/>
    <col min="567" max="567" width="2" customWidth="1"/>
    <col min="568" max="569" width="5.44140625" customWidth="1"/>
    <col min="570" max="570" width="2" customWidth="1"/>
    <col min="571" max="572" width="5.44140625" customWidth="1"/>
    <col min="573" max="573" width="2" customWidth="1"/>
    <col min="574" max="575" width="5.44140625" customWidth="1"/>
    <col min="576" max="576" width="2" customWidth="1"/>
    <col min="577" max="578" width="5.44140625" customWidth="1"/>
    <col min="579" max="579" width="2" customWidth="1"/>
    <col min="580" max="581" width="5.44140625" customWidth="1"/>
    <col min="582" max="582" width="2" customWidth="1"/>
    <col min="583" max="584" width="5.44140625" customWidth="1"/>
    <col min="585" max="585" width="2" customWidth="1"/>
    <col min="586" max="587" width="5.44140625" customWidth="1"/>
    <col min="588" max="588" width="2" customWidth="1"/>
    <col min="589" max="590" width="5.44140625" customWidth="1"/>
    <col min="591" max="591" width="2" customWidth="1"/>
    <col min="592" max="593" width="5.44140625" customWidth="1"/>
    <col min="594" max="594" width="2" customWidth="1"/>
    <col min="595" max="596" width="5.44140625" customWidth="1"/>
    <col min="597" max="597" width="2" customWidth="1"/>
    <col min="598" max="599" width="5.44140625" customWidth="1"/>
    <col min="600" max="600" width="2" customWidth="1"/>
    <col min="601" max="602" width="5.44140625" customWidth="1"/>
    <col min="603" max="603" width="2" customWidth="1"/>
    <col min="604" max="605" width="5.44140625" customWidth="1"/>
    <col min="606" max="606" width="2" customWidth="1"/>
    <col min="607" max="608" width="5.44140625" customWidth="1"/>
    <col min="609" max="609" width="2" customWidth="1"/>
    <col min="610" max="611" width="5.44140625" customWidth="1"/>
    <col min="612" max="612" width="2" customWidth="1"/>
    <col min="613" max="614" width="5.44140625" customWidth="1"/>
    <col min="615" max="615" width="2" customWidth="1"/>
    <col min="616" max="617" width="5.44140625" customWidth="1"/>
    <col min="618" max="618" width="2" customWidth="1"/>
    <col min="619" max="620" width="5.44140625" customWidth="1"/>
    <col min="621" max="621" width="2" customWidth="1"/>
    <col min="622" max="623" width="5.44140625" customWidth="1"/>
    <col min="624" max="624" width="2" customWidth="1"/>
    <col min="625" max="626" width="5.44140625" customWidth="1"/>
    <col min="627" max="627" width="2" customWidth="1"/>
    <col min="628" max="629" width="5.44140625" customWidth="1"/>
    <col min="630" max="630" width="2" customWidth="1"/>
    <col min="631" max="632" width="5.44140625" customWidth="1"/>
    <col min="633" max="633" width="2" customWidth="1"/>
    <col min="634" max="635" width="5.44140625" customWidth="1"/>
    <col min="636" max="636" width="2" customWidth="1"/>
    <col min="637" max="638" width="5.44140625" customWidth="1"/>
    <col min="639" max="639" width="2" customWidth="1"/>
    <col min="640" max="641" width="5.44140625" customWidth="1"/>
    <col min="642" max="642" width="2" customWidth="1"/>
    <col min="643" max="644" width="5.44140625" customWidth="1"/>
    <col min="645" max="645" width="2" customWidth="1"/>
    <col min="646" max="647" width="5.44140625" customWidth="1"/>
    <col min="648" max="648" width="2" customWidth="1"/>
    <col min="649" max="650" width="5.44140625" customWidth="1"/>
    <col min="651" max="651" width="2" customWidth="1"/>
    <col min="652" max="653" width="5.44140625" customWidth="1"/>
    <col min="654" max="654" width="2" customWidth="1"/>
    <col min="655" max="656" width="5.44140625" customWidth="1"/>
    <col min="657" max="657" width="2" customWidth="1"/>
    <col min="658" max="659" width="5.44140625" customWidth="1"/>
    <col min="660" max="660" width="2" customWidth="1"/>
    <col min="661" max="662" width="5.44140625" customWidth="1"/>
    <col min="663" max="663" width="2" customWidth="1"/>
    <col min="664" max="665" width="5.44140625" customWidth="1"/>
    <col min="666" max="666" width="2" customWidth="1"/>
    <col min="667" max="668" width="5.44140625" customWidth="1"/>
    <col min="669" max="669" width="2" customWidth="1"/>
    <col min="670" max="671" width="5.44140625" customWidth="1"/>
    <col min="672" max="672" width="2" customWidth="1"/>
    <col min="673" max="674" width="5.44140625" customWidth="1"/>
    <col min="675" max="675" width="2" customWidth="1"/>
    <col min="676" max="677" width="5.44140625" customWidth="1"/>
    <col min="678" max="678" width="2" customWidth="1"/>
    <col min="679" max="680" width="5.44140625" customWidth="1"/>
    <col min="681" max="681" width="2" customWidth="1"/>
    <col min="682" max="683" width="5.44140625" customWidth="1"/>
    <col min="684" max="684" width="2" customWidth="1"/>
    <col min="685" max="686" width="5.44140625" customWidth="1"/>
    <col min="687" max="687" width="2" customWidth="1"/>
    <col min="688" max="689" width="5.44140625" customWidth="1"/>
    <col min="690" max="690" width="2" customWidth="1"/>
    <col min="691" max="692" width="5.44140625" customWidth="1"/>
    <col min="693" max="693" width="2" customWidth="1"/>
    <col min="694" max="695" width="5.44140625" customWidth="1"/>
    <col min="696" max="696" width="2" customWidth="1"/>
    <col min="697" max="698" width="5.44140625" customWidth="1"/>
    <col min="699" max="699" width="2" customWidth="1"/>
    <col min="700" max="701" width="5.44140625" customWidth="1"/>
    <col min="702" max="702" width="2" customWidth="1"/>
    <col min="703" max="704" width="5.44140625" customWidth="1"/>
    <col min="705" max="705" width="2" customWidth="1"/>
    <col min="706" max="707" width="5.44140625" customWidth="1"/>
    <col min="708" max="708" width="2" customWidth="1"/>
    <col min="709" max="710" width="5.44140625" customWidth="1"/>
    <col min="711" max="711" width="2" customWidth="1"/>
    <col min="712" max="713" width="5.44140625" customWidth="1"/>
    <col min="714" max="714" width="2" customWidth="1"/>
    <col min="715" max="716" width="5.44140625" customWidth="1"/>
    <col min="717" max="717" width="2" customWidth="1"/>
    <col min="718" max="719" width="5.44140625" customWidth="1"/>
    <col min="720" max="720" width="2" customWidth="1"/>
    <col min="721" max="722" width="5.44140625" customWidth="1"/>
    <col min="723" max="723" width="2" customWidth="1"/>
    <col min="724" max="725" width="5.44140625" customWidth="1"/>
    <col min="726" max="726" width="2" customWidth="1"/>
    <col min="727" max="728" width="5.44140625" customWidth="1"/>
    <col min="729" max="729" width="2" customWidth="1"/>
    <col min="730" max="731" width="5.44140625" customWidth="1"/>
    <col min="732" max="732" width="2" customWidth="1"/>
    <col min="733" max="734" width="5.44140625" customWidth="1"/>
    <col min="735" max="735" width="2" customWidth="1"/>
    <col min="736" max="737" width="5.44140625" customWidth="1"/>
    <col min="738" max="738" width="2" customWidth="1"/>
    <col min="739" max="740" width="5.44140625" customWidth="1"/>
    <col min="741" max="741" width="2" customWidth="1"/>
    <col min="742" max="743" width="5.44140625" customWidth="1"/>
    <col min="744" max="744" width="2" customWidth="1"/>
    <col min="745" max="746" width="5.44140625" customWidth="1"/>
    <col min="747" max="747" width="2" customWidth="1"/>
    <col min="748" max="749" width="5.44140625" customWidth="1"/>
    <col min="750" max="750" width="2" customWidth="1"/>
    <col min="751" max="752" width="5.44140625" customWidth="1"/>
    <col min="753" max="753" width="2" customWidth="1"/>
    <col min="754" max="755" width="5.44140625" customWidth="1"/>
    <col min="756" max="756" width="2" customWidth="1"/>
    <col min="757" max="758" width="5.44140625" customWidth="1"/>
    <col min="759" max="759" width="2" customWidth="1"/>
    <col min="760" max="761" width="5.44140625" customWidth="1"/>
    <col min="762" max="762" width="2" customWidth="1"/>
    <col min="763" max="764" width="5.44140625" customWidth="1"/>
    <col min="765" max="765" width="2" customWidth="1"/>
    <col min="766" max="767" width="5.44140625" customWidth="1"/>
    <col min="768" max="768" width="2" customWidth="1"/>
    <col min="769" max="770" width="5.44140625" customWidth="1"/>
    <col min="771" max="771" width="2" customWidth="1"/>
    <col min="772" max="773" width="5.44140625" customWidth="1"/>
    <col min="774" max="774" width="2" customWidth="1"/>
    <col min="775" max="776" width="5.44140625" customWidth="1"/>
    <col min="777" max="777" width="2" customWidth="1"/>
    <col min="778" max="779" width="5.44140625" customWidth="1"/>
    <col min="780" max="780" width="2" customWidth="1"/>
    <col min="781" max="782" width="5.44140625" customWidth="1"/>
    <col min="783" max="783" width="2" customWidth="1"/>
    <col min="784" max="785" width="5.44140625" customWidth="1"/>
    <col min="786" max="786" width="2" customWidth="1"/>
    <col min="787" max="788" width="5.44140625" customWidth="1"/>
    <col min="789" max="789" width="2" customWidth="1"/>
    <col min="790" max="791" width="5.44140625" customWidth="1"/>
    <col min="792" max="792" width="2" customWidth="1"/>
    <col min="793" max="794" width="5.44140625" customWidth="1"/>
    <col min="795" max="795" width="2" customWidth="1"/>
    <col min="796" max="797" width="5.44140625" customWidth="1"/>
    <col min="798" max="798" width="2" customWidth="1"/>
    <col min="799" max="800" width="5.44140625" customWidth="1"/>
    <col min="801" max="801" width="2" customWidth="1"/>
    <col min="802" max="803" width="5.44140625" customWidth="1"/>
    <col min="804" max="804" width="2" customWidth="1"/>
    <col min="805" max="806" width="5.44140625" customWidth="1"/>
    <col min="807" max="807" width="2" customWidth="1"/>
    <col min="808" max="809" width="5.44140625" customWidth="1"/>
    <col min="810" max="810" width="2" customWidth="1"/>
    <col min="811" max="812" width="5.44140625" customWidth="1"/>
    <col min="813" max="813" width="2" customWidth="1"/>
    <col min="814" max="815" width="5.44140625" customWidth="1"/>
    <col min="816" max="816" width="2" customWidth="1"/>
    <col min="817" max="818" width="5.44140625" customWidth="1"/>
    <col min="819" max="819" width="2" customWidth="1"/>
    <col min="820" max="821" width="5.44140625" customWidth="1"/>
    <col min="822" max="822" width="2" bestFit="1" customWidth="1"/>
    <col min="823" max="824" width="5.44140625" customWidth="1"/>
    <col min="825" max="825" width="2" bestFit="1" customWidth="1"/>
    <col min="826" max="827" width="5.44140625" customWidth="1"/>
    <col min="828" max="828" width="2" bestFit="1" customWidth="1"/>
    <col min="829" max="830" width="5.44140625" customWidth="1"/>
    <col min="831" max="831" width="2" bestFit="1" customWidth="1"/>
    <col min="832" max="833" width="5.44140625" customWidth="1"/>
    <col min="834" max="834" width="2" bestFit="1" customWidth="1"/>
    <col min="835" max="836" width="5.44140625" customWidth="1"/>
    <col min="837" max="837" width="2" customWidth="1"/>
    <col min="838" max="839" width="5.44140625" customWidth="1"/>
    <col min="840" max="840" width="2" customWidth="1"/>
    <col min="841" max="842" width="5.44140625" customWidth="1"/>
    <col min="843" max="843" width="2" bestFit="1" customWidth="1"/>
    <col min="844" max="845" width="5.44140625" customWidth="1"/>
    <col min="846" max="846" width="2" bestFit="1" customWidth="1"/>
    <col min="847" max="848" width="5.44140625" customWidth="1"/>
    <col min="849" max="849" width="2" bestFit="1" customWidth="1"/>
    <col min="850" max="851" width="5.44140625" customWidth="1"/>
    <col min="852" max="852" width="2" bestFit="1" customWidth="1"/>
    <col min="853" max="854" width="5.44140625" customWidth="1"/>
    <col min="855" max="855" width="2" bestFit="1" customWidth="1"/>
    <col min="856" max="857" width="5.44140625" customWidth="1"/>
    <col min="858" max="858" width="2" customWidth="1"/>
    <col min="859" max="860" width="5.44140625" customWidth="1"/>
    <col min="861" max="861" width="2" customWidth="1"/>
    <col min="862" max="863" width="5.44140625" customWidth="1"/>
    <col min="864" max="864" width="2" bestFit="1" customWidth="1"/>
    <col min="865" max="866" width="5.44140625" customWidth="1"/>
    <col min="867" max="867" width="2" bestFit="1" customWidth="1"/>
    <col min="868" max="869" width="5.44140625" customWidth="1"/>
    <col min="870" max="870" width="2" bestFit="1" customWidth="1"/>
    <col min="871" max="872" width="5.44140625" customWidth="1"/>
    <col min="873" max="873" width="2" bestFit="1" customWidth="1"/>
    <col min="874" max="875" width="5.44140625" bestFit="1" customWidth="1"/>
    <col min="876" max="876" width="2" bestFit="1" customWidth="1"/>
    <col min="877" max="878" width="5.44140625" bestFit="1" customWidth="1"/>
    <col min="879" max="879" width="2" customWidth="1"/>
    <col min="880" max="881" width="5.44140625" bestFit="1" customWidth="1"/>
    <col min="882" max="882" width="2" customWidth="1"/>
    <col min="883" max="884" width="5.44140625" bestFit="1" customWidth="1"/>
    <col min="885" max="885" width="2" bestFit="1" customWidth="1"/>
    <col min="886" max="886" width="5.44140625" bestFit="1" customWidth="1"/>
    <col min="887" max="887" width="5.44140625" customWidth="1"/>
    <col min="888" max="888" width="2" bestFit="1" customWidth="1"/>
    <col min="889" max="889" width="5.44140625" bestFit="1" customWidth="1"/>
    <col min="890" max="890" width="5.44140625" customWidth="1"/>
    <col min="891" max="891" width="2" bestFit="1" customWidth="1"/>
    <col min="892" max="893" width="5.44140625" customWidth="1"/>
    <col min="894" max="894" width="2" bestFit="1" customWidth="1"/>
    <col min="895" max="896" width="5.44140625" customWidth="1"/>
    <col min="897" max="897" width="2" bestFit="1" customWidth="1"/>
    <col min="898" max="899" width="5.44140625" customWidth="1"/>
    <col min="900" max="900" width="2" customWidth="1"/>
    <col min="901" max="902" width="5.44140625" customWidth="1"/>
    <col min="903" max="903" width="2" customWidth="1"/>
    <col min="904" max="905" width="5.44140625" customWidth="1"/>
    <col min="906" max="906" width="2" bestFit="1" customWidth="1"/>
    <col min="907" max="908" width="5.44140625" customWidth="1"/>
    <col min="909" max="909" width="2" bestFit="1" customWidth="1"/>
    <col min="910" max="911" width="5.44140625" customWidth="1"/>
    <col min="912" max="912" width="2" bestFit="1" customWidth="1"/>
    <col min="913" max="914" width="5.44140625" customWidth="1"/>
    <col min="915" max="915" width="2" bestFit="1" customWidth="1"/>
    <col min="916" max="917" width="5.44140625" customWidth="1"/>
    <col min="918" max="918" width="2" bestFit="1" customWidth="1"/>
    <col min="919" max="920" width="5.44140625" customWidth="1"/>
    <col min="921" max="921" width="2" customWidth="1"/>
    <col min="922" max="923" width="5.44140625" customWidth="1"/>
    <col min="924" max="924" width="2" customWidth="1"/>
    <col min="925" max="926" width="5.44140625" customWidth="1"/>
    <col min="927" max="927" width="2" bestFit="1" customWidth="1"/>
    <col min="928" max="929" width="5.44140625" customWidth="1"/>
    <col min="930" max="930" width="2" bestFit="1" customWidth="1"/>
    <col min="931" max="932" width="5.44140625" customWidth="1"/>
    <col min="933" max="933" width="2" bestFit="1" customWidth="1"/>
    <col min="934" max="935" width="5.44140625" customWidth="1"/>
    <col min="936" max="936" width="2" bestFit="1" customWidth="1"/>
    <col min="937" max="938" width="5.44140625" customWidth="1"/>
    <col min="939" max="939" width="2" bestFit="1" customWidth="1"/>
    <col min="940" max="941" width="5.44140625" customWidth="1"/>
    <col min="942" max="942" width="2" customWidth="1"/>
    <col min="943" max="944" width="5.44140625" customWidth="1"/>
    <col min="945" max="945" width="2" customWidth="1"/>
    <col min="946" max="947" width="5.44140625" customWidth="1"/>
    <col min="948" max="948" width="2" bestFit="1" customWidth="1"/>
    <col min="949" max="950" width="5.44140625" customWidth="1"/>
    <col min="951" max="951" width="2" bestFit="1" customWidth="1"/>
    <col min="952" max="953" width="5.44140625" customWidth="1"/>
    <col min="954" max="954" width="2" bestFit="1" customWidth="1"/>
    <col min="955" max="956" width="5.44140625" customWidth="1"/>
    <col min="957" max="957" width="2" bestFit="1" customWidth="1"/>
    <col min="958" max="959" width="5.44140625" customWidth="1"/>
    <col min="960" max="960" width="2" bestFit="1" customWidth="1"/>
    <col min="961" max="962" width="5.44140625" customWidth="1"/>
    <col min="963" max="963" width="2" customWidth="1"/>
    <col min="964" max="965" width="5.44140625" customWidth="1"/>
    <col min="966" max="966" width="2" customWidth="1"/>
    <col min="967" max="968" width="5.44140625" customWidth="1"/>
    <col min="969" max="969" width="2" bestFit="1" customWidth="1"/>
    <col min="970" max="971" width="5.44140625" customWidth="1"/>
    <col min="972" max="972" width="2" bestFit="1" customWidth="1"/>
    <col min="973" max="974" width="5.44140625" customWidth="1"/>
    <col min="975" max="975" width="2" bestFit="1" customWidth="1"/>
    <col min="976" max="977" width="5.44140625" customWidth="1"/>
    <col min="978" max="978" width="2" bestFit="1" customWidth="1"/>
    <col min="979" max="980" width="5.44140625" customWidth="1"/>
    <col min="981" max="981" width="2" bestFit="1" customWidth="1"/>
    <col min="982" max="983" width="5.44140625" customWidth="1"/>
    <col min="984" max="984" width="2" customWidth="1"/>
    <col min="985" max="986" width="5.44140625" customWidth="1"/>
    <col min="987" max="987" width="2" customWidth="1"/>
    <col min="988" max="989" width="5.44140625" customWidth="1"/>
    <col min="990" max="990" width="2" bestFit="1" customWidth="1"/>
    <col min="991" max="992" width="5.44140625" customWidth="1"/>
    <col min="993" max="993" width="2" bestFit="1" customWidth="1"/>
    <col min="994" max="995" width="5.44140625" customWidth="1"/>
    <col min="996" max="996" width="2" bestFit="1" customWidth="1"/>
    <col min="997" max="998" width="5.44140625" customWidth="1"/>
    <col min="999" max="999" width="2" bestFit="1" customWidth="1"/>
    <col min="1000" max="1001" width="5.44140625" customWidth="1"/>
    <col min="1002" max="1002" width="2" bestFit="1" customWidth="1"/>
    <col min="1003" max="1004" width="5.44140625" customWidth="1"/>
    <col min="1005" max="1005" width="2" customWidth="1"/>
    <col min="1006" max="1007" width="5.44140625" customWidth="1"/>
    <col min="1008" max="1008" width="2" customWidth="1"/>
    <col min="1009" max="1010" width="5.44140625" customWidth="1"/>
    <col min="1011" max="1011" width="2" bestFit="1" customWidth="1"/>
    <col min="1012" max="1013" width="5.44140625" customWidth="1"/>
    <col min="1014" max="1014" width="2" bestFit="1" customWidth="1"/>
    <col min="1015" max="1016" width="5.44140625" customWidth="1"/>
    <col min="1017" max="1017" width="2" bestFit="1" customWidth="1"/>
    <col min="1018" max="1019" width="5.44140625" customWidth="1"/>
    <col min="1020" max="1020" width="2" bestFit="1" customWidth="1"/>
    <col min="1021" max="1022" width="5.44140625" customWidth="1"/>
    <col min="1023" max="1023" width="2" bestFit="1" customWidth="1"/>
    <col min="1024" max="1025" width="5.44140625" customWidth="1"/>
    <col min="1026" max="1026" width="2" customWidth="1"/>
    <col min="1027" max="1028" width="5.44140625" customWidth="1"/>
    <col min="1029" max="1029" width="2" customWidth="1"/>
    <col min="1030" max="1031" width="5.44140625" customWidth="1"/>
    <col min="1032" max="1032" width="2" bestFit="1" customWidth="1"/>
    <col min="1033" max="1034" width="5.44140625" customWidth="1"/>
    <col min="1035" max="1035" width="2" bestFit="1" customWidth="1"/>
    <col min="1036" max="1037" width="5.44140625" customWidth="1"/>
    <col min="1038" max="1038" width="2" bestFit="1" customWidth="1"/>
    <col min="1039" max="1040" width="5.44140625" customWidth="1"/>
    <col min="1041" max="1041" width="2" bestFit="1" customWidth="1"/>
    <col min="1042" max="1043" width="5.44140625" customWidth="1"/>
    <col min="1044" max="1044" width="2" bestFit="1" customWidth="1"/>
    <col min="1045" max="1046" width="5.44140625" customWidth="1"/>
    <col min="1047" max="1047" width="2" customWidth="1"/>
    <col min="1048" max="1049" width="5.44140625" customWidth="1"/>
    <col min="1050" max="1050" width="2" customWidth="1"/>
    <col min="1051" max="1052" width="5.44140625" customWidth="1"/>
    <col min="1053" max="1053" width="2" bestFit="1" customWidth="1"/>
    <col min="1054" max="1055" width="5.44140625" customWidth="1"/>
    <col min="1056" max="1056" width="2" bestFit="1" customWidth="1"/>
    <col min="1057" max="1058" width="5.44140625" customWidth="1"/>
    <col min="1059" max="1059" width="2" bestFit="1" customWidth="1"/>
    <col min="1060" max="1061" width="5.44140625" customWidth="1"/>
    <col min="1062" max="1062" width="2" bestFit="1" customWidth="1"/>
    <col min="1063" max="1064" width="5.44140625" customWidth="1"/>
    <col min="1065" max="1065" width="2" bestFit="1" customWidth="1"/>
    <col min="1066" max="1067" width="5.44140625" customWidth="1"/>
    <col min="1068" max="1068" width="2" customWidth="1"/>
    <col min="1069" max="1070" width="5.44140625" customWidth="1"/>
    <col min="1071" max="1071" width="2" customWidth="1"/>
    <col min="1072" max="1073" width="5.44140625" customWidth="1"/>
    <col min="1074" max="1074" width="2" bestFit="1" customWidth="1"/>
    <col min="1075" max="1076" width="5.44140625" customWidth="1"/>
    <col min="1077" max="1077" width="2" bestFit="1" customWidth="1"/>
    <col min="1078" max="1079" width="5.44140625" customWidth="1"/>
    <col min="1080" max="1080" width="2" bestFit="1" customWidth="1"/>
    <col min="1081" max="1082" width="5.44140625" customWidth="1"/>
    <col min="1083" max="1083" width="2" bestFit="1" customWidth="1"/>
    <col min="1084" max="1085" width="5.44140625" customWidth="1"/>
    <col min="1086" max="1086" width="2" bestFit="1" customWidth="1"/>
    <col min="1087" max="1088" width="5.44140625" customWidth="1"/>
    <col min="1089" max="1089" width="2" customWidth="1"/>
    <col min="1090" max="1091" width="5.44140625" customWidth="1"/>
    <col min="1092" max="1092" width="2" customWidth="1"/>
    <col min="1093" max="1094" width="5.44140625" customWidth="1"/>
    <col min="1095" max="1095" width="2" customWidth="1"/>
    <col min="1096" max="1097" width="5.44140625" customWidth="1"/>
    <col min="1098" max="1098" width="2" customWidth="1"/>
    <col min="1099" max="1100" width="5.44140625" customWidth="1"/>
    <col min="1101" max="1101" width="2" customWidth="1"/>
    <col min="1102" max="1103" width="5.44140625" customWidth="1"/>
    <col min="1104" max="1104" width="2" customWidth="1"/>
    <col min="1105" max="1106" width="5.44140625" customWidth="1"/>
    <col min="1107" max="1107" width="2" customWidth="1"/>
    <col min="1108" max="1109" width="5.44140625" customWidth="1"/>
    <col min="1110" max="1110" width="2" customWidth="1"/>
    <col min="1111" max="1112" width="5.44140625" customWidth="1"/>
    <col min="1113" max="1113" width="2" customWidth="1"/>
    <col min="1114" max="1115" width="5.44140625" customWidth="1"/>
    <col min="1116" max="1116" width="2" customWidth="1"/>
    <col min="1117" max="1118" width="5.44140625" customWidth="1"/>
    <col min="1119" max="1119" width="2" customWidth="1"/>
    <col min="1120" max="1121" width="5.44140625" customWidth="1"/>
    <col min="1122" max="1122" width="2" customWidth="1"/>
    <col min="1123" max="1124" width="5.44140625" customWidth="1"/>
    <col min="1125" max="1125" width="2" customWidth="1"/>
    <col min="1126" max="1127" width="5.44140625" customWidth="1"/>
    <col min="1128" max="1128" width="2" customWidth="1"/>
    <col min="1129" max="1130" width="5.44140625" customWidth="1"/>
    <col min="1131" max="1131" width="2" customWidth="1"/>
    <col min="1132" max="1133" width="5.44140625" customWidth="1"/>
    <col min="1134" max="1134" width="2" customWidth="1"/>
    <col min="1135" max="1136" width="5.44140625" customWidth="1"/>
    <col min="1137" max="1137" width="2" bestFit="1" customWidth="1"/>
    <col min="1138" max="1139" width="5.44140625" customWidth="1"/>
    <col min="1140" max="1140" width="2" bestFit="1" customWidth="1"/>
    <col min="1141" max="1142" width="5.44140625" customWidth="1"/>
    <col min="1143" max="1143" width="2" bestFit="1" customWidth="1"/>
    <col min="1144" max="1145" width="5.44140625" customWidth="1"/>
    <col min="1146" max="1146" width="2" bestFit="1" customWidth="1"/>
    <col min="1147" max="1148" width="5.44140625" customWidth="1"/>
    <col min="1149" max="1149" width="2" bestFit="1" customWidth="1"/>
    <col min="1150" max="1151" width="5.44140625" customWidth="1"/>
    <col min="1152" max="1152" width="2" customWidth="1"/>
    <col min="1153" max="1154" width="5.44140625" customWidth="1"/>
    <col min="1155" max="1155" width="2" customWidth="1"/>
    <col min="1156" max="1157" width="5.44140625" customWidth="1"/>
    <col min="1158" max="1158" width="2" bestFit="1" customWidth="1"/>
    <col min="1159" max="1160" width="5.44140625" customWidth="1"/>
    <col min="1161" max="1161" width="2" bestFit="1" customWidth="1"/>
    <col min="1162" max="1163" width="5.44140625" customWidth="1"/>
    <col min="1164" max="1164" width="2" bestFit="1" customWidth="1"/>
    <col min="1165" max="1166" width="5.44140625" customWidth="1"/>
    <col min="1167" max="1167" width="2" bestFit="1" customWidth="1"/>
    <col min="1168" max="1169" width="5.44140625" customWidth="1"/>
    <col min="1170" max="1170" width="2" bestFit="1" customWidth="1"/>
    <col min="1171" max="1172" width="5.44140625" customWidth="1"/>
    <col min="1173" max="1173" width="2" customWidth="1"/>
    <col min="1174" max="1175" width="5.44140625" customWidth="1"/>
    <col min="1176" max="1176" width="2" customWidth="1"/>
    <col min="1177" max="1177" width="5.44140625" customWidth="1"/>
  </cols>
  <sheetData>
    <row r="1" spans="1:1227" ht="15" thickBot="1" x14ac:dyDescent="0.35"/>
    <row r="2" spans="1:1227" ht="15" thickBot="1" x14ac:dyDescent="0.35">
      <c r="A2" s="83" t="s">
        <v>21</v>
      </c>
      <c r="B2" s="1" t="s">
        <v>22</v>
      </c>
      <c r="C2" s="2"/>
      <c r="D2" s="2"/>
      <c r="E2" s="2"/>
      <c r="F2" s="2"/>
      <c r="G2" s="2"/>
      <c r="H2" s="2"/>
      <c r="I2" s="2"/>
      <c r="J2" s="2"/>
      <c r="K2" s="2"/>
      <c r="L2" s="2"/>
      <c r="M2" s="2"/>
      <c r="N2" s="2"/>
      <c r="O2" s="2"/>
      <c r="P2" s="2"/>
      <c r="Q2" s="2"/>
      <c r="R2" s="2"/>
      <c r="S2" s="2"/>
      <c r="T2" s="2"/>
      <c r="U2" s="2"/>
      <c r="V2" s="3"/>
      <c r="W2" s="1" t="s">
        <v>23</v>
      </c>
      <c r="X2" s="2"/>
      <c r="Y2" s="2"/>
      <c r="Z2" s="2"/>
      <c r="AA2" s="2"/>
      <c r="AB2" s="2"/>
      <c r="AC2" s="2"/>
      <c r="AD2" s="2"/>
      <c r="AE2" s="2"/>
      <c r="AF2" s="2"/>
      <c r="AG2" s="2"/>
      <c r="AH2" s="2"/>
      <c r="AI2" s="2"/>
      <c r="AJ2" s="2"/>
      <c r="AK2" s="2"/>
      <c r="AL2" s="2"/>
      <c r="AM2" s="2"/>
      <c r="AN2" s="2"/>
      <c r="AO2" s="2"/>
      <c r="AP2" s="2"/>
      <c r="AQ2" s="3"/>
      <c r="AR2" s="1" t="s">
        <v>24</v>
      </c>
      <c r="AS2" s="2"/>
      <c r="AT2" s="2"/>
      <c r="AU2" s="2"/>
      <c r="AV2" s="2"/>
      <c r="AW2" s="2"/>
      <c r="AX2" s="2"/>
      <c r="AY2" s="2"/>
      <c r="AZ2" s="2"/>
      <c r="BA2" s="2"/>
      <c r="BB2" s="2"/>
      <c r="BC2" s="2"/>
      <c r="BD2" s="2"/>
      <c r="BE2" s="2"/>
      <c r="BF2" s="2"/>
      <c r="BG2" s="2"/>
      <c r="BH2" s="2"/>
      <c r="BI2" s="2"/>
      <c r="BJ2" s="2"/>
      <c r="BK2" s="2"/>
      <c r="BL2" s="3"/>
      <c r="BM2" s="1" t="s">
        <v>25</v>
      </c>
      <c r="BN2" s="2"/>
      <c r="BO2" s="2"/>
      <c r="BP2" s="2"/>
      <c r="BQ2" s="2"/>
      <c r="BR2" s="2"/>
      <c r="BS2" s="2"/>
      <c r="BT2" s="2"/>
      <c r="BU2" s="2"/>
      <c r="BV2" s="2"/>
      <c r="BW2" s="2"/>
      <c r="BX2" s="2"/>
      <c r="BY2" s="2"/>
      <c r="BZ2" s="2"/>
      <c r="CA2" s="2"/>
      <c r="CB2" s="2"/>
      <c r="CC2" s="2"/>
      <c r="CD2" s="2"/>
      <c r="CE2" s="2"/>
      <c r="CF2" s="2"/>
      <c r="CG2" s="3"/>
      <c r="CH2" s="1" t="s">
        <v>26</v>
      </c>
      <c r="CI2" s="2"/>
      <c r="CJ2" s="2"/>
      <c r="CK2" s="2"/>
      <c r="CL2" s="2"/>
      <c r="CM2" s="2"/>
      <c r="CN2" s="2"/>
      <c r="CO2" s="2"/>
      <c r="CP2" s="2"/>
      <c r="CQ2" s="2"/>
      <c r="CR2" s="2"/>
      <c r="CS2" s="2"/>
      <c r="CT2" s="2"/>
      <c r="CU2" s="2"/>
      <c r="CV2" s="2"/>
      <c r="CW2" s="2"/>
      <c r="CX2" s="2"/>
      <c r="CY2" s="2"/>
      <c r="CZ2" s="2"/>
      <c r="DA2" s="2"/>
      <c r="DB2" s="3"/>
      <c r="DC2" s="1" t="s">
        <v>27</v>
      </c>
      <c r="DD2" s="2"/>
      <c r="DE2" s="2"/>
      <c r="DF2" s="2"/>
      <c r="DG2" s="2"/>
      <c r="DH2" s="2"/>
      <c r="DI2" s="2"/>
      <c r="DJ2" s="2"/>
      <c r="DK2" s="2"/>
      <c r="DL2" s="2"/>
      <c r="DM2" s="2"/>
      <c r="DN2" s="2"/>
      <c r="DO2" s="2"/>
      <c r="DP2" s="2"/>
      <c r="DQ2" s="2"/>
      <c r="DR2" s="2"/>
      <c r="DS2" s="2"/>
      <c r="DT2" s="2"/>
      <c r="DU2" s="2"/>
      <c r="DV2" s="2"/>
      <c r="DW2" s="3"/>
      <c r="DX2" s="1" t="s">
        <v>28</v>
      </c>
      <c r="DY2" s="2"/>
      <c r="DZ2" s="2"/>
      <c r="EA2" s="2"/>
      <c r="EB2" s="2"/>
      <c r="EC2" s="2"/>
      <c r="ED2" s="2"/>
      <c r="EE2" s="2"/>
      <c r="EF2" s="2"/>
      <c r="EG2" s="2"/>
      <c r="EH2" s="2"/>
      <c r="EI2" s="2"/>
      <c r="EJ2" s="2"/>
      <c r="EK2" s="2"/>
      <c r="EL2" s="2"/>
      <c r="EM2" s="2"/>
      <c r="EN2" s="2"/>
      <c r="EO2" s="2"/>
      <c r="EP2" s="2"/>
      <c r="EQ2" s="2"/>
      <c r="ER2" s="2"/>
      <c r="ES2" s="1" t="s">
        <v>29</v>
      </c>
      <c r="ET2" s="2"/>
      <c r="EU2" s="2"/>
      <c r="EV2" s="2"/>
      <c r="EW2" s="2"/>
      <c r="EX2" s="2"/>
      <c r="EY2" s="2"/>
      <c r="EZ2" s="2"/>
      <c r="FA2" s="2"/>
      <c r="FB2" s="2"/>
      <c r="FC2" s="2"/>
      <c r="FD2" s="2"/>
      <c r="FE2" s="2"/>
      <c r="FF2" s="2"/>
      <c r="FG2" s="2"/>
      <c r="FH2" s="2"/>
      <c r="FI2" s="2"/>
      <c r="FJ2" s="2"/>
      <c r="FK2" s="2"/>
      <c r="FL2" s="2"/>
      <c r="FM2" s="3"/>
      <c r="FN2" s="1" t="s">
        <v>30</v>
      </c>
      <c r="FO2" s="2"/>
      <c r="FP2" s="2"/>
      <c r="FQ2" s="2"/>
      <c r="FR2" s="2"/>
      <c r="FS2" s="2"/>
      <c r="FT2" s="2"/>
      <c r="FU2" s="2"/>
      <c r="FV2" s="2"/>
      <c r="FW2" s="2"/>
      <c r="FX2" s="2"/>
      <c r="FY2" s="2"/>
      <c r="FZ2" s="2"/>
      <c r="GA2" s="2"/>
      <c r="GB2" s="2"/>
      <c r="GC2" s="2"/>
      <c r="GD2" s="2"/>
      <c r="GE2" s="2"/>
      <c r="GF2" s="2"/>
      <c r="GG2" s="2"/>
      <c r="GH2" s="3"/>
      <c r="GI2" s="1" t="s">
        <v>31</v>
      </c>
      <c r="GJ2" s="2"/>
      <c r="GK2" s="2"/>
      <c r="GL2" s="2"/>
      <c r="GM2" s="2"/>
      <c r="GN2" s="2"/>
      <c r="GO2" s="2"/>
      <c r="GP2" s="2"/>
      <c r="GQ2" s="2"/>
      <c r="GR2" s="2"/>
      <c r="GS2" s="2"/>
      <c r="GT2" s="2"/>
      <c r="GU2" s="2"/>
      <c r="GV2" s="2"/>
      <c r="GW2" s="2"/>
      <c r="GX2" s="2"/>
      <c r="GY2" s="2"/>
      <c r="GZ2" s="2"/>
      <c r="HA2" s="2"/>
      <c r="HB2" s="2"/>
      <c r="HC2" s="3"/>
      <c r="HD2" s="1" t="s">
        <v>32</v>
      </c>
      <c r="HE2" s="2"/>
      <c r="HF2" s="2"/>
      <c r="HG2" s="2"/>
      <c r="HH2" s="2"/>
      <c r="HI2" s="2"/>
      <c r="HJ2" s="2"/>
      <c r="HK2" s="2"/>
      <c r="HL2" s="2"/>
      <c r="HM2" s="2"/>
      <c r="HN2" s="2"/>
      <c r="HO2" s="2"/>
      <c r="HP2" s="2"/>
      <c r="HQ2" s="2"/>
      <c r="HR2" s="2"/>
      <c r="HS2" s="2"/>
      <c r="HT2" s="2"/>
      <c r="HU2" s="2"/>
      <c r="HV2" s="2"/>
      <c r="HW2" s="2"/>
      <c r="HX2" s="3"/>
      <c r="HY2" s="1" t="s">
        <v>33</v>
      </c>
      <c r="HZ2" s="2"/>
      <c r="IA2" s="2"/>
      <c r="IB2" s="2"/>
      <c r="IC2" s="2"/>
      <c r="ID2" s="2"/>
      <c r="IE2" s="2"/>
      <c r="IF2" s="2"/>
      <c r="IG2" s="2"/>
      <c r="IH2" s="2"/>
      <c r="II2" s="2"/>
      <c r="IJ2" s="2"/>
      <c r="IK2" s="2"/>
      <c r="IL2" s="2"/>
      <c r="IM2" s="2"/>
      <c r="IN2" s="2"/>
      <c r="IO2" s="2"/>
      <c r="IP2" s="2"/>
      <c r="IQ2" s="2"/>
      <c r="IR2" s="2"/>
      <c r="IS2" s="3"/>
      <c r="IT2" s="1" t="s">
        <v>34</v>
      </c>
      <c r="IU2" s="2"/>
      <c r="IV2" s="2"/>
      <c r="IW2" s="2"/>
      <c r="IX2" s="2"/>
      <c r="IY2" s="2"/>
      <c r="IZ2" s="2"/>
      <c r="JA2" s="2"/>
      <c r="JB2" s="2"/>
      <c r="JC2" s="2"/>
      <c r="JD2" s="2"/>
      <c r="JE2" s="2"/>
      <c r="JF2" s="2"/>
      <c r="JG2" s="2"/>
      <c r="JH2" s="2"/>
      <c r="JI2" s="2"/>
      <c r="JJ2" s="2"/>
      <c r="JK2" s="2"/>
      <c r="JL2" s="2"/>
      <c r="JM2" s="2"/>
      <c r="JN2" s="3"/>
      <c r="JO2" s="1" t="s">
        <v>35</v>
      </c>
      <c r="JP2" s="2"/>
      <c r="JQ2" s="2"/>
      <c r="JR2" s="2"/>
      <c r="JS2" s="2"/>
      <c r="JT2" s="2"/>
      <c r="JU2" s="2"/>
      <c r="JV2" s="2"/>
      <c r="JW2" s="2"/>
      <c r="JX2" s="2"/>
      <c r="JY2" s="2"/>
      <c r="JZ2" s="2"/>
      <c r="KA2" s="2"/>
      <c r="KB2" s="2"/>
      <c r="KC2" s="2"/>
      <c r="KD2" s="2"/>
      <c r="KE2" s="2"/>
      <c r="KF2" s="2"/>
      <c r="KG2" s="2"/>
      <c r="KH2" s="2"/>
      <c r="KI2" s="3"/>
      <c r="KJ2" s="1" t="s">
        <v>36</v>
      </c>
      <c r="KK2" s="2"/>
      <c r="KL2" s="2"/>
      <c r="KM2" s="2"/>
      <c r="KN2" s="2"/>
      <c r="KO2" s="2"/>
      <c r="KP2" s="2"/>
      <c r="KQ2" s="2"/>
      <c r="KR2" s="2"/>
      <c r="KS2" s="2"/>
      <c r="KT2" s="2"/>
      <c r="KU2" s="2"/>
      <c r="KV2" s="2"/>
      <c r="KW2" s="2"/>
      <c r="KX2" s="2"/>
      <c r="KY2" s="2"/>
      <c r="KZ2" s="2"/>
      <c r="LA2" s="2"/>
      <c r="LB2" s="2"/>
      <c r="LC2" s="2"/>
      <c r="LD2" s="3"/>
      <c r="LE2" s="1" t="s">
        <v>37</v>
      </c>
      <c r="LF2" s="2"/>
      <c r="LG2" s="2"/>
      <c r="LH2" s="2"/>
      <c r="LI2" s="2"/>
      <c r="LJ2" s="2"/>
      <c r="LK2" s="2"/>
      <c r="LL2" s="2"/>
      <c r="LM2" s="2"/>
      <c r="LN2" s="2"/>
      <c r="LO2" s="2"/>
      <c r="LP2" s="2"/>
      <c r="LQ2" s="2"/>
      <c r="LR2" s="2"/>
      <c r="LS2" s="2"/>
      <c r="LT2" s="2"/>
      <c r="LU2" s="2"/>
      <c r="LV2" s="2"/>
      <c r="LW2" s="2"/>
      <c r="LX2" s="2"/>
      <c r="LY2" s="3"/>
      <c r="LZ2" s="1" t="s">
        <v>38</v>
      </c>
      <c r="MA2" s="2"/>
      <c r="MB2" s="2"/>
      <c r="MC2" s="2"/>
      <c r="MD2" s="2"/>
      <c r="ME2" s="2"/>
      <c r="MF2" s="2"/>
      <c r="MG2" s="2"/>
      <c r="MH2" s="2"/>
      <c r="MI2" s="2"/>
      <c r="MJ2" s="2"/>
      <c r="MK2" s="2"/>
      <c r="ML2" s="2"/>
      <c r="MM2" s="2"/>
      <c r="MN2" s="2"/>
      <c r="MO2" s="2"/>
      <c r="MP2" s="2"/>
      <c r="MQ2" s="2"/>
      <c r="MR2" s="2"/>
      <c r="MS2" s="2"/>
      <c r="MT2" s="3"/>
      <c r="MU2" s="1" t="s">
        <v>39</v>
      </c>
      <c r="MV2" s="2"/>
      <c r="MW2" s="2"/>
      <c r="MX2" s="2"/>
      <c r="MY2" s="2"/>
      <c r="MZ2" s="2"/>
      <c r="NA2" s="2"/>
      <c r="NB2" s="2"/>
      <c r="NC2" s="2"/>
      <c r="ND2" s="2"/>
      <c r="NE2" s="2"/>
      <c r="NF2" s="2"/>
      <c r="NG2" s="2"/>
      <c r="NH2" s="2"/>
      <c r="NI2" s="2"/>
      <c r="NJ2" s="2"/>
      <c r="NK2" s="2"/>
      <c r="NL2" s="2"/>
      <c r="NM2" s="2"/>
      <c r="NN2" s="2"/>
      <c r="NO2" s="3"/>
      <c r="NP2" s="1" t="s">
        <v>40</v>
      </c>
      <c r="NQ2" s="2"/>
      <c r="NR2" s="2"/>
      <c r="NS2" s="2"/>
      <c r="NT2" s="2"/>
      <c r="NU2" s="2"/>
      <c r="NV2" s="2"/>
      <c r="NW2" s="2"/>
      <c r="NX2" s="2"/>
      <c r="NY2" s="2"/>
      <c r="NZ2" s="2"/>
      <c r="OA2" s="2"/>
      <c r="OB2" s="2"/>
      <c r="OC2" s="2"/>
      <c r="OD2" s="2"/>
      <c r="OE2" s="2"/>
      <c r="OF2" s="2"/>
      <c r="OG2" s="2"/>
      <c r="OH2" s="2"/>
      <c r="OI2" s="2"/>
      <c r="OJ2" s="3"/>
      <c r="OK2" s="1" t="s">
        <v>41</v>
      </c>
      <c r="OL2" s="2"/>
      <c r="OM2" s="2"/>
      <c r="ON2" s="2"/>
      <c r="OO2" s="2"/>
      <c r="OP2" s="2"/>
      <c r="OQ2" s="2"/>
      <c r="OR2" s="2"/>
      <c r="OS2" s="2"/>
      <c r="OT2" s="2"/>
      <c r="OU2" s="2"/>
      <c r="OV2" s="2"/>
      <c r="OW2" s="2"/>
      <c r="OX2" s="2"/>
      <c r="OY2" s="2"/>
      <c r="OZ2" s="2"/>
      <c r="PA2" s="2"/>
      <c r="PB2" s="2"/>
      <c r="PC2" s="2"/>
      <c r="PD2" s="2"/>
      <c r="PE2" s="3"/>
      <c r="PF2" s="1" t="s">
        <v>42</v>
      </c>
      <c r="PG2" s="2"/>
      <c r="PH2" s="2"/>
      <c r="PI2" s="2"/>
      <c r="PJ2" s="2"/>
      <c r="PK2" s="2"/>
      <c r="PL2" s="2"/>
      <c r="PM2" s="2"/>
      <c r="PN2" s="2"/>
      <c r="PO2" s="2"/>
      <c r="PP2" s="2"/>
      <c r="PQ2" s="2"/>
      <c r="PR2" s="2"/>
      <c r="PS2" s="2"/>
      <c r="PT2" s="2"/>
      <c r="PU2" s="2"/>
      <c r="PV2" s="2"/>
      <c r="PW2" s="2"/>
      <c r="PX2" s="2"/>
      <c r="PY2" s="2"/>
      <c r="PZ2" s="3"/>
      <c r="QA2" s="1" t="s">
        <v>43</v>
      </c>
      <c r="QB2" s="2"/>
      <c r="QC2" s="2"/>
      <c r="QD2" s="2"/>
      <c r="QE2" s="2"/>
      <c r="QF2" s="2"/>
      <c r="QG2" s="2"/>
      <c r="QH2" s="2"/>
      <c r="QI2" s="2"/>
      <c r="QJ2" s="2"/>
      <c r="QK2" s="2"/>
      <c r="QL2" s="2"/>
      <c r="QM2" s="2"/>
      <c r="QN2" s="2"/>
      <c r="QO2" s="2"/>
      <c r="QP2" s="2"/>
      <c r="QQ2" s="2"/>
      <c r="QR2" s="2"/>
      <c r="QS2" s="2"/>
      <c r="QT2" s="2"/>
      <c r="QU2" s="3"/>
      <c r="QV2" s="1" t="s">
        <v>44</v>
      </c>
      <c r="QW2" s="2"/>
      <c r="QX2" s="2"/>
      <c r="QY2" s="2"/>
      <c r="QZ2" s="2"/>
      <c r="RA2" s="2"/>
      <c r="RB2" s="2"/>
      <c r="RC2" s="2"/>
      <c r="RD2" s="2"/>
      <c r="RE2" s="2"/>
      <c r="RF2" s="2"/>
      <c r="RG2" s="2"/>
      <c r="RH2" s="2"/>
      <c r="RI2" s="2"/>
      <c r="RJ2" s="2"/>
      <c r="RK2" s="2"/>
      <c r="RL2" s="2"/>
      <c r="RM2" s="2"/>
      <c r="RN2" s="2"/>
      <c r="RO2" s="2"/>
      <c r="RP2" s="3"/>
      <c r="RQ2" s="1" t="s">
        <v>45</v>
      </c>
      <c r="RR2" s="2"/>
      <c r="RS2" s="2"/>
      <c r="RT2" s="2"/>
      <c r="RU2" s="2"/>
      <c r="RV2" s="2"/>
      <c r="RW2" s="2"/>
      <c r="RX2" s="2"/>
      <c r="RY2" s="2"/>
      <c r="RZ2" s="2"/>
      <c r="SA2" s="2"/>
      <c r="SB2" s="2"/>
      <c r="SC2" s="2"/>
      <c r="SD2" s="2"/>
      <c r="SE2" s="2"/>
      <c r="SF2" s="2"/>
      <c r="SG2" s="2"/>
      <c r="SH2" s="2"/>
      <c r="SI2" s="2"/>
      <c r="SJ2" s="2"/>
      <c r="SK2" s="3"/>
      <c r="SL2" s="1" t="s">
        <v>46</v>
      </c>
      <c r="SM2" s="2"/>
      <c r="SN2" s="2"/>
      <c r="SO2" s="2"/>
      <c r="SP2" s="2"/>
      <c r="SQ2" s="2"/>
      <c r="SR2" s="2"/>
      <c r="SS2" s="2"/>
      <c r="ST2" s="2"/>
      <c r="SU2" s="2"/>
      <c r="SV2" s="2"/>
      <c r="SW2" s="2"/>
      <c r="SX2" s="2"/>
      <c r="SY2" s="2"/>
      <c r="SZ2" s="2"/>
      <c r="TA2" s="2"/>
      <c r="TB2" s="2"/>
      <c r="TC2" s="2"/>
      <c r="TD2" s="2"/>
      <c r="TE2" s="2"/>
      <c r="TF2" s="3"/>
      <c r="TG2" s="1" t="s">
        <v>47</v>
      </c>
      <c r="TH2" s="2"/>
      <c r="TI2" s="2"/>
      <c r="TJ2" s="2"/>
      <c r="TK2" s="2"/>
      <c r="TL2" s="2"/>
      <c r="TM2" s="2"/>
      <c r="TN2" s="2"/>
      <c r="TO2" s="2"/>
      <c r="TP2" s="2"/>
      <c r="TQ2" s="2"/>
      <c r="TR2" s="2"/>
      <c r="TS2" s="2"/>
      <c r="TT2" s="2"/>
      <c r="TU2" s="2"/>
      <c r="TV2" s="2"/>
      <c r="TW2" s="2"/>
      <c r="TX2" s="2"/>
      <c r="TY2" s="2"/>
      <c r="TZ2" s="2"/>
      <c r="UA2" s="3"/>
      <c r="UB2" s="1" t="s">
        <v>48</v>
      </c>
      <c r="UC2" s="2"/>
      <c r="UD2" s="2"/>
      <c r="UE2" s="2"/>
      <c r="UF2" s="2"/>
      <c r="UG2" s="2"/>
      <c r="UH2" s="2"/>
      <c r="UI2" s="2"/>
      <c r="UJ2" s="2"/>
      <c r="UK2" s="2"/>
      <c r="UL2" s="2"/>
      <c r="UM2" s="2"/>
      <c r="UN2" s="2"/>
      <c r="UO2" s="2"/>
      <c r="UP2" s="2"/>
      <c r="UQ2" s="2"/>
      <c r="UR2" s="2"/>
      <c r="US2" s="2"/>
      <c r="UT2" s="2"/>
      <c r="UU2" s="2"/>
      <c r="UV2" s="3"/>
      <c r="UW2" s="1" t="s">
        <v>49</v>
      </c>
      <c r="UX2" s="2"/>
      <c r="UY2" s="2"/>
      <c r="UZ2" s="2"/>
      <c r="VA2" s="2"/>
      <c r="VB2" s="2"/>
      <c r="VC2" s="2"/>
      <c r="VD2" s="2"/>
      <c r="VE2" s="2"/>
      <c r="VF2" s="2"/>
      <c r="VG2" s="2"/>
      <c r="VH2" s="2"/>
      <c r="VI2" s="2"/>
      <c r="VJ2" s="2"/>
      <c r="VK2" s="2"/>
      <c r="VL2" s="2"/>
      <c r="VM2" s="2"/>
      <c r="VN2" s="2"/>
      <c r="VO2" s="2"/>
      <c r="VP2" s="2"/>
      <c r="VQ2" s="3"/>
      <c r="VR2" s="1" t="s">
        <v>50</v>
      </c>
      <c r="VS2" s="2"/>
      <c r="VT2" s="2"/>
      <c r="VU2" s="2"/>
      <c r="VV2" s="2"/>
      <c r="VW2" s="2"/>
      <c r="VX2" s="2"/>
      <c r="VY2" s="2"/>
      <c r="VZ2" s="2"/>
      <c r="WA2" s="2"/>
      <c r="WB2" s="2"/>
      <c r="WC2" s="2"/>
      <c r="WD2" s="2"/>
      <c r="WE2" s="2"/>
      <c r="WF2" s="2"/>
      <c r="WG2" s="2"/>
      <c r="WH2" s="2"/>
      <c r="WI2" s="2"/>
      <c r="WJ2" s="2"/>
      <c r="WK2" s="2"/>
      <c r="WL2" s="3"/>
      <c r="WM2" s="1" t="s">
        <v>51</v>
      </c>
      <c r="WN2" s="2"/>
      <c r="WO2" s="2"/>
      <c r="WP2" s="2"/>
      <c r="WQ2" s="2"/>
      <c r="WR2" s="2"/>
      <c r="WS2" s="2"/>
      <c r="WT2" s="2"/>
      <c r="WU2" s="2"/>
      <c r="WV2" s="2"/>
      <c r="WW2" s="2"/>
      <c r="WX2" s="2"/>
      <c r="WY2" s="2"/>
      <c r="WZ2" s="2"/>
      <c r="XA2" s="2"/>
      <c r="XB2" s="2"/>
      <c r="XC2" s="2"/>
      <c r="XD2" s="2"/>
      <c r="XE2" s="2"/>
      <c r="XF2" s="2"/>
      <c r="XG2" s="3"/>
      <c r="XH2" s="1" t="s">
        <v>52</v>
      </c>
      <c r="XI2" s="2"/>
      <c r="XJ2" s="2"/>
      <c r="XK2" s="2"/>
      <c r="XL2" s="2"/>
      <c r="XM2" s="2"/>
      <c r="XN2" s="2"/>
      <c r="XO2" s="2"/>
      <c r="XP2" s="2"/>
      <c r="XQ2" s="2"/>
      <c r="XR2" s="2"/>
      <c r="XS2" s="2"/>
      <c r="XT2" s="2"/>
      <c r="XU2" s="2"/>
      <c r="XV2" s="2"/>
      <c r="XW2" s="2"/>
      <c r="XX2" s="2"/>
      <c r="XY2" s="2"/>
      <c r="XZ2" s="2"/>
      <c r="YA2" s="2"/>
      <c r="YB2" s="3"/>
      <c r="YC2" s="1" t="s">
        <v>53</v>
      </c>
      <c r="YD2" s="2"/>
      <c r="YE2" s="2"/>
      <c r="YF2" s="2"/>
      <c r="YG2" s="2"/>
      <c r="YH2" s="2"/>
      <c r="YI2" s="2"/>
      <c r="YJ2" s="2"/>
      <c r="YK2" s="2"/>
      <c r="YL2" s="2"/>
      <c r="YM2" s="2"/>
      <c r="YN2" s="2"/>
      <c r="YO2" s="2"/>
      <c r="YP2" s="2"/>
      <c r="YQ2" s="2"/>
      <c r="YR2" s="2"/>
      <c r="YS2" s="2"/>
      <c r="YT2" s="2"/>
      <c r="YU2" s="2"/>
      <c r="YV2" s="2"/>
      <c r="YW2" s="3"/>
      <c r="YX2" s="1" t="s">
        <v>54</v>
      </c>
      <c r="YY2" s="2"/>
      <c r="YZ2" s="2"/>
      <c r="ZA2" s="2"/>
      <c r="ZB2" s="2"/>
      <c r="ZC2" s="2"/>
      <c r="ZD2" s="2"/>
      <c r="ZE2" s="2"/>
      <c r="ZF2" s="2"/>
      <c r="ZG2" s="2"/>
      <c r="ZH2" s="2"/>
      <c r="ZI2" s="2"/>
      <c r="ZJ2" s="2"/>
      <c r="ZK2" s="2"/>
      <c r="ZL2" s="2"/>
      <c r="ZM2" s="2"/>
      <c r="ZN2" s="2"/>
      <c r="ZO2" s="2"/>
      <c r="ZP2" s="2"/>
      <c r="ZQ2" s="2"/>
      <c r="ZR2" s="3"/>
      <c r="ZS2" s="1" t="s">
        <v>55</v>
      </c>
      <c r="ZT2" s="2"/>
      <c r="ZU2" s="2"/>
      <c r="ZV2" s="2"/>
      <c r="ZW2" s="2"/>
      <c r="ZX2" s="2"/>
      <c r="ZY2" s="2"/>
      <c r="ZZ2" s="2"/>
      <c r="AAA2" s="2"/>
      <c r="AAB2" s="2"/>
      <c r="AAC2" s="2"/>
      <c r="AAD2" s="2"/>
      <c r="AAE2" s="2"/>
      <c r="AAF2" s="2"/>
      <c r="AAG2" s="2"/>
      <c r="AAH2" s="2"/>
      <c r="AAI2" s="2"/>
      <c r="AAJ2" s="2"/>
      <c r="AAK2" s="2"/>
      <c r="AAL2" s="2"/>
      <c r="AAM2" s="3"/>
      <c r="AAN2" s="1" t="s">
        <v>56</v>
      </c>
      <c r="AAO2" s="2"/>
      <c r="AAP2" s="2"/>
      <c r="AAQ2" s="2"/>
      <c r="AAR2" s="2"/>
      <c r="AAS2" s="2"/>
      <c r="AAT2" s="2"/>
      <c r="AAU2" s="2"/>
      <c r="AAV2" s="2"/>
      <c r="AAW2" s="2"/>
      <c r="AAX2" s="2"/>
      <c r="AAY2" s="2"/>
      <c r="AAZ2" s="2"/>
      <c r="ABA2" s="2"/>
      <c r="ABB2" s="2"/>
      <c r="ABC2" s="2"/>
      <c r="ABD2" s="2"/>
      <c r="ABE2" s="2"/>
      <c r="ABF2" s="2"/>
      <c r="ABG2" s="2"/>
      <c r="ABH2" s="3"/>
      <c r="ABI2" s="1" t="s">
        <v>57</v>
      </c>
      <c r="ABJ2" s="2"/>
      <c r="ABK2" s="2"/>
      <c r="ABL2" s="2"/>
      <c r="ABM2" s="2"/>
      <c r="ABN2" s="2"/>
      <c r="ABO2" s="2"/>
      <c r="ABP2" s="2"/>
      <c r="ABQ2" s="2"/>
      <c r="ABR2" s="2"/>
      <c r="ABS2" s="2"/>
      <c r="ABT2" s="2"/>
      <c r="ABU2" s="2"/>
      <c r="ABV2" s="2"/>
      <c r="ABW2" s="2"/>
      <c r="ABX2" s="2"/>
      <c r="ABY2" s="2"/>
      <c r="ABZ2" s="2"/>
      <c r="ACA2" s="2"/>
      <c r="ACB2" s="2"/>
      <c r="ACC2" s="3"/>
      <c r="ACD2" s="1" t="s">
        <v>58</v>
      </c>
      <c r="ACE2" s="2"/>
      <c r="ACF2" s="2"/>
      <c r="ACG2" s="2"/>
      <c r="ACH2" s="2"/>
      <c r="ACI2" s="2"/>
      <c r="ACJ2" s="2"/>
      <c r="ACK2" s="2"/>
      <c r="ACL2" s="2"/>
      <c r="ACM2" s="2"/>
      <c r="ACN2" s="2"/>
      <c r="ACO2" s="2"/>
      <c r="ACP2" s="2"/>
      <c r="ACQ2" s="2"/>
      <c r="ACR2" s="2"/>
      <c r="ACS2" s="2"/>
      <c r="ACT2" s="2"/>
      <c r="ACU2" s="2"/>
      <c r="ACV2" s="2"/>
      <c r="ACW2" s="2"/>
      <c r="ACX2" s="3"/>
      <c r="ACY2" s="1" t="s">
        <v>59</v>
      </c>
      <c r="ACZ2" s="2"/>
      <c r="ADA2" s="2"/>
      <c r="ADB2" s="2"/>
      <c r="ADC2" s="2"/>
      <c r="ADD2" s="2"/>
      <c r="ADE2" s="2"/>
      <c r="ADF2" s="2"/>
      <c r="ADG2" s="2"/>
      <c r="ADH2" s="2"/>
      <c r="ADI2" s="2"/>
      <c r="ADJ2" s="2"/>
      <c r="ADK2" s="2"/>
      <c r="ADL2" s="2"/>
      <c r="ADM2" s="2"/>
      <c r="ADN2" s="2"/>
      <c r="ADO2" s="2"/>
      <c r="ADP2" s="2"/>
      <c r="ADQ2" s="2"/>
      <c r="ADR2" s="2"/>
      <c r="ADS2" s="3"/>
      <c r="ADT2" s="1" t="s">
        <v>60</v>
      </c>
      <c r="ADU2" s="2"/>
      <c r="ADV2" s="2"/>
      <c r="ADW2" s="2"/>
      <c r="ADX2" s="2"/>
      <c r="ADY2" s="2"/>
      <c r="ADZ2" s="2"/>
      <c r="AEA2" s="2"/>
      <c r="AEB2" s="2"/>
      <c r="AEC2" s="2"/>
      <c r="AED2" s="2"/>
      <c r="AEE2" s="2"/>
      <c r="AEF2" s="2"/>
      <c r="AEG2" s="2"/>
      <c r="AEH2" s="2"/>
      <c r="AEI2" s="2"/>
      <c r="AEJ2" s="2"/>
      <c r="AEK2" s="2"/>
      <c r="AEL2" s="2"/>
      <c r="AEM2" s="2"/>
      <c r="AEN2" s="3"/>
      <c r="AEO2" s="1" t="s">
        <v>61</v>
      </c>
      <c r="AEP2" s="2"/>
      <c r="AEQ2" s="2"/>
      <c r="AER2" s="2"/>
      <c r="AES2" s="2"/>
      <c r="AET2" s="2"/>
      <c r="AEU2" s="2"/>
      <c r="AEV2" s="2"/>
      <c r="AEW2" s="2"/>
      <c r="AEX2" s="2"/>
      <c r="AEY2" s="2"/>
      <c r="AEZ2" s="2"/>
      <c r="AFA2" s="2"/>
      <c r="AFB2" s="2"/>
      <c r="AFC2" s="2"/>
      <c r="AFD2" s="2"/>
      <c r="AFE2" s="2"/>
      <c r="AFF2" s="2"/>
      <c r="AFG2" s="2"/>
      <c r="AFH2" s="2"/>
      <c r="AFI2" s="3"/>
      <c r="AFJ2" s="1" t="s">
        <v>62</v>
      </c>
      <c r="AFK2" s="2"/>
      <c r="AFL2" s="2"/>
      <c r="AFM2" s="2"/>
      <c r="AFN2" s="2"/>
      <c r="AFO2" s="2"/>
      <c r="AFP2" s="2"/>
      <c r="AFQ2" s="2"/>
      <c r="AFR2" s="2"/>
      <c r="AFS2" s="2"/>
      <c r="AFT2" s="2"/>
      <c r="AFU2" s="2"/>
      <c r="AFV2" s="2"/>
      <c r="AFW2" s="2"/>
      <c r="AFX2" s="2"/>
      <c r="AFY2" s="2"/>
      <c r="AFZ2" s="2"/>
      <c r="AGA2" s="2"/>
      <c r="AGB2" s="2"/>
      <c r="AGC2" s="2"/>
      <c r="AGD2" s="3"/>
      <c r="AGE2" s="1" t="s">
        <v>63</v>
      </c>
      <c r="AGF2" s="2"/>
      <c r="AGG2" s="2"/>
      <c r="AGH2" s="2"/>
      <c r="AGI2" s="2"/>
      <c r="AGJ2" s="2"/>
      <c r="AGK2" s="2"/>
      <c r="AGL2" s="2"/>
      <c r="AGM2" s="2"/>
      <c r="AGN2" s="2"/>
      <c r="AGO2" s="2"/>
      <c r="AGP2" s="2"/>
      <c r="AGQ2" s="2"/>
      <c r="AGR2" s="2"/>
      <c r="AGS2" s="2"/>
      <c r="AGT2" s="2"/>
      <c r="AGU2" s="2"/>
      <c r="AGV2" s="2"/>
      <c r="AGW2" s="2"/>
      <c r="AGX2" s="2"/>
      <c r="AGY2" s="3"/>
      <c r="AGZ2" s="1" t="s">
        <v>64</v>
      </c>
      <c r="AHA2" s="2"/>
      <c r="AHB2" s="2"/>
      <c r="AHC2" s="2"/>
      <c r="AHD2" s="2"/>
      <c r="AHE2" s="2"/>
      <c r="AHF2" s="2"/>
      <c r="AHG2" s="2"/>
      <c r="AHH2" s="2"/>
      <c r="AHI2" s="2"/>
      <c r="AHJ2" s="2"/>
      <c r="AHK2" s="2"/>
      <c r="AHL2" s="2"/>
      <c r="AHM2" s="2"/>
      <c r="AHN2" s="2"/>
      <c r="AHO2" s="2"/>
      <c r="AHP2" s="2"/>
      <c r="AHQ2" s="2"/>
      <c r="AHR2" s="2"/>
      <c r="AHS2" s="2"/>
      <c r="AHT2" s="3"/>
      <c r="AHU2" s="1" t="s">
        <v>65</v>
      </c>
      <c r="AHV2" s="2"/>
      <c r="AHW2" s="2"/>
      <c r="AHX2" s="2"/>
      <c r="AHY2" s="2"/>
      <c r="AHZ2" s="2"/>
      <c r="AIA2" s="2"/>
      <c r="AIB2" s="2"/>
      <c r="AIC2" s="2"/>
      <c r="AID2" s="2"/>
      <c r="AIE2" s="2"/>
      <c r="AIF2" s="2"/>
      <c r="AIG2" s="2"/>
      <c r="AIH2" s="2"/>
      <c r="AII2" s="2"/>
      <c r="AIJ2" s="2"/>
      <c r="AIK2" s="2"/>
      <c r="AIL2" s="2"/>
      <c r="AIM2" s="2"/>
      <c r="AIN2" s="2"/>
      <c r="AIO2" s="3"/>
      <c r="AIP2" s="1" t="s">
        <v>66</v>
      </c>
      <c r="AIQ2" s="2"/>
      <c r="AIR2" s="2"/>
      <c r="AIS2" s="2"/>
      <c r="AIT2" s="2"/>
      <c r="AIU2" s="2"/>
      <c r="AIV2" s="2"/>
      <c r="AIW2" s="2"/>
      <c r="AIX2" s="2"/>
      <c r="AIY2" s="2"/>
      <c r="AIZ2" s="2"/>
      <c r="AJA2" s="2"/>
      <c r="AJB2" s="2"/>
      <c r="AJC2" s="2"/>
      <c r="AJD2" s="2"/>
      <c r="AJE2" s="2"/>
      <c r="AJF2" s="2"/>
      <c r="AJG2" s="2"/>
      <c r="AJH2" s="2"/>
      <c r="AJI2" s="2"/>
      <c r="AJJ2" s="3"/>
      <c r="AJK2" s="1" t="s">
        <v>67</v>
      </c>
      <c r="AJL2" s="2"/>
      <c r="AJM2" s="2"/>
      <c r="AJN2" s="2"/>
      <c r="AJO2" s="2"/>
      <c r="AJP2" s="2"/>
      <c r="AJQ2" s="2"/>
      <c r="AJR2" s="2"/>
      <c r="AJS2" s="2"/>
      <c r="AJT2" s="2"/>
      <c r="AJU2" s="2"/>
      <c r="AJV2" s="2"/>
      <c r="AJW2" s="2"/>
      <c r="AJX2" s="2"/>
      <c r="AJY2" s="2"/>
      <c r="AJZ2" s="2"/>
      <c r="AKA2" s="2"/>
      <c r="AKB2" s="2"/>
      <c r="AKC2" s="2"/>
      <c r="AKD2" s="2"/>
      <c r="AKE2" s="3"/>
      <c r="AKF2" s="1" t="s">
        <v>68</v>
      </c>
      <c r="AKG2" s="2"/>
      <c r="AKH2" s="2"/>
      <c r="AKI2" s="2"/>
      <c r="AKJ2" s="2"/>
      <c r="AKK2" s="2"/>
      <c r="AKL2" s="2"/>
      <c r="AKM2" s="2"/>
      <c r="AKN2" s="2"/>
      <c r="AKO2" s="2"/>
      <c r="AKP2" s="2"/>
      <c r="AKQ2" s="2"/>
      <c r="AKR2" s="2"/>
      <c r="AKS2" s="2"/>
      <c r="AKT2" s="2"/>
      <c r="AKU2" s="2"/>
      <c r="AKV2" s="2"/>
      <c r="AKW2" s="2"/>
      <c r="AKX2" s="2"/>
      <c r="AKY2" s="2"/>
      <c r="AKZ2" s="3"/>
      <c r="ALA2" s="1" t="s">
        <v>69</v>
      </c>
      <c r="ALB2" s="2"/>
      <c r="ALC2" s="2"/>
      <c r="ALD2" s="2"/>
      <c r="ALE2" s="2"/>
      <c r="ALF2" s="2"/>
      <c r="ALG2" s="2"/>
      <c r="ALH2" s="2"/>
      <c r="ALI2" s="2"/>
      <c r="ALJ2" s="2"/>
      <c r="ALK2" s="2"/>
      <c r="ALL2" s="2"/>
      <c r="ALM2" s="2"/>
      <c r="ALN2" s="2"/>
      <c r="ALO2" s="2"/>
      <c r="ALP2" s="2"/>
      <c r="ALQ2" s="2"/>
      <c r="ALR2" s="2"/>
      <c r="ALS2" s="2"/>
      <c r="ALT2" s="2"/>
      <c r="ALU2" s="3"/>
      <c r="ALV2" s="1" t="s">
        <v>70</v>
      </c>
      <c r="ALW2" s="2"/>
      <c r="ALX2" s="2"/>
      <c r="ALY2" s="2"/>
      <c r="ALZ2" s="2"/>
      <c r="AMA2" s="2"/>
      <c r="AMB2" s="2"/>
      <c r="AMC2" s="2"/>
      <c r="AMD2" s="2"/>
      <c r="AME2" s="2"/>
      <c r="AMF2" s="2"/>
      <c r="AMG2" s="2"/>
      <c r="AMH2" s="2"/>
      <c r="AMI2" s="2"/>
      <c r="AMJ2" s="2"/>
      <c r="AMK2" s="2"/>
      <c r="AML2" s="2"/>
      <c r="AMM2" s="2"/>
      <c r="AMN2" s="2"/>
      <c r="AMO2" s="2"/>
      <c r="AMP2" s="3"/>
      <c r="AMQ2" s="1" t="s">
        <v>71</v>
      </c>
      <c r="AMR2" s="2"/>
      <c r="AMS2" s="2"/>
      <c r="AMT2" s="2"/>
      <c r="AMU2" s="2"/>
      <c r="AMV2" s="2"/>
      <c r="AMW2" s="2"/>
      <c r="AMX2" s="2"/>
      <c r="AMY2" s="2"/>
      <c r="AMZ2" s="2"/>
      <c r="ANA2" s="2"/>
      <c r="ANB2" s="2"/>
      <c r="ANC2" s="2"/>
      <c r="AND2" s="2"/>
      <c r="ANE2" s="2"/>
      <c r="ANF2" s="2"/>
      <c r="ANG2" s="2"/>
      <c r="ANH2" s="2"/>
      <c r="ANI2" s="2"/>
      <c r="ANJ2" s="2"/>
      <c r="ANK2" s="3"/>
      <c r="ANL2" s="1" t="s">
        <v>72</v>
      </c>
      <c r="ANM2" s="2"/>
      <c r="ANN2" s="2"/>
      <c r="ANO2" s="2"/>
      <c r="ANP2" s="2"/>
      <c r="ANQ2" s="2"/>
      <c r="ANR2" s="2"/>
      <c r="ANS2" s="2"/>
      <c r="ANT2" s="2"/>
      <c r="ANU2" s="2"/>
      <c r="ANV2" s="2"/>
      <c r="ANW2" s="2"/>
      <c r="ANX2" s="2"/>
      <c r="ANY2" s="2"/>
      <c r="ANZ2" s="2"/>
      <c r="AOA2" s="2"/>
      <c r="AOB2" s="2"/>
      <c r="AOC2" s="2"/>
      <c r="AOD2" s="2"/>
      <c r="AOE2" s="2"/>
      <c r="AOF2" s="3"/>
      <c r="AOG2" s="1" t="s">
        <v>73</v>
      </c>
      <c r="AOH2" s="2"/>
      <c r="AOI2" s="2"/>
      <c r="AOJ2" s="2"/>
      <c r="AOK2" s="2"/>
      <c r="AOL2" s="2"/>
      <c r="AOM2" s="2"/>
      <c r="AON2" s="2"/>
      <c r="AOO2" s="2"/>
      <c r="AOP2" s="2"/>
      <c r="AOQ2" s="2"/>
      <c r="AOR2" s="2"/>
      <c r="AOS2" s="2"/>
      <c r="AOT2" s="2"/>
      <c r="AOU2" s="2"/>
      <c r="AOV2" s="2"/>
      <c r="AOW2" s="2"/>
      <c r="AOX2" s="2"/>
      <c r="AOY2" s="2"/>
      <c r="AOZ2" s="2"/>
      <c r="APA2" s="3"/>
      <c r="APB2" s="1" t="s">
        <v>22</v>
      </c>
      <c r="APC2" s="2"/>
      <c r="APD2" s="2"/>
      <c r="APE2" s="2"/>
      <c r="APF2" s="2"/>
      <c r="APG2" s="2"/>
      <c r="APH2" s="2"/>
      <c r="API2" s="2"/>
      <c r="APJ2" s="2"/>
      <c r="APK2" s="2"/>
      <c r="APL2" s="2"/>
      <c r="APM2" s="2"/>
      <c r="APN2" s="2"/>
      <c r="APO2" s="2"/>
      <c r="APP2" s="2"/>
      <c r="APQ2" s="2"/>
      <c r="APR2" s="2"/>
      <c r="APS2" s="2"/>
      <c r="APT2" s="2"/>
      <c r="APU2" s="2"/>
      <c r="APV2" s="3"/>
      <c r="APW2" s="1" t="s">
        <v>23</v>
      </c>
      <c r="APX2" s="2"/>
      <c r="APY2" s="2"/>
      <c r="APZ2" s="2"/>
      <c r="AQA2" s="2"/>
      <c r="AQB2" s="2"/>
      <c r="AQC2" s="2"/>
      <c r="AQD2" s="2"/>
      <c r="AQE2" s="2"/>
      <c r="AQF2" s="2"/>
      <c r="AQG2" s="2"/>
      <c r="AQH2" s="2"/>
      <c r="AQI2" s="2"/>
      <c r="AQJ2" s="2"/>
      <c r="AQK2" s="2"/>
      <c r="AQL2" s="2"/>
      <c r="AQM2" s="2"/>
      <c r="AQN2" s="2"/>
      <c r="AQO2" s="2"/>
      <c r="AQP2" s="2"/>
      <c r="AQQ2" s="3"/>
      <c r="AQR2" s="1" t="s">
        <v>24</v>
      </c>
      <c r="AQS2" s="2"/>
      <c r="AQT2" s="2"/>
      <c r="AQU2" s="2"/>
      <c r="AQV2" s="2"/>
      <c r="AQW2" s="2"/>
      <c r="AQX2" s="2"/>
      <c r="AQY2" s="2"/>
      <c r="AQZ2" s="2"/>
      <c r="ARA2" s="2"/>
      <c r="ARB2" s="2"/>
      <c r="ARC2" s="2"/>
      <c r="ARD2" s="2"/>
      <c r="ARE2" s="2"/>
      <c r="ARF2" s="2"/>
      <c r="ARG2" s="2"/>
      <c r="ARH2" s="2"/>
      <c r="ARI2" s="2"/>
      <c r="ARJ2" s="2"/>
      <c r="ARK2" s="2"/>
      <c r="ARL2" s="3"/>
      <c r="ARM2" s="1" t="s">
        <v>25</v>
      </c>
      <c r="ARN2" s="2"/>
      <c r="ARO2" s="2"/>
      <c r="ARP2" s="2"/>
      <c r="ARQ2" s="2"/>
      <c r="ARR2" s="2"/>
      <c r="ARS2" s="2"/>
      <c r="ART2" s="2"/>
      <c r="ARU2" s="2"/>
      <c r="ARV2" s="2"/>
      <c r="ARW2" s="2"/>
      <c r="ARX2" s="2"/>
      <c r="ARY2" s="2"/>
      <c r="ARZ2" s="2"/>
      <c r="ASA2" s="2"/>
      <c r="ASB2" s="2"/>
      <c r="ASC2" s="2"/>
      <c r="ASD2" s="2"/>
      <c r="ASE2" s="2"/>
      <c r="ASF2" s="2"/>
      <c r="ASG2" s="3"/>
    </row>
    <row r="3" spans="1:1227" s="97" customFormat="1" x14ac:dyDescent="0.3">
      <c r="A3" s="432"/>
      <c r="B3" s="84">
        <v>42003</v>
      </c>
      <c r="C3" s="85"/>
      <c r="D3" s="86"/>
      <c r="E3" s="87">
        <f t="shared" ref="E3" si="0">B3+1</f>
        <v>42004</v>
      </c>
      <c r="F3" s="88"/>
      <c r="G3" s="89"/>
      <c r="H3" s="90">
        <f t="shared" ref="H3" si="1">E3+1</f>
        <v>42005</v>
      </c>
      <c r="I3" s="85"/>
      <c r="J3" s="86"/>
      <c r="K3" s="90">
        <f t="shared" ref="K3" si="2">H3+1</f>
        <v>42006</v>
      </c>
      <c r="L3" s="85"/>
      <c r="M3" s="86"/>
      <c r="N3" s="90">
        <f t="shared" ref="N3" si="3">K3+1</f>
        <v>42007</v>
      </c>
      <c r="O3" s="85"/>
      <c r="P3" s="86"/>
      <c r="Q3" s="90">
        <f t="shared" ref="Q3" si="4">N3+1</f>
        <v>42008</v>
      </c>
      <c r="R3" s="85"/>
      <c r="S3" s="86"/>
      <c r="T3" s="90">
        <f t="shared" ref="T3" si="5">Q3+1</f>
        <v>42009</v>
      </c>
      <c r="U3" s="85"/>
      <c r="V3" s="91"/>
      <c r="W3" s="84">
        <f t="shared" ref="W3" si="6">T3+1</f>
        <v>42010</v>
      </c>
      <c r="X3" s="85"/>
      <c r="Y3" s="86"/>
      <c r="Z3" s="92">
        <f t="shared" ref="Z3" si="7">W3+1</f>
        <v>42011</v>
      </c>
      <c r="AA3" s="93"/>
      <c r="AB3" s="94"/>
      <c r="AC3" s="90">
        <f t="shared" ref="AC3" si="8">Z3+1</f>
        <v>42012</v>
      </c>
      <c r="AD3" s="85"/>
      <c r="AE3" s="86"/>
      <c r="AF3" s="90">
        <f t="shared" ref="AF3" si="9">AC3+1</f>
        <v>42013</v>
      </c>
      <c r="AG3" s="85"/>
      <c r="AH3" s="86"/>
      <c r="AI3" s="90">
        <f t="shared" ref="AI3" si="10">AF3+1</f>
        <v>42014</v>
      </c>
      <c r="AJ3" s="85"/>
      <c r="AK3" s="86"/>
      <c r="AL3" s="90">
        <f t="shared" ref="AL3" si="11">AI3+1</f>
        <v>42015</v>
      </c>
      <c r="AM3" s="85"/>
      <c r="AN3" s="86"/>
      <c r="AO3" s="90">
        <f t="shared" ref="AO3" si="12">AL3+1</f>
        <v>42016</v>
      </c>
      <c r="AP3" s="85"/>
      <c r="AQ3" s="91"/>
      <c r="AR3" s="84">
        <f t="shared" ref="AR3" si="13">AO3+1</f>
        <v>42017</v>
      </c>
      <c r="AS3" s="85"/>
      <c r="AT3" s="86"/>
      <c r="AU3" s="90">
        <f t="shared" ref="AU3" si="14">AR3+1</f>
        <v>42018</v>
      </c>
      <c r="AV3" s="85"/>
      <c r="AW3" s="86"/>
      <c r="AX3" s="90">
        <f t="shared" ref="AX3" si="15">AU3+1</f>
        <v>42019</v>
      </c>
      <c r="AY3" s="85"/>
      <c r="AZ3" s="86"/>
      <c r="BA3" s="90">
        <f t="shared" ref="BA3" si="16">AX3+1</f>
        <v>42020</v>
      </c>
      <c r="BB3" s="85"/>
      <c r="BC3" s="86"/>
      <c r="BD3" s="90">
        <f t="shared" ref="BD3" si="17">BA3+1</f>
        <v>42021</v>
      </c>
      <c r="BE3" s="85"/>
      <c r="BF3" s="86"/>
      <c r="BG3" s="90">
        <f t="shared" ref="BG3" si="18">BD3+1</f>
        <v>42022</v>
      </c>
      <c r="BH3" s="85"/>
      <c r="BI3" s="86"/>
      <c r="BJ3" s="90">
        <f t="shared" ref="BJ3" si="19">BG3+1</f>
        <v>42023</v>
      </c>
      <c r="BK3" s="85"/>
      <c r="BL3" s="91"/>
      <c r="BM3" s="84">
        <f t="shared" ref="BM3" si="20">BJ3+1</f>
        <v>42024</v>
      </c>
      <c r="BN3" s="85"/>
      <c r="BO3" s="86"/>
      <c r="BP3" s="90">
        <f t="shared" ref="BP3" si="21">BM3+1</f>
        <v>42025</v>
      </c>
      <c r="BQ3" s="85"/>
      <c r="BR3" s="86"/>
      <c r="BS3" s="90">
        <f t="shared" ref="BS3" si="22">BP3+1</f>
        <v>42026</v>
      </c>
      <c r="BT3" s="85"/>
      <c r="BU3" s="86"/>
      <c r="BV3" s="90">
        <f t="shared" ref="BV3" si="23">BS3+1</f>
        <v>42027</v>
      </c>
      <c r="BW3" s="85"/>
      <c r="BX3" s="86"/>
      <c r="BY3" s="90">
        <f t="shared" ref="BY3" si="24">BV3+1</f>
        <v>42028</v>
      </c>
      <c r="BZ3" s="85"/>
      <c r="CA3" s="86"/>
      <c r="CB3" s="90">
        <f t="shared" ref="CB3" si="25">BY3+1</f>
        <v>42029</v>
      </c>
      <c r="CC3" s="85"/>
      <c r="CD3" s="86"/>
      <c r="CE3" s="90">
        <f t="shared" ref="CE3" si="26">CB3+1</f>
        <v>42030</v>
      </c>
      <c r="CF3" s="85"/>
      <c r="CG3" s="91"/>
      <c r="CH3" s="84">
        <f t="shared" ref="CH3" si="27">CE3+1</f>
        <v>42031</v>
      </c>
      <c r="CI3" s="85"/>
      <c r="CJ3" s="86"/>
      <c r="CK3" s="90">
        <f t="shared" ref="CK3" si="28">CH3+1</f>
        <v>42032</v>
      </c>
      <c r="CL3" s="85"/>
      <c r="CM3" s="86"/>
      <c r="CN3" s="90">
        <f t="shared" ref="CN3" si="29">CK3+1</f>
        <v>42033</v>
      </c>
      <c r="CO3" s="85"/>
      <c r="CP3" s="86"/>
      <c r="CQ3" s="90">
        <f t="shared" ref="CQ3" si="30">CN3+1</f>
        <v>42034</v>
      </c>
      <c r="CR3" s="85"/>
      <c r="CS3" s="86"/>
      <c r="CT3" s="90">
        <f t="shared" ref="CT3" si="31">CQ3+1</f>
        <v>42035</v>
      </c>
      <c r="CU3" s="85"/>
      <c r="CV3" s="86"/>
      <c r="CW3" s="90">
        <f t="shared" ref="CW3" si="32">CT3+1</f>
        <v>42036</v>
      </c>
      <c r="CX3" s="85"/>
      <c r="CY3" s="86"/>
      <c r="CZ3" s="90">
        <f t="shared" ref="CZ3" si="33">CW3+1</f>
        <v>42037</v>
      </c>
      <c r="DA3" s="85"/>
      <c r="DB3" s="91"/>
      <c r="DC3" s="84">
        <f t="shared" ref="DC3" si="34">CZ3+1</f>
        <v>42038</v>
      </c>
      <c r="DD3" s="85"/>
      <c r="DE3" s="86"/>
      <c r="DF3" s="90">
        <f t="shared" ref="DF3" si="35">DC3+1</f>
        <v>42039</v>
      </c>
      <c r="DG3" s="85"/>
      <c r="DH3" s="86"/>
      <c r="DI3" s="90">
        <f t="shared" ref="DI3" si="36">DF3+1</f>
        <v>42040</v>
      </c>
      <c r="DJ3" s="85"/>
      <c r="DK3" s="86"/>
      <c r="DL3" s="90">
        <f t="shared" ref="DL3" si="37">DI3+1</f>
        <v>42041</v>
      </c>
      <c r="DM3" s="85"/>
      <c r="DN3" s="86"/>
      <c r="DO3" s="90">
        <f t="shared" ref="DO3" si="38">DL3+1</f>
        <v>42042</v>
      </c>
      <c r="DP3" s="85"/>
      <c r="DQ3" s="86"/>
      <c r="DR3" s="90">
        <f t="shared" ref="DR3" si="39">DO3+1</f>
        <v>42043</v>
      </c>
      <c r="DS3" s="85"/>
      <c r="DT3" s="86"/>
      <c r="DU3" s="90">
        <f t="shared" ref="DU3" si="40">DR3+1</f>
        <v>42044</v>
      </c>
      <c r="DV3" s="85"/>
      <c r="DW3" s="91"/>
      <c r="DX3" s="84">
        <f t="shared" ref="DX3" si="41">DU3+1</f>
        <v>42045</v>
      </c>
      <c r="DY3" s="85"/>
      <c r="DZ3" s="86"/>
      <c r="EA3" s="90">
        <f t="shared" ref="EA3" si="42">DX3+1</f>
        <v>42046</v>
      </c>
      <c r="EB3" s="85"/>
      <c r="EC3" s="86"/>
      <c r="ED3" s="90">
        <f t="shared" ref="ED3" si="43">EA3+1</f>
        <v>42047</v>
      </c>
      <c r="EE3" s="85"/>
      <c r="EF3" s="86"/>
      <c r="EG3" s="90">
        <f t="shared" ref="EG3" si="44">ED3+1</f>
        <v>42048</v>
      </c>
      <c r="EH3" s="85"/>
      <c r="EI3" s="86"/>
      <c r="EJ3" s="90">
        <f t="shared" ref="EJ3" si="45">EG3+1</f>
        <v>42049</v>
      </c>
      <c r="EK3" s="85"/>
      <c r="EL3" s="86"/>
      <c r="EM3" s="90">
        <f t="shared" ref="EM3" si="46">EJ3+1</f>
        <v>42050</v>
      </c>
      <c r="EN3" s="85"/>
      <c r="EO3" s="86"/>
      <c r="EP3" s="90">
        <f t="shared" ref="EP3" si="47">EM3+1</f>
        <v>42051</v>
      </c>
      <c r="EQ3" s="85"/>
      <c r="ER3" s="91"/>
      <c r="ES3" s="84">
        <f t="shared" ref="ES3" si="48">EP3+1</f>
        <v>42052</v>
      </c>
      <c r="ET3" s="85"/>
      <c r="EU3" s="86"/>
      <c r="EV3" s="90">
        <f t="shared" ref="EV3" si="49">ES3+1</f>
        <v>42053</v>
      </c>
      <c r="EW3" s="85"/>
      <c r="EX3" s="86"/>
      <c r="EY3" s="90">
        <f t="shared" ref="EY3" si="50">EV3+1</f>
        <v>42054</v>
      </c>
      <c r="EZ3" s="85"/>
      <c r="FA3" s="86"/>
      <c r="FB3" s="90">
        <f t="shared" ref="FB3" si="51">EY3+1</f>
        <v>42055</v>
      </c>
      <c r="FC3" s="85"/>
      <c r="FD3" s="86"/>
      <c r="FE3" s="90">
        <f t="shared" ref="FE3" si="52">FB3+1</f>
        <v>42056</v>
      </c>
      <c r="FF3" s="85"/>
      <c r="FG3" s="86"/>
      <c r="FH3" s="90">
        <f t="shared" ref="FH3" si="53">FE3+1</f>
        <v>42057</v>
      </c>
      <c r="FI3" s="85"/>
      <c r="FJ3" s="86"/>
      <c r="FK3" s="90">
        <f t="shared" ref="FK3" si="54">FH3+1</f>
        <v>42058</v>
      </c>
      <c r="FL3" s="85"/>
      <c r="FM3" s="91"/>
      <c r="FN3" s="84">
        <f t="shared" ref="FN3" si="55">FK3+1</f>
        <v>42059</v>
      </c>
      <c r="FO3" s="85"/>
      <c r="FP3" s="86"/>
      <c r="FQ3" s="90">
        <f t="shared" ref="FQ3" si="56">FN3+1</f>
        <v>42060</v>
      </c>
      <c r="FR3" s="85"/>
      <c r="FS3" s="86"/>
      <c r="FT3" s="90">
        <f t="shared" ref="FT3" si="57">FQ3+1</f>
        <v>42061</v>
      </c>
      <c r="FU3" s="85"/>
      <c r="FV3" s="86"/>
      <c r="FW3" s="90">
        <f t="shared" ref="FW3" si="58">FT3+1</f>
        <v>42062</v>
      </c>
      <c r="FX3" s="85"/>
      <c r="FY3" s="86"/>
      <c r="FZ3" s="90">
        <f t="shared" ref="FZ3" si="59">FW3+1</f>
        <v>42063</v>
      </c>
      <c r="GA3" s="85"/>
      <c r="GB3" s="86"/>
      <c r="GC3" s="90">
        <f t="shared" ref="GC3" si="60">FZ3+1</f>
        <v>42064</v>
      </c>
      <c r="GD3" s="85"/>
      <c r="GE3" s="86"/>
      <c r="GF3" s="90">
        <f t="shared" ref="GF3" si="61">GC3+1</f>
        <v>42065</v>
      </c>
      <c r="GG3" s="85"/>
      <c r="GH3" s="91"/>
      <c r="GI3" s="84">
        <f t="shared" ref="GI3" si="62">GF3+1</f>
        <v>42066</v>
      </c>
      <c r="GJ3" s="85"/>
      <c r="GK3" s="86"/>
      <c r="GL3" s="90">
        <f t="shared" ref="GL3" si="63">GI3+1</f>
        <v>42067</v>
      </c>
      <c r="GM3" s="85"/>
      <c r="GN3" s="86"/>
      <c r="GO3" s="90">
        <f t="shared" ref="GO3" si="64">GL3+1</f>
        <v>42068</v>
      </c>
      <c r="GP3" s="85"/>
      <c r="GQ3" s="86"/>
      <c r="GR3" s="90">
        <f t="shared" ref="GR3" si="65">GO3+1</f>
        <v>42069</v>
      </c>
      <c r="GS3" s="85"/>
      <c r="GT3" s="86"/>
      <c r="GU3" s="90">
        <f t="shared" ref="GU3" si="66">GR3+1</f>
        <v>42070</v>
      </c>
      <c r="GV3" s="85"/>
      <c r="GW3" s="86"/>
      <c r="GX3" s="90">
        <f t="shared" ref="GX3" si="67">GU3+1</f>
        <v>42071</v>
      </c>
      <c r="GY3" s="85"/>
      <c r="GZ3" s="86"/>
      <c r="HA3" s="90">
        <f t="shared" ref="HA3" si="68">GX3+1</f>
        <v>42072</v>
      </c>
      <c r="HB3" s="85"/>
      <c r="HC3" s="91"/>
      <c r="HD3" s="84">
        <f t="shared" ref="HD3" si="69">HA3+1</f>
        <v>42073</v>
      </c>
      <c r="HE3" s="85"/>
      <c r="HF3" s="86"/>
      <c r="HG3" s="90">
        <f t="shared" ref="HG3" si="70">HD3+1</f>
        <v>42074</v>
      </c>
      <c r="HH3" s="85"/>
      <c r="HI3" s="86"/>
      <c r="HJ3" s="90">
        <f t="shared" ref="HJ3" si="71">HG3+1</f>
        <v>42075</v>
      </c>
      <c r="HK3" s="85"/>
      <c r="HL3" s="86"/>
      <c r="HM3" s="90">
        <f t="shared" ref="HM3" si="72">HJ3+1</f>
        <v>42076</v>
      </c>
      <c r="HN3" s="85"/>
      <c r="HO3" s="86"/>
      <c r="HP3" s="90">
        <f t="shared" ref="HP3" si="73">HM3+1</f>
        <v>42077</v>
      </c>
      <c r="HQ3" s="85"/>
      <c r="HR3" s="86"/>
      <c r="HS3" s="90">
        <f t="shared" ref="HS3" si="74">HP3+1</f>
        <v>42078</v>
      </c>
      <c r="HT3" s="85"/>
      <c r="HU3" s="86"/>
      <c r="HV3" s="90">
        <f t="shared" ref="HV3" si="75">HS3+1</f>
        <v>42079</v>
      </c>
      <c r="HW3" s="85"/>
      <c r="HX3" s="91"/>
      <c r="HY3" s="84">
        <f t="shared" ref="HY3" si="76">HV3+1</f>
        <v>42080</v>
      </c>
      <c r="HZ3" s="85"/>
      <c r="IA3" s="86"/>
      <c r="IB3" s="90">
        <f t="shared" ref="IB3" si="77">HY3+1</f>
        <v>42081</v>
      </c>
      <c r="IC3" s="85"/>
      <c r="ID3" s="86"/>
      <c r="IE3" s="90">
        <f t="shared" ref="IE3" si="78">IB3+1</f>
        <v>42082</v>
      </c>
      <c r="IF3" s="85"/>
      <c r="IG3" s="86"/>
      <c r="IH3" s="90">
        <f t="shared" ref="IH3" si="79">IE3+1</f>
        <v>42083</v>
      </c>
      <c r="II3" s="85"/>
      <c r="IJ3" s="86"/>
      <c r="IK3" s="90">
        <f t="shared" ref="IK3" si="80">IH3+1</f>
        <v>42084</v>
      </c>
      <c r="IL3" s="85"/>
      <c r="IM3" s="86"/>
      <c r="IN3" s="90">
        <f t="shared" ref="IN3" si="81">IK3+1</f>
        <v>42085</v>
      </c>
      <c r="IO3" s="85"/>
      <c r="IP3" s="86"/>
      <c r="IQ3" s="90">
        <f t="shared" ref="IQ3" si="82">IN3+1</f>
        <v>42086</v>
      </c>
      <c r="IR3" s="85"/>
      <c r="IS3" s="91"/>
      <c r="IT3" s="84">
        <f t="shared" ref="IT3" si="83">IQ3+1</f>
        <v>42087</v>
      </c>
      <c r="IU3" s="85"/>
      <c r="IV3" s="86"/>
      <c r="IW3" s="90">
        <f t="shared" ref="IW3" si="84">IT3+1</f>
        <v>42088</v>
      </c>
      <c r="IX3" s="85"/>
      <c r="IY3" s="86"/>
      <c r="IZ3" s="90">
        <f t="shared" ref="IZ3" si="85">IW3+1</f>
        <v>42089</v>
      </c>
      <c r="JA3" s="85"/>
      <c r="JB3" s="86"/>
      <c r="JC3" s="90">
        <f t="shared" ref="JC3" si="86">IZ3+1</f>
        <v>42090</v>
      </c>
      <c r="JD3" s="85"/>
      <c r="JE3" s="86"/>
      <c r="JF3" s="90">
        <f t="shared" ref="JF3" si="87">JC3+1</f>
        <v>42091</v>
      </c>
      <c r="JG3" s="85"/>
      <c r="JH3" s="86"/>
      <c r="JI3" s="90">
        <f t="shared" ref="JI3" si="88">JF3+1</f>
        <v>42092</v>
      </c>
      <c r="JJ3" s="85"/>
      <c r="JK3" s="86"/>
      <c r="JL3" s="90">
        <f t="shared" ref="JL3" si="89">JI3+1</f>
        <v>42093</v>
      </c>
      <c r="JM3" s="85"/>
      <c r="JN3" s="91"/>
      <c r="JO3" s="84">
        <f t="shared" ref="JO3" si="90">JL3+1</f>
        <v>42094</v>
      </c>
      <c r="JP3" s="85"/>
      <c r="JQ3" s="86"/>
      <c r="JR3" s="90">
        <f t="shared" ref="JR3" si="91">JO3+1</f>
        <v>42095</v>
      </c>
      <c r="JS3" s="85"/>
      <c r="JT3" s="86"/>
      <c r="JU3" s="90">
        <f t="shared" ref="JU3" si="92">JR3+1</f>
        <v>42096</v>
      </c>
      <c r="JV3" s="85"/>
      <c r="JW3" s="86"/>
      <c r="JX3" s="90">
        <f t="shared" ref="JX3" si="93">JU3+1</f>
        <v>42097</v>
      </c>
      <c r="JY3" s="85"/>
      <c r="JZ3" s="86"/>
      <c r="KA3" s="90">
        <f t="shared" ref="KA3" si="94">JX3+1</f>
        <v>42098</v>
      </c>
      <c r="KB3" s="85"/>
      <c r="KC3" s="86"/>
      <c r="KD3" s="90">
        <f t="shared" ref="KD3" si="95">KA3+1</f>
        <v>42099</v>
      </c>
      <c r="KE3" s="85"/>
      <c r="KF3" s="86"/>
      <c r="KG3" s="90">
        <f t="shared" ref="KG3" si="96">KD3+1</f>
        <v>42100</v>
      </c>
      <c r="KH3" s="85"/>
      <c r="KI3" s="91"/>
      <c r="KJ3" s="84">
        <f t="shared" ref="KJ3" si="97">KG3+1</f>
        <v>42101</v>
      </c>
      <c r="KK3" s="85"/>
      <c r="KL3" s="86"/>
      <c r="KM3" s="90">
        <f t="shared" ref="KM3" si="98">KJ3+1</f>
        <v>42102</v>
      </c>
      <c r="KN3" s="85"/>
      <c r="KO3" s="86"/>
      <c r="KP3" s="90">
        <f t="shared" ref="KP3" si="99">KM3+1</f>
        <v>42103</v>
      </c>
      <c r="KQ3" s="85"/>
      <c r="KR3" s="86"/>
      <c r="KS3" s="90">
        <f t="shared" ref="KS3" si="100">KP3+1</f>
        <v>42104</v>
      </c>
      <c r="KT3" s="85"/>
      <c r="KU3" s="86"/>
      <c r="KV3" s="90">
        <f t="shared" ref="KV3" si="101">KS3+1</f>
        <v>42105</v>
      </c>
      <c r="KW3" s="85"/>
      <c r="KX3" s="86"/>
      <c r="KY3" s="90">
        <f t="shared" ref="KY3" si="102">KV3+1</f>
        <v>42106</v>
      </c>
      <c r="KZ3" s="85"/>
      <c r="LA3" s="86"/>
      <c r="LB3" s="90">
        <f t="shared" ref="LB3" si="103">KY3+1</f>
        <v>42107</v>
      </c>
      <c r="LC3" s="85"/>
      <c r="LD3" s="91"/>
      <c r="LE3" s="84">
        <f t="shared" ref="LE3" si="104">LB3+1</f>
        <v>42108</v>
      </c>
      <c r="LF3" s="85"/>
      <c r="LG3" s="86"/>
      <c r="LH3" s="90">
        <f t="shared" ref="LH3" si="105">LE3+1</f>
        <v>42109</v>
      </c>
      <c r="LI3" s="85"/>
      <c r="LJ3" s="86"/>
      <c r="LK3" s="90">
        <f t="shared" ref="LK3" si="106">LH3+1</f>
        <v>42110</v>
      </c>
      <c r="LL3" s="85"/>
      <c r="LM3" s="86"/>
      <c r="LN3" s="90">
        <f t="shared" ref="LN3" si="107">LK3+1</f>
        <v>42111</v>
      </c>
      <c r="LO3" s="85"/>
      <c r="LP3" s="86"/>
      <c r="LQ3" s="90">
        <f t="shared" ref="LQ3" si="108">LN3+1</f>
        <v>42112</v>
      </c>
      <c r="LR3" s="85"/>
      <c r="LS3" s="86"/>
      <c r="LT3" s="90">
        <f t="shared" ref="LT3" si="109">LQ3+1</f>
        <v>42113</v>
      </c>
      <c r="LU3" s="85"/>
      <c r="LV3" s="86"/>
      <c r="LW3" s="90">
        <f t="shared" ref="LW3" si="110">LT3+1</f>
        <v>42114</v>
      </c>
      <c r="LX3" s="85"/>
      <c r="LY3" s="91"/>
      <c r="LZ3" s="95">
        <f t="shared" ref="LZ3" si="111">LW3+1</f>
        <v>42115</v>
      </c>
      <c r="MA3" s="88"/>
      <c r="MB3" s="89"/>
      <c r="MC3" s="90">
        <f t="shared" ref="MC3" si="112">LZ3+1</f>
        <v>42116</v>
      </c>
      <c r="MD3" s="85"/>
      <c r="ME3" s="86"/>
      <c r="MF3" s="90">
        <f t="shared" ref="MF3" si="113">MC3+1</f>
        <v>42117</v>
      </c>
      <c r="MG3" s="85"/>
      <c r="MH3" s="86"/>
      <c r="MI3" s="90">
        <f t="shared" ref="MI3" si="114">MF3+1</f>
        <v>42118</v>
      </c>
      <c r="MJ3" s="85"/>
      <c r="MK3" s="86"/>
      <c r="ML3" s="90">
        <f t="shared" ref="ML3" si="115">MI3+1</f>
        <v>42119</v>
      </c>
      <c r="MM3" s="85"/>
      <c r="MN3" s="86"/>
      <c r="MO3" s="90">
        <f t="shared" ref="MO3" si="116">ML3+1</f>
        <v>42120</v>
      </c>
      <c r="MP3" s="85"/>
      <c r="MQ3" s="86"/>
      <c r="MR3" s="90">
        <f t="shared" ref="MR3" si="117">MO3+1</f>
        <v>42121</v>
      </c>
      <c r="MS3" s="85"/>
      <c r="MT3" s="91"/>
      <c r="MU3" s="84">
        <f t="shared" ref="MU3" si="118">MR3+1</f>
        <v>42122</v>
      </c>
      <c r="MV3" s="85"/>
      <c r="MW3" s="86"/>
      <c r="MX3" s="90">
        <f t="shared" ref="MX3" si="119">MU3+1</f>
        <v>42123</v>
      </c>
      <c r="MY3" s="85"/>
      <c r="MZ3" s="86"/>
      <c r="NA3" s="87">
        <f t="shared" ref="NA3" si="120">MX3+1</f>
        <v>42124</v>
      </c>
      <c r="NB3" s="88"/>
      <c r="NC3" s="89"/>
      <c r="ND3" s="90">
        <f t="shared" ref="ND3" si="121">NA3+1</f>
        <v>42125</v>
      </c>
      <c r="NE3" s="85"/>
      <c r="NF3" s="86"/>
      <c r="NG3" s="90">
        <f t="shared" ref="NG3" si="122">ND3+1</f>
        <v>42126</v>
      </c>
      <c r="NH3" s="85"/>
      <c r="NI3" s="86"/>
      <c r="NJ3" s="90">
        <f t="shared" ref="NJ3" si="123">NG3+1</f>
        <v>42127</v>
      </c>
      <c r="NK3" s="85"/>
      <c r="NL3" s="86"/>
      <c r="NM3" s="90">
        <f t="shared" ref="NM3" si="124">NJ3+1</f>
        <v>42128</v>
      </c>
      <c r="NN3" s="85"/>
      <c r="NO3" s="91"/>
      <c r="NP3" s="84">
        <f t="shared" ref="NP3" si="125">NM3+1</f>
        <v>42129</v>
      </c>
      <c r="NQ3" s="85"/>
      <c r="NR3" s="86"/>
      <c r="NS3" s="90">
        <f t="shared" ref="NS3" si="126">NP3+1</f>
        <v>42130</v>
      </c>
      <c r="NT3" s="85"/>
      <c r="NU3" s="86"/>
      <c r="NV3" s="87">
        <f t="shared" ref="NV3" si="127">NS3+1</f>
        <v>42131</v>
      </c>
      <c r="NW3" s="88"/>
      <c r="NX3" s="89"/>
      <c r="NY3" s="90">
        <f t="shared" ref="NY3" si="128">NV3+1</f>
        <v>42132</v>
      </c>
      <c r="NZ3" s="85"/>
      <c r="OA3" s="86"/>
      <c r="OB3" s="90">
        <f t="shared" ref="OB3" si="129">NY3+1</f>
        <v>42133</v>
      </c>
      <c r="OC3" s="85"/>
      <c r="OD3" s="86"/>
      <c r="OE3" s="90">
        <f t="shared" ref="OE3" si="130">OB3+1</f>
        <v>42134</v>
      </c>
      <c r="OF3" s="85"/>
      <c r="OG3" s="86"/>
      <c r="OH3" s="90">
        <f t="shared" ref="OH3" si="131">OE3+1</f>
        <v>42135</v>
      </c>
      <c r="OI3" s="85"/>
      <c r="OJ3" s="91"/>
      <c r="OK3" s="84">
        <f t="shared" ref="OK3" si="132">OH3+1</f>
        <v>42136</v>
      </c>
      <c r="OL3" s="85"/>
      <c r="OM3" s="86"/>
      <c r="ON3" s="90">
        <f t="shared" ref="ON3" si="133">OK3+1</f>
        <v>42137</v>
      </c>
      <c r="OO3" s="85"/>
      <c r="OP3" s="86"/>
      <c r="OQ3" s="90">
        <f t="shared" ref="OQ3" si="134">ON3+1</f>
        <v>42138</v>
      </c>
      <c r="OR3" s="85"/>
      <c r="OS3" s="86"/>
      <c r="OT3" s="90">
        <f t="shared" ref="OT3" si="135">OQ3+1</f>
        <v>42139</v>
      </c>
      <c r="OU3" s="85"/>
      <c r="OV3" s="86"/>
      <c r="OW3" s="90">
        <f t="shared" ref="OW3" si="136">OT3+1</f>
        <v>42140</v>
      </c>
      <c r="OX3" s="85"/>
      <c r="OY3" s="86"/>
      <c r="OZ3" s="90">
        <f t="shared" ref="OZ3" si="137">OW3+1</f>
        <v>42141</v>
      </c>
      <c r="PA3" s="85"/>
      <c r="PB3" s="86"/>
      <c r="PC3" s="90">
        <f t="shared" ref="PC3" si="138">OZ3+1</f>
        <v>42142</v>
      </c>
      <c r="PD3" s="85"/>
      <c r="PE3" s="91"/>
      <c r="PF3" s="84">
        <f t="shared" ref="PF3" si="139">PC3+1</f>
        <v>42143</v>
      </c>
      <c r="PG3" s="85"/>
      <c r="PH3" s="86"/>
      <c r="PI3" s="90">
        <f t="shared" ref="PI3" si="140">PF3+1</f>
        <v>42144</v>
      </c>
      <c r="PJ3" s="85"/>
      <c r="PK3" s="86"/>
      <c r="PL3" s="90">
        <f t="shared" ref="PL3" si="141">PI3+1</f>
        <v>42145</v>
      </c>
      <c r="PM3" s="85"/>
      <c r="PN3" s="86"/>
      <c r="PO3" s="90">
        <f t="shared" ref="PO3" si="142">PL3+1</f>
        <v>42146</v>
      </c>
      <c r="PP3" s="85"/>
      <c r="PQ3" s="86"/>
      <c r="PR3" s="90">
        <f t="shared" ref="PR3" si="143">PO3+1</f>
        <v>42147</v>
      </c>
      <c r="PS3" s="85"/>
      <c r="PT3" s="86"/>
      <c r="PU3" s="90">
        <f t="shared" ref="PU3" si="144">PR3+1</f>
        <v>42148</v>
      </c>
      <c r="PV3" s="85"/>
      <c r="PW3" s="86"/>
      <c r="PX3" s="90">
        <f t="shared" ref="PX3" si="145">PU3+1</f>
        <v>42149</v>
      </c>
      <c r="PY3" s="85"/>
      <c r="PZ3" s="91"/>
      <c r="QA3" s="84">
        <f t="shared" ref="QA3" si="146">PX3+1</f>
        <v>42150</v>
      </c>
      <c r="QB3" s="85"/>
      <c r="QC3" s="86"/>
      <c r="QD3" s="90">
        <f t="shared" ref="QD3" si="147">QA3+1</f>
        <v>42151</v>
      </c>
      <c r="QE3" s="85"/>
      <c r="QF3" s="86"/>
      <c r="QG3" s="90">
        <f t="shared" ref="QG3" si="148">QD3+1</f>
        <v>42152</v>
      </c>
      <c r="QH3" s="85"/>
      <c r="QI3" s="86"/>
      <c r="QJ3" s="87">
        <f t="shared" ref="QJ3" si="149">QG3+1</f>
        <v>42153</v>
      </c>
      <c r="QK3" s="88"/>
      <c r="QL3" s="89"/>
      <c r="QM3" s="90">
        <f t="shared" ref="QM3" si="150">QJ3+1</f>
        <v>42154</v>
      </c>
      <c r="QN3" s="85"/>
      <c r="QO3" s="86"/>
      <c r="QP3" s="90">
        <f t="shared" ref="QP3" si="151">QM3+1</f>
        <v>42155</v>
      </c>
      <c r="QQ3" s="85"/>
      <c r="QR3" s="86"/>
      <c r="QS3" s="90">
        <f t="shared" ref="QS3" si="152">QP3+1</f>
        <v>42156</v>
      </c>
      <c r="QT3" s="85"/>
      <c r="QU3" s="91"/>
      <c r="QV3" s="84">
        <f t="shared" ref="QV3" si="153">QS3+1</f>
        <v>42157</v>
      </c>
      <c r="QW3" s="85"/>
      <c r="QX3" s="86"/>
      <c r="QY3" s="90">
        <f t="shared" ref="QY3" si="154">QV3+1</f>
        <v>42158</v>
      </c>
      <c r="QZ3" s="85"/>
      <c r="RA3" s="86"/>
      <c r="RB3" s="90">
        <f t="shared" ref="RB3" si="155">QY3+1</f>
        <v>42159</v>
      </c>
      <c r="RC3" s="85"/>
      <c r="RD3" s="86"/>
      <c r="RE3" s="90">
        <f t="shared" ref="RE3" si="156">RB3+1</f>
        <v>42160</v>
      </c>
      <c r="RF3" s="85"/>
      <c r="RG3" s="86"/>
      <c r="RH3" s="90">
        <f t="shared" ref="RH3" si="157">RE3+1</f>
        <v>42161</v>
      </c>
      <c r="RI3" s="85"/>
      <c r="RJ3" s="86"/>
      <c r="RK3" s="90">
        <f t="shared" ref="RK3" si="158">RH3+1</f>
        <v>42162</v>
      </c>
      <c r="RL3" s="85"/>
      <c r="RM3" s="86"/>
      <c r="RN3" s="90">
        <f t="shared" ref="RN3" si="159">RK3+1</f>
        <v>42163</v>
      </c>
      <c r="RO3" s="85"/>
      <c r="RP3" s="91"/>
      <c r="RQ3" s="95">
        <f t="shared" ref="RQ3" si="160">RN3+1</f>
        <v>42164</v>
      </c>
      <c r="RR3" s="88"/>
      <c r="RS3" s="89"/>
      <c r="RT3" s="90">
        <f t="shared" ref="RT3" si="161">RQ3+1</f>
        <v>42165</v>
      </c>
      <c r="RU3" s="85"/>
      <c r="RV3" s="86"/>
      <c r="RW3" s="90">
        <f t="shared" ref="RW3" si="162">RT3+1</f>
        <v>42166</v>
      </c>
      <c r="RX3" s="85"/>
      <c r="RY3" s="86"/>
      <c r="RZ3" s="90">
        <f t="shared" ref="RZ3" si="163">RW3+1</f>
        <v>42167</v>
      </c>
      <c r="SA3" s="85"/>
      <c r="SB3" s="86"/>
      <c r="SC3" s="90">
        <f t="shared" ref="SC3" si="164">RZ3+1</f>
        <v>42168</v>
      </c>
      <c r="SD3" s="85"/>
      <c r="SE3" s="86"/>
      <c r="SF3" s="90">
        <f t="shared" ref="SF3" si="165">SC3+1</f>
        <v>42169</v>
      </c>
      <c r="SG3" s="85"/>
      <c r="SH3" s="86"/>
      <c r="SI3" s="90">
        <f t="shared" ref="SI3" si="166">SF3+1</f>
        <v>42170</v>
      </c>
      <c r="SJ3" s="85"/>
      <c r="SK3" s="91"/>
      <c r="SL3" s="84">
        <f t="shared" ref="SL3" si="167">SI3+1</f>
        <v>42171</v>
      </c>
      <c r="SM3" s="85"/>
      <c r="SN3" s="86"/>
      <c r="SO3" s="90">
        <f t="shared" ref="SO3" si="168">SL3+1</f>
        <v>42172</v>
      </c>
      <c r="SP3" s="85"/>
      <c r="SQ3" s="86"/>
      <c r="SR3" s="90">
        <f t="shared" ref="SR3" si="169">SO3+1</f>
        <v>42173</v>
      </c>
      <c r="SS3" s="85"/>
      <c r="ST3" s="86"/>
      <c r="SU3" s="90">
        <f t="shared" ref="SU3" si="170">SR3+1</f>
        <v>42174</v>
      </c>
      <c r="SV3" s="85"/>
      <c r="SW3" s="86"/>
      <c r="SX3" s="90">
        <f t="shared" ref="SX3" si="171">SU3+1</f>
        <v>42175</v>
      </c>
      <c r="SY3" s="85"/>
      <c r="SZ3" s="86"/>
      <c r="TA3" s="90">
        <f t="shared" ref="TA3" si="172">SX3+1</f>
        <v>42176</v>
      </c>
      <c r="TB3" s="85"/>
      <c r="TC3" s="86"/>
      <c r="TD3" s="90">
        <f t="shared" ref="TD3" si="173">TA3+1</f>
        <v>42177</v>
      </c>
      <c r="TE3" s="85"/>
      <c r="TF3" s="91"/>
      <c r="TG3" s="84">
        <f t="shared" ref="TG3" si="174">TD3+1</f>
        <v>42178</v>
      </c>
      <c r="TH3" s="85"/>
      <c r="TI3" s="86"/>
      <c r="TJ3" s="90">
        <f t="shared" ref="TJ3" si="175">TG3+1</f>
        <v>42179</v>
      </c>
      <c r="TK3" s="85"/>
      <c r="TL3" s="86"/>
      <c r="TM3" s="90">
        <f t="shared" ref="TM3" si="176">TJ3+1</f>
        <v>42180</v>
      </c>
      <c r="TN3" s="85"/>
      <c r="TO3" s="86"/>
      <c r="TP3" s="90">
        <f t="shared" ref="TP3" si="177">TM3+1</f>
        <v>42181</v>
      </c>
      <c r="TQ3" s="85"/>
      <c r="TR3" s="86"/>
      <c r="TS3" s="90">
        <f t="shared" ref="TS3" si="178">TP3+1</f>
        <v>42182</v>
      </c>
      <c r="TT3" s="85"/>
      <c r="TU3" s="86"/>
      <c r="TV3" s="90">
        <f t="shared" ref="TV3" si="179">TS3+1</f>
        <v>42183</v>
      </c>
      <c r="TW3" s="85"/>
      <c r="TX3" s="86"/>
      <c r="TY3" s="90">
        <f t="shared" ref="TY3" si="180">TV3+1</f>
        <v>42184</v>
      </c>
      <c r="TZ3" s="85"/>
      <c r="UA3" s="91"/>
      <c r="UB3" s="84">
        <f t="shared" ref="UB3" si="181">TY3+1</f>
        <v>42185</v>
      </c>
      <c r="UC3" s="85"/>
      <c r="UD3" s="86"/>
      <c r="UE3" s="90">
        <f t="shared" ref="UE3" si="182">UB3+1</f>
        <v>42186</v>
      </c>
      <c r="UF3" s="85"/>
      <c r="UG3" s="86"/>
      <c r="UH3" s="90">
        <f t="shared" ref="UH3" si="183">UE3+1</f>
        <v>42187</v>
      </c>
      <c r="UI3" s="85"/>
      <c r="UJ3" s="86"/>
      <c r="UK3" s="90">
        <f t="shared" ref="UK3" si="184">UH3+1</f>
        <v>42188</v>
      </c>
      <c r="UL3" s="85"/>
      <c r="UM3" s="86"/>
      <c r="UN3" s="90">
        <f t="shared" ref="UN3" si="185">UK3+1</f>
        <v>42189</v>
      </c>
      <c r="UO3" s="85"/>
      <c r="UP3" s="86"/>
      <c r="UQ3" s="90">
        <f t="shared" ref="UQ3" si="186">UN3+1</f>
        <v>42190</v>
      </c>
      <c r="UR3" s="85"/>
      <c r="US3" s="86"/>
      <c r="UT3" s="90">
        <f t="shared" ref="UT3" si="187">UQ3+1</f>
        <v>42191</v>
      </c>
      <c r="UU3" s="85"/>
      <c r="UV3" s="91"/>
      <c r="UW3" s="84">
        <f t="shared" ref="UW3" si="188">UT3+1</f>
        <v>42192</v>
      </c>
      <c r="UX3" s="85"/>
      <c r="UY3" s="86"/>
      <c r="UZ3" s="90">
        <f t="shared" ref="UZ3" si="189">UW3+1</f>
        <v>42193</v>
      </c>
      <c r="VA3" s="85"/>
      <c r="VB3" s="86"/>
      <c r="VC3" s="90">
        <f t="shared" ref="VC3" si="190">UZ3+1</f>
        <v>42194</v>
      </c>
      <c r="VD3" s="85"/>
      <c r="VE3" s="86"/>
      <c r="VF3" s="90">
        <f t="shared" ref="VF3" si="191">VC3+1</f>
        <v>42195</v>
      </c>
      <c r="VG3" s="85"/>
      <c r="VH3" s="86"/>
      <c r="VI3" s="90">
        <f t="shared" ref="VI3" si="192">VF3+1</f>
        <v>42196</v>
      </c>
      <c r="VJ3" s="85"/>
      <c r="VK3" s="86"/>
      <c r="VL3" s="90">
        <f t="shared" ref="VL3" si="193">VI3+1</f>
        <v>42197</v>
      </c>
      <c r="VM3" s="85"/>
      <c r="VN3" s="86"/>
      <c r="VO3" s="87">
        <f t="shared" ref="VO3" si="194">VL3+1</f>
        <v>42198</v>
      </c>
      <c r="VP3" s="88"/>
      <c r="VQ3" s="96"/>
      <c r="VR3" s="84">
        <f t="shared" ref="VR3" si="195">VO3+1</f>
        <v>42199</v>
      </c>
      <c r="VS3" s="85"/>
      <c r="VT3" s="86"/>
      <c r="VU3" s="90">
        <f t="shared" ref="VU3" si="196">VR3+1</f>
        <v>42200</v>
      </c>
      <c r="VV3" s="85"/>
      <c r="VW3" s="86"/>
      <c r="VX3" s="90">
        <f t="shared" ref="VX3" si="197">VU3+1</f>
        <v>42201</v>
      </c>
      <c r="VY3" s="85"/>
      <c r="VZ3" s="86"/>
      <c r="WA3" s="90">
        <f t="shared" ref="WA3" si="198">VX3+1</f>
        <v>42202</v>
      </c>
      <c r="WB3" s="85"/>
      <c r="WC3" s="86"/>
      <c r="WD3" s="90">
        <f t="shared" ref="WD3" si="199">WA3+1</f>
        <v>42203</v>
      </c>
      <c r="WE3" s="85"/>
      <c r="WF3" s="86"/>
      <c r="WG3" s="90">
        <f t="shared" ref="WG3" si="200">WD3+1</f>
        <v>42204</v>
      </c>
      <c r="WH3" s="85"/>
      <c r="WI3" s="86"/>
      <c r="WJ3" s="90">
        <f t="shared" ref="WJ3" si="201">WG3+1</f>
        <v>42205</v>
      </c>
      <c r="WK3" s="85"/>
      <c r="WL3" s="91"/>
      <c r="WM3" s="84">
        <f t="shared" ref="WM3" si="202">WJ3+1</f>
        <v>42206</v>
      </c>
      <c r="WN3" s="85"/>
      <c r="WO3" s="86"/>
      <c r="WP3" s="90">
        <f t="shared" ref="WP3" si="203">WM3+1</f>
        <v>42207</v>
      </c>
      <c r="WQ3" s="85"/>
      <c r="WR3" s="86"/>
      <c r="WS3" s="90">
        <f t="shared" ref="WS3" si="204">WP3+1</f>
        <v>42208</v>
      </c>
      <c r="WT3" s="85"/>
      <c r="WU3" s="86"/>
      <c r="WV3" s="90">
        <f t="shared" ref="WV3" si="205">WS3+1</f>
        <v>42209</v>
      </c>
      <c r="WW3" s="85"/>
      <c r="WX3" s="86"/>
      <c r="WY3" s="90">
        <f t="shared" ref="WY3" si="206">WV3+1</f>
        <v>42210</v>
      </c>
      <c r="WZ3" s="85"/>
      <c r="XA3" s="86"/>
      <c r="XB3" s="90">
        <f t="shared" ref="XB3" si="207">WY3+1</f>
        <v>42211</v>
      </c>
      <c r="XC3" s="85"/>
      <c r="XD3" s="86"/>
      <c r="XE3" s="90">
        <f t="shared" ref="XE3" si="208">XB3+1</f>
        <v>42212</v>
      </c>
      <c r="XF3" s="85"/>
      <c r="XG3" s="91"/>
      <c r="XH3" s="84">
        <f t="shared" ref="XH3" si="209">XE3+1</f>
        <v>42213</v>
      </c>
      <c r="XI3" s="85"/>
      <c r="XJ3" s="86"/>
      <c r="XK3" s="90">
        <f t="shared" ref="XK3" si="210">XH3+1</f>
        <v>42214</v>
      </c>
      <c r="XL3" s="85"/>
      <c r="XM3" s="86"/>
      <c r="XN3" s="90">
        <f t="shared" ref="XN3" si="211">XK3+1</f>
        <v>42215</v>
      </c>
      <c r="XO3" s="85"/>
      <c r="XP3" s="86"/>
      <c r="XQ3" s="90">
        <f t="shared" ref="XQ3" si="212">XN3+1</f>
        <v>42216</v>
      </c>
      <c r="XR3" s="85"/>
      <c r="XS3" s="86"/>
      <c r="XT3" s="90">
        <f t="shared" ref="XT3" si="213">XQ3+1</f>
        <v>42217</v>
      </c>
      <c r="XU3" s="85"/>
      <c r="XV3" s="86"/>
      <c r="XW3" s="90">
        <f t="shared" ref="XW3" si="214">XT3+1</f>
        <v>42218</v>
      </c>
      <c r="XX3" s="85"/>
      <c r="XY3" s="86"/>
      <c r="XZ3" s="90">
        <f t="shared" ref="XZ3" si="215">XW3+1</f>
        <v>42219</v>
      </c>
      <c r="YA3" s="85"/>
      <c r="YB3" s="91"/>
      <c r="YC3" s="84">
        <f t="shared" ref="YC3" si="216">XZ3+1</f>
        <v>42220</v>
      </c>
      <c r="YD3" s="85"/>
      <c r="YE3" s="86"/>
      <c r="YF3" s="90">
        <f t="shared" ref="YF3" si="217">YC3+1</f>
        <v>42221</v>
      </c>
      <c r="YG3" s="85"/>
      <c r="YH3" s="86"/>
      <c r="YI3" s="90">
        <f t="shared" ref="YI3" si="218">YF3+1</f>
        <v>42222</v>
      </c>
      <c r="YJ3" s="85"/>
      <c r="YK3" s="86"/>
      <c r="YL3" s="90">
        <f t="shared" ref="YL3" si="219">YI3+1</f>
        <v>42223</v>
      </c>
      <c r="YM3" s="85"/>
      <c r="YN3" s="86"/>
      <c r="YO3" s="90">
        <f t="shared" ref="YO3" si="220">YL3+1</f>
        <v>42224</v>
      </c>
      <c r="YP3" s="85"/>
      <c r="YQ3" s="86"/>
      <c r="YR3" s="90">
        <f t="shared" ref="YR3" si="221">YO3+1</f>
        <v>42225</v>
      </c>
      <c r="YS3" s="85"/>
      <c r="YT3" s="86"/>
      <c r="YU3" s="90">
        <f t="shared" ref="YU3" si="222">YR3+1</f>
        <v>42226</v>
      </c>
      <c r="YV3" s="85"/>
      <c r="YW3" s="91"/>
      <c r="YX3" s="84">
        <f t="shared" ref="YX3" si="223">YU3+1</f>
        <v>42227</v>
      </c>
      <c r="YY3" s="85"/>
      <c r="YZ3" s="86"/>
      <c r="ZA3" s="90">
        <f t="shared" ref="ZA3" si="224">YX3+1</f>
        <v>42228</v>
      </c>
      <c r="ZB3" s="85"/>
      <c r="ZC3" s="86"/>
      <c r="ZD3" s="90">
        <f t="shared" ref="ZD3" si="225">ZA3+1</f>
        <v>42229</v>
      </c>
      <c r="ZE3" s="85"/>
      <c r="ZF3" s="86"/>
      <c r="ZG3" s="87">
        <f t="shared" ref="ZG3" si="226">ZD3+1</f>
        <v>42230</v>
      </c>
      <c r="ZH3" s="88"/>
      <c r="ZI3" s="89"/>
      <c r="ZJ3" s="90">
        <f t="shared" ref="ZJ3" si="227">ZG3+1</f>
        <v>42231</v>
      </c>
      <c r="ZK3" s="85"/>
      <c r="ZL3" s="86"/>
      <c r="ZM3" s="90">
        <f t="shared" ref="ZM3" si="228">ZJ3+1</f>
        <v>42232</v>
      </c>
      <c r="ZN3" s="85"/>
      <c r="ZO3" s="86"/>
      <c r="ZP3" s="90">
        <f t="shared" ref="ZP3" si="229">ZM3+1</f>
        <v>42233</v>
      </c>
      <c r="ZQ3" s="85"/>
      <c r="ZR3" s="91"/>
      <c r="ZS3" s="84">
        <f t="shared" ref="ZS3" si="230">ZP3+1</f>
        <v>42234</v>
      </c>
      <c r="ZT3" s="85"/>
      <c r="ZU3" s="86"/>
      <c r="ZV3" s="90">
        <f t="shared" ref="ZV3" si="231">ZS3+1</f>
        <v>42235</v>
      </c>
      <c r="ZW3" s="85"/>
      <c r="ZX3" s="86"/>
      <c r="ZY3" s="90">
        <f t="shared" ref="ZY3" si="232">ZV3+1</f>
        <v>42236</v>
      </c>
      <c r="ZZ3" s="85"/>
      <c r="AAA3" s="86"/>
      <c r="AAB3" s="90">
        <f t="shared" ref="AAB3" si="233">ZY3+1</f>
        <v>42237</v>
      </c>
      <c r="AAC3" s="85"/>
      <c r="AAD3" s="86"/>
      <c r="AAE3" s="90">
        <f t="shared" ref="AAE3" si="234">AAB3+1</f>
        <v>42238</v>
      </c>
      <c r="AAF3" s="85"/>
      <c r="AAG3" s="86"/>
      <c r="AAH3" s="90">
        <f t="shared" ref="AAH3" si="235">AAE3+1</f>
        <v>42239</v>
      </c>
      <c r="AAI3" s="85"/>
      <c r="AAJ3" s="86"/>
      <c r="AAK3" s="90">
        <f t="shared" ref="AAK3" si="236">AAH3+1</f>
        <v>42240</v>
      </c>
      <c r="AAL3" s="85"/>
      <c r="AAM3" s="91"/>
      <c r="AAN3" s="84">
        <f t="shared" ref="AAN3" si="237">AAK3+1</f>
        <v>42241</v>
      </c>
      <c r="AAO3" s="85"/>
      <c r="AAP3" s="86"/>
      <c r="AAQ3" s="90">
        <f t="shared" ref="AAQ3" si="238">AAN3+1</f>
        <v>42242</v>
      </c>
      <c r="AAR3" s="85"/>
      <c r="AAS3" s="86"/>
      <c r="AAT3" s="90">
        <f t="shared" ref="AAT3" si="239">AAQ3+1</f>
        <v>42243</v>
      </c>
      <c r="AAU3" s="85"/>
      <c r="AAV3" s="86"/>
      <c r="AAW3" s="90">
        <f t="shared" ref="AAW3" si="240">AAT3+1</f>
        <v>42244</v>
      </c>
      <c r="AAX3" s="85"/>
      <c r="AAY3" s="86"/>
      <c r="AAZ3" s="90">
        <f t="shared" ref="AAZ3" si="241">AAW3+1</f>
        <v>42245</v>
      </c>
      <c r="ABA3" s="85"/>
      <c r="ABB3" s="86"/>
      <c r="ABC3" s="90">
        <f t="shared" ref="ABC3" si="242">AAZ3+1</f>
        <v>42246</v>
      </c>
      <c r="ABD3" s="85"/>
      <c r="ABE3" s="86"/>
      <c r="ABF3" s="90">
        <f t="shared" ref="ABF3" si="243">ABC3+1</f>
        <v>42247</v>
      </c>
      <c r="ABG3" s="85"/>
      <c r="ABH3" s="91"/>
      <c r="ABI3" s="84">
        <f t="shared" ref="ABI3" si="244">ABF3+1</f>
        <v>42248</v>
      </c>
      <c r="ABJ3" s="85"/>
      <c r="ABK3" s="86"/>
      <c r="ABL3" s="90">
        <f t="shared" ref="ABL3" si="245">ABI3+1</f>
        <v>42249</v>
      </c>
      <c r="ABM3" s="85"/>
      <c r="ABN3" s="86"/>
      <c r="ABO3" s="90">
        <f t="shared" ref="ABO3" si="246">ABL3+1</f>
        <v>42250</v>
      </c>
      <c r="ABP3" s="85"/>
      <c r="ABQ3" s="86"/>
      <c r="ABR3" s="90">
        <f t="shared" ref="ABR3" si="247">ABO3+1</f>
        <v>42251</v>
      </c>
      <c r="ABS3" s="85"/>
      <c r="ABT3" s="86"/>
      <c r="ABU3" s="90">
        <f t="shared" ref="ABU3" si="248">ABR3+1</f>
        <v>42252</v>
      </c>
      <c r="ABV3" s="85"/>
      <c r="ABW3" s="86"/>
      <c r="ABX3" s="90">
        <f t="shared" ref="ABX3" si="249">ABU3+1</f>
        <v>42253</v>
      </c>
      <c r="ABY3" s="85"/>
      <c r="ABZ3" s="86"/>
      <c r="ACA3" s="90">
        <f t="shared" ref="ACA3" si="250">ABX3+1</f>
        <v>42254</v>
      </c>
      <c r="ACB3" s="85"/>
      <c r="ACC3" s="91"/>
      <c r="ACD3" s="84">
        <f t="shared" ref="ACD3" si="251">ACA3+1</f>
        <v>42255</v>
      </c>
      <c r="ACE3" s="85"/>
      <c r="ACF3" s="86"/>
      <c r="ACG3" s="90">
        <f t="shared" ref="ACG3" si="252">ACD3+1</f>
        <v>42256</v>
      </c>
      <c r="ACH3" s="85"/>
      <c r="ACI3" s="86"/>
      <c r="ACJ3" s="90">
        <f t="shared" ref="ACJ3" si="253">ACG3+1</f>
        <v>42257</v>
      </c>
      <c r="ACK3" s="85"/>
      <c r="ACL3" s="86"/>
      <c r="ACM3" s="90">
        <f t="shared" ref="ACM3" si="254">ACJ3+1</f>
        <v>42258</v>
      </c>
      <c r="ACN3" s="85"/>
      <c r="ACO3" s="86"/>
      <c r="ACP3" s="90">
        <f t="shared" ref="ACP3" si="255">ACM3+1</f>
        <v>42259</v>
      </c>
      <c r="ACQ3" s="85"/>
      <c r="ACR3" s="86"/>
      <c r="ACS3" s="90">
        <f t="shared" ref="ACS3" si="256">ACP3+1</f>
        <v>42260</v>
      </c>
      <c r="ACT3" s="85"/>
      <c r="ACU3" s="86"/>
      <c r="ACV3" s="90">
        <f t="shared" ref="ACV3" si="257">ACS3+1</f>
        <v>42261</v>
      </c>
      <c r="ACW3" s="85"/>
      <c r="ACX3" s="91"/>
      <c r="ACY3" s="84">
        <f t="shared" ref="ACY3" si="258">ACV3+1</f>
        <v>42262</v>
      </c>
      <c r="ACZ3" s="85"/>
      <c r="ADA3" s="86"/>
      <c r="ADB3" s="90">
        <f t="shared" ref="ADB3" si="259">ACY3+1</f>
        <v>42263</v>
      </c>
      <c r="ADC3" s="85"/>
      <c r="ADD3" s="86"/>
      <c r="ADE3" s="90">
        <f t="shared" ref="ADE3" si="260">ADB3+1</f>
        <v>42264</v>
      </c>
      <c r="ADF3" s="85"/>
      <c r="ADG3" s="86"/>
      <c r="ADH3" s="90">
        <f t="shared" ref="ADH3" si="261">ADE3+1</f>
        <v>42265</v>
      </c>
      <c r="ADI3" s="85"/>
      <c r="ADJ3" s="86"/>
      <c r="ADK3" s="90">
        <f t="shared" ref="ADK3" si="262">ADH3+1</f>
        <v>42266</v>
      </c>
      <c r="ADL3" s="85"/>
      <c r="ADM3" s="86"/>
      <c r="ADN3" s="90">
        <f t="shared" ref="ADN3" si="263">ADK3+1</f>
        <v>42267</v>
      </c>
      <c r="ADO3" s="85"/>
      <c r="ADP3" s="86"/>
      <c r="ADQ3" s="90">
        <f t="shared" ref="ADQ3" si="264">ADN3+1</f>
        <v>42268</v>
      </c>
      <c r="ADR3" s="85"/>
      <c r="ADS3" s="91"/>
      <c r="ADT3" s="84">
        <f t="shared" ref="ADT3" si="265">ADQ3+1</f>
        <v>42269</v>
      </c>
      <c r="ADU3" s="85"/>
      <c r="ADV3" s="86"/>
      <c r="ADW3" s="90">
        <f t="shared" ref="ADW3" si="266">ADT3+1</f>
        <v>42270</v>
      </c>
      <c r="ADX3" s="85"/>
      <c r="ADY3" s="86"/>
      <c r="ADZ3" s="90">
        <f t="shared" ref="ADZ3" si="267">ADW3+1</f>
        <v>42271</v>
      </c>
      <c r="AEA3" s="85"/>
      <c r="AEB3" s="86"/>
      <c r="AEC3" s="90">
        <f t="shared" ref="AEC3" si="268">ADZ3+1</f>
        <v>42272</v>
      </c>
      <c r="AED3" s="85"/>
      <c r="AEE3" s="86"/>
      <c r="AEF3" s="90">
        <f t="shared" ref="AEF3" si="269">AEC3+1</f>
        <v>42273</v>
      </c>
      <c r="AEG3" s="85"/>
      <c r="AEH3" s="86"/>
      <c r="AEI3" s="90">
        <f t="shared" ref="AEI3" si="270">AEF3+1</f>
        <v>42274</v>
      </c>
      <c r="AEJ3" s="85"/>
      <c r="AEK3" s="86"/>
      <c r="AEL3" s="90">
        <f t="shared" ref="AEL3" si="271">AEI3+1</f>
        <v>42275</v>
      </c>
      <c r="AEM3" s="85"/>
      <c r="AEN3" s="91"/>
      <c r="AEO3" s="84">
        <f t="shared" ref="AEO3" si="272">AEL3+1</f>
        <v>42276</v>
      </c>
      <c r="AEP3" s="85"/>
      <c r="AEQ3" s="86"/>
      <c r="AER3" s="90">
        <f t="shared" ref="AER3" si="273">AEO3+1</f>
        <v>42277</v>
      </c>
      <c r="AES3" s="85"/>
      <c r="AET3" s="86"/>
      <c r="AEU3" s="90">
        <f t="shared" ref="AEU3" si="274">AER3+1</f>
        <v>42278</v>
      </c>
      <c r="AEV3" s="85"/>
      <c r="AEW3" s="86"/>
      <c r="AEX3" s="90">
        <f t="shared" ref="AEX3" si="275">AEU3+1</f>
        <v>42279</v>
      </c>
      <c r="AEY3" s="85"/>
      <c r="AEZ3" s="86"/>
      <c r="AFA3" s="90">
        <f t="shared" ref="AFA3" si="276">AEX3+1</f>
        <v>42280</v>
      </c>
      <c r="AFB3" s="85"/>
      <c r="AFC3" s="86"/>
      <c r="AFD3" s="90">
        <f t="shared" ref="AFD3" si="277">AFA3+1</f>
        <v>42281</v>
      </c>
      <c r="AFE3" s="85"/>
      <c r="AFF3" s="86"/>
      <c r="AFG3" s="90">
        <f t="shared" ref="AFG3" si="278">AFD3+1</f>
        <v>42282</v>
      </c>
      <c r="AFH3" s="85"/>
      <c r="AFI3" s="91"/>
      <c r="AFJ3" s="84">
        <f t="shared" ref="AFJ3" si="279">AFG3+1</f>
        <v>42283</v>
      </c>
      <c r="AFK3" s="85"/>
      <c r="AFL3" s="86"/>
      <c r="AFM3" s="90">
        <f t="shared" ref="AFM3" si="280">AFJ3+1</f>
        <v>42284</v>
      </c>
      <c r="AFN3" s="85"/>
      <c r="AFO3" s="86"/>
      <c r="AFP3" s="90">
        <f t="shared" ref="AFP3" si="281">AFM3+1</f>
        <v>42285</v>
      </c>
      <c r="AFQ3" s="85"/>
      <c r="AFR3" s="86"/>
      <c r="AFS3" s="90">
        <f t="shared" ref="AFS3" si="282">AFP3+1</f>
        <v>42286</v>
      </c>
      <c r="AFT3" s="85"/>
      <c r="AFU3" s="86"/>
      <c r="AFV3" s="90">
        <f t="shared" ref="AFV3" si="283">AFS3+1</f>
        <v>42287</v>
      </c>
      <c r="AFW3" s="85"/>
      <c r="AFX3" s="86"/>
      <c r="AFY3" s="90">
        <f t="shared" ref="AFY3" si="284">AFV3+1</f>
        <v>42288</v>
      </c>
      <c r="AFZ3" s="85"/>
      <c r="AGA3" s="86"/>
      <c r="AGB3" s="90">
        <f t="shared" ref="AGB3" si="285">AFY3+1</f>
        <v>42289</v>
      </c>
      <c r="AGC3" s="85"/>
      <c r="AGD3" s="91"/>
      <c r="AGE3" s="84">
        <f t="shared" ref="AGE3" si="286">AGB3+1</f>
        <v>42290</v>
      </c>
      <c r="AGF3" s="85"/>
      <c r="AGG3" s="86"/>
      <c r="AGH3" s="90">
        <f t="shared" ref="AGH3" si="287">AGE3+1</f>
        <v>42291</v>
      </c>
      <c r="AGI3" s="85"/>
      <c r="AGJ3" s="86"/>
      <c r="AGK3" s="90">
        <f t="shared" ref="AGK3" si="288">AGH3+1</f>
        <v>42292</v>
      </c>
      <c r="AGL3" s="85"/>
      <c r="AGM3" s="86"/>
      <c r="AGN3" s="90">
        <f t="shared" ref="AGN3" si="289">AGK3+1</f>
        <v>42293</v>
      </c>
      <c r="AGO3" s="85"/>
      <c r="AGP3" s="86"/>
      <c r="AGQ3" s="90">
        <f t="shared" ref="AGQ3" si="290">AGN3+1</f>
        <v>42294</v>
      </c>
      <c r="AGR3" s="85"/>
      <c r="AGS3" s="86"/>
      <c r="AGT3" s="90">
        <f t="shared" ref="AGT3" si="291">AGQ3+1</f>
        <v>42295</v>
      </c>
      <c r="AGU3" s="85"/>
      <c r="AGV3" s="86"/>
      <c r="AGW3" s="90">
        <f t="shared" ref="AGW3" si="292">AGT3+1</f>
        <v>42296</v>
      </c>
      <c r="AGX3" s="85"/>
      <c r="AGY3" s="91"/>
      <c r="AGZ3" s="84">
        <f t="shared" ref="AGZ3" si="293">AGW3+1</f>
        <v>42297</v>
      </c>
      <c r="AHA3" s="85"/>
      <c r="AHB3" s="86"/>
      <c r="AHC3" s="90">
        <f t="shared" ref="AHC3" si="294">AGZ3+1</f>
        <v>42298</v>
      </c>
      <c r="AHD3" s="85"/>
      <c r="AHE3" s="86"/>
      <c r="AHF3" s="90">
        <f t="shared" ref="AHF3" si="295">AHC3+1</f>
        <v>42299</v>
      </c>
      <c r="AHG3" s="85"/>
      <c r="AHH3" s="86"/>
      <c r="AHI3" s="90">
        <f t="shared" ref="AHI3" si="296">AHF3+1</f>
        <v>42300</v>
      </c>
      <c r="AHJ3" s="85"/>
      <c r="AHK3" s="86"/>
      <c r="AHL3" s="90">
        <f t="shared" ref="AHL3" si="297">AHI3+1</f>
        <v>42301</v>
      </c>
      <c r="AHM3" s="85"/>
      <c r="AHN3" s="86"/>
      <c r="AHO3" s="90">
        <f t="shared" ref="AHO3" si="298">AHL3+1</f>
        <v>42302</v>
      </c>
      <c r="AHP3" s="85"/>
      <c r="AHQ3" s="86"/>
      <c r="AHR3" s="90">
        <f t="shared" ref="AHR3" si="299">AHO3+1</f>
        <v>42303</v>
      </c>
      <c r="AHS3" s="85"/>
      <c r="AHT3" s="91"/>
      <c r="AHU3" s="84">
        <f t="shared" ref="AHU3" si="300">AHR3+1</f>
        <v>42304</v>
      </c>
      <c r="AHV3" s="85"/>
      <c r="AHW3" s="86"/>
      <c r="AHX3" s="90">
        <f t="shared" ref="AHX3" si="301">AHU3+1</f>
        <v>42305</v>
      </c>
      <c r="AHY3" s="85"/>
      <c r="AHZ3" s="86"/>
      <c r="AIA3" s="90">
        <f t="shared" ref="AIA3" si="302">AHX3+1</f>
        <v>42306</v>
      </c>
      <c r="AIB3" s="85"/>
      <c r="AIC3" s="86"/>
      <c r="AID3" s="90">
        <f t="shared" ref="AID3" si="303">AIA3+1</f>
        <v>42307</v>
      </c>
      <c r="AIE3" s="85"/>
      <c r="AIF3" s="86"/>
      <c r="AIG3" s="87">
        <f t="shared" ref="AIG3" si="304">AID3+1</f>
        <v>42308</v>
      </c>
      <c r="AIH3" s="88"/>
      <c r="AII3" s="89"/>
      <c r="AIJ3" s="90">
        <f t="shared" ref="AIJ3" si="305">AIG3+1</f>
        <v>42309</v>
      </c>
      <c r="AIK3" s="85"/>
      <c r="AIL3" s="86"/>
      <c r="AIM3" s="90">
        <f t="shared" ref="AIM3" si="306">AIJ3+1</f>
        <v>42310</v>
      </c>
      <c r="AIN3" s="85"/>
      <c r="AIO3" s="91"/>
      <c r="AIP3" s="84">
        <f t="shared" ref="AIP3" si="307">AIM3+1</f>
        <v>42311</v>
      </c>
      <c r="AIQ3" s="85"/>
      <c r="AIR3" s="86"/>
      <c r="AIS3" s="90">
        <f t="shared" ref="AIS3" si="308">AIP3+1</f>
        <v>42312</v>
      </c>
      <c r="AIT3" s="85"/>
      <c r="AIU3" s="86"/>
      <c r="AIV3" s="90">
        <f t="shared" ref="AIV3" si="309">AIS3+1</f>
        <v>42313</v>
      </c>
      <c r="AIW3" s="85"/>
      <c r="AIX3" s="86"/>
      <c r="AIY3" s="90">
        <f t="shared" ref="AIY3" si="310">AIV3+1</f>
        <v>42314</v>
      </c>
      <c r="AIZ3" s="85"/>
      <c r="AJA3" s="86"/>
      <c r="AJB3" s="90">
        <f t="shared" ref="AJB3" si="311">AIY3+1</f>
        <v>42315</v>
      </c>
      <c r="AJC3" s="85"/>
      <c r="AJD3" s="86"/>
      <c r="AJE3" s="90">
        <f t="shared" ref="AJE3" si="312">AJB3+1</f>
        <v>42316</v>
      </c>
      <c r="AJF3" s="85"/>
      <c r="AJG3" s="86"/>
      <c r="AJH3" s="90">
        <f t="shared" ref="AJH3" si="313">AJE3+1</f>
        <v>42317</v>
      </c>
      <c r="AJI3" s="85"/>
      <c r="AJJ3" s="91"/>
      <c r="AJK3" s="95">
        <f t="shared" ref="AJK3" si="314">AJH3+1</f>
        <v>42318</v>
      </c>
      <c r="AJL3" s="88"/>
      <c r="AJM3" s="89"/>
      <c r="AJN3" s="90">
        <f t="shared" ref="AJN3" si="315">AJK3+1</f>
        <v>42319</v>
      </c>
      <c r="AJO3" s="85"/>
      <c r="AJP3" s="86"/>
      <c r="AJQ3" s="90">
        <f t="shared" ref="AJQ3" si="316">AJN3+1</f>
        <v>42320</v>
      </c>
      <c r="AJR3" s="85"/>
      <c r="AJS3" s="86"/>
      <c r="AJT3" s="90">
        <f t="shared" ref="AJT3" si="317">AJQ3+1</f>
        <v>42321</v>
      </c>
      <c r="AJU3" s="85"/>
      <c r="AJV3" s="86"/>
      <c r="AJW3" s="90">
        <f t="shared" ref="AJW3" si="318">AJT3+1</f>
        <v>42322</v>
      </c>
      <c r="AJX3" s="85"/>
      <c r="AJY3" s="86"/>
      <c r="AJZ3" s="90">
        <f t="shared" ref="AJZ3" si="319">AJW3+1</f>
        <v>42323</v>
      </c>
      <c r="AKA3" s="85"/>
      <c r="AKB3" s="86"/>
      <c r="AKC3" s="90">
        <f t="shared" ref="AKC3" si="320">AJZ3+1</f>
        <v>42324</v>
      </c>
      <c r="AKD3" s="85"/>
      <c r="AKE3" s="91"/>
      <c r="AKF3" s="84">
        <f t="shared" ref="AKF3" si="321">AKC3+1</f>
        <v>42325</v>
      </c>
      <c r="AKG3" s="85"/>
      <c r="AKH3" s="86"/>
      <c r="AKI3" s="90">
        <f t="shared" ref="AKI3" si="322">AKF3+1</f>
        <v>42326</v>
      </c>
      <c r="AKJ3" s="85"/>
      <c r="AKK3" s="86"/>
      <c r="AKL3" s="90">
        <f t="shared" ref="AKL3" si="323">AKI3+1</f>
        <v>42327</v>
      </c>
      <c r="AKM3" s="85"/>
      <c r="AKN3" s="86"/>
      <c r="AKO3" s="90">
        <f t="shared" ref="AKO3" si="324">AKL3+1</f>
        <v>42328</v>
      </c>
      <c r="AKP3" s="85"/>
      <c r="AKQ3" s="86"/>
      <c r="AKR3" s="90">
        <f t="shared" ref="AKR3" si="325">AKO3+1</f>
        <v>42329</v>
      </c>
      <c r="AKS3" s="85"/>
      <c r="AKT3" s="86"/>
      <c r="AKU3" s="90">
        <f t="shared" ref="AKU3" si="326">AKR3+1</f>
        <v>42330</v>
      </c>
      <c r="AKV3" s="85"/>
      <c r="AKW3" s="86"/>
      <c r="AKX3" s="90">
        <f t="shared" ref="AKX3" si="327">AKU3+1</f>
        <v>42331</v>
      </c>
      <c r="AKY3" s="85"/>
      <c r="AKZ3" s="91"/>
      <c r="ALA3" s="84">
        <f t="shared" ref="ALA3" si="328">AKX3+1</f>
        <v>42332</v>
      </c>
      <c r="ALB3" s="85"/>
      <c r="ALC3" s="86"/>
      <c r="ALD3" s="90">
        <f t="shared" ref="ALD3" si="329">ALA3+1</f>
        <v>42333</v>
      </c>
      <c r="ALE3" s="85"/>
      <c r="ALF3" s="86"/>
      <c r="ALG3" s="90">
        <f t="shared" ref="ALG3" si="330">ALD3+1</f>
        <v>42334</v>
      </c>
      <c r="ALH3" s="85"/>
      <c r="ALI3" s="86"/>
      <c r="ALJ3" s="90">
        <f t="shared" ref="ALJ3" si="331">ALG3+1</f>
        <v>42335</v>
      </c>
      <c r="ALK3" s="85"/>
      <c r="ALL3" s="86"/>
      <c r="ALM3" s="90">
        <f t="shared" ref="ALM3" si="332">ALJ3+1</f>
        <v>42336</v>
      </c>
      <c r="ALN3" s="85"/>
      <c r="ALO3" s="86"/>
      <c r="ALP3" s="90">
        <f t="shared" ref="ALP3" si="333">ALM3+1</f>
        <v>42337</v>
      </c>
      <c r="ALQ3" s="85"/>
      <c r="ALR3" s="86"/>
      <c r="ALS3" s="90">
        <f t="shared" ref="ALS3" si="334">ALP3+1</f>
        <v>42338</v>
      </c>
      <c r="ALT3" s="85"/>
      <c r="ALU3" s="91"/>
      <c r="ALV3" s="84">
        <f t="shared" ref="ALV3" si="335">ALS3+1</f>
        <v>42339</v>
      </c>
      <c r="ALW3" s="85"/>
      <c r="ALX3" s="86"/>
      <c r="ALY3" s="90">
        <f t="shared" ref="ALY3" si="336">ALV3+1</f>
        <v>42340</v>
      </c>
      <c r="ALZ3" s="85"/>
      <c r="AMA3" s="86"/>
      <c r="AMB3" s="90">
        <f t="shared" ref="AMB3" si="337">ALY3+1</f>
        <v>42341</v>
      </c>
      <c r="AMC3" s="85"/>
      <c r="AMD3" s="86"/>
      <c r="AME3" s="90">
        <f t="shared" ref="AME3" si="338">AMB3+1</f>
        <v>42342</v>
      </c>
      <c r="AMF3" s="85"/>
      <c r="AMG3" s="86"/>
      <c r="AMH3" s="90">
        <f t="shared" ref="AMH3" si="339">AME3+1</f>
        <v>42343</v>
      </c>
      <c r="AMI3" s="85"/>
      <c r="AMJ3" s="86"/>
      <c r="AMK3" s="90">
        <f t="shared" ref="AMK3" si="340">AMH3+1</f>
        <v>42344</v>
      </c>
      <c r="AML3" s="85"/>
      <c r="AMM3" s="86"/>
      <c r="AMN3" s="90">
        <f t="shared" ref="AMN3" si="341">AMK3+1</f>
        <v>42345</v>
      </c>
      <c r="AMO3" s="85"/>
      <c r="AMP3" s="91"/>
      <c r="AMQ3" s="84">
        <f t="shared" ref="AMQ3" si="342">AMN3+1</f>
        <v>42346</v>
      </c>
      <c r="AMR3" s="85"/>
      <c r="AMS3" s="86"/>
      <c r="AMT3" s="90">
        <f t="shared" ref="AMT3" si="343">AMQ3+1</f>
        <v>42347</v>
      </c>
      <c r="AMU3" s="85"/>
      <c r="AMV3" s="86"/>
      <c r="AMW3" s="90">
        <f t="shared" ref="AMW3" si="344">AMT3+1</f>
        <v>42348</v>
      </c>
      <c r="AMX3" s="85"/>
      <c r="AMY3" s="86"/>
      <c r="AMZ3" s="90">
        <f t="shared" ref="AMZ3" si="345">AMW3+1</f>
        <v>42349</v>
      </c>
      <c r="ANA3" s="85"/>
      <c r="ANB3" s="86"/>
      <c r="ANC3" s="90">
        <f t="shared" ref="ANC3" si="346">AMZ3+1</f>
        <v>42350</v>
      </c>
      <c r="AND3" s="85"/>
      <c r="ANE3" s="86"/>
      <c r="ANF3" s="90">
        <f t="shared" ref="ANF3" si="347">ANC3+1</f>
        <v>42351</v>
      </c>
      <c r="ANG3" s="85"/>
      <c r="ANH3" s="86"/>
      <c r="ANI3" s="90">
        <f t="shared" ref="ANI3" si="348">ANF3+1</f>
        <v>42352</v>
      </c>
      <c r="ANJ3" s="85"/>
      <c r="ANK3" s="91"/>
      <c r="ANL3" s="84">
        <f t="shared" ref="ANL3" si="349">ANI3+1</f>
        <v>42353</v>
      </c>
      <c r="ANM3" s="85"/>
      <c r="ANN3" s="86"/>
      <c r="ANO3" s="90">
        <f t="shared" ref="ANO3" si="350">ANL3+1</f>
        <v>42354</v>
      </c>
      <c r="ANP3" s="85"/>
      <c r="ANQ3" s="86"/>
      <c r="ANR3" s="90">
        <f t="shared" ref="ANR3" si="351">ANO3+1</f>
        <v>42355</v>
      </c>
      <c r="ANS3" s="85"/>
      <c r="ANT3" s="86"/>
      <c r="ANU3" s="90">
        <f t="shared" ref="ANU3" si="352">ANR3+1</f>
        <v>42356</v>
      </c>
      <c r="ANV3" s="85"/>
      <c r="ANW3" s="86"/>
      <c r="ANX3" s="90">
        <f t="shared" ref="ANX3" si="353">ANU3+1</f>
        <v>42357</v>
      </c>
      <c r="ANY3" s="85"/>
      <c r="ANZ3" s="86"/>
      <c r="AOA3" s="90">
        <f t="shared" ref="AOA3" si="354">ANX3+1</f>
        <v>42358</v>
      </c>
      <c r="AOB3" s="85"/>
      <c r="AOC3" s="86"/>
      <c r="AOD3" s="90">
        <f t="shared" ref="AOD3" si="355">AOA3+1</f>
        <v>42359</v>
      </c>
      <c r="AOE3" s="85"/>
      <c r="AOF3" s="91"/>
      <c r="AOG3" s="84">
        <f t="shared" ref="AOG3" si="356">AOD3+1</f>
        <v>42360</v>
      </c>
      <c r="AOH3" s="85"/>
      <c r="AOI3" s="86"/>
      <c r="AOJ3" s="90">
        <f t="shared" ref="AOJ3" si="357">AOG3+1</f>
        <v>42361</v>
      </c>
      <c r="AOK3" s="85"/>
      <c r="AOL3" s="86"/>
      <c r="AOM3" s="87">
        <f t="shared" ref="AOM3" si="358">AOJ3+1</f>
        <v>42362</v>
      </c>
      <c r="AON3" s="88"/>
      <c r="AOO3" s="89"/>
      <c r="AOP3" s="90">
        <f t="shared" ref="AOP3" si="359">AOM3+1</f>
        <v>42363</v>
      </c>
      <c r="AOQ3" s="85"/>
      <c r="AOR3" s="86"/>
      <c r="AOS3" s="90">
        <f t="shared" ref="AOS3" si="360">AOP3+1</f>
        <v>42364</v>
      </c>
      <c r="AOT3" s="85"/>
      <c r="AOU3" s="86"/>
      <c r="AOV3" s="90">
        <f t="shared" ref="AOV3" si="361">AOS3+1</f>
        <v>42365</v>
      </c>
      <c r="AOW3" s="85"/>
      <c r="AOX3" s="86"/>
      <c r="AOY3" s="90">
        <f t="shared" ref="AOY3" si="362">AOV3+1</f>
        <v>42366</v>
      </c>
      <c r="AOZ3" s="85"/>
      <c r="APA3" s="91"/>
      <c r="APB3" s="84">
        <f t="shared" ref="APB3" si="363">AOY3+1</f>
        <v>42367</v>
      </c>
      <c r="APC3" s="85"/>
      <c r="APD3" s="86"/>
      <c r="APE3" s="90">
        <f t="shared" ref="APE3" si="364">APB3+1</f>
        <v>42368</v>
      </c>
      <c r="APF3" s="85"/>
      <c r="APG3" s="86"/>
      <c r="APH3" s="87">
        <f t="shared" ref="APH3" si="365">APE3+1</f>
        <v>42369</v>
      </c>
      <c r="API3" s="88"/>
      <c r="APJ3" s="89"/>
      <c r="APK3" s="90">
        <f t="shared" ref="APK3" si="366">APH3+1</f>
        <v>42370</v>
      </c>
      <c r="APL3" s="85"/>
      <c r="APM3" s="86"/>
      <c r="APN3" s="90">
        <f t="shared" ref="APN3" si="367">APK3+1</f>
        <v>42371</v>
      </c>
      <c r="APO3" s="85"/>
      <c r="APP3" s="86"/>
      <c r="APQ3" s="90">
        <f t="shared" ref="APQ3" si="368">APN3+1</f>
        <v>42372</v>
      </c>
      <c r="APR3" s="85"/>
      <c r="APS3" s="86"/>
      <c r="APT3" s="90">
        <f t="shared" ref="APT3" si="369">APQ3+1</f>
        <v>42373</v>
      </c>
      <c r="APU3" s="85"/>
      <c r="APV3" s="91"/>
      <c r="APW3" s="84">
        <f t="shared" ref="APW3" si="370">APT3+1</f>
        <v>42374</v>
      </c>
      <c r="APX3" s="85"/>
      <c r="APY3" s="86"/>
      <c r="APZ3" s="92">
        <f t="shared" ref="APZ3" si="371">APW3+1</f>
        <v>42375</v>
      </c>
      <c r="AQA3" s="93"/>
      <c r="AQB3" s="94"/>
      <c r="AQC3" s="90">
        <f t="shared" ref="AQC3" si="372">APZ3+1</f>
        <v>42376</v>
      </c>
      <c r="AQD3" s="85"/>
      <c r="AQE3" s="86"/>
      <c r="AQF3" s="90">
        <f t="shared" ref="AQF3" si="373">AQC3+1</f>
        <v>42377</v>
      </c>
      <c r="AQG3" s="85"/>
      <c r="AQH3" s="86"/>
      <c r="AQI3" s="90">
        <f t="shared" ref="AQI3" si="374">AQF3+1</f>
        <v>42378</v>
      </c>
      <c r="AQJ3" s="85"/>
      <c r="AQK3" s="86"/>
      <c r="AQL3" s="90">
        <f t="shared" ref="AQL3" si="375">AQI3+1</f>
        <v>42379</v>
      </c>
      <c r="AQM3" s="85"/>
      <c r="AQN3" s="86"/>
      <c r="AQO3" s="90">
        <f t="shared" ref="AQO3" si="376">AQL3+1</f>
        <v>42380</v>
      </c>
      <c r="AQP3" s="85"/>
      <c r="AQQ3" s="91"/>
      <c r="AQR3" s="84">
        <f t="shared" ref="AQR3" si="377">AQO3+1</f>
        <v>42381</v>
      </c>
      <c r="AQS3" s="85"/>
      <c r="AQT3" s="86"/>
      <c r="AQU3" s="90">
        <f t="shared" ref="AQU3" si="378">AQR3+1</f>
        <v>42382</v>
      </c>
      <c r="AQV3" s="85"/>
      <c r="AQW3" s="86"/>
      <c r="AQX3" s="90">
        <f t="shared" ref="AQX3" si="379">AQU3+1</f>
        <v>42383</v>
      </c>
      <c r="AQY3" s="85"/>
      <c r="AQZ3" s="86"/>
      <c r="ARA3" s="90">
        <f t="shared" ref="ARA3" si="380">AQX3+1</f>
        <v>42384</v>
      </c>
      <c r="ARB3" s="85"/>
      <c r="ARC3" s="86"/>
      <c r="ARD3" s="90">
        <f t="shared" ref="ARD3" si="381">ARA3+1</f>
        <v>42385</v>
      </c>
      <c r="ARE3" s="85"/>
      <c r="ARF3" s="86"/>
      <c r="ARG3" s="90">
        <f t="shared" ref="ARG3" si="382">ARD3+1</f>
        <v>42386</v>
      </c>
      <c r="ARH3" s="85"/>
      <c r="ARI3" s="86"/>
      <c r="ARJ3" s="90">
        <f t="shared" ref="ARJ3" si="383">ARG3+1</f>
        <v>42387</v>
      </c>
      <c r="ARK3" s="85"/>
      <c r="ARL3" s="91"/>
      <c r="ARM3" s="84">
        <f t="shared" ref="ARM3" si="384">ARJ3+1</f>
        <v>42388</v>
      </c>
      <c r="ARN3" s="85"/>
      <c r="ARO3" s="86"/>
      <c r="ARP3" s="90">
        <f t="shared" ref="ARP3" si="385">ARM3+1</f>
        <v>42389</v>
      </c>
      <c r="ARQ3" s="85"/>
      <c r="ARR3" s="86"/>
      <c r="ARS3" s="90">
        <f t="shared" ref="ARS3" si="386">ARP3+1</f>
        <v>42390</v>
      </c>
      <c r="ART3" s="85"/>
      <c r="ARU3" s="86"/>
      <c r="ARV3" s="90">
        <f t="shared" ref="ARV3" si="387">ARS3+1</f>
        <v>42391</v>
      </c>
      <c r="ARW3" s="85"/>
      <c r="ARX3" s="86"/>
      <c r="ARY3" s="90">
        <f t="shared" ref="ARY3" si="388">ARV3+1</f>
        <v>42392</v>
      </c>
      <c r="ARZ3" s="85"/>
      <c r="ASA3" s="86"/>
      <c r="ASB3" s="90">
        <f t="shared" ref="ASB3" si="389">ARY3+1</f>
        <v>42393</v>
      </c>
      <c r="ASC3" s="85"/>
      <c r="ASD3" s="86"/>
      <c r="ASE3" s="90">
        <f t="shared" ref="ASE3" si="390">ASB3+1</f>
        <v>42394</v>
      </c>
      <c r="ASF3" s="85"/>
      <c r="ASG3" s="91"/>
    </row>
    <row r="4" spans="1:1227" s="97" customFormat="1" ht="15" thickBot="1" x14ac:dyDescent="0.35">
      <c r="A4" s="98"/>
      <c r="B4" s="99">
        <f t="shared" ref="B4:T4" si="391">B3</f>
        <v>42003</v>
      </c>
      <c r="C4" s="100"/>
      <c r="D4" s="101"/>
      <c r="E4" s="102">
        <f t="shared" si="391"/>
        <v>42004</v>
      </c>
      <c r="F4" s="103"/>
      <c r="G4" s="104"/>
      <c r="H4" s="105">
        <f t="shared" si="391"/>
        <v>42005</v>
      </c>
      <c r="I4" s="100"/>
      <c r="J4" s="101"/>
      <c r="K4" s="105">
        <f t="shared" si="391"/>
        <v>42006</v>
      </c>
      <c r="L4" s="100"/>
      <c r="M4" s="101"/>
      <c r="N4" s="105">
        <f t="shared" si="391"/>
        <v>42007</v>
      </c>
      <c r="O4" s="100"/>
      <c r="P4" s="101"/>
      <c r="Q4" s="105">
        <f t="shared" si="391"/>
        <v>42008</v>
      </c>
      <c r="R4" s="100"/>
      <c r="S4" s="101"/>
      <c r="T4" s="105">
        <f t="shared" si="391"/>
        <v>42009</v>
      </c>
      <c r="U4" s="100"/>
      <c r="V4" s="106"/>
      <c r="W4" s="99">
        <f t="shared" ref="W4:AO4" si="392">W3</f>
        <v>42010</v>
      </c>
      <c r="X4" s="100"/>
      <c r="Y4" s="101"/>
      <c r="Z4" s="107">
        <f t="shared" si="392"/>
        <v>42011</v>
      </c>
      <c r="AA4" s="108"/>
      <c r="AB4" s="109"/>
      <c r="AC4" s="105">
        <f t="shared" si="392"/>
        <v>42012</v>
      </c>
      <c r="AD4" s="100"/>
      <c r="AE4" s="101"/>
      <c r="AF4" s="105">
        <f t="shared" si="392"/>
        <v>42013</v>
      </c>
      <c r="AG4" s="100"/>
      <c r="AH4" s="101"/>
      <c r="AI4" s="105">
        <f t="shared" si="392"/>
        <v>42014</v>
      </c>
      <c r="AJ4" s="100"/>
      <c r="AK4" s="101"/>
      <c r="AL4" s="105">
        <f t="shared" si="392"/>
        <v>42015</v>
      </c>
      <c r="AM4" s="100"/>
      <c r="AN4" s="101"/>
      <c r="AO4" s="105">
        <f t="shared" si="392"/>
        <v>42016</v>
      </c>
      <c r="AP4" s="100"/>
      <c r="AQ4" s="106"/>
      <c r="AR4" s="110">
        <f t="shared" ref="AR4" si="393">AR3</f>
        <v>42017</v>
      </c>
      <c r="AS4" s="111"/>
      <c r="AT4" s="111"/>
      <c r="AU4" s="111">
        <f t="shared" ref="AU4" si="394">AU3</f>
        <v>42018</v>
      </c>
      <c r="AV4" s="111"/>
      <c r="AW4" s="111"/>
      <c r="AX4" s="111">
        <f t="shared" ref="AX4" si="395">AX3</f>
        <v>42019</v>
      </c>
      <c r="AY4" s="111"/>
      <c r="AZ4" s="111"/>
      <c r="BA4" s="111">
        <f t="shared" ref="BA4" si="396">BA3</f>
        <v>42020</v>
      </c>
      <c r="BB4" s="111"/>
      <c r="BC4" s="111"/>
      <c r="BD4" s="111">
        <f t="shared" ref="BD4" si="397">BD3</f>
        <v>42021</v>
      </c>
      <c r="BE4" s="111"/>
      <c r="BF4" s="111"/>
      <c r="BG4" s="111">
        <f t="shared" ref="BG4" si="398">BG3</f>
        <v>42022</v>
      </c>
      <c r="BH4" s="111"/>
      <c r="BI4" s="111"/>
      <c r="BJ4" s="111">
        <f t="shared" ref="BJ4" si="399">BJ3</f>
        <v>42023</v>
      </c>
      <c r="BK4" s="111"/>
      <c r="BL4" s="112"/>
      <c r="BM4" s="110">
        <f t="shared" ref="BM4" si="400">BM3</f>
        <v>42024</v>
      </c>
      <c r="BN4" s="111"/>
      <c r="BO4" s="111"/>
      <c r="BP4" s="111">
        <f t="shared" ref="BP4" si="401">BP3</f>
        <v>42025</v>
      </c>
      <c r="BQ4" s="111"/>
      <c r="BR4" s="111"/>
      <c r="BS4" s="111">
        <f t="shared" ref="BS4" si="402">BS3</f>
        <v>42026</v>
      </c>
      <c r="BT4" s="111"/>
      <c r="BU4" s="111"/>
      <c r="BV4" s="111">
        <f t="shared" ref="BV4" si="403">BV3</f>
        <v>42027</v>
      </c>
      <c r="BW4" s="111"/>
      <c r="BX4" s="111"/>
      <c r="BY4" s="111">
        <f t="shared" ref="BY4" si="404">BY3</f>
        <v>42028</v>
      </c>
      <c r="BZ4" s="111"/>
      <c r="CA4" s="111"/>
      <c r="CB4" s="111">
        <f t="shared" ref="CB4" si="405">CB3</f>
        <v>42029</v>
      </c>
      <c r="CC4" s="111"/>
      <c r="CD4" s="111"/>
      <c r="CE4" s="111">
        <f t="shared" ref="CE4" si="406">CE3</f>
        <v>42030</v>
      </c>
      <c r="CF4" s="111"/>
      <c r="CG4" s="112"/>
      <c r="CH4" s="110">
        <f>CH3</f>
        <v>42031</v>
      </c>
      <c r="CI4" s="111"/>
      <c r="CJ4" s="111"/>
      <c r="CK4" s="111">
        <f>CK3</f>
        <v>42032</v>
      </c>
      <c r="CL4" s="111"/>
      <c r="CM4" s="111"/>
      <c r="CN4" s="111">
        <f>CN3</f>
        <v>42033</v>
      </c>
      <c r="CO4" s="111"/>
      <c r="CP4" s="111"/>
      <c r="CQ4" s="111">
        <f>CQ3</f>
        <v>42034</v>
      </c>
      <c r="CR4" s="111"/>
      <c r="CS4" s="111"/>
      <c r="CT4" s="111">
        <f>CT3</f>
        <v>42035</v>
      </c>
      <c r="CU4" s="111"/>
      <c r="CV4" s="111"/>
      <c r="CW4" s="111">
        <f>CW3</f>
        <v>42036</v>
      </c>
      <c r="CX4" s="111"/>
      <c r="CY4" s="111"/>
      <c r="CZ4" s="111">
        <f>CZ3</f>
        <v>42037</v>
      </c>
      <c r="DA4" s="111"/>
      <c r="DB4" s="112"/>
      <c r="DC4" s="110">
        <f t="shared" ref="DC4" si="407">DC3</f>
        <v>42038</v>
      </c>
      <c r="DD4" s="111"/>
      <c r="DE4" s="111"/>
      <c r="DF4" s="111">
        <f t="shared" ref="DF4" si="408">DF3</f>
        <v>42039</v>
      </c>
      <c r="DG4" s="111"/>
      <c r="DH4" s="111"/>
      <c r="DI4" s="111">
        <f t="shared" ref="DI4" si="409">DI3</f>
        <v>42040</v>
      </c>
      <c r="DJ4" s="111"/>
      <c r="DK4" s="111"/>
      <c r="DL4" s="111">
        <f t="shared" ref="DL4" si="410">DL3</f>
        <v>42041</v>
      </c>
      <c r="DM4" s="111"/>
      <c r="DN4" s="111"/>
      <c r="DO4" s="111">
        <f t="shared" ref="DO4" si="411">DO3</f>
        <v>42042</v>
      </c>
      <c r="DP4" s="111"/>
      <c r="DQ4" s="111"/>
      <c r="DR4" s="111">
        <f t="shared" ref="DR4" si="412">DR3</f>
        <v>42043</v>
      </c>
      <c r="DS4" s="111"/>
      <c r="DT4" s="111"/>
      <c r="DU4" s="111">
        <f t="shared" ref="DU4" si="413">DU3</f>
        <v>42044</v>
      </c>
      <c r="DV4" s="111"/>
      <c r="DW4" s="112"/>
      <c r="DX4" s="110">
        <f t="shared" ref="DX4" si="414">DX3</f>
        <v>42045</v>
      </c>
      <c r="DY4" s="111"/>
      <c r="DZ4" s="111"/>
      <c r="EA4" s="111">
        <f t="shared" ref="EA4" si="415">EA3</f>
        <v>42046</v>
      </c>
      <c r="EB4" s="111"/>
      <c r="EC4" s="111"/>
      <c r="ED4" s="111">
        <f t="shared" ref="ED4" si="416">ED3</f>
        <v>42047</v>
      </c>
      <c r="EE4" s="111"/>
      <c r="EF4" s="111"/>
      <c r="EG4" s="111">
        <f t="shared" ref="EG4" si="417">EG3</f>
        <v>42048</v>
      </c>
      <c r="EH4" s="111"/>
      <c r="EI4" s="111"/>
      <c r="EJ4" s="111">
        <f t="shared" ref="EJ4" si="418">EJ3</f>
        <v>42049</v>
      </c>
      <c r="EK4" s="111"/>
      <c r="EL4" s="111"/>
      <c r="EM4" s="111">
        <f t="shared" ref="EM4" si="419">EM3</f>
        <v>42050</v>
      </c>
      <c r="EN4" s="111"/>
      <c r="EO4" s="111"/>
      <c r="EP4" s="111">
        <f t="shared" ref="EP4" si="420">EP3</f>
        <v>42051</v>
      </c>
      <c r="EQ4" s="111"/>
      <c r="ER4" s="112"/>
      <c r="ES4" s="110">
        <f t="shared" ref="ES4" si="421">ES3</f>
        <v>42052</v>
      </c>
      <c r="ET4" s="111"/>
      <c r="EU4" s="111"/>
      <c r="EV4" s="111">
        <f t="shared" ref="EV4" si="422">EV3</f>
        <v>42053</v>
      </c>
      <c r="EW4" s="111"/>
      <c r="EX4" s="111"/>
      <c r="EY4" s="111">
        <f t="shared" ref="EY4" si="423">EY3</f>
        <v>42054</v>
      </c>
      <c r="EZ4" s="111"/>
      <c r="FA4" s="111"/>
      <c r="FB4" s="111">
        <f t="shared" ref="FB4" si="424">FB3</f>
        <v>42055</v>
      </c>
      <c r="FC4" s="111"/>
      <c r="FD4" s="111"/>
      <c r="FE4" s="111">
        <f t="shared" ref="FE4" si="425">FE3</f>
        <v>42056</v>
      </c>
      <c r="FF4" s="111"/>
      <c r="FG4" s="111"/>
      <c r="FH4" s="111">
        <f t="shared" ref="FH4" si="426">FH3</f>
        <v>42057</v>
      </c>
      <c r="FI4" s="111"/>
      <c r="FJ4" s="111"/>
      <c r="FK4" s="111">
        <f t="shared" ref="FK4" si="427">FK3</f>
        <v>42058</v>
      </c>
      <c r="FL4" s="111"/>
      <c r="FM4" s="112"/>
      <c r="FN4" s="110">
        <f t="shared" ref="FN4" si="428">FN3</f>
        <v>42059</v>
      </c>
      <c r="FO4" s="111"/>
      <c r="FP4" s="111"/>
      <c r="FQ4" s="111">
        <f t="shared" ref="FQ4" si="429">FQ3</f>
        <v>42060</v>
      </c>
      <c r="FR4" s="111"/>
      <c r="FS4" s="111"/>
      <c r="FT4" s="111">
        <f t="shared" ref="FT4" si="430">FT3</f>
        <v>42061</v>
      </c>
      <c r="FU4" s="111"/>
      <c r="FV4" s="111"/>
      <c r="FW4" s="111">
        <f t="shared" ref="FW4" si="431">FW3</f>
        <v>42062</v>
      </c>
      <c r="FX4" s="111"/>
      <c r="FY4" s="111"/>
      <c r="FZ4" s="111">
        <f t="shared" ref="FZ4" si="432">FZ3</f>
        <v>42063</v>
      </c>
      <c r="GA4" s="111"/>
      <c r="GB4" s="111"/>
      <c r="GC4" s="111">
        <f t="shared" ref="GC4" si="433">GC3</f>
        <v>42064</v>
      </c>
      <c r="GD4" s="111"/>
      <c r="GE4" s="111"/>
      <c r="GF4" s="111">
        <f t="shared" ref="GF4" si="434">GF3</f>
        <v>42065</v>
      </c>
      <c r="GG4" s="111"/>
      <c r="GH4" s="112"/>
      <c r="GI4" s="110">
        <f t="shared" ref="GI4" si="435">GI3</f>
        <v>42066</v>
      </c>
      <c r="GJ4" s="111"/>
      <c r="GK4" s="111"/>
      <c r="GL4" s="111">
        <f t="shared" ref="GL4" si="436">GL3</f>
        <v>42067</v>
      </c>
      <c r="GM4" s="111"/>
      <c r="GN4" s="111"/>
      <c r="GO4" s="111">
        <f t="shared" ref="GO4" si="437">GO3</f>
        <v>42068</v>
      </c>
      <c r="GP4" s="111"/>
      <c r="GQ4" s="111"/>
      <c r="GR4" s="111">
        <f t="shared" ref="GR4" si="438">GR3</f>
        <v>42069</v>
      </c>
      <c r="GS4" s="111"/>
      <c r="GT4" s="111"/>
      <c r="GU4" s="111">
        <f t="shared" ref="GU4" si="439">GU3</f>
        <v>42070</v>
      </c>
      <c r="GV4" s="111"/>
      <c r="GW4" s="111"/>
      <c r="GX4" s="111">
        <f t="shared" ref="GX4" si="440">GX3</f>
        <v>42071</v>
      </c>
      <c r="GY4" s="111"/>
      <c r="GZ4" s="111"/>
      <c r="HA4" s="111">
        <f t="shared" ref="HA4" si="441">HA3</f>
        <v>42072</v>
      </c>
      <c r="HB4" s="111"/>
      <c r="HC4" s="112"/>
      <c r="HD4" s="110">
        <f t="shared" ref="HD4" si="442">HD3</f>
        <v>42073</v>
      </c>
      <c r="HE4" s="111"/>
      <c r="HF4" s="111"/>
      <c r="HG4" s="111">
        <f t="shared" ref="HG4" si="443">HG3</f>
        <v>42074</v>
      </c>
      <c r="HH4" s="111"/>
      <c r="HI4" s="111"/>
      <c r="HJ4" s="111">
        <f t="shared" ref="HJ4" si="444">HJ3</f>
        <v>42075</v>
      </c>
      <c r="HK4" s="111"/>
      <c r="HL4" s="111"/>
      <c r="HM4" s="111">
        <f t="shared" ref="HM4" si="445">HM3</f>
        <v>42076</v>
      </c>
      <c r="HN4" s="111"/>
      <c r="HO4" s="111"/>
      <c r="HP4" s="111">
        <f t="shared" ref="HP4" si="446">HP3</f>
        <v>42077</v>
      </c>
      <c r="HQ4" s="111"/>
      <c r="HR4" s="111"/>
      <c r="HS4" s="111">
        <f t="shared" ref="HS4" si="447">HS3</f>
        <v>42078</v>
      </c>
      <c r="HT4" s="111"/>
      <c r="HU4" s="111"/>
      <c r="HV4" s="111">
        <f t="shared" ref="HV4" si="448">HV3</f>
        <v>42079</v>
      </c>
      <c r="HW4" s="111"/>
      <c r="HX4" s="112"/>
      <c r="HY4" s="110">
        <f t="shared" ref="HY4" si="449">HY3</f>
        <v>42080</v>
      </c>
      <c r="HZ4" s="111"/>
      <c r="IA4" s="111"/>
      <c r="IB4" s="111">
        <f t="shared" ref="IB4" si="450">IB3</f>
        <v>42081</v>
      </c>
      <c r="IC4" s="111"/>
      <c r="ID4" s="111"/>
      <c r="IE4" s="111">
        <f t="shared" ref="IE4" si="451">IE3</f>
        <v>42082</v>
      </c>
      <c r="IF4" s="111"/>
      <c r="IG4" s="111"/>
      <c r="IH4" s="111">
        <f t="shared" ref="IH4" si="452">IH3</f>
        <v>42083</v>
      </c>
      <c r="II4" s="111"/>
      <c r="IJ4" s="111"/>
      <c r="IK4" s="111">
        <f t="shared" ref="IK4" si="453">IK3</f>
        <v>42084</v>
      </c>
      <c r="IL4" s="111"/>
      <c r="IM4" s="111"/>
      <c r="IN4" s="111">
        <f t="shared" ref="IN4" si="454">IN3</f>
        <v>42085</v>
      </c>
      <c r="IO4" s="111"/>
      <c r="IP4" s="111"/>
      <c r="IQ4" s="111">
        <f t="shared" ref="IQ4" si="455">IQ3</f>
        <v>42086</v>
      </c>
      <c r="IR4" s="111"/>
      <c r="IS4" s="112"/>
      <c r="IT4" s="110">
        <f t="shared" ref="IT4" si="456">IT3</f>
        <v>42087</v>
      </c>
      <c r="IU4" s="111"/>
      <c r="IV4" s="111"/>
      <c r="IW4" s="111">
        <f t="shared" ref="IW4" si="457">IW3</f>
        <v>42088</v>
      </c>
      <c r="IX4" s="111"/>
      <c r="IY4" s="111"/>
      <c r="IZ4" s="111">
        <f t="shared" ref="IZ4" si="458">IZ3</f>
        <v>42089</v>
      </c>
      <c r="JA4" s="111"/>
      <c r="JB4" s="111"/>
      <c r="JC4" s="111">
        <f t="shared" ref="JC4" si="459">JC3</f>
        <v>42090</v>
      </c>
      <c r="JD4" s="111"/>
      <c r="JE4" s="111"/>
      <c r="JF4" s="111">
        <f t="shared" ref="JF4" si="460">JF3</f>
        <v>42091</v>
      </c>
      <c r="JG4" s="111"/>
      <c r="JH4" s="111"/>
      <c r="JI4" s="111">
        <f t="shared" ref="JI4" si="461">JI3</f>
        <v>42092</v>
      </c>
      <c r="JJ4" s="111"/>
      <c r="JK4" s="111"/>
      <c r="JL4" s="111">
        <f t="shared" ref="JL4" si="462">JL3</f>
        <v>42093</v>
      </c>
      <c r="JM4" s="111"/>
      <c r="JN4" s="112"/>
      <c r="JO4" s="110">
        <f t="shared" ref="JO4" si="463">JO3</f>
        <v>42094</v>
      </c>
      <c r="JP4" s="111"/>
      <c r="JQ4" s="111"/>
      <c r="JR4" s="111">
        <f t="shared" ref="JR4" si="464">JR3</f>
        <v>42095</v>
      </c>
      <c r="JS4" s="111"/>
      <c r="JT4" s="111"/>
      <c r="JU4" s="111">
        <f t="shared" ref="JU4" si="465">JU3</f>
        <v>42096</v>
      </c>
      <c r="JV4" s="111"/>
      <c r="JW4" s="111"/>
      <c r="JX4" s="111">
        <f t="shared" ref="JX4" si="466">JX3</f>
        <v>42097</v>
      </c>
      <c r="JY4" s="111"/>
      <c r="JZ4" s="111"/>
      <c r="KA4" s="111">
        <f t="shared" ref="KA4" si="467">KA3</f>
        <v>42098</v>
      </c>
      <c r="KB4" s="111"/>
      <c r="KC4" s="111"/>
      <c r="KD4" s="111">
        <f t="shared" ref="KD4" si="468">KD3</f>
        <v>42099</v>
      </c>
      <c r="KE4" s="111"/>
      <c r="KF4" s="111"/>
      <c r="KG4" s="111">
        <f t="shared" ref="KG4" si="469">KG3</f>
        <v>42100</v>
      </c>
      <c r="KH4" s="111"/>
      <c r="KI4" s="112"/>
      <c r="KJ4" s="110">
        <f t="shared" ref="KJ4" si="470">KJ3</f>
        <v>42101</v>
      </c>
      <c r="KK4" s="111"/>
      <c r="KL4" s="111"/>
      <c r="KM4" s="111">
        <f t="shared" ref="KM4" si="471">KM3</f>
        <v>42102</v>
      </c>
      <c r="KN4" s="111"/>
      <c r="KO4" s="111"/>
      <c r="KP4" s="111">
        <f t="shared" ref="KP4" si="472">KP3</f>
        <v>42103</v>
      </c>
      <c r="KQ4" s="111"/>
      <c r="KR4" s="111"/>
      <c r="KS4" s="111">
        <f t="shared" ref="KS4" si="473">KS3</f>
        <v>42104</v>
      </c>
      <c r="KT4" s="111"/>
      <c r="KU4" s="111"/>
      <c r="KV4" s="111">
        <f t="shared" ref="KV4" si="474">KV3</f>
        <v>42105</v>
      </c>
      <c r="KW4" s="111"/>
      <c r="KX4" s="111"/>
      <c r="KY4" s="111">
        <f t="shared" ref="KY4" si="475">KY3</f>
        <v>42106</v>
      </c>
      <c r="KZ4" s="111"/>
      <c r="LA4" s="111"/>
      <c r="LB4" s="111">
        <f t="shared" ref="LB4" si="476">LB3</f>
        <v>42107</v>
      </c>
      <c r="LC4" s="111"/>
      <c r="LD4" s="112"/>
      <c r="LE4" s="110">
        <f t="shared" ref="LE4" si="477">LE3</f>
        <v>42108</v>
      </c>
      <c r="LF4" s="111"/>
      <c r="LG4" s="111"/>
      <c r="LH4" s="111">
        <f t="shared" ref="LH4" si="478">LH3</f>
        <v>42109</v>
      </c>
      <c r="LI4" s="111"/>
      <c r="LJ4" s="111"/>
      <c r="LK4" s="111">
        <f t="shared" ref="LK4" si="479">LK3</f>
        <v>42110</v>
      </c>
      <c r="LL4" s="111"/>
      <c r="LM4" s="111"/>
      <c r="LN4" s="111">
        <f t="shared" ref="LN4" si="480">LN3</f>
        <v>42111</v>
      </c>
      <c r="LO4" s="111"/>
      <c r="LP4" s="111"/>
      <c r="LQ4" s="111">
        <f t="shared" ref="LQ4" si="481">LQ3</f>
        <v>42112</v>
      </c>
      <c r="LR4" s="111"/>
      <c r="LS4" s="111"/>
      <c r="LT4" s="111">
        <f t="shared" ref="LT4" si="482">LT3</f>
        <v>42113</v>
      </c>
      <c r="LU4" s="111"/>
      <c r="LV4" s="111"/>
      <c r="LW4" s="111">
        <f t="shared" ref="LW4" si="483">LW3</f>
        <v>42114</v>
      </c>
      <c r="LX4" s="111"/>
      <c r="LY4" s="112"/>
      <c r="LZ4" s="113">
        <f t="shared" ref="LZ4" si="484">LZ3</f>
        <v>42115</v>
      </c>
      <c r="MA4" s="114"/>
      <c r="MB4" s="114"/>
      <c r="MC4" s="111">
        <f t="shared" ref="MC4" si="485">MC3</f>
        <v>42116</v>
      </c>
      <c r="MD4" s="111"/>
      <c r="ME4" s="111"/>
      <c r="MF4" s="111">
        <f t="shared" ref="MF4" si="486">MF3</f>
        <v>42117</v>
      </c>
      <c r="MG4" s="111"/>
      <c r="MH4" s="111"/>
      <c r="MI4" s="111">
        <f t="shared" ref="MI4" si="487">MI3</f>
        <v>42118</v>
      </c>
      <c r="MJ4" s="111"/>
      <c r="MK4" s="111"/>
      <c r="ML4" s="111">
        <f t="shared" ref="ML4" si="488">ML3</f>
        <v>42119</v>
      </c>
      <c r="MM4" s="111"/>
      <c r="MN4" s="111"/>
      <c r="MO4" s="111">
        <f t="shared" ref="MO4" si="489">MO3</f>
        <v>42120</v>
      </c>
      <c r="MP4" s="111"/>
      <c r="MQ4" s="111"/>
      <c r="MR4" s="111">
        <f t="shared" ref="MR4" si="490">MR3</f>
        <v>42121</v>
      </c>
      <c r="MS4" s="111"/>
      <c r="MT4" s="112"/>
      <c r="MU4" s="110">
        <f t="shared" ref="MU4" si="491">MU3</f>
        <v>42122</v>
      </c>
      <c r="MV4" s="111"/>
      <c r="MW4" s="111"/>
      <c r="MX4" s="111">
        <f t="shared" ref="MX4" si="492">MX3</f>
        <v>42123</v>
      </c>
      <c r="MY4" s="111"/>
      <c r="MZ4" s="111"/>
      <c r="NA4" s="114">
        <f t="shared" ref="NA4" si="493">NA3</f>
        <v>42124</v>
      </c>
      <c r="NB4" s="114"/>
      <c r="NC4" s="114"/>
      <c r="ND4" s="111">
        <f t="shared" ref="ND4" si="494">ND3</f>
        <v>42125</v>
      </c>
      <c r="NE4" s="111"/>
      <c r="NF4" s="111"/>
      <c r="NG4" s="111">
        <f t="shared" ref="NG4" si="495">NG3</f>
        <v>42126</v>
      </c>
      <c r="NH4" s="111"/>
      <c r="NI4" s="111"/>
      <c r="NJ4" s="111">
        <f t="shared" ref="NJ4" si="496">NJ3</f>
        <v>42127</v>
      </c>
      <c r="NK4" s="111"/>
      <c r="NL4" s="111"/>
      <c r="NM4" s="111">
        <f t="shared" ref="NM4" si="497">NM3</f>
        <v>42128</v>
      </c>
      <c r="NN4" s="111"/>
      <c r="NO4" s="112"/>
      <c r="NP4" s="110">
        <f t="shared" ref="NP4" si="498">NP3</f>
        <v>42129</v>
      </c>
      <c r="NQ4" s="111"/>
      <c r="NR4" s="111"/>
      <c r="NS4" s="111">
        <f t="shared" ref="NS4" si="499">NS3</f>
        <v>42130</v>
      </c>
      <c r="NT4" s="111"/>
      <c r="NU4" s="111"/>
      <c r="NV4" s="114">
        <f t="shared" ref="NV4" si="500">NV3</f>
        <v>42131</v>
      </c>
      <c r="NW4" s="114"/>
      <c r="NX4" s="114"/>
      <c r="NY4" s="111">
        <f t="shared" ref="NY4" si="501">NY3</f>
        <v>42132</v>
      </c>
      <c r="NZ4" s="111"/>
      <c r="OA4" s="111"/>
      <c r="OB4" s="111">
        <f t="shared" ref="OB4" si="502">OB3</f>
        <v>42133</v>
      </c>
      <c r="OC4" s="111"/>
      <c r="OD4" s="111"/>
      <c r="OE4" s="111">
        <f t="shared" ref="OE4" si="503">OE3</f>
        <v>42134</v>
      </c>
      <c r="OF4" s="111"/>
      <c r="OG4" s="111"/>
      <c r="OH4" s="111">
        <f t="shared" ref="OH4" si="504">OH3</f>
        <v>42135</v>
      </c>
      <c r="OI4" s="111"/>
      <c r="OJ4" s="112"/>
      <c r="OK4" s="110">
        <f t="shared" ref="OK4" si="505">OK3</f>
        <v>42136</v>
      </c>
      <c r="OL4" s="111"/>
      <c r="OM4" s="111"/>
      <c r="ON4" s="111">
        <f t="shared" ref="ON4" si="506">ON3</f>
        <v>42137</v>
      </c>
      <c r="OO4" s="111"/>
      <c r="OP4" s="111"/>
      <c r="OQ4" s="111">
        <f t="shared" ref="OQ4" si="507">OQ3</f>
        <v>42138</v>
      </c>
      <c r="OR4" s="111"/>
      <c r="OS4" s="111"/>
      <c r="OT4" s="111">
        <f t="shared" ref="OT4" si="508">OT3</f>
        <v>42139</v>
      </c>
      <c r="OU4" s="111"/>
      <c r="OV4" s="111"/>
      <c r="OW4" s="111">
        <f t="shared" ref="OW4" si="509">OW3</f>
        <v>42140</v>
      </c>
      <c r="OX4" s="111"/>
      <c r="OY4" s="111"/>
      <c r="OZ4" s="111">
        <f t="shared" ref="OZ4" si="510">OZ3</f>
        <v>42141</v>
      </c>
      <c r="PA4" s="111"/>
      <c r="PB4" s="111"/>
      <c r="PC4" s="111">
        <f t="shared" ref="PC4" si="511">PC3</f>
        <v>42142</v>
      </c>
      <c r="PD4" s="111"/>
      <c r="PE4" s="112"/>
      <c r="PF4" s="110">
        <f t="shared" ref="PF4" si="512">PF3</f>
        <v>42143</v>
      </c>
      <c r="PG4" s="111"/>
      <c r="PH4" s="111"/>
      <c r="PI4" s="111">
        <f t="shared" ref="PI4" si="513">PI3</f>
        <v>42144</v>
      </c>
      <c r="PJ4" s="111"/>
      <c r="PK4" s="111"/>
      <c r="PL4" s="111">
        <f t="shared" ref="PL4" si="514">PL3</f>
        <v>42145</v>
      </c>
      <c r="PM4" s="111"/>
      <c r="PN4" s="111"/>
      <c r="PO4" s="111">
        <f t="shared" ref="PO4" si="515">PO3</f>
        <v>42146</v>
      </c>
      <c r="PP4" s="111"/>
      <c r="PQ4" s="111"/>
      <c r="PR4" s="111">
        <f t="shared" ref="PR4" si="516">PR3</f>
        <v>42147</v>
      </c>
      <c r="PS4" s="111"/>
      <c r="PT4" s="111"/>
      <c r="PU4" s="111">
        <f t="shared" ref="PU4" si="517">PU3</f>
        <v>42148</v>
      </c>
      <c r="PV4" s="111"/>
      <c r="PW4" s="111"/>
      <c r="PX4" s="111">
        <f t="shared" ref="PX4" si="518">PX3</f>
        <v>42149</v>
      </c>
      <c r="PY4" s="111"/>
      <c r="PZ4" s="112"/>
      <c r="QA4" s="110">
        <f t="shared" ref="QA4" si="519">QA3</f>
        <v>42150</v>
      </c>
      <c r="QB4" s="111"/>
      <c r="QC4" s="111"/>
      <c r="QD4" s="111">
        <f t="shared" ref="QD4" si="520">QD3</f>
        <v>42151</v>
      </c>
      <c r="QE4" s="111"/>
      <c r="QF4" s="111"/>
      <c r="QG4" s="111">
        <f t="shared" ref="QG4" si="521">QG3</f>
        <v>42152</v>
      </c>
      <c r="QH4" s="111"/>
      <c r="QI4" s="111"/>
      <c r="QJ4" s="114">
        <f t="shared" ref="QJ4" si="522">QJ3</f>
        <v>42153</v>
      </c>
      <c r="QK4" s="114"/>
      <c r="QL4" s="114"/>
      <c r="QM4" s="111">
        <f t="shared" ref="QM4" si="523">QM3</f>
        <v>42154</v>
      </c>
      <c r="QN4" s="111"/>
      <c r="QO4" s="111"/>
      <c r="QP4" s="111">
        <f t="shared" ref="QP4" si="524">QP3</f>
        <v>42155</v>
      </c>
      <c r="QQ4" s="111"/>
      <c r="QR4" s="111"/>
      <c r="QS4" s="111">
        <f t="shared" ref="QS4" si="525">QS3</f>
        <v>42156</v>
      </c>
      <c r="QT4" s="111"/>
      <c r="QU4" s="112"/>
      <c r="QV4" s="110">
        <f t="shared" ref="QV4" si="526">QV3</f>
        <v>42157</v>
      </c>
      <c r="QW4" s="111"/>
      <c r="QX4" s="111"/>
      <c r="QY4" s="111">
        <f t="shared" ref="QY4" si="527">QY3</f>
        <v>42158</v>
      </c>
      <c r="QZ4" s="111"/>
      <c r="RA4" s="111"/>
      <c r="RB4" s="111">
        <f t="shared" ref="RB4" si="528">RB3</f>
        <v>42159</v>
      </c>
      <c r="RC4" s="111"/>
      <c r="RD4" s="111"/>
      <c r="RE4" s="111">
        <f t="shared" ref="RE4" si="529">RE3</f>
        <v>42160</v>
      </c>
      <c r="RF4" s="111"/>
      <c r="RG4" s="111"/>
      <c r="RH4" s="111">
        <f t="shared" ref="RH4" si="530">RH3</f>
        <v>42161</v>
      </c>
      <c r="RI4" s="111"/>
      <c r="RJ4" s="111"/>
      <c r="RK4" s="111">
        <f t="shared" ref="RK4" si="531">RK3</f>
        <v>42162</v>
      </c>
      <c r="RL4" s="111"/>
      <c r="RM4" s="111"/>
      <c r="RN4" s="111">
        <f t="shared" ref="RN4" si="532">RN3</f>
        <v>42163</v>
      </c>
      <c r="RO4" s="111"/>
      <c r="RP4" s="112"/>
      <c r="RQ4" s="113">
        <f t="shared" ref="RQ4" si="533">RQ3</f>
        <v>42164</v>
      </c>
      <c r="RR4" s="114"/>
      <c r="RS4" s="114"/>
      <c r="RT4" s="111">
        <f t="shared" ref="RT4" si="534">RT3</f>
        <v>42165</v>
      </c>
      <c r="RU4" s="111"/>
      <c r="RV4" s="111"/>
      <c r="RW4" s="111">
        <f t="shared" ref="RW4" si="535">RW3</f>
        <v>42166</v>
      </c>
      <c r="RX4" s="111"/>
      <c r="RY4" s="111"/>
      <c r="RZ4" s="111">
        <f t="shared" ref="RZ4" si="536">RZ3</f>
        <v>42167</v>
      </c>
      <c r="SA4" s="111"/>
      <c r="SB4" s="111"/>
      <c r="SC4" s="111">
        <f t="shared" ref="SC4" si="537">SC3</f>
        <v>42168</v>
      </c>
      <c r="SD4" s="111"/>
      <c r="SE4" s="111"/>
      <c r="SF4" s="111">
        <f t="shared" ref="SF4" si="538">SF3</f>
        <v>42169</v>
      </c>
      <c r="SG4" s="111"/>
      <c r="SH4" s="111"/>
      <c r="SI4" s="111">
        <f t="shared" ref="SI4" si="539">SI3</f>
        <v>42170</v>
      </c>
      <c r="SJ4" s="111"/>
      <c r="SK4" s="112"/>
      <c r="SL4" s="110">
        <f t="shared" ref="SL4" si="540">SL3</f>
        <v>42171</v>
      </c>
      <c r="SM4" s="111"/>
      <c r="SN4" s="111"/>
      <c r="SO4" s="111">
        <f t="shared" ref="SO4" si="541">SO3</f>
        <v>42172</v>
      </c>
      <c r="SP4" s="111"/>
      <c r="SQ4" s="111"/>
      <c r="SR4" s="111">
        <f t="shared" ref="SR4" si="542">SR3</f>
        <v>42173</v>
      </c>
      <c r="SS4" s="111"/>
      <c r="ST4" s="111"/>
      <c r="SU4" s="111">
        <f t="shared" ref="SU4" si="543">SU3</f>
        <v>42174</v>
      </c>
      <c r="SV4" s="111"/>
      <c r="SW4" s="111"/>
      <c r="SX4" s="111">
        <f t="shared" ref="SX4" si="544">SX3</f>
        <v>42175</v>
      </c>
      <c r="SY4" s="111"/>
      <c r="SZ4" s="111"/>
      <c r="TA4" s="111">
        <f t="shared" ref="TA4" si="545">TA3</f>
        <v>42176</v>
      </c>
      <c r="TB4" s="111"/>
      <c r="TC4" s="111"/>
      <c r="TD4" s="111">
        <f t="shared" ref="TD4" si="546">TD3</f>
        <v>42177</v>
      </c>
      <c r="TE4" s="111"/>
      <c r="TF4" s="112"/>
      <c r="TG4" s="110">
        <f t="shared" ref="TG4" si="547">TG3</f>
        <v>42178</v>
      </c>
      <c r="TH4" s="111"/>
      <c r="TI4" s="111"/>
      <c r="TJ4" s="111">
        <f t="shared" ref="TJ4" si="548">TJ3</f>
        <v>42179</v>
      </c>
      <c r="TK4" s="111"/>
      <c r="TL4" s="111"/>
      <c r="TM4" s="111">
        <f t="shared" ref="TM4" si="549">TM3</f>
        <v>42180</v>
      </c>
      <c r="TN4" s="111"/>
      <c r="TO4" s="111"/>
      <c r="TP4" s="111">
        <f t="shared" ref="TP4" si="550">TP3</f>
        <v>42181</v>
      </c>
      <c r="TQ4" s="111"/>
      <c r="TR4" s="111"/>
      <c r="TS4" s="111">
        <f t="shared" ref="TS4" si="551">TS3</f>
        <v>42182</v>
      </c>
      <c r="TT4" s="111"/>
      <c r="TU4" s="111"/>
      <c r="TV4" s="111">
        <f t="shared" ref="TV4" si="552">TV3</f>
        <v>42183</v>
      </c>
      <c r="TW4" s="111"/>
      <c r="TX4" s="111"/>
      <c r="TY4" s="111">
        <f t="shared" ref="TY4" si="553">TY3</f>
        <v>42184</v>
      </c>
      <c r="TZ4" s="111"/>
      <c r="UA4" s="112"/>
      <c r="UB4" s="110">
        <f t="shared" ref="UB4" si="554">UB3</f>
        <v>42185</v>
      </c>
      <c r="UC4" s="111"/>
      <c r="UD4" s="111"/>
      <c r="UE4" s="111">
        <f t="shared" ref="UE4" si="555">UE3</f>
        <v>42186</v>
      </c>
      <c r="UF4" s="111"/>
      <c r="UG4" s="111"/>
      <c r="UH4" s="111">
        <f t="shared" ref="UH4" si="556">UH3</f>
        <v>42187</v>
      </c>
      <c r="UI4" s="111"/>
      <c r="UJ4" s="111"/>
      <c r="UK4" s="111">
        <f t="shared" ref="UK4" si="557">UK3</f>
        <v>42188</v>
      </c>
      <c r="UL4" s="111"/>
      <c r="UM4" s="111"/>
      <c r="UN4" s="111">
        <f t="shared" ref="UN4" si="558">UN3</f>
        <v>42189</v>
      </c>
      <c r="UO4" s="111"/>
      <c r="UP4" s="111"/>
      <c r="UQ4" s="111">
        <f t="shared" ref="UQ4" si="559">UQ3</f>
        <v>42190</v>
      </c>
      <c r="UR4" s="111"/>
      <c r="US4" s="111"/>
      <c r="UT4" s="111">
        <f t="shared" ref="UT4" si="560">UT3</f>
        <v>42191</v>
      </c>
      <c r="UU4" s="111"/>
      <c r="UV4" s="112"/>
      <c r="UW4" s="110">
        <f t="shared" ref="UW4" si="561">UW3</f>
        <v>42192</v>
      </c>
      <c r="UX4" s="111"/>
      <c r="UY4" s="111"/>
      <c r="UZ4" s="111">
        <f t="shared" ref="UZ4" si="562">UZ3</f>
        <v>42193</v>
      </c>
      <c r="VA4" s="111"/>
      <c r="VB4" s="111"/>
      <c r="VC4" s="111">
        <f t="shared" ref="VC4" si="563">VC3</f>
        <v>42194</v>
      </c>
      <c r="VD4" s="111"/>
      <c r="VE4" s="111"/>
      <c r="VF4" s="111">
        <f t="shared" ref="VF4" si="564">VF3</f>
        <v>42195</v>
      </c>
      <c r="VG4" s="111"/>
      <c r="VH4" s="111"/>
      <c r="VI4" s="111">
        <f t="shared" ref="VI4" si="565">VI3</f>
        <v>42196</v>
      </c>
      <c r="VJ4" s="111"/>
      <c r="VK4" s="111"/>
      <c r="VL4" s="111">
        <f t="shared" ref="VL4" si="566">VL3</f>
        <v>42197</v>
      </c>
      <c r="VM4" s="111"/>
      <c r="VN4" s="111"/>
      <c r="VO4" s="114">
        <f t="shared" ref="VO4" si="567">VO3</f>
        <v>42198</v>
      </c>
      <c r="VP4" s="114"/>
      <c r="VQ4" s="115"/>
      <c r="VR4" s="110">
        <f t="shared" ref="VR4" si="568">VR3</f>
        <v>42199</v>
      </c>
      <c r="VS4" s="111"/>
      <c r="VT4" s="111"/>
      <c r="VU4" s="111">
        <f t="shared" ref="VU4" si="569">VU3</f>
        <v>42200</v>
      </c>
      <c r="VV4" s="111"/>
      <c r="VW4" s="111"/>
      <c r="VX4" s="111">
        <f t="shared" ref="VX4" si="570">VX3</f>
        <v>42201</v>
      </c>
      <c r="VY4" s="111"/>
      <c r="VZ4" s="111"/>
      <c r="WA4" s="111">
        <f t="shared" ref="WA4" si="571">WA3</f>
        <v>42202</v>
      </c>
      <c r="WB4" s="111"/>
      <c r="WC4" s="111"/>
      <c r="WD4" s="111">
        <f t="shared" ref="WD4" si="572">WD3</f>
        <v>42203</v>
      </c>
      <c r="WE4" s="111"/>
      <c r="WF4" s="111"/>
      <c r="WG4" s="111">
        <f t="shared" ref="WG4" si="573">WG3</f>
        <v>42204</v>
      </c>
      <c r="WH4" s="111"/>
      <c r="WI4" s="111"/>
      <c r="WJ4" s="111">
        <f t="shared" ref="WJ4" si="574">WJ3</f>
        <v>42205</v>
      </c>
      <c r="WK4" s="111"/>
      <c r="WL4" s="112"/>
      <c r="WM4" s="110">
        <f t="shared" ref="WM4" si="575">WM3</f>
        <v>42206</v>
      </c>
      <c r="WN4" s="111"/>
      <c r="WO4" s="111"/>
      <c r="WP4" s="111">
        <f t="shared" ref="WP4" si="576">WP3</f>
        <v>42207</v>
      </c>
      <c r="WQ4" s="111"/>
      <c r="WR4" s="111"/>
      <c r="WS4" s="111">
        <f t="shared" ref="WS4" si="577">WS3</f>
        <v>42208</v>
      </c>
      <c r="WT4" s="111"/>
      <c r="WU4" s="111"/>
      <c r="WV4" s="111">
        <f t="shared" ref="WV4" si="578">WV3</f>
        <v>42209</v>
      </c>
      <c r="WW4" s="111"/>
      <c r="WX4" s="111"/>
      <c r="WY4" s="111">
        <f t="shared" ref="WY4" si="579">WY3</f>
        <v>42210</v>
      </c>
      <c r="WZ4" s="111"/>
      <c r="XA4" s="111"/>
      <c r="XB4" s="111">
        <f t="shared" ref="XB4" si="580">XB3</f>
        <v>42211</v>
      </c>
      <c r="XC4" s="111"/>
      <c r="XD4" s="111"/>
      <c r="XE4" s="111">
        <f t="shared" ref="XE4" si="581">XE3</f>
        <v>42212</v>
      </c>
      <c r="XF4" s="111"/>
      <c r="XG4" s="112"/>
      <c r="XH4" s="110">
        <f t="shared" ref="XH4" si="582">XH3</f>
        <v>42213</v>
      </c>
      <c r="XI4" s="111"/>
      <c r="XJ4" s="111"/>
      <c r="XK4" s="111">
        <f t="shared" ref="XK4" si="583">XK3</f>
        <v>42214</v>
      </c>
      <c r="XL4" s="111"/>
      <c r="XM4" s="111"/>
      <c r="XN4" s="111">
        <f t="shared" ref="XN4" si="584">XN3</f>
        <v>42215</v>
      </c>
      <c r="XO4" s="111"/>
      <c r="XP4" s="111"/>
      <c r="XQ4" s="111">
        <f t="shared" ref="XQ4" si="585">XQ3</f>
        <v>42216</v>
      </c>
      <c r="XR4" s="111"/>
      <c r="XS4" s="111"/>
      <c r="XT4" s="111">
        <f t="shared" ref="XT4" si="586">XT3</f>
        <v>42217</v>
      </c>
      <c r="XU4" s="111"/>
      <c r="XV4" s="111"/>
      <c r="XW4" s="111">
        <f t="shared" ref="XW4" si="587">XW3</f>
        <v>42218</v>
      </c>
      <c r="XX4" s="111"/>
      <c r="XY4" s="111"/>
      <c r="XZ4" s="111">
        <f t="shared" ref="XZ4" si="588">XZ3</f>
        <v>42219</v>
      </c>
      <c r="YA4" s="111"/>
      <c r="YB4" s="112"/>
      <c r="YC4" s="110">
        <f t="shared" ref="YC4" si="589">YC3</f>
        <v>42220</v>
      </c>
      <c r="YD4" s="111"/>
      <c r="YE4" s="111"/>
      <c r="YF4" s="111">
        <f t="shared" ref="YF4" si="590">YF3</f>
        <v>42221</v>
      </c>
      <c r="YG4" s="111"/>
      <c r="YH4" s="111"/>
      <c r="YI4" s="111">
        <f t="shared" ref="YI4" si="591">YI3</f>
        <v>42222</v>
      </c>
      <c r="YJ4" s="111"/>
      <c r="YK4" s="111"/>
      <c r="YL4" s="111">
        <f t="shared" ref="YL4" si="592">YL3</f>
        <v>42223</v>
      </c>
      <c r="YM4" s="111"/>
      <c r="YN4" s="111"/>
      <c r="YO4" s="111">
        <f t="shared" ref="YO4" si="593">YO3</f>
        <v>42224</v>
      </c>
      <c r="YP4" s="111"/>
      <c r="YQ4" s="111"/>
      <c r="YR4" s="111">
        <f t="shared" ref="YR4" si="594">YR3</f>
        <v>42225</v>
      </c>
      <c r="YS4" s="111"/>
      <c r="YT4" s="111"/>
      <c r="YU4" s="111">
        <f t="shared" ref="YU4" si="595">YU3</f>
        <v>42226</v>
      </c>
      <c r="YV4" s="111"/>
      <c r="YW4" s="112"/>
      <c r="YX4" s="110">
        <f t="shared" ref="YX4" si="596">YX3</f>
        <v>42227</v>
      </c>
      <c r="YY4" s="111"/>
      <c r="YZ4" s="111"/>
      <c r="ZA4" s="111">
        <f t="shared" ref="ZA4" si="597">ZA3</f>
        <v>42228</v>
      </c>
      <c r="ZB4" s="111"/>
      <c r="ZC4" s="111"/>
      <c r="ZD4" s="111">
        <f t="shared" ref="ZD4" si="598">ZD3</f>
        <v>42229</v>
      </c>
      <c r="ZE4" s="111"/>
      <c r="ZF4" s="111"/>
      <c r="ZG4" s="114">
        <f t="shared" ref="ZG4" si="599">ZG3</f>
        <v>42230</v>
      </c>
      <c r="ZH4" s="114"/>
      <c r="ZI4" s="114"/>
      <c r="ZJ4" s="111">
        <f t="shared" ref="ZJ4" si="600">ZJ3</f>
        <v>42231</v>
      </c>
      <c r="ZK4" s="111"/>
      <c r="ZL4" s="111"/>
      <c r="ZM4" s="111">
        <f t="shared" ref="ZM4" si="601">ZM3</f>
        <v>42232</v>
      </c>
      <c r="ZN4" s="111"/>
      <c r="ZO4" s="111"/>
      <c r="ZP4" s="111">
        <f t="shared" ref="ZP4" si="602">ZP3</f>
        <v>42233</v>
      </c>
      <c r="ZQ4" s="111"/>
      <c r="ZR4" s="112"/>
      <c r="ZS4" s="110">
        <f t="shared" ref="ZS4" si="603">ZS3</f>
        <v>42234</v>
      </c>
      <c r="ZT4" s="111"/>
      <c r="ZU4" s="111"/>
      <c r="ZV4" s="111">
        <f t="shared" ref="ZV4" si="604">ZV3</f>
        <v>42235</v>
      </c>
      <c r="ZW4" s="111"/>
      <c r="ZX4" s="111"/>
      <c r="ZY4" s="111">
        <f t="shared" ref="ZY4" si="605">ZY3</f>
        <v>42236</v>
      </c>
      <c r="ZZ4" s="111"/>
      <c r="AAA4" s="111"/>
      <c r="AAB4" s="111">
        <f t="shared" ref="AAB4" si="606">AAB3</f>
        <v>42237</v>
      </c>
      <c r="AAC4" s="111"/>
      <c r="AAD4" s="111"/>
      <c r="AAE4" s="111">
        <f t="shared" ref="AAE4" si="607">AAE3</f>
        <v>42238</v>
      </c>
      <c r="AAF4" s="111"/>
      <c r="AAG4" s="111"/>
      <c r="AAH4" s="111">
        <f t="shared" ref="AAH4" si="608">AAH3</f>
        <v>42239</v>
      </c>
      <c r="AAI4" s="111"/>
      <c r="AAJ4" s="111"/>
      <c r="AAK4" s="111">
        <f t="shared" ref="AAK4" si="609">AAK3</f>
        <v>42240</v>
      </c>
      <c r="AAL4" s="111"/>
      <c r="AAM4" s="112"/>
      <c r="AAN4" s="110">
        <f t="shared" ref="AAN4" si="610">AAN3</f>
        <v>42241</v>
      </c>
      <c r="AAO4" s="111"/>
      <c r="AAP4" s="111"/>
      <c r="AAQ4" s="111">
        <f t="shared" ref="AAQ4" si="611">AAQ3</f>
        <v>42242</v>
      </c>
      <c r="AAR4" s="111"/>
      <c r="AAS4" s="111"/>
      <c r="AAT4" s="111">
        <f t="shared" ref="AAT4" si="612">AAT3</f>
        <v>42243</v>
      </c>
      <c r="AAU4" s="111"/>
      <c r="AAV4" s="111"/>
      <c r="AAW4" s="111">
        <f t="shared" ref="AAW4" si="613">AAW3</f>
        <v>42244</v>
      </c>
      <c r="AAX4" s="111"/>
      <c r="AAY4" s="111"/>
      <c r="AAZ4" s="111">
        <f t="shared" ref="AAZ4" si="614">AAZ3</f>
        <v>42245</v>
      </c>
      <c r="ABA4" s="111"/>
      <c r="ABB4" s="111"/>
      <c r="ABC4" s="111">
        <f t="shared" ref="ABC4" si="615">ABC3</f>
        <v>42246</v>
      </c>
      <c r="ABD4" s="111"/>
      <c r="ABE4" s="111"/>
      <c r="ABF4" s="111">
        <f t="shared" ref="ABF4" si="616">ABF3</f>
        <v>42247</v>
      </c>
      <c r="ABG4" s="111"/>
      <c r="ABH4" s="112"/>
      <c r="ABI4" s="110">
        <f t="shared" ref="ABI4" si="617">ABI3</f>
        <v>42248</v>
      </c>
      <c r="ABJ4" s="111"/>
      <c r="ABK4" s="111"/>
      <c r="ABL4" s="111">
        <f t="shared" ref="ABL4" si="618">ABL3</f>
        <v>42249</v>
      </c>
      <c r="ABM4" s="111"/>
      <c r="ABN4" s="111"/>
      <c r="ABO4" s="111">
        <f t="shared" ref="ABO4" si="619">ABO3</f>
        <v>42250</v>
      </c>
      <c r="ABP4" s="111"/>
      <c r="ABQ4" s="111"/>
      <c r="ABR4" s="111">
        <f t="shared" ref="ABR4" si="620">ABR3</f>
        <v>42251</v>
      </c>
      <c r="ABS4" s="111"/>
      <c r="ABT4" s="111"/>
      <c r="ABU4" s="111">
        <f t="shared" ref="ABU4" si="621">ABU3</f>
        <v>42252</v>
      </c>
      <c r="ABV4" s="111"/>
      <c r="ABW4" s="111"/>
      <c r="ABX4" s="111">
        <f t="shared" ref="ABX4" si="622">ABX3</f>
        <v>42253</v>
      </c>
      <c r="ABY4" s="111"/>
      <c r="ABZ4" s="111"/>
      <c r="ACA4" s="111">
        <f t="shared" ref="ACA4" si="623">ACA3</f>
        <v>42254</v>
      </c>
      <c r="ACB4" s="111"/>
      <c r="ACC4" s="112"/>
      <c r="ACD4" s="110">
        <f t="shared" ref="ACD4" si="624">ACD3</f>
        <v>42255</v>
      </c>
      <c r="ACE4" s="111"/>
      <c r="ACF4" s="111"/>
      <c r="ACG4" s="111">
        <f t="shared" ref="ACG4" si="625">ACG3</f>
        <v>42256</v>
      </c>
      <c r="ACH4" s="111"/>
      <c r="ACI4" s="111"/>
      <c r="ACJ4" s="111">
        <f t="shared" ref="ACJ4" si="626">ACJ3</f>
        <v>42257</v>
      </c>
      <c r="ACK4" s="111"/>
      <c r="ACL4" s="111"/>
      <c r="ACM4" s="111">
        <f t="shared" ref="ACM4" si="627">ACM3</f>
        <v>42258</v>
      </c>
      <c r="ACN4" s="111"/>
      <c r="ACO4" s="111"/>
      <c r="ACP4" s="111">
        <f t="shared" ref="ACP4" si="628">ACP3</f>
        <v>42259</v>
      </c>
      <c r="ACQ4" s="111"/>
      <c r="ACR4" s="111"/>
      <c r="ACS4" s="111">
        <f t="shared" ref="ACS4" si="629">ACS3</f>
        <v>42260</v>
      </c>
      <c r="ACT4" s="111"/>
      <c r="ACU4" s="111"/>
      <c r="ACV4" s="111">
        <f t="shared" ref="ACV4" si="630">ACV3</f>
        <v>42261</v>
      </c>
      <c r="ACW4" s="111"/>
      <c r="ACX4" s="112"/>
      <c r="ACY4" s="110">
        <f t="shared" ref="ACY4" si="631">ACY3</f>
        <v>42262</v>
      </c>
      <c r="ACZ4" s="111"/>
      <c r="ADA4" s="111"/>
      <c r="ADB4" s="111">
        <f t="shared" ref="ADB4" si="632">ADB3</f>
        <v>42263</v>
      </c>
      <c r="ADC4" s="111"/>
      <c r="ADD4" s="111"/>
      <c r="ADE4" s="111">
        <f t="shared" ref="ADE4" si="633">ADE3</f>
        <v>42264</v>
      </c>
      <c r="ADF4" s="111"/>
      <c r="ADG4" s="111"/>
      <c r="ADH4" s="111">
        <f t="shared" ref="ADH4" si="634">ADH3</f>
        <v>42265</v>
      </c>
      <c r="ADI4" s="111"/>
      <c r="ADJ4" s="111"/>
      <c r="ADK4" s="111">
        <f t="shared" ref="ADK4" si="635">ADK3</f>
        <v>42266</v>
      </c>
      <c r="ADL4" s="111"/>
      <c r="ADM4" s="111"/>
      <c r="ADN4" s="111">
        <f t="shared" ref="ADN4" si="636">ADN3</f>
        <v>42267</v>
      </c>
      <c r="ADO4" s="111"/>
      <c r="ADP4" s="111"/>
      <c r="ADQ4" s="111">
        <f t="shared" ref="ADQ4" si="637">ADQ3</f>
        <v>42268</v>
      </c>
      <c r="ADR4" s="111"/>
      <c r="ADS4" s="112"/>
      <c r="ADT4" s="110">
        <f t="shared" ref="ADT4" si="638">ADT3</f>
        <v>42269</v>
      </c>
      <c r="ADU4" s="111"/>
      <c r="ADV4" s="111"/>
      <c r="ADW4" s="111">
        <f t="shared" ref="ADW4" si="639">ADW3</f>
        <v>42270</v>
      </c>
      <c r="ADX4" s="111"/>
      <c r="ADY4" s="111"/>
      <c r="ADZ4" s="111">
        <f t="shared" ref="ADZ4" si="640">ADZ3</f>
        <v>42271</v>
      </c>
      <c r="AEA4" s="111"/>
      <c r="AEB4" s="111"/>
      <c r="AEC4" s="111">
        <f t="shared" ref="AEC4" si="641">AEC3</f>
        <v>42272</v>
      </c>
      <c r="AED4" s="111"/>
      <c r="AEE4" s="111"/>
      <c r="AEF4" s="111">
        <f t="shared" ref="AEF4" si="642">AEF3</f>
        <v>42273</v>
      </c>
      <c r="AEG4" s="111"/>
      <c r="AEH4" s="111"/>
      <c r="AEI4" s="111">
        <f t="shared" ref="AEI4" si="643">AEI3</f>
        <v>42274</v>
      </c>
      <c r="AEJ4" s="111"/>
      <c r="AEK4" s="111"/>
      <c r="AEL4" s="111">
        <f t="shared" ref="AEL4" si="644">AEL3</f>
        <v>42275</v>
      </c>
      <c r="AEM4" s="111"/>
      <c r="AEN4" s="112"/>
      <c r="AEO4" s="110">
        <f t="shared" ref="AEO4" si="645">AEO3</f>
        <v>42276</v>
      </c>
      <c r="AEP4" s="111"/>
      <c r="AEQ4" s="111"/>
      <c r="AER4" s="111">
        <f t="shared" ref="AER4" si="646">AER3</f>
        <v>42277</v>
      </c>
      <c r="AES4" s="111"/>
      <c r="AET4" s="111"/>
      <c r="AEU4" s="111">
        <f t="shared" ref="AEU4" si="647">AEU3</f>
        <v>42278</v>
      </c>
      <c r="AEV4" s="111"/>
      <c r="AEW4" s="111"/>
      <c r="AEX4" s="111">
        <f t="shared" ref="AEX4" si="648">AEX3</f>
        <v>42279</v>
      </c>
      <c r="AEY4" s="111"/>
      <c r="AEZ4" s="111"/>
      <c r="AFA4" s="111">
        <f t="shared" ref="AFA4" si="649">AFA3</f>
        <v>42280</v>
      </c>
      <c r="AFB4" s="111"/>
      <c r="AFC4" s="111"/>
      <c r="AFD4" s="111">
        <f t="shared" ref="AFD4" si="650">AFD3</f>
        <v>42281</v>
      </c>
      <c r="AFE4" s="111"/>
      <c r="AFF4" s="111"/>
      <c r="AFG4" s="111">
        <f t="shared" ref="AFG4" si="651">AFG3</f>
        <v>42282</v>
      </c>
      <c r="AFH4" s="111"/>
      <c r="AFI4" s="112"/>
      <c r="AFJ4" s="110">
        <f t="shared" ref="AFJ4" si="652">AFJ3</f>
        <v>42283</v>
      </c>
      <c r="AFK4" s="111"/>
      <c r="AFL4" s="111"/>
      <c r="AFM4" s="111">
        <f t="shared" ref="AFM4" si="653">AFM3</f>
        <v>42284</v>
      </c>
      <c r="AFN4" s="111"/>
      <c r="AFO4" s="111"/>
      <c r="AFP4" s="111">
        <f t="shared" ref="AFP4" si="654">AFP3</f>
        <v>42285</v>
      </c>
      <c r="AFQ4" s="111"/>
      <c r="AFR4" s="111"/>
      <c r="AFS4" s="111">
        <f t="shared" ref="AFS4" si="655">AFS3</f>
        <v>42286</v>
      </c>
      <c r="AFT4" s="111"/>
      <c r="AFU4" s="111"/>
      <c r="AFV4" s="111">
        <f t="shared" ref="AFV4" si="656">AFV3</f>
        <v>42287</v>
      </c>
      <c r="AFW4" s="111"/>
      <c r="AFX4" s="111"/>
      <c r="AFY4" s="111">
        <f t="shared" ref="AFY4" si="657">AFY3</f>
        <v>42288</v>
      </c>
      <c r="AFZ4" s="111"/>
      <c r="AGA4" s="111"/>
      <c r="AGB4" s="111">
        <f t="shared" ref="AGB4" si="658">AGB3</f>
        <v>42289</v>
      </c>
      <c r="AGC4" s="111"/>
      <c r="AGD4" s="112"/>
      <c r="AGE4" s="110">
        <f t="shared" ref="AGE4" si="659">AGE3</f>
        <v>42290</v>
      </c>
      <c r="AGF4" s="111"/>
      <c r="AGG4" s="111"/>
      <c r="AGH4" s="111">
        <f t="shared" ref="AGH4" si="660">AGH3</f>
        <v>42291</v>
      </c>
      <c r="AGI4" s="111"/>
      <c r="AGJ4" s="111"/>
      <c r="AGK4" s="111">
        <f t="shared" ref="AGK4" si="661">AGK3</f>
        <v>42292</v>
      </c>
      <c r="AGL4" s="111"/>
      <c r="AGM4" s="111"/>
      <c r="AGN4" s="111">
        <f t="shared" ref="AGN4" si="662">AGN3</f>
        <v>42293</v>
      </c>
      <c r="AGO4" s="111"/>
      <c r="AGP4" s="111"/>
      <c r="AGQ4" s="111">
        <f t="shared" ref="AGQ4" si="663">AGQ3</f>
        <v>42294</v>
      </c>
      <c r="AGR4" s="111"/>
      <c r="AGS4" s="111"/>
      <c r="AGT4" s="111">
        <f t="shared" ref="AGT4" si="664">AGT3</f>
        <v>42295</v>
      </c>
      <c r="AGU4" s="111"/>
      <c r="AGV4" s="111"/>
      <c r="AGW4" s="111">
        <f t="shared" ref="AGW4" si="665">AGW3</f>
        <v>42296</v>
      </c>
      <c r="AGX4" s="111"/>
      <c r="AGY4" s="112"/>
      <c r="AGZ4" s="110">
        <f t="shared" ref="AGZ4" si="666">AGZ3</f>
        <v>42297</v>
      </c>
      <c r="AHA4" s="111"/>
      <c r="AHB4" s="111"/>
      <c r="AHC4" s="111">
        <f t="shared" ref="AHC4" si="667">AHC3</f>
        <v>42298</v>
      </c>
      <c r="AHD4" s="111"/>
      <c r="AHE4" s="111"/>
      <c r="AHF4" s="111">
        <f t="shared" ref="AHF4" si="668">AHF3</f>
        <v>42299</v>
      </c>
      <c r="AHG4" s="111"/>
      <c r="AHH4" s="111"/>
      <c r="AHI4" s="111">
        <f t="shared" ref="AHI4" si="669">AHI3</f>
        <v>42300</v>
      </c>
      <c r="AHJ4" s="111"/>
      <c r="AHK4" s="111"/>
      <c r="AHL4" s="111">
        <f t="shared" ref="AHL4" si="670">AHL3</f>
        <v>42301</v>
      </c>
      <c r="AHM4" s="111"/>
      <c r="AHN4" s="111"/>
      <c r="AHO4" s="111">
        <f t="shared" ref="AHO4" si="671">AHO3</f>
        <v>42302</v>
      </c>
      <c r="AHP4" s="111"/>
      <c r="AHQ4" s="111"/>
      <c r="AHR4" s="111">
        <f t="shared" ref="AHR4" si="672">AHR3</f>
        <v>42303</v>
      </c>
      <c r="AHS4" s="111"/>
      <c r="AHT4" s="112"/>
      <c r="AHU4" s="110">
        <f t="shared" ref="AHU4" si="673">AHU3</f>
        <v>42304</v>
      </c>
      <c r="AHV4" s="111"/>
      <c r="AHW4" s="111"/>
      <c r="AHX4" s="111">
        <f t="shared" ref="AHX4" si="674">AHX3</f>
        <v>42305</v>
      </c>
      <c r="AHY4" s="111"/>
      <c r="AHZ4" s="111"/>
      <c r="AIA4" s="111">
        <f t="shared" ref="AIA4" si="675">AIA3</f>
        <v>42306</v>
      </c>
      <c r="AIB4" s="111"/>
      <c r="AIC4" s="111"/>
      <c r="AID4" s="111">
        <f t="shared" ref="AID4" si="676">AID3</f>
        <v>42307</v>
      </c>
      <c r="AIE4" s="111"/>
      <c r="AIF4" s="111"/>
      <c r="AIG4" s="114">
        <f t="shared" ref="AIG4" si="677">AIG3</f>
        <v>42308</v>
      </c>
      <c r="AIH4" s="114"/>
      <c r="AII4" s="114"/>
      <c r="AIJ4" s="111">
        <f t="shared" ref="AIJ4" si="678">AIJ3</f>
        <v>42309</v>
      </c>
      <c r="AIK4" s="111"/>
      <c r="AIL4" s="111"/>
      <c r="AIM4" s="111">
        <f t="shared" ref="AIM4" si="679">AIM3</f>
        <v>42310</v>
      </c>
      <c r="AIN4" s="111"/>
      <c r="AIO4" s="112"/>
      <c r="AIP4" s="110">
        <f t="shared" ref="AIP4" si="680">AIP3</f>
        <v>42311</v>
      </c>
      <c r="AIQ4" s="111"/>
      <c r="AIR4" s="111"/>
      <c r="AIS4" s="111">
        <f t="shared" ref="AIS4" si="681">AIS3</f>
        <v>42312</v>
      </c>
      <c r="AIT4" s="111"/>
      <c r="AIU4" s="111"/>
      <c r="AIV4" s="111">
        <f t="shared" ref="AIV4" si="682">AIV3</f>
        <v>42313</v>
      </c>
      <c r="AIW4" s="111"/>
      <c r="AIX4" s="111"/>
      <c r="AIY4" s="111">
        <f t="shared" ref="AIY4" si="683">AIY3</f>
        <v>42314</v>
      </c>
      <c r="AIZ4" s="111"/>
      <c r="AJA4" s="111"/>
      <c r="AJB4" s="111">
        <f t="shared" ref="AJB4" si="684">AJB3</f>
        <v>42315</v>
      </c>
      <c r="AJC4" s="111"/>
      <c r="AJD4" s="111"/>
      <c r="AJE4" s="111">
        <f t="shared" ref="AJE4" si="685">AJE3</f>
        <v>42316</v>
      </c>
      <c r="AJF4" s="111"/>
      <c r="AJG4" s="111"/>
      <c r="AJH4" s="111">
        <f t="shared" ref="AJH4" si="686">AJH3</f>
        <v>42317</v>
      </c>
      <c r="AJI4" s="111"/>
      <c r="AJJ4" s="112"/>
      <c r="AJK4" s="113">
        <f t="shared" ref="AJK4" si="687">AJK3</f>
        <v>42318</v>
      </c>
      <c r="AJL4" s="114"/>
      <c r="AJM4" s="114"/>
      <c r="AJN4" s="111">
        <f t="shared" ref="AJN4" si="688">AJN3</f>
        <v>42319</v>
      </c>
      <c r="AJO4" s="111"/>
      <c r="AJP4" s="111"/>
      <c r="AJQ4" s="111">
        <f t="shared" ref="AJQ4" si="689">AJQ3</f>
        <v>42320</v>
      </c>
      <c r="AJR4" s="111"/>
      <c r="AJS4" s="111"/>
      <c r="AJT4" s="111">
        <f t="shared" ref="AJT4" si="690">AJT3</f>
        <v>42321</v>
      </c>
      <c r="AJU4" s="111"/>
      <c r="AJV4" s="111"/>
      <c r="AJW4" s="111">
        <f t="shared" ref="AJW4" si="691">AJW3</f>
        <v>42322</v>
      </c>
      <c r="AJX4" s="111"/>
      <c r="AJY4" s="111"/>
      <c r="AJZ4" s="111">
        <f t="shared" ref="AJZ4" si="692">AJZ3</f>
        <v>42323</v>
      </c>
      <c r="AKA4" s="111"/>
      <c r="AKB4" s="111"/>
      <c r="AKC4" s="111">
        <f t="shared" ref="AKC4" si="693">AKC3</f>
        <v>42324</v>
      </c>
      <c r="AKD4" s="111"/>
      <c r="AKE4" s="112"/>
      <c r="AKF4" s="110">
        <f t="shared" ref="AKF4" si="694">AKF3</f>
        <v>42325</v>
      </c>
      <c r="AKG4" s="111"/>
      <c r="AKH4" s="111"/>
      <c r="AKI4" s="111">
        <f t="shared" ref="AKI4" si="695">AKI3</f>
        <v>42326</v>
      </c>
      <c r="AKJ4" s="111"/>
      <c r="AKK4" s="111"/>
      <c r="AKL4" s="111">
        <f t="shared" ref="AKL4" si="696">AKL3</f>
        <v>42327</v>
      </c>
      <c r="AKM4" s="111"/>
      <c r="AKN4" s="111"/>
      <c r="AKO4" s="111">
        <f t="shared" ref="AKO4" si="697">AKO3</f>
        <v>42328</v>
      </c>
      <c r="AKP4" s="111"/>
      <c r="AKQ4" s="111"/>
      <c r="AKR4" s="111">
        <f t="shared" ref="AKR4" si="698">AKR3</f>
        <v>42329</v>
      </c>
      <c r="AKS4" s="111"/>
      <c r="AKT4" s="111"/>
      <c r="AKU4" s="111">
        <f t="shared" ref="AKU4" si="699">AKU3</f>
        <v>42330</v>
      </c>
      <c r="AKV4" s="111"/>
      <c r="AKW4" s="111"/>
      <c r="AKX4" s="111">
        <f t="shared" ref="AKX4" si="700">AKX3</f>
        <v>42331</v>
      </c>
      <c r="AKY4" s="111"/>
      <c r="AKZ4" s="112"/>
      <c r="ALA4" s="110">
        <f t="shared" ref="ALA4" si="701">ALA3</f>
        <v>42332</v>
      </c>
      <c r="ALB4" s="111"/>
      <c r="ALC4" s="111"/>
      <c r="ALD4" s="111">
        <f t="shared" ref="ALD4" si="702">ALD3</f>
        <v>42333</v>
      </c>
      <c r="ALE4" s="111"/>
      <c r="ALF4" s="111"/>
      <c r="ALG4" s="111">
        <f t="shared" ref="ALG4" si="703">ALG3</f>
        <v>42334</v>
      </c>
      <c r="ALH4" s="111"/>
      <c r="ALI4" s="111"/>
      <c r="ALJ4" s="111">
        <f t="shared" ref="ALJ4" si="704">ALJ3</f>
        <v>42335</v>
      </c>
      <c r="ALK4" s="111"/>
      <c r="ALL4" s="111"/>
      <c r="ALM4" s="111">
        <f t="shared" ref="ALM4" si="705">ALM3</f>
        <v>42336</v>
      </c>
      <c r="ALN4" s="111"/>
      <c r="ALO4" s="111"/>
      <c r="ALP4" s="111">
        <f t="shared" ref="ALP4" si="706">ALP3</f>
        <v>42337</v>
      </c>
      <c r="ALQ4" s="111"/>
      <c r="ALR4" s="111"/>
      <c r="ALS4" s="111">
        <f t="shared" ref="ALS4" si="707">ALS3</f>
        <v>42338</v>
      </c>
      <c r="ALT4" s="111"/>
      <c r="ALU4" s="112"/>
      <c r="ALV4" s="110">
        <f t="shared" ref="ALV4" si="708">ALV3</f>
        <v>42339</v>
      </c>
      <c r="ALW4" s="111"/>
      <c r="ALX4" s="111"/>
      <c r="ALY4" s="111">
        <f t="shared" ref="ALY4" si="709">ALY3</f>
        <v>42340</v>
      </c>
      <c r="ALZ4" s="111"/>
      <c r="AMA4" s="111"/>
      <c r="AMB4" s="111">
        <f t="shared" ref="AMB4" si="710">AMB3</f>
        <v>42341</v>
      </c>
      <c r="AMC4" s="111"/>
      <c r="AMD4" s="111"/>
      <c r="AME4" s="111">
        <f t="shared" ref="AME4" si="711">AME3</f>
        <v>42342</v>
      </c>
      <c r="AMF4" s="111"/>
      <c r="AMG4" s="111"/>
      <c r="AMH4" s="111">
        <f t="shared" ref="AMH4" si="712">AMH3</f>
        <v>42343</v>
      </c>
      <c r="AMI4" s="111"/>
      <c r="AMJ4" s="111"/>
      <c r="AMK4" s="111">
        <f t="shared" ref="AMK4" si="713">AMK3</f>
        <v>42344</v>
      </c>
      <c r="AML4" s="111"/>
      <c r="AMM4" s="111"/>
      <c r="AMN4" s="111">
        <f t="shared" ref="AMN4" si="714">AMN3</f>
        <v>42345</v>
      </c>
      <c r="AMO4" s="111"/>
      <c r="AMP4" s="112"/>
      <c r="AMQ4" s="110">
        <f t="shared" ref="AMQ4" si="715">AMQ3</f>
        <v>42346</v>
      </c>
      <c r="AMR4" s="111"/>
      <c r="AMS4" s="111"/>
      <c r="AMT4" s="111">
        <f t="shared" ref="AMT4" si="716">AMT3</f>
        <v>42347</v>
      </c>
      <c r="AMU4" s="111"/>
      <c r="AMV4" s="111"/>
      <c r="AMW4" s="111">
        <f t="shared" ref="AMW4" si="717">AMW3</f>
        <v>42348</v>
      </c>
      <c r="AMX4" s="111"/>
      <c r="AMY4" s="111"/>
      <c r="AMZ4" s="111">
        <f t="shared" ref="AMZ4" si="718">AMZ3</f>
        <v>42349</v>
      </c>
      <c r="ANA4" s="111"/>
      <c r="ANB4" s="111"/>
      <c r="ANC4" s="111">
        <f t="shared" ref="ANC4" si="719">ANC3</f>
        <v>42350</v>
      </c>
      <c r="AND4" s="111"/>
      <c r="ANE4" s="111"/>
      <c r="ANF4" s="111">
        <f t="shared" ref="ANF4" si="720">ANF3</f>
        <v>42351</v>
      </c>
      <c r="ANG4" s="111"/>
      <c r="ANH4" s="111"/>
      <c r="ANI4" s="111">
        <f t="shared" ref="ANI4" si="721">ANI3</f>
        <v>42352</v>
      </c>
      <c r="ANJ4" s="111"/>
      <c r="ANK4" s="112"/>
      <c r="ANL4" s="110">
        <f t="shared" ref="ANL4" si="722">ANL3</f>
        <v>42353</v>
      </c>
      <c r="ANM4" s="111"/>
      <c r="ANN4" s="111"/>
      <c r="ANO4" s="111">
        <f t="shared" ref="ANO4" si="723">ANO3</f>
        <v>42354</v>
      </c>
      <c r="ANP4" s="111"/>
      <c r="ANQ4" s="111"/>
      <c r="ANR4" s="111">
        <f t="shared" ref="ANR4" si="724">ANR3</f>
        <v>42355</v>
      </c>
      <c r="ANS4" s="111"/>
      <c r="ANT4" s="111"/>
      <c r="ANU4" s="111">
        <f t="shared" ref="ANU4" si="725">ANU3</f>
        <v>42356</v>
      </c>
      <c r="ANV4" s="111"/>
      <c r="ANW4" s="111"/>
      <c r="ANX4" s="111">
        <f t="shared" ref="ANX4" si="726">ANX3</f>
        <v>42357</v>
      </c>
      <c r="ANY4" s="111"/>
      <c r="ANZ4" s="111"/>
      <c r="AOA4" s="111">
        <f t="shared" ref="AOA4" si="727">AOA3</f>
        <v>42358</v>
      </c>
      <c r="AOB4" s="111"/>
      <c r="AOC4" s="111"/>
      <c r="AOD4" s="111">
        <f t="shared" ref="AOD4" si="728">AOD3</f>
        <v>42359</v>
      </c>
      <c r="AOE4" s="111"/>
      <c r="AOF4" s="112"/>
      <c r="AOG4" s="110">
        <f t="shared" ref="AOG4" si="729">AOG3</f>
        <v>42360</v>
      </c>
      <c r="AOH4" s="111"/>
      <c r="AOI4" s="111"/>
      <c r="AOJ4" s="111">
        <f t="shared" ref="AOJ4" si="730">AOJ3</f>
        <v>42361</v>
      </c>
      <c r="AOK4" s="111"/>
      <c r="AOL4" s="111"/>
      <c r="AOM4" s="114">
        <f t="shared" ref="AOM4" si="731">AOM3</f>
        <v>42362</v>
      </c>
      <c r="AON4" s="114"/>
      <c r="AOO4" s="114"/>
      <c r="AOP4" s="111">
        <f t="shared" ref="AOP4" si="732">AOP3</f>
        <v>42363</v>
      </c>
      <c r="AOQ4" s="111"/>
      <c r="AOR4" s="111"/>
      <c r="AOS4" s="111">
        <f t="shared" ref="AOS4" si="733">AOS3</f>
        <v>42364</v>
      </c>
      <c r="AOT4" s="111"/>
      <c r="AOU4" s="111"/>
      <c r="AOV4" s="111">
        <f t="shared" ref="AOV4" si="734">AOV3</f>
        <v>42365</v>
      </c>
      <c r="AOW4" s="111"/>
      <c r="AOX4" s="111"/>
      <c r="AOY4" s="111">
        <f t="shared" ref="AOY4" si="735">AOY3</f>
        <v>42366</v>
      </c>
      <c r="AOZ4" s="111"/>
      <c r="APA4" s="112"/>
      <c r="APB4" s="99">
        <f t="shared" ref="APB4:AQO4" si="736">APB3</f>
        <v>42367</v>
      </c>
      <c r="APC4" s="100"/>
      <c r="APD4" s="101"/>
      <c r="APE4" s="105">
        <f t="shared" si="736"/>
        <v>42368</v>
      </c>
      <c r="APF4" s="100"/>
      <c r="APG4" s="101"/>
      <c r="APH4" s="102">
        <f t="shared" si="736"/>
        <v>42369</v>
      </c>
      <c r="API4" s="103"/>
      <c r="APJ4" s="104"/>
      <c r="APK4" s="105">
        <f t="shared" si="736"/>
        <v>42370</v>
      </c>
      <c r="APL4" s="100"/>
      <c r="APM4" s="101"/>
      <c r="APN4" s="105">
        <f t="shared" si="736"/>
        <v>42371</v>
      </c>
      <c r="APO4" s="100"/>
      <c r="APP4" s="101"/>
      <c r="APQ4" s="105">
        <f t="shared" si="736"/>
        <v>42372</v>
      </c>
      <c r="APR4" s="100"/>
      <c r="APS4" s="101"/>
      <c r="APT4" s="105">
        <f t="shared" si="736"/>
        <v>42373</v>
      </c>
      <c r="APU4" s="100"/>
      <c r="APV4" s="106"/>
      <c r="APW4" s="99">
        <f t="shared" si="736"/>
        <v>42374</v>
      </c>
      <c r="APX4" s="100"/>
      <c r="APY4" s="101"/>
      <c r="APZ4" s="107">
        <f t="shared" si="736"/>
        <v>42375</v>
      </c>
      <c r="AQA4" s="108"/>
      <c r="AQB4" s="109"/>
      <c r="AQC4" s="105">
        <f t="shared" si="736"/>
        <v>42376</v>
      </c>
      <c r="AQD4" s="100"/>
      <c r="AQE4" s="101"/>
      <c r="AQF4" s="105">
        <f t="shared" si="736"/>
        <v>42377</v>
      </c>
      <c r="AQG4" s="100"/>
      <c r="AQH4" s="101"/>
      <c r="AQI4" s="105">
        <f t="shared" si="736"/>
        <v>42378</v>
      </c>
      <c r="AQJ4" s="100"/>
      <c r="AQK4" s="101"/>
      <c r="AQL4" s="105">
        <f t="shared" si="736"/>
        <v>42379</v>
      </c>
      <c r="AQM4" s="100"/>
      <c r="AQN4" s="101"/>
      <c r="AQO4" s="105">
        <f t="shared" si="736"/>
        <v>42380</v>
      </c>
      <c r="AQP4" s="100"/>
      <c r="AQQ4" s="106"/>
      <c r="AQR4" s="110">
        <f t="shared" ref="AQR4" si="737">AQR3</f>
        <v>42381</v>
      </c>
      <c r="AQS4" s="111"/>
      <c r="AQT4" s="111"/>
      <c r="AQU4" s="111">
        <f t="shared" ref="AQU4" si="738">AQU3</f>
        <v>42382</v>
      </c>
      <c r="AQV4" s="111"/>
      <c r="AQW4" s="111"/>
      <c r="AQX4" s="111">
        <f t="shared" ref="AQX4" si="739">AQX3</f>
        <v>42383</v>
      </c>
      <c r="AQY4" s="111"/>
      <c r="AQZ4" s="111"/>
      <c r="ARA4" s="111">
        <f t="shared" ref="ARA4" si="740">ARA3</f>
        <v>42384</v>
      </c>
      <c r="ARB4" s="111"/>
      <c r="ARC4" s="111"/>
      <c r="ARD4" s="111">
        <f t="shared" ref="ARD4" si="741">ARD3</f>
        <v>42385</v>
      </c>
      <c r="ARE4" s="111"/>
      <c r="ARF4" s="111"/>
      <c r="ARG4" s="111">
        <f t="shared" ref="ARG4" si="742">ARG3</f>
        <v>42386</v>
      </c>
      <c r="ARH4" s="111"/>
      <c r="ARI4" s="111"/>
      <c r="ARJ4" s="111">
        <f t="shared" ref="ARJ4" si="743">ARJ3</f>
        <v>42387</v>
      </c>
      <c r="ARK4" s="111"/>
      <c r="ARL4" s="112"/>
      <c r="ARM4" s="110">
        <f t="shared" ref="ARM4" si="744">ARM3</f>
        <v>42388</v>
      </c>
      <c r="ARN4" s="111"/>
      <c r="ARO4" s="111"/>
      <c r="ARP4" s="111">
        <f t="shared" ref="ARP4" si="745">ARP3</f>
        <v>42389</v>
      </c>
      <c r="ARQ4" s="111"/>
      <c r="ARR4" s="111"/>
      <c r="ARS4" s="111">
        <f t="shared" ref="ARS4" si="746">ARS3</f>
        <v>42390</v>
      </c>
      <c r="ART4" s="111"/>
      <c r="ARU4" s="111"/>
      <c r="ARV4" s="111">
        <f t="shared" ref="ARV4" si="747">ARV3</f>
        <v>42391</v>
      </c>
      <c r="ARW4" s="111"/>
      <c r="ARX4" s="111"/>
      <c r="ARY4" s="111">
        <f t="shared" ref="ARY4" si="748">ARY3</f>
        <v>42392</v>
      </c>
      <c r="ARZ4" s="111"/>
      <c r="ASA4" s="111"/>
      <c r="ASB4" s="111">
        <f t="shared" ref="ASB4" si="749">ASB3</f>
        <v>42393</v>
      </c>
      <c r="ASC4" s="111"/>
      <c r="ASD4" s="111"/>
      <c r="ASE4" s="111">
        <f t="shared" ref="ASE4" si="750">ASE3</f>
        <v>42394</v>
      </c>
      <c r="ASF4" s="111"/>
      <c r="ASG4" s="112"/>
    </row>
    <row r="5" spans="1:1227" s="97" customFormat="1" x14ac:dyDescent="0.3">
      <c r="A5" s="116" t="s">
        <v>74</v>
      </c>
      <c r="B5" s="117" t="s">
        <v>75</v>
      </c>
      <c r="C5" s="118"/>
      <c r="D5" s="119"/>
      <c r="E5" s="120" t="s">
        <v>76</v>
      </c>
      <c r="F5" s="121"/>
      <c r="G5" s="122"/>
      <c r="H5" s="123" t="s">
        <v>75</v>
      </c>
      <c r="I5" s="118"/>
      <c r="J5" s="119"/>
      <c r="K5" s="123" t="s">
        <v>75</v>
      </c>
      <c r="L5" s="118"/>
      <c r="M5" s="119"/>
      <c r="N5" s="123" t="s">
        <v>75</v>
      </c>
      <c r="O5" s="118"/>
      <c r="P5" s="119"/>
      <c r="Q5" s="124"/>
      <c r="R5" s="125"/>
      <c r="S5" s="126"/>
      <c r="T5" s="124"/>
      <c r="U5" s="125"/>
      <c r="V5" s="127"/>
      <c r="W5" s="128"/>
      <c r="X5" s="129"/>
      <c r="Y5" s="130"/>
      <c r="Z5" s="131"/>
      <c r="AA5" s="132"/>
      <c r="AB5" s="130"/>
      <c r="AC5" s="131"/>
      <c r="AD5" s="132"/>
      <c r="AE5" s="130"/>
      <c r="AF5" s="131"/>
      <c r="AG5" s="132"/>
      <c r="AH5" s="130"/>
      <c r="AI5" s="133">
        <v>0.9375</v>
      </c>
      <c r="AJ5" s="134" t="s">
        <v>77</v>
      </c>
      <c r="AK5" s="135">
        <v>0.29166666666666669</v>
      </c>
      <c r="AL5" s="136">
        <v>0.77083333333333337</v>
      </c>
      <c r="AM5" s="137" t="s">
        <v>77</v>
      </c>
      <c r="AN5" s="138">
        <v>0.29166666666666669</v>
      </c>
      <c r="AO5" s="136">
        <v>0.77083333333333337</v>
      </c>
      <c r="AP5" s="137" t="s">
        <v>77</v>
      </c>
      <c r="AQ5" s="139">
        <v>0.29166666666666669</v>
      </c>
      <c r="AR5" s="128"/>
      <c r="AS5" s="132"/>
      <c r="AT5" s="130"/>
      <c r="AU5" s="131"/>
      <c r="AV5" s="132"/>
      <c r="AW5" s="130"/>
      <c r="AX5" s="140">
        <v>0.41666666666666669</v>
      </c>
      <c r="AY5" s="141" t="s">
        <v>77</v>
      </c>
      <c r="AZ5" s="142">
        <v>0.75</v>
      </c>
      <c r="BA5" s="140"/>
      <c r="BB5" s="141"/>
      <c r="BC5" s="142"/>
      <c r="BD5" s="131"/>
      <c r="BE5" s="132"/>
      <c r="BF5" s="130"/>
      <c r="BG5" s="143">
        <v>0.27083333333333331</v>
      </c>
      <c r="BH5" s="144" t="s">
        <v>77</v>
      </c>
      <c r="BI5" s="145">
        <v>0.79166666666666663</v>
      </c>
      <c r="BJ5" s="143">
        <v>0.27083333333333331</v>
      </c>
      <c r="BK5" s="144" t="s">
        <v>77</v>
      </c>
      <c r="BL5" s="146">
        <v>0.79166666666666663</v>
      </c>
      <c r="BM5" s="128"/>
      <c r="BN5" s="129"/>
      <c r="BO5" s="130"/>
      <c r="BP5" s="147">
        <v>0.27083333333333331</v>
      </c>
      <c r="BQ5" s="148" t="s">
        <v>77</v>
      </c>
      <c r="BR5" s="149">
        <v>0.625</v>
      </c>
      <c r="BS5" s="147">
        <v>0.27083333333333331</v>
      </c>
      <c r="BT5" s="148" t="s">
        <v>77</v>
      </c>
      <c r="BU5" s="149">
        <v>0.625</v>
      </c>
      <c r="BV5" s="147">
        <v>0.27083333333333331</v>
      </c>
      <c r="BW5" s="148" t="s">
        <v>77</v>
      </c>
      <c r="BX5" s="149">
        <v>0.625</v>
      </c>
      <c r="BY5" s="147">
        <v>0.27083333333333331</v>
      </c>
      <c r="BZ5" s="148" t="s">
        <v>77</v>
      </c>
      <c r="CA5" s="149">
        <v>0.625</v>
      </c>
      <c r="CB5" s="124"/>
      <c r="CC5" s="125"/>
      <c r="CD5" s="126"/>
      <c r="CE5" s="124"/>
      <c r="CF5" s="125"/>
      <c r="CG5" s="127"/>
      <c r="CH5" s="128">
        <v>0.375</v>
      </c>
      <c r="CI5" s="132" t="s">
        <v>77</v>
      </c>
      <c r="CJ5" s="130">
        <v>0.70833333333333337</v>
      </c>
      <c r="CK5" s="131">
        <v>0.375</v>
      </c>
      <c r="CL5" s="132" t="s">
        <v>77</v>
      </c>
      <c r="CM5" s="130">
        <v>0.70833333333333337</v>
      </c>
      <c r="CN5" s="131">
        <v>0.375</v>
      </c>
      <c r="CO5" s="132" t="s">
        <v>77</v>
      </c>
      <c r="CP5" s="130">
        <v>0.70833333333333337</v>
      </c>
      <c r="CQ5" s="131">
        <v>0.41666666666666669</v>
      </c>
      <c r="CR5" s="132" t="s">
        <v>77</v>
      </c>
      <c r="CS5" s="130">
        <v>0.75</v>
      </c>
      <c r="CT5" s="131">
        <v>0.375</v>
      </c>
      <c r="CU5" s="132" t="s">
        <v>77</v>
      </c>
      <c r="CV5" s="130">
        <v>0.70833333333333337</v>
      </c>
      <c r="CW5" s="150"/>
      <c r="CX5" s="151"/>
      <c r="CY5" s="152"/>
      <c r="CZ5" s="150"/>
      <c r="DA5" s="151"/>
      <c r="DB5" s="153"/>
      <c r="DC5" s="147">
        <v>0.27083333333333331</v>
      </c>
      <c r="DD5" s="148" t="s">
        <v>77</v>
      </c>
      <c r="DE5" s="149">
        <v>0.625</v>
      </c>
      <c r="DF5" s="147">
        <v>0.27083333333333331</v>
      </c>
      <c r="DG5" s="148" t="s">
        <v>77</v>
      </c>
      <c r="DH5" s="149">
        <v>0.625</v>
      </c>
      <c r="DI5" s="131">
        <v>0.45833333333333331</v>
      </c>
      <c r="DJ5" s="132" t="s">
        <v>77</v>
      </c>
      <c r="DK5" s="130">
        <v>0.79166666666666663</v>
      </c>
      <c r="DL5" s="131">
        <v>0.45833333333333331</v>
      </c>
      <c r="DM5" s="132" t="s">
        <v>77</v>
      </c>
      <c r="DN5" s="130">
        <v>0.79166666666666663</v>
      </c>
      <c r="DO5" s="131">
        <v>0.45833333333333331</v>
      </c>
      <c r="DP5" s="132" t="s">
        <v>77</v>
      </c>
      <c r="DQ5" s="130">
        <v>0.79166666666666663</v>
      </c>
      <c r="DR5" s="124"/>
      <c r="DS5" s="125"/>
      <c r="DT5" s="126"/>
      <c r="DU5" s="124"/>
      <c r="DV5" s="125"/>
      <c r="DW5" s="127"/>
      <c r="DX5" s="154">
        <v>0.60416666666666663</v>
      </c>
      <c r="DY5" s="155" t="s">
        <v>77</v>
      </c>
      <c r="DZ5" s="156">
        <v>0.95833333333333337</v>
      </c>
      <c r="EA5" s="131">
        <v>0.375</v>
      </c>
      <c r="EB5" s="132" t="s">
        <v>77</v>
      </c>
      <c r="EC5" s="130">
        <v>0.70833333333333337</v>
      </c>
      <c r="ED5" s="131">
        <v>0.375</v>
      </c>
      <c r="EE5" s="132" t="s">
        <v>77</v>
      </c>
      <c r="EF5" s="130">
        <v>0.70833333333333337</v>
      </c>
      <c r="EG5" s="123" t="s">
        <v>75</v>
      </c>
      <c r="EH5" s="118"/>
      <c r="EI5" s="119"/>
      <c r="EJ5" s="123" t="s">
        <v>75</v>
      </c>
      <c r="EK5" s="118"/>
      <c r="EL5" s="119"/>
      <c r="EM5" s="124"/>
      <c r="EN5" s="125"/>
      <c r="EO5" s="126"/>
      <c r="EP5" s="124"/>
      <c r="EQ5" s="125"/>
      <c r="ER5" s="127"/>
      <c r="ES5" s="157">
        <v>0.60416666666666663</v>
      </c>
      <c r="ET5" s="155" t="s">
        <v>77</v>
      </c>
      <c r="EU5" s="156">
        <v>0.95833333333333337</v>
      </c>
      <c r="EV5" s="154">
        <v>0.60416666666666663</v>
      </c>
      <c r="EW5" s="155" t="s">
        <v>77</v>
      </c>
      <c r="EX5" s="156">
        <v>0.95833333333333337</v>
      </c>
      <c r="EY5" s="154">
        <v>0.60416666666666663</v>
      </c>
      <c r="EZ5" s="155" t="s">
        <v>77</v>
      </c>
      <c r="FA5" s="156">
        <v>0.95833333333333337</v>
      </c>
      <c r="FB5" s="154">
        <v>0.60416666666666663</v>
      </c>
      <c r="FC5" s="155" t="s">
        <v>77</v>
      </c>
      <c r="FD5" s="156">
        <v>0.95833333333333337</v>
      </c>
      <c r="FE5" s="154">
        <v>0.60416666666666663</v>
      </c>
      <c r="FF5" s="155" t="s">
        <v>77</v>
      </c>
      <c r="FG5" s="156">
        <v>0.95833333333333337</v>
      </c>
      <c r="FH5" s="124"/>
      <c r="FI5" s="125"/>
      <c r="FJ5" s="126"/>
      <c r="FK5" s="124"/>
      <c r="FL5" s="125"/>
      <c r="FM5" s="127"/>
      <c r="FN5" s="158">
        <v>0.9375</v>
      </c>
      <c r="FO5" s="159" t="s">
        <v>77</v>
      </c>
      <c r="FP5" s="160">
        <v>0.29166666666666669</v>
      </c>
      <c r="FQ5" s="161">
        <v>0.9375</v>
      </c>
      <c r="FR5" s="159" t="s">
        <v>77</v>
      </c>
      <c r="FS5" s="160">
        <v>0.29166666666666669</v>
      </c>
      <c r="FT5" s="161">
        <v>0.9375</v>
      </c>
      <c r="FU5" s="159" t="s">
        <v>77</v>
      </c>
      <c r="FV5" s="160">
        <v>0.29166666666666669</v>
      </c>
      <c r="FW5" s="161">
        <v>0.9375</v>
      </c>
      <c r="FX5" s="159" t="s">
        <v>77</v>
      </c>
      <c r="FY5" s="160">
        <v>0.29166666666666669</v>
      </c>
      <c r="FZ5" s="131"/>
      <c r="GA5" s="132"/>
      <c r="GB5" s="130"/>
      <c r="GC5" s="124"/>
      <c r="GD5" s="125"/>
      <c r="GE5" s="126"/>
      <c r="GF5" s="124"/>
      <c r="GG5" s="125"/>
      <c r="GH5" s="127"/>
      <c r="GI5" s="128">
        <v>0.41666666666666669</v>
      </c>
      <c r="GJ5" s="129" t="s">
        <v>77</v>
      </c>
      <c r="GK5" s="130">
        <v>0.75</v>
      </c>
      <c r="GL5" s="131">
        <v>0.41666666666666669</v>
      </c>
      <c r="GM5" s="132" t="s">
        <v>77</v>
      </c>
      <c r="GN5" s="130">
        <v>0.75</v>
      </c>
      <c r="GO5" s="131">
        <v>0.41666666666666669</v>
      </c>
      <c r="GP5" s="132" t="s">
        <v>77</v>
      </c>
      <c r="GQ5" s="130">
        <v>0.75</v>
      </c>
      <c r="GR5" s="131">
        <v>0.41666666666666669</v>
      </c>
      <c r="GS5" s="132" t="s">
        <v>77</v>
      </c>
      <c r="GT5" s="130">
        <v>0.75</v>
      </c>
      <c r="GU5" s="131">
        <v>0.41666666666666669</v>
      </c>
      <c r="GV5" s="132" t="s">
        <v>77</v>
      </c>
      <c r="GW5" s="130">
        <v>0.75</v>
      </c>
      <c r="GX5" s="124"/>
      <c r="GY5" s="125"/>
      <c r="GZ5" s="126"/>
      <c r="HA5" s="143"/>
      <c r="HB5" s="144"/>
      <c r="HC5" s="146"/>
      <c r="HD5" s="131">
        <v>0.375</v>
      </c>
      <c r="HE5" s="132" t="s">
        <v>77</v>
      </c>
      <c r="HF5" s="130">
        <v>0.70833333333333337</v>
      </c>
      <c r="HG5" s="131">
        <v>0.375</v>
      </c>
      <c r="HH5" s="132" t="s">
        <v>77</v>
      </c>
      <c r="HI5" s="130">
        <v>0.70833333333333337</v>
      </c>
      <c r="HJ5" s="131">
        <v>0.375</v>
      </c>
      <c r="HK5" s="132" t="s">
        <v>77</v>
      </c>
      <c r="HL5" s="130">
        <v>0.70833333333333337</v>
      </c>
      <c r="HM5" s="131">
        <v>0.375</v>
      </c>
      <c r="HN5" s="132" t="s">
        <v>77</v>
      </c>
      <c r="HO5" s="130">
        <v>0.70833333333333337</v>
      </c>
      <c r="HP5" s="147">
        <v>0.27083333333333331</v>
      </c>
      <c r="HQ5" s="148" t="s">
        <v>77</v>
      </c>
      <c r="HR5" s="149">
        <v>0.625</v>
      </c>
      <c r="HS5" s="150"/>
      <c r="HT5" s="151"/>
      <c r="HU5" s="152"/>
      <c r="HV5" s="150"/>
      <c r="HW5" s="151"/>
      <c r="HX5" s="153"/>
      <c r="HY5" s="128">
        <v>0.45833333333333331</v>
      </c>
      <c r="HZ5" s="129" t="s">
        <v>77</v>
      </c>
      <c r="IA5" s="130">
        <v>0.79166666666666663</v>
      </c>
      <c r="IB5" s="131">
        <v>0.45833333333333331</v>
      </c>
      <c r="IC5" s="132" t="s">
        <v>77</v>
      </c>
      <c r="ID5" s="130">
        <v>0.79166666666666663</v>
      </c>
      <c r="IE5" s="131">
        <v>0.45833333333333331</v>
      </c>
      <c r="IF5" s="132" t="s">
        <v>77</v>
      </c>
      <c r="IG5" s="130">
        <v>0.79166666666666663</v>
      </c>
      <c r="IH5" s="131">
        <v>0.45833333333333331</v>
      </c>
      <c r="II5" s="132" t="s">
        <v>77</v>
      </c>
      <c r="IJ5" s="130">
        <v>0.79166666666666663</v>
      </c>
      <c r="IK5" s="131">
        <v>0.45833333333333331</v>
      </c>
      <c r="IL5" s="132" t="s">
        <v>77</v>
      </c>
      <c r="IM5" s="130">
        <v>0.79166666666666663</v>
      </c>
      <c r="IN5" s="124"/>
      <c r="IO5" s="125"/>
      <c r="IP5" s="126"/>
      <c r="IQ5" s="124"/>
      <c r="IR5" s="125"/>
      <c r="IS5" s="127"/>
      <c r="IT5" s="128">
        <v>0.375</v>
      </c>
      <c r="IU5" s="132" t="s">
        <v>77</v>
      </c>
      <c r="IV5" s="130">
        <v>0.70833333333333337</v>
      </c>
      <c r="IW5" s="131">
        <v>0.375</v>
      </c>
      <c r="IX5" s="132" t="s">
        <v>77</v>
      </c>
      <c r="IY5" s="130">
        <v>0.70833333333333337</v>
      </c>
      <c r="IZ5" s="131">
        <v>0.375</v>
      </c>
      <c r="JA5" s="132" t="s">
        <v>77</v>
      </c>
      <c r="JB5" s="130">
        <v>0.70833333333333337</v>
      </c>
      <c r="JC5" s="131">
        <v>0.375</v>
      </c>
      <c r="JD5" s="132" t="s">
        <v>77</v>
      </c>
      <c r="JE5" s="130">
        <v>0.70833333333333337</v>
      </c>
      <c r="JF5" s="131">
        <v>0.375</v>
      </c>
      <c r="JG5" s="132" t="s">
        <v>77</v>
      </c>
      <c r="JH5" s="130">
        <v>0.70833333333333337</v>
      </c>
      <c r="JI5" s="124"/>
      <c r="JJ5" s="125"/>
      <c r="JK5" s="126"/>
      <c r="JL5" s="124"/>
      <c r="JM5" s="125"/>
      <c r="JN5" s="127"/>
      <c r="JO5" s="117" t="s">
        <v>75</v>
      </c>
      <c r="JP5" s="118"/>
      <c r="JQ5" s="119"/>
      <c r="JR5" s="123" t="s">
        <v>75</v>
      </c>
      <c r="JS5" s="118"/>
      <c r="JT5" s="119"/>
      <c r="JU5" s="123" t="s">
        <v>75</v>
      </c>
      <c r="JV5" s="118"/>
      <c r="JW5" s="119"/>
      <c r="JX5" s="123" t="s">
        <v>75</v>
      </c>
      <c r="JY5" s="118"/>
      <c r="JZ5" s="119"/>
      <c r="KA5" s="123" t="s">
        <v>75</v>
      </c>
      <c r="KB5" s="118"/>
      <c r="KC5" s="119"/>
      <c r="KD5" s="124"/>
      <c r="KE5" s="125"/>
      <c r="KF5" s="126"/>
      <c r="KG5" s="124"/>
      <c r="KH5" s="125"/>
      <c r="KI5" s="127"/>
      <c r="KJ5" s="128"/>
      <c r="KK5" s="132"/>
      <c r="KL5" s="130"/>
      <c r="KM5" s="131"/>
      <c r="KN5" s="132"/>
      <c r="KO5" s="130"/>
      <c r="KP5" s="131"/>
      <c r="KQ5" s="132"/>
      <c r="KR5" s="130"/>
      <c r="KS5" s="131"/>
      <c r="KT5" s="132"/>
      <c r="KU5" s="130"/>
      <c r="KV5" s="131"/>
      <c r="KW5" s="132"/>
      <c r="KX5" s="130"/>
      <c r="KY5" s="143">
        <v>0.27083333333333331</v>
      </c>
      <c r="KZ5" s="144" t="s">
        <v>77</v>
      </c>
      <c r="LA5" s="145">
        <v>0.79166666666666663</v>
      </c>
      <c r="LB5" s="143">
        <v>0.27083333333333331</v>
      </c>
      <c r="LC5" s="144" t="s">
        <v>77</v>
      </c>
      <c r="LD5" s="146">
        <v>0.79166666666666663</v>
      </c>
      <c r="LE5" s="128"/>
      <c r="LF5" s="129"/>
      <c r="LG5" s="130"/>
      <c r="LH5" s="131"/>
      <c r="LI5" s="132"/>
      <c r="LJ5" s="130"/>
      <c r="LK5" s="131"/>
      <c r="LL5" s="132"/>
      <c r="LM5" s="130"/>
      <c r="LN5" s="131"/>
      <c r="LO5" s="132"/>
      <c r="LP5" s="130"/>
      <c r="LQ5" s="133">
        <v>0.9375</v>
      </c>
      <c r="LR5" s="134" t="s">
        <v>77</v>
      </c>
      <c r="LS5" s="135">
        <v>0.29166666666666669</v>
      </c>
      <c r="LT5" s="136">
        <v>0.77083333333333337</v>
      </c>
      <c r="LU5" s="137" t="s">
        <v>77</v>
      </c>
      <c r="LV5" s="138">
        <v>0.29166666666666669</v>
      </c>
      <c r="LW5" s="136">
        <v>0.77083333333333337</v>
      </c>
      <c r="LX5" s="137" t="s">
        <v>77</v>
      </c>
      <c r="LY5" s="139">
        <v>0.29166666666666669</v>
      </c>
      <c r="LZ5" s="162" t="s">
        <v>76</v>
      </c>
      <c r="MA5" s="163"/>
      <c r="MB5" s="164"/>
      <c r="MC5" s="131">
        <v>0.375</v>
      </c>
      <c r="MD5" s="132" t="s">
        <v>77</v>
      </c>
      <c r="ME5" s="130">
        <v>0.70833333333333337</v>
      </c>
      <c r="MF5" s="131">
        <v>0.375</v>
      </c>
      <c r="MG5" s="132" t="s">
        <v>77</v>
      </c>
      <c r="MH5" s="130">
        <v>0.70833333333333337</v>
      </c>
      <c r="MI5" s="131">
        <v>0.375</v>
      </c>
      <c r="MJ5" s="132" t="s">
        <v>77</v>
      </c>
      <c r="MK5" s="130">
        <v>0.70833333333333337</v>
      </c>
      <c r="ML5" s="131">
        <v>0.375</v>
      </c>
      <c r="MM5" s="132" t="s">
        <v>77</v>
      </c>
      <c r="MN5" s="130">
        <v>0.70833333333333337</v>
      </c>
      <c r="MO5" s="150"/>
      <c r="MP5" s="151"/>
      <c r="MQ5" s="152"/>
      <c r="MR5" s="150"/>
      <c r="MS5" s="151"/>
      <c r="MT5" s="153"/>
      <c r="MU5" s="128">
        <v>0.45833333333333331</v>
      </c>
      <c r="MV5" s="129" t="s">
        <v>77</v>
      </c>
      <c r="MW5" s="130">
        <v>0.79166666666666663</v>
      </c>
      <c r="MX5" s="131">
        <v>0.45833333333333331</v>
      </c>
      <c r="MY5" s="132" t="s">
        <v>77</v>
      </c>
      <c r="MZ5" s="130">
        <v>0.79166666666666663</v>
      </c>
      <c r="NA5" s="165" t="s">
        <v>76</v>
      </c>
      <c r="NB5" s="166"/>
      <c r="NC5" s="167"/>
      <c r="ND5" s="131">
        <v>0.45833333333333331</v>
      </c>
      <c r="NE5" s="132" t="s">
        <v>77</v>
      </c>
      <c r="NF5" s="130">
        <v>0.79166666666666663</v>
      </c>
      <c r="NG5" s="131">
        <v>0.45833333333333331</v>
      </c>
      <c r="NH5" s="132" t="s">
        <v>77</v>
      </c>
      <c r="NI5" s="130">
        <v>0.79166666666666663</v>
      </c>
      <c r="NJ5" s="124"/>
      <c r="NK5" s="125"/>
      <c r="NL5" s="126"/>
      <c r="NM5" s="124"/>
      <c r="NN5" s="125"/>
      <c r="NO5" s="127"/>
      <c r="NP5" s="128">
        <v>0.375</v>
      </c>
      <c r="NQ5" s="132" t="s">
        <v>77</v>
      </c>
      <c r="NR5" s="130">
        <v>0.70833333333333337</v>
      </c>
      <c r="NS5" s="131">
        <v>0.375</v>
      </c>
      <c r="NT5" s="132" t="s">
        <v>77</v>
      </c>
      <c r="NU5" s="130">
        <v>0.70833333333333337</v>
      </c>
      <c r="NV5" s="165" t="s">
        <v>76</v>
      </c>
      <c r="NW5" s="166"/>
      <c r="NX5" s="167"/>
      <c r="NY5" s="131">
        <v>0.375</v>
      </c>
      <c r="NZ5" s="132" t="s">
        <v>77</v>
      </c>
      <c r="OA5" s="130">
        <v>0.70833333333333337</v>
      </c>
      <c r="OB5" s="131">
        <v>0.375</v>
      </c>
      <c r="OC5" s="132" t="s">
        <v>77</v>
      </c>
      <c r="OD5" s="130">
        <v>0.70833333333333337</v>
      </c>
      <c r="OE5" s="124"/>
      <c r="OF5" s="125"/>
      <c r="OG5" s="126"/>
      <c r="OH5" s="124"/>
      <c r="OI5" s="125"/>
      <c r="OJ5" s="127"/>
      <c r="OK5" s="128">
        <v>0.45833333333333331</v>
      </c>
      <c r="OL5" s="129" t="s">
        <v>77</v>
      </c>
      <c r="OM5" s="130">
        <v>0.79166666666666663</v>
      </c>
      <c r="ON5" s="131">
        <v>0.45833333333333331</v>
      </c>
      <c r="OO5" s="132" t="s">
        <v>77</v>
      </c>
      <c r="OP5" s="130">
        <v>0.79166666666666663</v>
      </c>
      <c r="OQ5" s="131">
        <v>0.45833333333333331</v>
      </c>
      <c r="OR5" s="132" t="s">
        <v>77</v>
      </c>
      <c r="OS5" s="130">
        <v>0.79166666666666663</v>
      </c>
      <c r="OT5" s="131">
        <v>0.45833333333333331</v>
      </c>
      <c r="OU5" s="132" t="s">
        <v>77</v>
      </c>
      <c r="OV5" s="130">
        <v>0.79166666666666663</v>
      </c>
      <c r="OW5" s="131">
        <v>0.45833333333333331</v>
      </c>
      <c r="OX5" s="132" t="s">
        <v>77</v>
      </c>
      <c r="OY5" s="130">
        <v>0.79166666666666663</v>
      </c>
      <c r="OZ5" s="124"/>
      <c r="PA5" s="125"/>
      <c r="PB5" s="126"/>
      <c r="PC5" s="124"/>
      <c r="PD5" s="125"/>
      <c r="PE5" s="127"/>
      <c r="PF5" s="131">
        <v>0.375</v>
      </c>
      <c r="PG5" s="132" t="s">
        <v>77</v>
      </c>
      <c r="PH5" s="130">
        <v>0.70833333333333337</v>
      </c>
      <c r="PI5" s="131">
        <v>0.375</v>
      </c>
      <c r="PJ5" s="132" t="s">
        <v>77</v>
      </c>
      <c r="PK5" s="130">
        <v>0.70833333333333337</v>
      </c>
      <c r="PL5" s="131"/>
      <c r="PM5" s="132"/>
      <c r="PN5" s="130"/>
      <c r="PO5" s="131"/>
      <c r="PP5" s="132"/>
      <c r="PQ5" s="130"/>
      <c r="PR5" s="133">
        <v>0.9375</v>
      </c>
      <c r="PS5" s="134" t="s">
        <v>77</v>
      </c>
      <c r="PT5" s="135">
        <v>0.29166666666666669</v>
      </c>
      <c r="PU5" s="136">
        <v>0.77083333333333337</v>
      </c>
      <c r="PV5" s="137" t="s">
        <v>77</v>
      </c>
      <c r="PW5" s="138">
        <v>0.29166666666666669</v>
      </c>
      <c r="PX5" s="136">
        <v>0.77083333333333337</v>
      </c>
      <c r="PY5" s="137" t="s">
        <v>77</v>
      </c>
      <c r="PZ5" s="139">
        <v>0.29166666666666669</v>
      </c>
      <c r="QA5" s="129"/>
      <c r="QB5" s="129"/>
      <c r="QC5" s="130"/>
      <c r="QD5" s="131">
        <v>0.45833333333333331</v>
      </c>
      <c r="QE5" s="132" t="s">
        <v>77</v>
      </c>
      <c r="QF5" s="130">
        <v>0.79166666666666663</v>
      </c>
      <c r="QG5" s="131">
        <v>0.45833333333333331</v>
      </c>
      <c r="QH5" s="132" t="s">
        <v>77</v>
      </c>
      <c r="QI5" s="130">
        <v>0.79166666666666663</v>
      </c>
      <c r="QJ5" s="165" t="s">
        <v>76</v>
      </c>
      <c r="QK5" s="166"/>
      <c r="QL5" s="167"/>
      <c r="QM5" s="131">
        <v>0.45833333333333331</v>
      </c>
      <c r="QN5" s="132" t="s">
        <v>77</v>
      </c>
      <c r="QO5" s="130">
        <v>0.79166666666666663</v>
      </c>
      <c r="QP5" s="124"/>
      <c r="QQ5" s="125"/>
      <c r="QR5" s="126"/>
      <c r="QS5" s="124"/>
      <c r="QT5" s="125"/>
      <c r="QU5" s="127"/>
      <c r="QV5" s="128">
        <v>0.375</v>
      </c>
      <c r="QW5" s="132" t="s">
        <v>77</v>
      </c>
      <c r="QX5" s="130">
        <v>0.70833333333333337</v>
      </c>
      <c r="QY5" s="131">
        <v>0.375</v>
      </c>
      <c r="QZ5" s="132" t="s">
        <v>77</v>
      </c>
      <c r="RA5" s="130">
        <v>0.70833333333333337</v>
      </c>
      <c r="RB5" s="131">
        <v>0.375</v>
      </c>
      <c r="RC5" s="132" t="s">
        <v>77</v>
      </c>
      <c r="RD5" s="130">
        <v>0.70833333333333337</v>
      </c>
      <c r="RE5" s="131">
        <v>0.375</v>
      </c>
      <c r="RF5" s="132" t="s">
        <v>77</v>
      </c>
      <c r="RG5" s="130">
        <v>0.70833333333333337</v>
      </c>
      <c r="RH5" s="131">
        <v>0.375</v>
      </c>
      <c r="RI5" s="132" t="s">
        <v>77</v>
      </c>
      <c r="RJ5" s="130">
        <v>0.70833333333333337</v>
      </c>
      <c r="RK5" s="150"/>
      <c r="RL5" s="151"/>
      <c r="RM5" s="152"/>
      <c r="RN5" s="150"/>
      <c r="RO5" s="151"/>
      <c r="RP5" s="153"/>
      <c r="RQ5" s="168" t="s">
        <v>76</v>
      </c>
      <c r="RR5" s="166"/>
      <c r="RS5" s="167"/>
      <c r="RT5" s="131">
        <v>0.45833333333333331</v>
      </c>
      <c r="RU5" s="132" t="s">
        <v>77</v>
      </c>
      <c r="RV5" s="130">
        <v>0.79166666666666663</v>
      </c>
      <c r="RW5" s="131">
        <v>0.45833333333333331</v>
      </c>
      <c r="RX5" s="132" t="s">
        <v>77</v>
      </c>
      <c r="RY5" s="130">
        <v>0.79166666666666663</v>
      </c>
      <c r="RZ5" s="131">
        <v>0.45833333333333331</v>
      </c>
      <c r="SA5" s="132" t="s">
        <v>77</v>
      </c>
      <c r="SB5" s="130">
        <v>0.79166666666666663</v>
      </c>
      <c r="SC5" s="131">
        <v>0.45833333333333331</v>
      </c>
      <c r="SD5" s="132" t="s">
        <v>77</v>
      </c>
      <c r="SE5" s="130">
        <v>0.79166666666666663</v>
      </c>
      <c r="SF5" s="124"/>
      <c r="SG5" s="125"/>
      <c r="SH5" s="126"/>
      <c r="SI5" s="124"/>
      <c r="SJ5" s="125"/>
      <c r="SK5" s="127"/>
      <c r="SL5" s="128">
        <v>0.375</v>
      </c>
      <c r="SM5" s="132" t="s">
        <v>77</v>
      </c>
      <c r="SN5" s="130">
        <v>0.70833333333333337</v>
      </c>
      <c r="SO5" s="131">
        <v>0.375</v>
      </c>
      <c r="SP5" s="132" t="s">
        <v>77</v>
      </c>
      <c r="SQ5" s="130">
        <v>0.70833333333333337</v>
      </c>
      <c r="SR5" s="131">
        <v>0.375</v>
      </c>
      <c r="SS5" s="132" t="s">
        <v>77</v>
      </c>
      <c r="ST5" s="130">
        <v>0.70833333333333337</v>
      </c>
      <c r="SU5" s="131">
        <v>0.375</v>
      </c>
      <c r="SV5" s="132" t="s">
        <v>77</v>
      </c>
      <c r="SW5" s="130">
        <v>0.70833333333333337</v>
      </c>
      <c r="SX5" s="131">
        <v>0.375</v>
      </c>
      <c r="SY5" s="132" t="s">
        <v>77</v>
      </c>
      <c r="SZ5" s="130">
        <v>0.70833333333333337</v>
      </c>
      <c r="TA5" s="124"/>
      <c r="TB5" s="125"/>
      <c r="TC5" s="126"/>
      <c r="TD5" s="124"/>
      <c r="TE5" s="125"/>
      <c r="TF5" s="127"/>
      <c r="TG5" s="128">
        <v>0.45833333333333331</v>
      </c>
      <c r="TH5" s="129" t="s">
        <v>77</v>
      </c>
      <c r="TI5" s="130">
        <v>0.79166666666666663</v>
      </c>
      <c r="TJ5" s="131">
        <v>0.45833333333333331</v>
      </c>
      <c r="TK5" s="132" t="s">
        <v>77</v>
      </c>
      <c r="TL5" s="130">
        <v>0.79166666666666663</v>
      </c>
      <c r="TM5" s="131">
        <v>0.45833333333333331</v>
      </c>
      <c r="TN5" s="132" t="s">
        <v>77</v>
      </c>
      <c r="TO5" s="130">
        <v>0.79166666666666663</v>
      </c>
      <c r="TP5" s="131">
        <v>0.45833333333333331</v>
      </c>
      <c r="TQ5" s="132" t="s">
        <v>77</v>
      </c>
      <c r="TR5" s="130">
        <v>0.79166666666666663</v>
      </c>
      <c r="TS5" s="131">
        <v>0.45833333333333331</v>
      </c>
      <c r="TT5" s="132" t="s">
        <v>77</v>
      </c>
      <c r="TU5" s="130">
        <v>0.79166666666666663</v>
      </c>
      <c r="TV5" s="124"/>
      <c r="TW5" s="125"/>
      <c r="TX5" s="126"/>
      <c r="TY5" s="124"/>
      <c r="TZ5" s="125"/>
      <c r="UA5" s="127"/>
      <c r="UB5" s="128">
        <v>0.375</v>
      </c>
      <c r="UC5" s="132" t="s">
        <v>77</v>
      </c>
      <c r="UD5" s="130">
        <v>0.70833333333333337</v>
      </c>
      <c r="UE5" s="131">
        <v>0.375</v>
      </c>
      <c r="UF5" s="132" t="s">
        <v>77</v>
      </c>
      <c r="UG5" s="130">
        <v>0.70833333333333337</v>
      </c>
      <c r="UH5" s="131">
        <v>0.375</v>
      </c>
      <c r="UI5" s="132" t="s">
        <v>77</v>
      </c>
      <c r="UJ5" s="130">
        <v>0.70833333333333337</v>
      </c>
      <c r="UK5" s="131">
        <v>0.375</v>
      </c>
      <c r="UL5" s="132" t="s">
        <v>77</v>
      </c>
      <c r="UM5" s="130">
        <v>0.70833333333333337</v>
      </c>
      <c r="UN5" s="131">
        <v>0.375</v>
      </c>
      <c r="UO5" s="132" t="s">
        <v>77</v>
      </c>
      <c r="UP5" s="130">
        <v>0.70833333333333337</v>
      </c>
      <c r="UQ5" s="124"/>
      <c r="UR5" s="125"/>
      <c r="US5" s="126"/>
      <c r="UT5" s="124"/>
      <c r="UU5" s="125"/>
      <c r="UV5" s="127"/>
      <c r="UW5" s="128">
        <v>0.45833333333333331</v>
      </c>
      <c r="UX5" s="129" t="s">
        <v>77</v>
      </c>
      <c r="UY5" s="130">
        <v>0.79166666666666663</v>
      </c>
      <c r="UZ5" s="131">
        <v>0.45833333333333331</v>
      </c>
      <c r="VA5" s="132" t="s">
        <v>77</v>
      </c>
      <c r="VB5" s="130">
        <v>0.79166666666666663</v>
      </c>
      <c r="VC5" s="131">
        <v>0.45833333333333331</v>
      </c>
      <c r="VD5" s="132" t="s">
        <v>77</v>
      </c>
      <c r="VE5" s="130">
        <v>0.79166666666666663</v>
      </c>
      <c r="VF5" s="131">
        <v>0.45833333333333331</v>
      </c>
      <c r="VG5" s="132" t="s">
        <v>77</v>
      </c>
      <c r="VH5" s="130">
        <v>0.79166666666666663</v>
      </c>
      <c r="VI5" s="131">
        <v>0.45833333333333331</v>
      </c>
      <c r="VJ5" s="132" t="s">
        <v>77</v>
      </c>
      <c r="VK5" s="130">
        <v>0.79166666666666663</v>
      </c>
      <c r="VL5" s="124"/>
      <c r="VM5" s="125"/>
      <c r="VN5" s="126"/>
      <c r="VO5" s="169"/>
      <c r="VP5" s="170"/>
      <c r="VQ5" s="171"/>
      <c r="VR5" s="128">
        <v>0.375</v>
      </c>
      <c r="VS5" s="132" t="s">
        <v>77</v>
      </c>
      <c r="VT5" s="130">
        <v>0.70833333333333337</v>
      </c>
      <c r="VU5" s="131">
        <v>0.375</v>
      </c>
      <c r="VV5" s="132" t="s">
        <v>77</v>
      </c>
      <c r="VW5" s="130">
        <v>0.70833333333333337</v>
      </c>
      <c r="VX5" s="131">
        <v>0.375</v>
      </c>
      <c r="VY5" s="132" t="s">
        <v>77</v>
      </c>
      <c r="VZ5" s="130">
        <v>0.70833333333333337</v>
      </c>
      <c r="WA5" s="131">
        <v>0.375</v>
      </c>
      <c r="WB5" s="132" t="s">
        <v>77</v>
      </c>
      <c r="WC5" s="130">
        <v>0.70833333333333337</v>
      </c>
      <c r="WD5" s="131">
        <v>0.375</v>
      </c>
      <c r="WE5" s="132" t="s">
        <v>77</v>
      </c>
      <c r="WF5" s="130">
        <v>0.70833333333333337</v>
      </c>
      <c r="WG5" s="150"/>
      <c r="WH5" s="151"/>
      <c r="WI5" s="152"/>
      <c r="WJ5" s="150"/>
      <c r="WK5" s="151"/>
      <c r="WL5" s="153"/>
      <c r="WM5" s="128">
        <v>0.45833333333333331</v>
      </c>
      <c r="WN5" s="129" t="s">
        <v>77</v>
      </c>
      <c r="WO5" s="130">
        <v>0.79166666666666663</v>
      </c>
      <c r="WP5" s="131">
        <v>0.45833333333333331</v>
      </c>
      <c r="WQ5" s="132" t="s">
        <v>77</v>
      </c>
      <c r="WR5" s="130">
        <v>0.79166666666666663</v>
      </c>
      <c r="WS5" s="131">
        <v>0.45833333333333331</v>
      </c>
      <c r="WT5" s="132" t="s">
        <v>77</v>
      </c>
      <c r="WU5" s="130">
        <v>0.79166666666666663</v>
      </c>
      <c r="WV5" s="131">
        <v>0.45833333333333331</v>
      </c>
      <c r="WW5" s="132" t="s">
        <v>77</v>
      </c>
      <c r="WX5" s="130">
        <v>0.79166666666666663</v>
      </c>
      <c r="WY5" s="131">
        <v>0.45833333333333331</v>
      </c>
      <c r="WZ5" s="132" t="s">
        <v>77</v>
      </c>
      <c r="XA5" s="130">
        <v>0.79166666666666663</v>
      </c>
      <c r="XB5" s="124"/>
      <c r="XC5" s="125"/>
      <c r="XD5" s="126"/>
      <c r="XE5" s="124"/>
      <c r="XF5" s="125"/>
      <c r="XG5" s="127"/>
      <c r="XH5" s="128">
        <v>0.375</v>
      </c>
      <c r="XI5" s="132" t="s">
        <v>77</v>
      </c>
      <c r="XJ5" s="130">
        <v>0.70833333333333337</v>
      </c>
      <c r="XK5" s="131">
        <v>0.375</v>
      </c>
      <c r="XL5" s="132" t="s">
        <v>77</v>
      </c>
      <c r="XM5" s="130">
        <v>0.70833333333333337</v>
      </c>
      <c r="XN5" s="131">
        <v>0.375</v>
      </c>
      <c r="XO5" s="132" t="s">
        <v>77</v>
      </c>
      <c r="XP5" s="130">
        <v>0.70833333333333337</v>
      </c>
      <c r="XQ5" s="131">
        <v>0.375</v>
      </c>
      <c r="XR5" s="132" t="s">
        <v>77</v>
      </c>
      <c r="XS5" s="130">
        <v>0.70833333333333337</v>
      </c>
      <c r="XT5" s="131">
        <v>0.375</v>
      </c>
      <c r="XU5" s="132" t="s">
        <v>77</v>
      </c>
      <c r="XV5" s="130">
        <v>0.70833333333333337</v>
      </c>
      <c r="XW5" s="124"/>
      <c r="XX5" s="125"/>
      <c r="XY5" s="126"/>
      <c r="XZ5" s="124"/>
      <c r="YA5" s="125"/>
      <c r="YB5" s="127"/>
      <c r="YC5" s="128">
        <v>0.45833333333333331</v>
      </c>
      <c r="YD5" s="129" t="s">
        <v>77</v>
      </c>
      <c r="YE5" s="130">
        <v>0.79166666666666663</v>
      </c>
      <c r="YF5" s="131">
        <v>0.45833333333333331</v>
      </c>
      <c r="YG5" s="132" t="s">
        <v>77</v>
      </c>
      <c r="YH5" s="130">
        <v>0.79166666666666663</v>
      </c>
      <c r="YI5" s="131">
        <v>0.45833333333333331</v>
      </c>
      <c r="YJ5" s="132" t="s">
        <v>77</v>
      </c>
      <c r="YK5" s="130">
        <v>0.79166666666666663</v>
      </c>
      <c r="YL5" s="131">
        <v>0.45833333333333331</v>
      </c>
      <c r="YM5" s="132" t="s">
        <v>77</v>
      </c>
      <c r="YN5" s="130">
        <v>0.79166666666666663</v>
      </c>
      <c r="YO5" s="131">
        <v>0.45833333333333331</v>
      </c>
      <c r="YP5" s="132" t="s">
        <v>77</v>
      </c>
      <c r="YQ5" s="130">
        <v>0.79166666666666663</v>
      </c>
      <c r="YR5" s="124"/>
      <c r="YS5" s="125"/>
      <c r="YT5" s="126"/>
      <c r="YU5" s="124"/>
      <c r="YV5" s="125"/>
      <c r="YW5" s="127"/>
      <c r="YX5" s="128">
        <v>0.375</v>
      </c>
      <c r="YY5" s="132" t="s">
        <v>77</v>
      </c>
      <c r="YZ5" s="130">
        <v>0.70833333333333337</v>
      </c>
      <c r="ZA5" s="131">
        <v>0.375</v>
      </c>
      <c r="ZB5" s="132" t="s">
        <v>77</v>
      </c>
      <c r="ZC5" s="130">
        <v>0.70833333333333337</v>
      </c>
      <c r="ZD5" s="131">
        <v>0.375</v>
      </c>
      <c r="ZE5" s="132" t="s">
        <v>77</v>
      </c>
      <c r="ZF5" s="130">
        <v>0.70833333333333337</v>
      </c>
      <c r="ZG5" s="165" t="s">
        <v>76</v>
      </c>
      <c r="ZH5" s="166"/>
      <c r="ZI5" s="167"/>
      <c r="ZJ5" s="131">
        <v>0.375</v>
      </c>
      <c r="ZK5" s="132" t="s">
        <v>77</v>
      </c>
      <c r="ZL5" s="130">
        <v>0.70833333333333337</v>
      </c>
      <c r="ZM5" s="124"/>
      <c r="ZN5" s="125"/>
      <c r="ZO5" s="126"/>
      <c r="ZP5" s="124"/>
      <c r="ZQ5" s="125"/>
      <c r="ZR5" s="127"/>
      <c r="ZS5" s="128">
        <v>0.45833333333333331</v>
      </c>
      <c r="ZT5" s="129" t="s">
        <v>77</v>
      </c>
      <c r="ZU5" s="130">
        <v>0.79166666666666663</v>
      </c>
      <c r="ZV5" s="131">
        <v>0.45833333333333331</v>
      </c>
      <c r="ZW5" s="132" t="s">
        <v>77</v>
      </c>
      <c r="ZX5" s="130">
        <v>0.79166666666666663</v>
      </c>
      <c r="ZY5" s="131">
        <v>0.45833333333333331</v>
      </c>
      <c r="ZZ5" s="132" t="s">
        <v>77</v>
      </c>
      <c r="AAA5" s="130">
        <v>0.79166666666666663</v>
      </c>
      <c r="AAB5" s="131">
        <v>0.45833333333333331</v>
      </c>
      <c r="AAC5" s="132" t="s">
        <v>77</v>
      </c>
      <c r="AAD5" s="130">
        <v>0.79166666666666663</v>
      </c>
      <c r="AAE5" s="131">
        <v>0.45833333333333331</v>
      </c>
      <c r="AAF5" s="132" t="s">
        <v>77</v>
      </c>
      <c r="AAG5" s="130">
        <v>0.79166666666666663</v>
      </c>
      <c r="AAH5" s="124"/>
      <c r="AAI5" s="125"/>
      <c r="AAJ5" s="126"/>
      <c r="AAK5" s="124"/>
      <c r="AAL5" s="125"/>
      <c r="AAM5" s="127"/>
      <c r="AAN5" s="128">
        <v>0.375</v>
      </c>
      <c r="AAO5" s="132" t="s">
        <v>77</v>
      </c>
      <c r="AAP5" s="130">
        <v>0.70833333333333337</v>
      </c>
      <c r="AAQ5" s="131">
        <v>0.375</v>
      </c>
      <c r="AAR5" s="132" t="s">
        <v>77</v>
      </c>
      <c r="AAS5" s="130">
        <v>0.70833333333333337</v>
      </c>
      <c r="AAT5" s="131">
        <v>0.375</v>
      </c>
      <c r="AAU5" s="132" t="s">
        <v>77</v>
      </c>
      <c r="AAV5" s="130">
        <v>0.70833333333333337</v>
      </c>
      <c r="AAW5" s="131">
        <v>0.375</v>
      </c>
      <c r="AAX5" s="132" t="s">
        <v>77</v>
      </c>
      <c r="AAY5" s="130">
        <v>0.70833333333333337</v>
      </c>
      <c r="AAZ5" s="131">
        <v>0.375</v>
      </c>
      <c r="ABA5" s="132" t="s">
        <v>77</v>
      </c>
      <c r="ABB5" s="130">
        <v>0.70833333333333337</v>
      </c>
      <c r="ABC5" s="150"/>
      <c r="ABD5" s="151"/>
      <c r="ABE5" s="152"/>
      <c r="ABF5" s="150"/>
      <c r="ABG5" s="151"/>
      <c r="ABH5" s="153"/>
      <c r="ABI5" s="128">
        <v>0.45833333333333331</v>
      </c>
      <c r="ABJ5" s="129" t="s">
        <v>77</v>
      </c>
      <c r="ABK5" s="130">
        <v>0.79166666666666663</v>
      </c>
      <c r="ABL5" s="131">
        <v>0.45833333333333331</v>
      </c>
      <c r="ABM5" s="132" t="s">
        <v>77</v>
      </c>
      <c r="ABN5" s="130">
        <v>0.79166666666666663</v>
      </c>
      <c r="ABO5" s="131">
        <v>0.45833333333333331</v>
      </c>
      <c r="ABP5" s="132" t="s">
        <v>77</v>
      </c>
      <c r="ABQ5" s="130">
        <v>0.79166666666666663</v>
      </c>
      <c r="ABR5" s="131">
        <v>0.45833333333333331</v>
      </c>
      <c r="ABS5" s="132" t="s">
        <v>77</v>
      </c>
      <c r="ABT5" s="130">
        <v>0.79166666666666663</v>
      </c>
      <c r="ABU5" s="131">
        <v>0.45833333333333331</v>
      </c>
      <c r="ABV5" s="132" t="s">
        <v>77</v>
      </c>
      <c r="ABW5" s="130">
        <v>0.79166666666666663</v>
      </c>
      <c r="ABX5" s="124"/>
      <c r="ABY5" s="125"/>
      <c r="ABZ5" s="126"/>
      <c r="ACA5" s="124"/>
      <c r="ACB5" s="125"/>
      <c r="ACC5" s="127"/>
      <c r="ACD5" s="128">
        <v>0.375</v>
      </c>
      <c r="ACE5" s="132" t="s">
        <v>77</v>
      </c>
      <c r="ACF5" s="130">
        <v>0.70833333333333337</v>
      </c>
      <c r="ACG5" s="131">
        <v>0.375</v>
      </c>
      <c r="ACH5" s="132" t="s">
        <v>77</v>
      </c>
      <c r="ACI5" s="130">
        <v>0.70833333333333337</v>
      </c>
      <c r="ACJ5" s="131">
        <v>0.375</v>
      </c>
      <c r="ACK5" s="132" t="s">
        <v>77</v>
      </c>
      <c r="ACL5" s="130">
        <v>0.70833333333333337</v>
      </c>
      <c r="ACM5" s="131">
        <v>0.375</v>
      </c>
      <c r="ACN5" s="132" t="s">
        <v>77</v>
      </c>
      <c r="ACO5" s="130">
        <v>0.70833333333333337</v>
      </c>
      <c r="ACP5" s="131">
        <v>0.375</v>
      </c>
      <c r="ACQ5" s="132" t="s">
        <v>77</v>
      </c>
      <c r="ACR5" s="130">
        <v>0.70833333333333337</v>
      </c>
      <c r="ACS5" s="124"/>
      <c r="ACT5" s="125"/>
      <c r="ACU5" s="126"/>
      <c r="ACV5" s="124"/>
      <c r="ACW5" s="125"/>
      <c r="ACX5" s="127"/>
      <c r="ACY5" s="128">
        <v>0.45833333333333331</v>
      </c>
      <c r="ACZ5" s="129" t="s">
        <v>77</v>
      </c>
      <c r="ADA5" s="130">
        <v>0.79166666666666663</v>
      </c>
      <c r="ADB5" s="131">
        <v>0.45833333333333331</v>
      </c>
      <c r="ADC5" s="132" t="s">
        <v>77</v>
      </c>
      <c r="ADD5" s="130">
        <v>0.79166666666666663</v>
      </c>
      <c r="ADE5" s="131">
        <v>0.45833333333333331</v>
      </c>
      <c r="ADF5" s="132" t="s">
        <v>77</v>
      </c>
      <c r="ADG5" s="130">
        <v>0.79166666666666663</v>
      </c>
      <c r="ADH5" s="131">
        <v>0.45833333333333331</v>
      </c>
      <c r="ADI5" s="132" t="s">
        <v>77</v>
      </c>
      <c r="ADJ5" s="130">
        <v>0.79166666666666663</v>
      </c>
      <c r="ADK5" s="131">
        <v>0.45833333333333331</v>
      </c>
      <c r="ADL5" s="132" t="s">
        <v>77</v>
      </c>
      <c r="ADM5" s="130">
        <v>0.79166666666666663</v>
      </c>
      <c r="ADN5" s="124"/>
      <c r="ADO5" s="125"/>
      <c r="ADP5" s="126"/>
      <c r="ADQ5" s="124"/>
      <c r="ADR5" s="125"/>
      <c r="ADS5" s="127"/>
      <c r="ADT5" s="128">
        <v>0.375</v>
      </c>
      <c r="ADU5" s="132" t="s">
        <v>77</v>
      </c>
      <c r="ADV5" s="130">
        <v>0.70833333333333337</v>
      </c>
      <c r="ADW5" s="131">
        <v>0.375</v>
      </c>
      <c r="ADX5" s="132" t="s">
        <v>77</v>
      </c>
      <c r="ADY5" s="130">
        <v>0.70833333333333337</v>
      </c>
      <c r="ADZ5" s="131">
        <v>0.375</v>
      </c>
      <c r="AEA5" s="132" t="s">
        <v>77</v>
      </c>
      <c r="AEB5" s="130">
        <v>0.70833333333333337</v>
      </c>
      <c r="AEC5" s="131">
        <v>0.375</v>
      </c>
      <c r="AED5" s="132" t="s">
        <v>77</v>
      </c>
      <c r="AEE5" s="130">
        <v>0.70833333333333337</v>
      </c>
      <c r="AEF5" s="131">
        <v>0.375</v>
      </c>
      <c r="AEG5" s="132" t="s">
        <v>77</v>
      </c>
      <c r="AEH5" s="130">
        <v>0.70833333333333337</v>
      </c>
      <c r="AEI5" s="124"/>
      <c r="AEJ5" s="125"/>
      <c r="AEK5" s="126"/>
      <c r="AEL5" s="124"/>
      <c r="AEM5" s="125"/>
      <c r="AEN5" s="127"/>
      <c r="AEO5" s="128">
        <v>0.45833333333333331</v>
      </c>
      <c r="AEP5" s="129" t="s">
        <v>77</v>
      </c>
      <c r="AEQ5" s="130">
        <v>0.79166666666666663</v>
      </c>
      <c r="AER5" s="131">
        <v>0.45833333333333331</v>
      </c>
      <c r="AES5" s="132" t="s">
        <v>77</v>
      </c>
      <c r="AET5" s="130">
        <v>0.79166666666666663</v>
      </c>
      <c r="AEU5" s="131">
        <v>0.45833333333333331</v>
      </c>
      <c r="AEV5" s="132" t="s">
        <v>77</v>
      </c>
      <c r="AEW5" s="130">
        <v>0.79166666666666663</v>
      </c>
      <c r="AEX5" s="131">
        <v>0.45833333333333331</v>
      </c>
      <c r="AEY5" s="132" t="s">
        <v>77</v>
      </c>
      <c r="AEZ5" s="130">
        <v>0.79166666666666663</v>
      </c>
      <c r="AFA5" s="131">
        <v>0.45833333333333331</v>
      </c>
      <c r="AFB5" s="132" t="s">
        <v>77</v>
      </c>
      <c r="AFC5" s="130">
        <v>0.79166666666666663</v>
      </c>
      <c r="AFD5" s="124"/>
      <c r="AFE5" s="125"/>
      <c r="AFF5" s="126"/>
      <c r="AFG5" s="124"/>
      <c r="AFH5" s="125"/>
      <c r="AFI5" s="127"/>
      <c r="AFJ5" s="128">
        <v>0.375</v>
      </c>
      <c r="AFK5" s="132" t="s">
        <v>77</v>
      </c>
      <c r="AFL5" s="130">
        <v>0.70833333333333337</v>
      </c>
      <c r="AFM5" s="131">
        <v>0.375</v>
      </c>
      <c r="AFN5" s="132" t="s">
        <v>77</v>
      </c>
      <c r="AFO5" s="130">
        <v>0.70833333333333337</v>
      </c>
      <c r="AFP5" s="131">
        <v>0.375</v>
      </c>
      <c r="AFQ5" s="132" t="s">
        <v>77</v>
      </c>
      <c r="AFR5" s="130">
        <v>0.70833333333333337</v>
      </c>
      <c r="AFS5" s="131">
        <v>0.375</v>
      </c>
      <c r="AFT5" s="132" t="s">
        <v>77</v>
      </c>
      <c r="AFU5" s="130">
        <v>0.70833333333333337</v>
      </c>
      <c r="AFV5" s="131">
        <v>0.375</v>
      </c>
      <c r="AFW5" s="132" t="s">
        <v>77</v>
      </c>
      <c r="AFX5" s="130">
        <v>0.70833333333333337</v>
      </c>
      <c r="AFY5" s="150"/>
      <c r="AFZ5" s="151"/>
      <c r="AGA5" s="152"/>
      <c r="AGB5" s="150"/>
      <c r="AGC5" s="151"/>
      <c r="AGD5" s="153"/>
      <c r="AGE5" s="128">
        <v>0.45833333333333331</v>
      </c>
      <c r="AGF5" s="129" t="s">
        <v>77</v>
      </c>
      <c r="AGG5" s="130">
        <v>0.79166666666666663</v>
      </c>
      <c r="AGH5" s="131">
        <v>0.45833333333333331</v>
      </c>
      <c r="AGI5" s="132" t="s">
        <v>77</v>
      </c>
      <c r="AGJ5" s="130">
        <v>0.79166666666666663</v>
      </c>
      <c r="AGK5" s="131">
        <v>0.45833333333333331</v>
      </c>
      <c r="AGL5" s="132" t="s">
        <v>77</v>
      </c>
      <c r="AGM5" s="130">
        <v>0.79166666666666663</v>
      </c>
      <c r="AGN5" s="131">
        <v>0.45833333333333331</v>
      </c>
      <c r="AGO5" s="132" t="s">
        <v>77</v>
      </c>
      <c r="AGP5" s="130">
        <v>0.79166666666666663</v>
      </c>
      <c r="AGQ5" s="131">
        <v>0.45833333333333331</v>
      </c>
      <c r="AGR5" s="132" t="s">
        <v>77</v>
      </c>
      <c r="AGS5" s="130">
        <v>0.79166666666666663</v>
      </c>
      <c r="AGT5" s="124"/>
      <c r="AGU5" s="125"/>
      <c r="AGV5" s="126"/>
      <c r="AGW5" s="124"/>
      <c r="AGX5" s="125"/>
      <c r="AGY5" s="127"/>
      <c r="AGZ5" s="128">
        <v>0.375</v>
      </c>
      <c r="AHA5" s="132" t="s">
        <v>77</v>
      </c>
      <c r="AHB5" s="130">
        <v>0.70833333333333337</v>
      </c>
      <c r="AHC5" s="131">
        <v>0.375</v>
      </c>
      <c r="AHD5" s="132" t="s">
        <v>77</v>
      </c>
      <c r="AHE5" s="130">
        <v>0.70833333333333337</v>
      </c>
      <c r="AHF5" s="131">
        <v>0.375</v>
      </c>
      <c r="AHG5" s="132" t="s">
        <v>77</v>
      </c>
      <c r="AHH5" s="130">
        <v>0.70833333333333337</v>
      </c>
      <c r="AHI5" s="131">
        <v>0.375</v>
      </c>
      <c r="AHJ5" s="132" t="s">
        <v>77</v>
      </c>
      <c r="AHK5" s="130">
        <v>0.70833333333333337</v>
      </c>
      <c r="AHL5" s="131">
        <v>0.375</v>
      </c>
      <c r="AHM5" s="132" t="s">
        <v>77</v>
      </c>
      <c r="AHN5" s="130">
        <v>0.70833333333333337</v>
      </c>
      <c r="AHO5" s="124"/>
      <c r="AHP5" s="125"/>
      <c r="AHQ5" s="126"/>
      <c r="AHR5" s="124"/>
      <c r="AHS5" s="125"/>
      <c r="AHT5" s="127"/>
      <c r="AHU5" s="128">
        <v>0.45833333333333331</v>
      </c>
      <c r="AHV5" s="129" t="s">
        <v>77</v>
      </c>
      <c r="AHW5" s="130">
        <v>0.79166666666666663</v>
      </c>
      <c r="AHX5" s="131">
        <v>0.45833333333333331</v>
      </c>
      <c r="AHY5" s="132" t="s">
        <v>77</v>
      </c>
      <c r="AHZ5" s="130">
        <v>0.79166666666666663</v>
      </c>
      <c r="AIA5" s="131">
        <v>0.45833333333333331</v>
      </c>
      <c r="AIB5" s="132" t="s">
        <v>77</v>
      </c>
      <c r="AIC5" s="130">
        <v>0.79166666666666663</v>
      </c>
      <c r="AID5" s="131">
        <v>0.45833333333333331</v>
      </c>
      <c r="AIE5" s="132" t="s">
        <v>77</v>
      </c>
      <c r="AIF5" s="130">
        <v>0.79166666666666663</v>
      </c>
      <c r="AIG5" s="165" t="s">
        <v>76</v>
      </c>
      <c r="AIH5" s="166"/>
      <c r="AII5" s="167"/>
      <c r="AIJ5" s="124"/>
      <c r="AIK5" s="125"/>
      <c r="AIL5" s="126"/>
      <c r="AIM5" s="124"/>
      <c r="AIN5" s="125"/>
      <c r="AIO5" s="127"/>
      <c r="AIP5" s="128">
        <v>0.375</v>
      </c>
      <c r="AIQ5" s="132" t="s">
        <v>77</v>
      </c>
      <c r="AIR5" s="130">
        <v>0.70833333333333337</v>
      </c>
      <c r="AIS5" s="131">
        <v>0.375</v>
      </c>
      <c r="AIT5" s="132" t="s">
        <v>77</v>
      </c>
      <c r="AIU5" s="130">
        <v>0.70833333333333337</v>
      </c>
      <c r="AIV5" s="131">
        <v>0.375</v>
      </c>
      <c r="AIW5" s="132" t="s">
        <v>77</v>
      </c>
      <c r="AIX5" s="130">
        <v>0.70833333333333337</v>
      </c>
      <c r="AIY5" s="131">
        <v>0.375</v>
      </c>
      <c r="AIZ5" s="132" t="s">
        <v>77</v>
      </c>
      <c r="AJA5" s="130">
        <v>0.70833333333333337</v>
      </c>
      <c r="AJB5" s="131">
        <v>0.375</v>
      </c>
      <c r="AJC5" s="132" t="s">
        <v>77</v>
      </c>
      <c r="AJD5" s="130">
        <v>0.70833333333333337</v>
      </c>
      <c r="AJE5" s="124"/>
      <c r="AJF5" s="125"/>
      <c r="AJG5" s="126"/>
      <c r="AJH5" s="124"/>
      <c r="AJI5" s="125"/>
      <c r="AJJ5" s="127"/>
      <c r="AJK5" s="168" t="s">
        <v>76</v>
      </c>
      <c r="AJL5" s="166"/>
      <c r="AJM5" s="167"/>
      <c r="AJN5" s="131">
        <v>0.45833333333333331</v>
      </c>
      <c r="AJO5" s="132" t="s">
        <v>77</v>
      </c>
      <c r="AJP5" s="130">
        <v>0.79166666666666663</v>
      </c>
      <c r="AJQ5" s="131">
        <v>0.45833333333333331</v>
      </c>
      <c r="AJR5" s="132" t="s">
        <v>77</v>
      </c>
      <c r="AJS5" s="130">
        <v>0.79166666666666663</v>
      </c>
      <c r="AJT5" s="131">
        <v>0.45833333333333331</v>
      </c>
      <c r="AJU5" s="132" t="s">
        <v>77</v>
      </c>
      <c r="AJV5" s="130">
        <v>0.79166666666666663</v>
      </c>
      <c r="AJW5" s="131">
        <v>0.45833333333333331</v>
      </c>
      <c r="AJX5" s="132" t="s">
        <v>77</v>
      </c>
      <c r="AJY5" s="130">
        <v>0.79166666666666663</v>
      </c>
      <c r="AJZ5" s="124"/>
      <c r="AKA5" s="125"/>
      <c r="AKB5" s="126"/>
      <c r="AKC5" s="124"/>
      <c r="AKD5" s="125"/>
      <c r="AKE5" s="127"/>
      <c r="AKF5" s="128">
        <v>0.375</v>
      </c>
      <c r="AKG5" s="132" t="s">
        <v>77</v>
      </c>
      <c r="AKH5" s="130">
        <v>0.70833333333333337</v>
      </c>
      <c r="AKI5" s="131">
        <v>0.375</v>
      </c>
      <c r="AKJ5" s="132" t="s">
        <v>77</v>
      </c>
      <c r="AKK5" s="130">
        <v>0.70833333333333337</v>
      </c>
      <c r="AKL5" s="131">
        <v>0.375</v>
      </c>
      <c r="AKM5" s="132" t="s">
        <v>77</v>
      </c>
      <c r="AKN5" s="130">
        <v>0.70833333333333337</v>
      </c>
      <c r="AKO5" s="131">
        <v>0.375</v>
      </c>
      <c r="AKP5" s="132" t="s">
        <v>77</v>
      </c>
      <c r="AKQ5" s="130">
        <v>0.70833333333333337</v>
      </c>
      <c r="AKR5" s="131">
        <v>0.375</v>
      </c>
      <c r="AKS5" s="132" t="s">
        <v>77</v>
      </c>
      <c r="AKT5" s="130">
        <v>0.70833333333333337</v>
      </c>
      <c r="AKU5" s="150"/>
      <c r="AKV5" s="151"/>
      <c r="AKW5" s="152"/>
      <c r="AKX5" s="150"/>
      <c r="AKY5" s="151"/>
      <c r="AKZ5" s="153"/>
      <c r="ALA5" s="128">
        <v>0.45833333333333331</v>
      </c>
      <c r="ALB5" s="129" t="s">
        <v>77</v>
      </c>
      <c r="ALC5" s="130">
        <v>0.79166666666666663</v>
      </c>
      <c r="ALD5" s="131">
        <v>0.45833333333333331</v>
      </c>
      <c r="ALE5" s="132" t="s">
        <v>77</v>
      </c>
      <c r="ALF5" s="130">
        <v>0.79166666666666663</v>
      </c>
      <c r="ALG5" s="131">
        <v>0.45833333333333331</v>
      </c>
      <c r="ALH5" s="132" t="s">
        <v>77</v>
      </c>
      <c r="ALI5" s="130">
        <v>0.79166666666666663</v>
      </c>
      <c r="ALJ5" s="131">
        <v>0.45833333333333331</v>
      </c>
      <c r="ALK5" s="132" t="s">
        <v>77</v>
      </c>
      <c r="ALL5" s="130">
        <v>0.79166666666666663</v>
      </c>
      <c r="ALM5" s="131">
        <v>0.45833333333333331</v>
      </c>
      <c r="ALN5" s="132" t="s">
        <v>77</v>
      </c>
      <c r="ALO5" s="130">
        <v>0.79166666666666663</v>
      </c>
      <c r="ALP5" s="124"/>
      <c r="ALQ5" s="125"/>
      <c r="ALR5" s="126"/>
      <c r="ALS5" s="124"/>
      <c r="ALT5" s="125"/>
      <c r="ALU5" s="127"/>
      <c r="ALV5" s="128">
        <v>0.375</v>
      </c>
      <c r="ALW5" s="132" t="s">
        <v>77</v>
      </c>
      <c r="ALX5" s="130">
        <v>0.70833333333333337</v>
      </c>
      <c r="ALY5" s="131">
        <v>0.375</v>
      </c>
      <c r="ALZ5" s="132" t="s">
        <v>77</v>
      </c>
      <c r="AMA5" s="130">
        <v>0.70833333333333337</v>
      </c>
      <c r="AMB5" s="131">
        <v>0.375</v>
      </c>
      <c r="AMC5" s="132" t="s">
        <v>77</v>
      </c>
      <c r="AMD5" s="130">
        <v>0.70833333333333337</v>
      </c>
      <c r="AME5" s="131">
        <v>0.375</v>
      </c>
      <c r="AMF5" s="132" t="s">
        <v>77</v>
      </c>
      <c r="AMG5" s="130">
        <v>0.70833333333333337</v>
      </c>
      <c r="AMH5" s="131">
        <v>0.375</v>
      </c>
      <c r="AMI5" s="132" t="s">
        <v>77</v>
      </c>
      <c r="AMJ5" s="130">
        <v>0.70833333333333337</v>
      </c>
      <c r="AMK5" s="124"/>
      <c r="AML5" s="125"/>
      <c r="AMM5" s="126"/>
      <c r="AMN5" s="124"/>
      <c r="AMO5" s="125"/>
      <c r="AMP5" s="127"/>
      <c r="AMQ5" s="128">
        <v>0.45833333333333331</v>
      </c>
      <c r="AMR5" s="129" t="s">
        <v>77</v>
      </c>
      <c r="AMS5" s="130">
        <v>0.79166666666666663</v>
      </c>
      <c r="AMT5" s="131">
        <v>0.45833333333333331</v>
      </c>
      <c r="AMU5" s="132" t="s">
        <v>77</v>
      </c>
      <c r="AMV5" s="130">
        <v>0.79166666666666663</v>
      </c>
      <c r="AMW5" s="131">
        <v>0.45833333333333331</v>
      </c>
      <c r="AMX5" s="132" t="s">
        <v>77</v>
      </c>
      <c r="AMY5" s="130">
        <v>0.79166666666666663</v>
      </c>
      <c r="AMZ5" s="131">
        <v>0.45833333333333331</v>
      </c>
      <c r="ANA5" s="132" t="s">
        <v>77</v>
      </c>
      <c r="ANB5" s="130">
        <v>0.79166666666666663</v>
      </c>
      <c r="ANC5" s="131">
        <v>0.45833333333333331</v>
      </c>
      <c r="AND5" s="132" t="s">
        <v>77</v>
      </c>
      <c r="ANE5" s="130">
        <v>0.79166666666666663</v>
      </c>
      <c r="ANF5" s="124"/>
      <c r="ANG5" s="125"/>
      <c r="ANH5" s="126"/>
      <c r="ANI5" s="124"/>
      <c r="ANJ5" s="125"/>
      <c r="ANK5" s="127"/>
      <c r="ANL5" s="128">
        <v>0.375</v>
      </c>
      <c r="ANM5" s="132" t="s">
        <v>77</v>
      </c>
      <c r="ANN5" s="130">
        <v>0.70833333333333337</v>
      </c>
      <c r="ANO5" s="131">
        <v>0.375</v>
      </c>
      <c r="ANP5" s="132" t="s">
        <v>77</v>
      </c>
      <c r="ANQ5" s="130">
        <v>0.70833333333333337</v>
      </c>
      <c r="ANR5" s="131">
        <v>0.375</v>
      </c>
      <c r="ANS5" s="132" t="s">
        <v>77</v>
      </c>
      <c r="ANT5" s="130">
        <v>0.70833333333333337</v>
      </c>
      <c r="ANU5" s="131">
        <v>0.375</v>
      </c>
      <c r="ANV5" s="132" t="s">
        <v>77</v>
      </c>
      <c r="ANW5" s="130">
        <v>0.70833333333333337</v>
      </c>
      <c r="ANX5" s="131">
        <v>0.375</v>
      </c>
      <c r="ANY5" s="132" t="s">
        <v>77</v>
      </c>
      <c r="ANZ5" s="130">
        <v>0.70833333333333337</v>
      </c>
      <c r="AOA5" s="124"/>
      <c r="AOB5" s="125"/>
      <c r="AOC5" s="126"/>
      <c r="AOD5" s="124"/>
      <c r="AOE5" s="125"/>
      <c r="AOF5" s="127"/>
      <c r="AOG5" s="128">
        <v>0.45833333333333331</v>
      </c>
      <c r="AOH5" s="129" t="s">
        <v>77</v>
      </c>
      <c r="AOI5" s="130">
        <v>0.79166666666666663</v>
      </c>
      <c r="AOJ5" s="131">
        <v>0.45833333333333331</v>
      </c>
      <c r="AOK5" s="132" t="s">
        <v>77</v>
      </c>
      <c r="AOL5" s="130">
        <v>0.79166666666666663</v>
      </c>
      <c r="AOM5" s="165" t="s">
        <v>76</v>
      </c>
      <c r="AON5" s="166"/>
      <c r="AOO5" s="167"/>
      <c r="AOP5" s="131">
        <v>0.45833333333333331</v>
      </c>
      <c r="AOQ5" s="132" t="s">
        <v>77</v>
      </c>
      <c r="AOR5" s="130">
        <v>0.79166666666666663</v>
      </c>
      <c r="AOS5" s="131">
        <v>0.45833333333333331</v>
      </c>
      <c r="AOT5" s="132" t="s">
        <v>77</v>
      </c>
      <c r="AOU5" s="130">
        <v>0.79166666666666663</v>
      </c>
      <c r="AOV5" s="124"/>
      <c r="AOW5" s="125"/>
      <c r="AOX5" s="126"/>
      <c r="AOY5" s="124"/>
      <c r="AOZ5" s="125"/>
      <c r="APA5" s="127"/>
      <c r="APB5" s="128">
        <v>0.375</v>
      </c>
      <c r="APC5" s="132" t="s">
        <v>77</v>
      </c>
      <c r="APD5" s="130">
        <v>0.70833333333333337</v>
      </c>
      <c r="APE5" s="131">
        <v>0.375</v>
      </c>
      <c r="APF5" s="132" t="s">
        <v>77</v>
      </c>
      <c r="APG5" s="130">
        <v>0.70833333333333337</v>
      </c>
      <c r="APH5" s="165" t="s">
        <v>76</v>
      </c>
      <c r="API5" s="166"/>
      <c r="APJ5" s="167"/>
      <c r="APK5" s="131">
        <v>0.375</v>
      </c>
      <c r="APL5" s="132" t="s">
        <v>77</v>
      </c>
      <c r="APM5" s="130">
        <v>0.70833333333333337</v>
      </c>
      <c r="APN5" s="131">
        <v>0.375</v>
      </c>
      <c r="APO5" s="132" t="s">
        <v>77</v>
      </c>
      <c r="APP5" s="130">
        <v>0.70833333333333337</v>
      </c>
      <c r="APQ5" s="150"/>
      <c r="APR5" s="151"/>
      <c r="APS5" s="152"/>
      <c r="APT5" s="150"/>
      <c r="APU5" s="151"/>
      <c r="APV5" s="153"/>
      <c r="APW5" s="128">
        <v>0.45833333333333331</v>
      </c>
      <c r="APX5" s="129" t="s">
        <v>77</v>
      </c>
      <c r="APY5" s="130">
        <v>0.79166666666666663</v>
      </c>
      <c r="APZ5" s="131">
        <v>0.45833333333333331</v>
      </c>
      <c r="AQA5" s="132" t="s">
        <v>77</v>
      </c>
      <c r="AQB5" s="130">
        <v>0.79166666666666663</v>
      </c>
      <c r="AQC5" s="131">
        <v>0.45833333333333331</v>
      </c>
      <c r="AQD5" s="132" t="s">
        <v>77</v>
      </c>
      <c r="AQE5" s="130">
        <v>0.79166666666666663</v>
      </c>
      <c r="AQF5" s="131">
        <v>0.45833333333333331</v>
      </c>
      <c r="AQG5" s="132" t="s">
        <v>77</v>
      </c>
      <c r="AQH5" s="130">
        <v>0.79166666666666663</v>
      </c>
      <c r="AQI5" s="131">
        <v>0.45833333333333331</v>
      </c>
      <c r="AQJ5" s="132" t="s">
        <v>77</v>
      </c>
      <c r="AQK5" s="130">
        <v>0.79166666666666663</v>
      </c>
      <c r="AQL5" s="124"/>
      <c r="AQM5" s="125"/>
      <c r="AQN5" s="126"/>
      <c r="AQO5" s="124"/>
      <c r="AQP5" s="125"/>
      <c r="AQQ5" s="127"/>
      <c r="AQR5" s="128">
        <v>0.375</v>
      </c>
      <c r="AQS5" s="132" t="s">
        <v>77</v>
      </c>
      <c r="AQT5" s="130">
        <v>0.70833333333333337</v>
      </c>
      <c r="AQU5" s="131">
        <v>0.375</v>
      </c>
      <c r="AQV5" s="132" t="s">
        <v>77</v>
      </c>
      <c r="AQW5" s="130">
        <v>0.70833333333333337</v>
      </c>
      <c r="AQX5" s="131">
        <v>0.375</v>
      </c>
      <c r="AQY5" s="132" t="s">
        <v>77</v>
      </c>
      <c r="AQZ5" s="130">
        <v>0.70833333333333337</v>
      </c>
      <c r="ARA5" s="131">
        <v>0.375</v>
      </c>
      <c r="ARB5" s="132" t="s">
        <v>77</v>
      </c>
      <c r="ARC5" s="130">
        <v>0.70833333333333337</v>
      </c>
      <c r="ARD5" s="131">
        <v>0.375</v>
      </c>
      <c r="ARE5" s="132" t="s">
        <v>77</v>
      </c>
      <c r="ARF5" s="130">
        <v>0.70833333333333337</v>
      </c>
      <c r="ARG5" s="124"/>
      <c r="ARH5" s="125"/>
      <c r="ARI5" s="126"/>
      <c r="ARJ5" s="124"/>
      <c r="ARK5" s="125"/>
      <c r="ARL5" s="127"/>
      <c r="ARM5" s="128">
        <v>0.45833333333333331</v>
      </c>
      <c r="ARN5" s="129" t="s">
        <v>77</v>
      </c>
      <c r="ARO5" s="130">
        <v>0.79166666666666663</v>
      </c>
      <c r="ARP5" s="131">
        <v>0.45833333333333331</v>
      </c>
      <c r="ARQ5" s="132" t="s">
        <v>77</v>
      </c>
      <c r="ARR5" s="130">
        <v>0.79166666666666663</v>
      </c>
      <c r="ARS5" s="131">
        <v>0.45833333333333331</v>
      </c>
      <c r="ART5" s="132" t="s">
        <v>77</v>
      </c>
      <c r="ARU5" s="130">
        <v>0.79166666666666663</v>
      </c>
      <c r="ARV5" s="131">
        <v>0.45833333333333331</v>
      </c>
      <c r="ARW5" s="132" t="s">
        <v>77</v>
      </c>
      <c r="ARX5" s="130">
        <v>0.79166666666666663</v>
      </c>
      <c r="ARY5" s="131">
        <v>0.45833333333333331</v>
      </c>
      <c r="ARZ5" s="132" t="s">
        <v>77</v>
      </c>
      <c r="ASA5" s="130">
        <v>0.79166666666666663</v>
      </c>
      <c r="ASB5" s="124"/>
      <c r="ASC5" s="125"/>
      <c r="ASD5" s="126"/>
      <c r="ASE5" s="124"/>
      <c r="ASF5" s="125"/>
      <c r="ASG5" s="127"/>
    </row>
    <row r="6" spans="1:1227" s="97" customFormat="1" x14ac:dyDescent="0.3">
      <c r="A6" s="116" t="s">
        <v>78</v>
      </c>
      <c r="B6" s="133">
        <v>0.9375</v>
      </c>
      <c r="C6" s="134" t="s">
        <v>77</v>
      </c>
      <c r="D6" s="135">
        <v>0.29166666666666669</v>
      </c>
      <c r="E6" s="172">
        <v>0.9375</v>
      </c>
      <c r="F6" s="173" t="s">
        <v>77</v>
      </c>
      <c r="G6" s="174">
        <v>0.29166666666666669</v>
      </c>
      <c r="H6" s="133">
        <v>0.9375</v>
      </c>
      <c r="I6" s="134" t="s">
        <v>77</v>
      </c>
      <c r="J6" s="135">
        <v>0.29166666666666669</v>
      </c>
      <c r="K6" s="133">
        <v>0.9375</v>
      </c>
      <c r="L6" s="134" t="s">
        <v>77</v>
      </c>
      <c r="M6" s="135">
        <v>0.29166666666666669</v>
      </c>
      <c r="N6" s="175"/>
      <c r="O6" s="176"/>
      <c r="P6" s="177"/>
      <c r="Q6" s="178"/>
      <c r="R6" s="179"/>
      <c r="S6" s="180"/>
      <c r="T6" s="178"/>
      <c r="U6" s="179"/>
      <c r="V6" s="181"/>
      <c r="W6" s="182" t="s">
        <v>79</v>
      </c>
      <c r="X6" s="183"/>
      <c r="Y6" s="184"/>
      <c r="Z6" s="175">
        <v>0.375</v>
      </c>
      <c r="AA6" s="185" t="s">
        <v>77</v>
      </c>
      <c r="AB6" s="177">
        <v>0.70833333333333337</v>
      </c>
      <c r="AC6" s="186" t="s">
        <v>79</v>
      </c>
      <c r="AD6" s="183"/>
      <c r="AE6" s="184"/>
      <c r="AF6" s="175">
        <v>0.375</v>
      </c>
      <c r="AG6" s="185" t="s">
        <v>77</v>
      </c>
      <c r="AH6" s="177">
        <v>0.70833333333333337</v>
      </c>
      <c r="AI6" s="186" t="s">
        <v>79</v>
      </c>
      <c r="AJ6" s="183"/>
      <c r="AK6" s="184"/>
      <c r="AL6" s="178"/>
      <c r="AM6" s="179"/>
      <c r="AN6" s="180"/>
      <c r="AO6" s="178"/>
      <c r="AP6" s="179"/>
      <c r="AQ6" s="181"/>
      <c r="AR6" s="182" t="s">
        <v>79</v>
      </c>
      <c r="AS6" s="183"/>
      <c r="AT6" s="184"/>
      <c r="AU6" s="175">
        <v>0.45833333333333331</v>
      </c>
      <c r="AV6" s="185" t="s">
        <v>77</v>
      </c>
      <c r="AW6" s="177">
        <v>0.79166666666666663</v>
      </c>
      <c r="AX6" s="186" t="s">
        <v>79</v>
      </c>
      <c r="AY6" s="183"/>
      <c r="AZ6" s="184"/>
      <c r="BA6" s="175">
        <v>0.45833333333333331</v>
      </c>
      <c r="BB6" s="185" t="s">
        <v>77</v>
      </c>
      <c r="BC6" s="177">
        <v>0.79166666666666663</v>
      </c>
      <c r="BD6" s="186" t="s">
        <v>79</v>
      </c>
      <c r="BE6" s="183"/>
      <c r="BF6" s="184"/>
      <c r="BG6" s="178"/>
      <c r="BH6" s="179"/>
      <c r="BI6" s="180"/>
      <c r="BJ6" s="178"/>
      <c r="BK6" s="179"/>
      <c r="BL6" s="181"/>
      <c r="BM6" s="182" t="s">
        <v>79</v>
      </c>
      <c r="BN6" s="183"/>
      <c r="BO6" s="184"/>
      <c r="BP6" s="175">
        <v>0.41666666666666669</v>
      </c>
      <c r="BQ6" s="185" t="s">
        <v>77</v>
      </c>
      <c r="BR6" s="177">
        <v>0.75</v>
      </c>
      <c r="BS6" s="186" t="s">
        <v>79</v>
      </c>
      <c r="BT6" s="183"/>
      <c r="BU6" s="184"/>
      <c r="BV6" s="175">
        <v>0.375</v>
      </c>
      <c r="BW6" s="185" t="s">
        <v>77</v>
      </c>
      <c r="BX6" s="177">
        <v>0.70833333333333337</v>
      </c>
      <c r="BY6" s="186" t="s">
        <v>79</v>
      </c>
      <c r="BZ6" s="183"/>
      <c r="CA6" s="184"/>
      <c r="CB6" s="178"/>
      <c r="CC6" s="179"/>
      <c r="CD6" s="180"/>
      <c r="CE6" s="178"/>
      <c r="CF6" s="179"/>
      <c r="CG6" s="181"/>
      <c r="CH6" s="182" t="s">
        <v>79</v>
      </c>
      <c r="CI6" s="183"/>
      <c r="CJ6" s="184"/>
      <c r="CK6" s="175">
        <v>0.45833333333333331</v>
      </c>
      <c r="CL6" s="185" t="s">
        <v>77</v>
      </c>
      <c r="CM6" s="177">
        <v>0.79166666666666663</v>
      </c>
      <c r="CN6" s="186" t="s">
        <v>79</v>
      </c>
      <c r="CO6" s="183"/>
      <c r="CP6" s="184"/>
      <c r="CQ6" s="175">
        <v>0.45833333333333331</v>
      </c>
      <c r="CR6" s="185" t="s">
        <v>77</v>
      </c>
      <c r="CS6" s="177">
        <v>0.79166666666666663</v>
      </c>
      <c r="CT6" s="186" t="s">
        <v>79</v>
      </c>
      <c r="CU6" s="183"/>
      <c r="CV6" s="184"/>
      <c r="CW6" s="178"/>
      <c r="CX6" s="179"/>
      <c r="CY6" s="180"/>
      <c r="CZ6" s="178"/>
      <c r="DA6" s="179"/>
      <c r="DB6" s="181"/>
      <c r="DC6" s="182" t="s">
        <v>79</v>
      </c>
      <c r="DD6" s="183"/>
      <c r="DE6" s="184"/>
      <c r="DF6" s="175">
        <v>0.375</v>
      </c>
      <c r="DG6" s="185" t="s">
        <v>77</v>
      </c>
      <c r="DH6" s="177">
        <v>0.70833333333333337</v>
      </c>
      <c r="DI6" s="186" t="s">
        <v>79</v>
      </c>
      <c r="DJ6" s="183"/>
      <c r="DK6" s="184"/>
      <c r="DL6" s="175">
        <v>0.375</v>
      </c>
      <c r="DM6" s="185" t="s">
        <v>77</v>
      </c>
      <c r="DN6" s="177">
        <v>0.70833333333333337</v>
      </c>
      <c r="DO6" s="186" t="s">
        <v>79</v>
      </c>
      <c r="DP6" s="183"/>
      <c r="DQ6" s="184"/>
      <c r="DR6" s="178"/>
      <c r="DS6" s="179"/>
      <c r="DT6" s="180"/>
      <c r="DU6" s="178"/>
      <c r="DV6" s="179"/>
      <c r="DW6" s="181"/>
      <c r="DX6" s="186" t="s">
        <v>79</v>
      </c>
      <c r="DY6" s="183"/>
      <c r="DZ6" s="184"/>
      <c r="EA6" s="175">
        <v>0.45833333333333331</v>
      </c>
      <c r="EB6" s="185" t="s">
        <v>77</v>
      </c>
      <c r="EC6" s="177">
        <v>0.79166666666666663</v>
      </c>
      <c r="ED6" s="186" t="s">
        <v>79</v>
      </c>
      <c r="EE6" s="183"/>
      <c r="EF6" s="184"/>
      <c r="EG6" s="175">
        <v>0.45833333333333331</v>
      </c>
      <c r="EH6" s="185" t="s">
        <v>77</v>
      </c>
      <c r="EI6" s="177">
        <v>0.79166666666666663</v>
      </c>
      <c r="EJ6" s="175">
        <v>0.45833333333333331</v>
      </c>
      <c r="EK6" s="185" t="s">
        <v>77</v>
      </c>
      <c r="EL6" s="177">
        <v>0.79166666666666663</v>
      </c>
      <c r="EM6" s="178"/>
      <c r="EN6" s="179"/>
      <c r="EO6" s="180"/>
      <c r="EP6" s="178"/>
      <c r="EQ6" s="179"/>
      <c r="ER6" s="181"/>
      <c r="ES6" s="187">
        <v>0.375</v>
      </c>
      <c r="ET6" s="185" t="s">
        <v>77</v>
      </c>
      <c r="EU6" s="177">
        <v>0.70833333333333337</v>
      </c>
      <c r="EV6" s="175">
        <v>0.375</v>
      </c>
      <c r="EW6" s="185" t="s">
        <v>77</v>
      </c>
      <c r="EX6" s="177">
        <v>0.70833333333333337</v>
      </c>
      <c r="EY6" s="175">
        <v>0.375</v>
      </c>
      <c r="EZ6" s="185" t="s">
        <v>77</v>
      </c>
      <c r="FA6" s="177">
        <v>0.70833333333333337</v>
      </c>
      <c r="FB6" s="175">
        <v>0.375</v>
      </c>
      <c r="FC6" s="185" t="s">
        <v>77</v>
      </c>
      <c r="FD6" s="177">
        <v>0.70833333333333337</v>
      </c>
      <c r="FE6" s="186" t="s">
        <v>75</v>
      </c>
      <c r="FF6" s="183"/>
      <c r="FG6" s="184"/>
      <c r="FH6" s="178"/>
      <c r="FI6" s="179"/>
      <c r="FJ6" s="180"/>
      <c r="FK6" s="178"/>
      <c r="FL6" s="179"/>
      <c r="FM6" s="181"/>
      <c r="FN6" s="187">
        <v>0.45833333333333331</v>
      </c>
      <c r="FO6" s="185" t="s">
        <v>77</v>
      </c>
      <c r="FP6" s="177">
        <v>0.79166666666666663</v>
      </c>
      <c r="FQ6" s="175">
        <v>0.45833333333333331</v>
      </c>
      <c r="FR6" s="185" t="s">
        <v>77</v>
      </c>
      <c r="FS6" s="177">
        <v>0.79166666666666663</v>
      </c>
      <c r="FT6" s="175">
        <v>0.45833333333333331</v>
      </c>
      <c r="FU6" s="185" t="s">
        <v>77</v>
      </c>
      <c r="FV6" s="177">
        <v>0.79166666666666663</v>
      </c>
      <c r="FW6" s="175">
        <v>0.375</v>
      </c>
      <c r="FX6" s="185" t="s">
        <v>77</v>
      </c>
      <c r="FY6" s="177">
        <v>0.64583333333333337</v>
      </c>
      <c r="FZ6" s="147">
        <v>0.27083333333333331</v>
      </c>
      <c r="GA6" s="148" t="s">
        <v>77</v>
      </c>
      <c r="GB6" s="149">
        <v>0.625</v>
      </c>
      <c r="GC6" s="178"/>
      <c r="GD6" s="179"/>
      <c r="GE6" s="180"/>
      <c r="GF6" s="178"/>
      <c r="GG6" s="179"/>
      <c r="GH6" s="181"/>
      <c r="GI6" s="188">
        <v>0.27083333333333331</v>
      </c>
      <c r="GJ6" s="148" t="s">
        <v>77</v>
      </c>
      <c r="GK6" s="149">
        <v>0.625</v>
      </c>
      <c r="GL6" s="147">
        <v>0.27083333333333331</v>
      </c>
      <c r="GM6" s="148" t="s">
        <v>77</v>
      </c>
      <c r="GN6" s="149">
        <v>0.625</v>
      </c>
      <c r="GO6" s="147">
        <v>0.27083333333333331</v>
      </c>
      <c r="GP6" s="148" t="s">
        <v>77</v>
      </c>
      <c r="GQ6" s="149">
        <v>0.625</v>
      </c>
      <c r="GR6" s="147">
        <v>0.27083333333333331</v>
      </c>
      <c r="GS6" s="148" t="s">
        <v>77</v>
      </c>
      <c r="GT6" s="149">
        <v>0.625</v>
      </c>
      <c r="GU6" s="147">
        <v>0.27083333333333331</v>
      </c>
      <c r="GV6" s="148" t="s">
        <v>77</v>
      </c>
      <c r="GW6" s="149">
        <v>0.625</v>
      </c>
      <c r="GX6" s="178"/>
      <c r="GY6" s="179"/>
      <c r="GZ6" s="180"/>
      <c r="HA6" s="178"/>
      <c r="HB6" s="179"/>
      <c r="HC6" s="181"/>
      <c r="HD6" s="157">
        <v>0.60416666666666663</v>
      </c>
      <c r="HE6" s="155" t="s">
        <v>77</v>
      </c>
      <c r="HF6" s="156">
        <v>0.95833333333333337</v>
      </c>
      <c r="HG6" s="154">
        <v>0.60416666666666663</v>
      </c>
      <c r="HH6" s="155" t="s">
        <v>77</v>
      </c>
      <c r="HI6" s="156">
        <v>0.95833333333333337</v>
      </c>
      <c r="HJ6" s="154">
        <v>0.60416666666666663</v>
      </c>
      <c r="HK6" s="155" t="s">
        <v>77</v>
      </c>
      <c r="HL6" s="156">
        <v>0.95833333333333337</v>
      </c>
      <c r="HM6" s="154">
        <v>0.60416666666666663</v>
      </c>
      <c r="HN6" s="155" t="s">
        <v>77</v>
      </c>
      <c r="HO6" s="156">
        <v>0.95833333333333337</v>
      </c>
      <c r="HP6" s="154">
        <v>0.60416666666666663</v>
      </c>
      <c r="HQ6" s="155" t="s">
        <v>77</v>
      </c>
      <c r="HR6" s="156">
        <v>0.95833333333333337</v>
      </c>
      <c r="HS6" s="178"/>
      <c r="HT6" s="179"/>
      <c r="HU6" s="180"/>
      <c r="HV6" s="178"/>
      <c r="HW6" s="179"/>
      <c r="HX6" s="181"/>
      <c r="HY6" s="187">
        <v>0.375</v>
      </c>
      <c r="HZ6" s="185" t="s">
        <v>77</v>
      </c>
      <c r="IA6" s="177">
        <v>0.70833333333333337</v>
      </c>
      <c r="IB6" s="175">
        <v>0.375</v>
      </c>
      <c r="IC6" s="185" t="s">
        <v>77</v>
      </c>
      <c r="ID6" s="177">
        <v>0.70833333333333337</v>
      </c>
      <c r="IE6" s="175">
        <v>0.375</v>
      </c>
      <c r="IF6" s="185" t="s">
        <v>77</v>
      </c>
      <c r="IG6" s="177">
        <v>0.70833333333333337</v>
      </c>
      <c r="IH6" s="175">
        <v>0.375</v>
      </c>
      <c r="II6" s="185" t="s">
        <v>77</v>
      </c>
      <c r="IJ6" s="177">
        <v>0.70833333333333337</v>
      </c>
      <c r="IK6" s="175">
        <v>0.375</v>
      </c>
      <c r="IL6" s="185" t="s">
        <v>77</v>
      </c>
      <c r="IM6" s="177">
        <v>0.70833333333333337</v>
      </c>
      <c r="IN6" s="178"/>
      <c r="IO6" s="179"/>
      <c r="IP6" s="180"/>
      <c r="IQ6" s="178"/>
      <c r="IR6" s="179"/>
      <c r="IS6" s="181"/>
      <c r="IT6" s="187">
        <v>0.45833333333333331</v>
      </c>
      <c r="IU6" s="185" t="s">
        <v>77</v>
      </c>
      <c r="IV6" s="177">
        <v>0.79166666666666663</v>
      </c>
      <c r="IW6" s="175">
        <v>0.45833333333333331</v>
      </c>
      <c r="IX6" s="185" t="s">
        <v>77</v>
      </c>
      <c r="IY6" s="177">
        <v>0.79166666666666663</v>
      </c>
      <c r="IZ6" s="175">
        <v>0.45833333333333331</v>
      </c>
      <c r="JA6" s="185" t="s">
        <v>77</v>
      </c>
      <c r="JB6" s="177">
        <v>0.79166666666666663</v>
      </c>
      <c r="JC6" s="175">
        <v>0.45833333333333331</v>
      </c>
      <c r="JD6" s="185" t="s">
        <v>77</v>
      </c>
      <c r="JE6" s="177">
        <v>0.79166666666666663</v>
      </c>
      <c r="JF6" s="175">
        <v>0.45833333333333331</v>
      </c>
      <c r="JG6" s="176"/>
      <c r="JH6" s="177">
        <v>0.79166666666666663</v>
      </c>
      <c r="JI6" s="178"/>
      <c r="JJ6" s="179"/>
      <c r="JK6" s="180"/>
      <c r="JL6" s="178"/>
      <c r="JM6" s="179"/>
      <c r="JN6" s="181"/>
      <c r="JO6" s="157">
        <v>0.60416666666666663</v>
      </c>
      <c r="JP6" s="155" t="s">
        <v>77</v>
      </c>
      <c r="JQ6" s="156">
        <v>0.95833333333333337</v>
      </c>
      <c r="JR6" s="154">
        <v>0.60416666666666663</v>
      </c>
      <c r="JS6" s="155" t="s">
        <v>77</v>
      </c>
      <c r="JT6" s="156">
        <v>0.95833333333333337</v>
      </c>
      <c r="JU6" s="154">
        <v>0.60416666666666663</v>
      </c>
      <c r="JV6" s="155" t="s">
        <v>77</v>
      </c>
      <c r="JW6" s="156">
        <v>0.95833333333333337</v>
      </c>
      <c r="JX6" s="154">
        <v>0.60416666666666663</v>
      </c>
      <c r="JY6" s="155" t="s">
        <v>77</v>
      </c>
      <c r="JZ6" s="156">
        <v>0.95833333333333337</v>
      </c>
      <c r="KA6" s="154">
        <v>0.60416666666666663</v>
      </c>
      <c r="KB6" s="155" t="s">
        <v>77</v>
      </c>
      <c r="KC6" s="156">
        <v>0.95833333333333337</v>
      </c>
      <c r="KD6" s="178"/>
      <c r="KE6" s="179"/>
      <c r="KF6" s="180"/>
      <c r="KG6" s="178"/>
      <c r="KH6" s="179"/>
      <c r="KI6" s="181"/>
      <c r="KJ6" s="188">
        <v>0.27083333333333331</v>
      </c>
      <c r="KK6" s="148" t="s">
        <v>77</v>
      </c>
      <c r="KL6" s="149">
        <v>0.625</v>
      </c>
      <c r="KM6" s="147">
        <v>0.27083333333333331</v>
      </c>
      <c r="KN6" s="148" t="s">
        <v>77</v>
      </c>
      <c r="KO6" s="149">
        <v>0.625</v>
      </c>
      <c r="KP6" s="147">
        <v>0.27083333333333331</v>
      </c>
      <c r="KQ6" s="148" t="s">
        <v>77</v>
      </c>
      <c r="KR6" s="149">
        <v>0.625</v>
      </c>
      <c r="KS6" s="147">
        <v>0.27083333333333331</v>
      </c>
      <c r="KT6" s="148" t="s">
        <v>77</v>
      </c>
      <c r="KU6" s="149">
        <v>0.625</v>
      </c>
      <c r="KV6" s="147">
        <v>0.27083333333333331</v>
      </c>
      <c r="KW6" s="148" t="s">
        <v>77</v>
      </c>
      <c r="KX6" s="149">
        <v>0.625</v>
      </c>
      <c r="KY6" s="143"/>
      <c r="KZ6" s="144"/>
      <c r="LA6" s="145"/>
      <c r="LB6" s="143"/>
      <c r="LC6" s="144"/>
      <c r="LD6" s="146"/>
      <c r="LE6" s="187"/>
      <c r="LF6" s="185"/>
      <c r="LG6" s="177"/>
      <c r="LH6" s="175"/>
      <c r="LI6" s="185"/>
      <c r="LJ6" s="177"/>
      <c r="LK6" s="140">
        <v>0.41666666666666669</v>
      </c>
      <c r="LL6" s="141" t="s">
        <v>77</v>
      </c>
      <c r="LM6" s="142">
        <v>0.75</v>
      </c>
      <c r="LN6" s="140">
        <v>0.41666666666666669</v>
      </c>
      <c r="LO6" s="141" t="s">
        <v>77</v>
      </c>
      <c r="LP6" s="142">
        <v>0.75</v>
      </c>
      <c r="LQ6" s="133"/>
      <c r="LR6" s="134"/>
      <c r="LS6" s="135"/>
      <c r="LT6" s="143">
        <v>0.27083333333333331</v>
      </c>
      <c r="LU6" s="144" t="s">
        <v>77</v>
      </c>
      <c r="LV6" s="145">
        <v>0.79166666666666663</v>
      </c>
      <c r="LW6" s="143">
        <v>0.27083333333333331</v>
      </c>
      <c r="LX6" s="144" t="s">
        <v>77</v>
      </c>
      <c r="LY6" s="146">
        <v>0.79166666666666663</v>
      </c>
      <c r="LZ6" s="189" t="s">
        <v>76</v>
      </c>
      <c r="MA6" s="190"/>
      <c r="MB6" s="191"/>
      <c r="MC6" s="175">
        <v>0.45833333333333331</v>
      </c>
      <c r="MD6" s="185" t="s">
        <v>77</v>
      </c>
      <c r="ME6" s="177">
        <v>0.79166666666666663</v>
      </c>
      <c r="MF6" s="175">
        <v>0.45833333333333331</v>
      </c>
      <c r="MG6" s="185" t="s">
        <v>77</v>
      </c>
      <c r="MH6" s="177">
        <v>0.79166666666666663</v>
      </c>
      <c r="MI6" s="175">
        <v>0.45833333333333331</v>
      </c>
      <c r="MJ6" s="185" t="s">
        <v>77</v>
      </c>
      <c r="MK6" s="177">
        <v>0.79166666666666663</v>
      </c>
      <c r="ML6" s="175">
        <v>0.45833333333333331</v>
      </c>
      <c r="MM6" s="176"/>
      <c r="MN6" s="177">
        <v>0.79166666666666663</v>
      </c>
      <c r="MO6" s="178"/>
      <c r="MP6" s="179"/>
      <c r="MQ6" s="180"/>
      <c r="MR6" s="178"/>
      <c r="MS6" s="179"/>
      <c r="MT6" s="181"/>
      <c r="MU6" s="187">
        <v>0.375</v>
      </c>
      <c r="MV6" s="185" t="s">
        <v>77</v>
      </c>
      <c r="MW6" s="177">
        <v>0.70833333333333337</v>
      </c>
      <c r="MX6" s="175">
        <v>0.375</v>
      </c>
      <c r="MY6" s="185" t="s">
        <v>77</v>
      </c>
      <c r="MZ6" s="177">
        <v>0.70833333333333337</v>
      </c>
      <c r="NA6" s="192">
        <v>0.60416666666666663</v>
      </c>
      <c r="NB6" s="193" t="s">
        <v>77</v>
      </c>
      <c r="NC6" s="194">
        <v>0.95833333333333337</v>
      </c>
      <c r="ND6" s="154">
        <v>0.60416666666666663</v>
      </c>
      <c r="NE6" s="155" t="s">
        <v>77</v>
      </c>
      <c r="NF6" s="156">
        <v>0.95833333333333337</v>
      </c>
      <c r="NG6" s="154">
        <v>0.60416666666666663</v>
      </c>
      <c r="NH6" s="155" t="s">
        <v>77</v>
      </c>
      <c r="NI6" s="156">
        <v>0.95833333333333337</v>
      </c>
      <c r="NJ6" s="178"/>
      <c r="NK6" s="179"/>
      <c r="NL6" s="180"/>
      <c r="NM6" s="178"/>
      <c r="NN6" s="179"/>
      <c r="NO6" s="181"/>
      <c r="NP6" s="195">
        <v>0.9375</v>
      </c>
      <c r="NQ6" s="134" t="s">
        <v>77</v>
      </c>
      <c r="NR6" s="135">
        <v>0.29166666666666669</v>
      </c>
      <c r="NS6" s="133">
        <v>0.9375</v>
      </c>
      <c r="NT6" s="134" t="s">
        <v>77</v>
      </c>
      <c r="NU6" s="135">
        <v>0.29166666666666669</v>
      </c>
      <c r="NV6" s="172">
        <v>0.9375</v>
      </c>
      <c r="NW6" s="173" t="s">
        <v>77</v>
      </c>
      <c r="NX6" s="174">
        <v>0.29166666666666669</v>
      </c>
      <c r="NY6" s="133">
        <v>0.9375</v>
      </c>
      <c r="NZ6" s="134" t="s">
        <v>77</v>
      </c>
      <c r="OA6" s="135">
        <v>0.29166666666666669</v>
      </c>
      <c r="OB6" s="175"/>
      <c r="OC6" s="176"/>
      <c r="OD6" s="177"/>
      <c r="OE6" s="178"/>
      <c r="OF6" s="179"/>
      <c r="OG6" s="180"/>
      <c r="OH6" s="178"/>
      <c r="OI6" s="179"/>
      <c r="OJ6" s="181"/>
      <c r="OK6" s="187">
        <v>0.375</v>
      </c>
      <c r="OL6" s="185" t="s">
        <v>77</v>
      </c>
      <c r="OM6" s="177">
        <v>0.70833333333333337</v>
      </c>
      <c r="ON6" s="175">
        <v>0.375</v>
      </c>
      <c r="OO6" s="185" t="s">
        <v>77</v>
      </c>
      <c r="OP6" s="177">
        <v>0.70833333333333337</v>
      </c>
      <c r="OQ6" s="175">
        <v>0.375</v>
      </c>
      <c r="OR6" s="185" t="s">
        <v>77</v>
      </c>
      <c r="OS6" s="177">
        <v>0.70833333333333337</v>
      </c>
      <c r="OT6" s="175">
        <v>0.375</v>
      </c>
      <c r="OU6" s="185" t="s">
        <v>77</v>
      </c>
      <c r="OV6" s="177">
        <v>0.70833333333333337</v>
      </c>
      <c r="OW6" s="175">
        <v>0.375</v>
      </c>
      <c r="OX6" s="185" t="s">
        <v>77</v>
      </c>
      <c r="OY6" s="177">
        <v>0.70833333333333337</v>
      </c>
      <c r="OZ6" s="178"/>
      <c r="PA6" s="179"/>
      <c r="PB6" s="180"/>
      <c r="PC6" s="178"/>
      <c r="PD6" s="179"/>
      <c r="PE6" s="181"/>
      <c r="PF6" s="187">
        <v>0.45833333333333331</v>
      </c>
      <c r="PG6" s="185" t="s">
        <v>77</v>
      </c>
      <c r="PH6" s="177">
        <v>0.79166666666666663</v>
      </c>
      <c r="PI6" s="175">
        <v>0.45833333333333331</v>
      </c>
      <c r="PJ6" s="185" t="s">
        <v>77</v>
      </c>
      <c r="PK6" s="177">
        <v>0.79166666666666663</v>
      </c>
      <c r="PL6" s="175">
        <v>0.45833333333333331</v>
      </c>
      <c r="PM6" s="185" t="s">
        <v>77</v>
      </c>
      <c r="PN6" s="177">
        <v>0.79166666666666663</v>
      </c>
      <c r="PO6" s="175">
        <v>0.45833333333333331</v>
      </c>
      <c r="PP6" s="185" t="s">
        <v>77</v>
      </c>
      <c r="PQ6" s="177">
        <v>0.79166666666666663</v>
      </c>
      <c r="PR6" s="175">
        <v>0.45833333333333331</v>
      </c>
      <c r="PS6" s="176"/>
      <c r="PT6" s="177">
        <v>0.79166666666666663</v>
      </c>
      <c r="PU6" s="178"/>
      <c r="PV6" s="179"/>
      <c r="PW6" s="180"/>
      <c r="PX6" s="178"/>
      <c r="PY6" s="179"/>
      <c r="PZ6" s="181"/>
      <c r="QA6" s="188">
        <v>0.27083333333333331</v>
      </c>
      <c r="QB6" s="148" t="s">
        <v>77</v>
      </c>
      <c r="QC6" s="149">
        <v>0.625</v>
      </c>
      <c r="QD6" s="147">
        <v>0.27083333333333331</v>
      </c>
      <c r="QE6" s="148" t="s">
        <v>77</v>
      </c>
      <c r="QF6" s="149">
        <v>0.625</v>
      </c>
      <c r="QG6" s="147">
        <v>0.27083333333333331</v>
      </c>
      <c r="QH6" s="148" t="s">
        <v>77</v>
      </c>
      <c r="QI6" s="149">
        <v>0.625</v>
      </c>
      <c r="QJ6" s="196">
        <v>0.27083333333333331</v>
      </c>
      <c r="QK6" s="197" t="s">
        <v>77</v>
      </c>
      <c r="QL6" s="198">
        <v>0.625</v>
      </c>
      <c r="QM6" s="147">
        <v>0.27083333333333331</v>
      </c>
      <c r="QN6" s="148" t="s">
        <v>77</v>
      </c>
      <c r="QO6" s="149">
        <v>0.625</v>
      </c>
      <c r="QP6" s="178"/>
      <c r="QQ6" s="179"/>
      <c r="QR6" s="180"/>
      <c r="QS6" s="178"/>
      <c r="QT6" s="179"/>
      <c r="QU6" s="181"/>
      <c r="QV6" s="187">
        <v>0.45833333333333331</v>
      </c>
      <c r="QW6" s="185" t="s">
        <v>77</v>
      </c>
      <c r="QX6" s="177">
        <v>0.79166666666666663</v>
      </c>
      <c r="QY6" s="175">
        <v>0.45833333333333331</v>
      </c>
      <c r="QZ6" s="185" t="s">
        <v>77</v>
      </c>
      <c r="RA6" s="177">
        <v>0.79166666666666663</v>
      </c>
      <c r="RB6" s="175">
        <v>0.45833333333333331</v>
      </c>
      <c r="RC6" s="185" t="s">
        <v>77</v>
      </c>
      <c r="RD6" s="177">
        <v>0.79166666666666663</v>
      </c>
      <c r="RE6" s="175">
        <v>0.45833333333333331</v>
      </c>
      <c r="RF6" s="185" t="s">
        <v>77</v>
      </c>
      <c r="RG6" s="177">
        <v>0.79166666666666663</v>
      </c>
      <c r="RH6" s="175">
        <v>0.45833333333333331</v>
      </c>
      <c r="RI6" s="176"/>
      <c r="RJ6" s="177">
        <v>0.79166666666666663</v>
      </c>
      <c r="RK6" s="178"/>
      <c r="RL6" s="179"/>
      <c r="RM6" s="180"/>
      <c r="RN6" s="178"/>
      <c r="RO6" s="179"/>
      <c r="RP6" s="181"/>
      <c r="RQ6" s="189" t="s">
        <v>76</v>
      </c>
      <c r="RR6" s="190"/>
      <c r="RS6" s="191"/>
      <c r="RT6" s="175">
        <v>0.375</v>
      </c>
      <c r="RU6" s="185" t="s">
        <v>77</v>
      </c>
      <c r="RV6" s="177">
        <v>0.70833333333333337</v>
      </c>
      <c r="RW6" s="175">
        <v>0.375</v>
      </c>
      <c r="RX6" s="185" t="s">
        <v>77</v>
      </c>
      <c r="RY6" s="177">
        <v>0.70833333333333337</v>
      </c>
      <c r="RZ6" s="175">
        <v>0.375</v>
      </c>
      <c r="SA6" s="185" t="s">
        <v>77</v>
      </c>
      <c r="SB6" s="177">
        <v>0.70833333333333337</v>
      </c>
      <c r="SC6" s="175">
        <v>0.375</v>
      </c>
      <c r="SD6" s="185" t="s">
        <v>77</v>
      </c>
      <c r="SE6" s="177">
        <v>0.70833333333333337</v>
      </c>
      <c r="SF6" s="178"/>
      <c r="SG6" s="179"/>
      <c r="SH6" s="180"/>
      <c r="SI6" s="178"/>
      <c r="SJ6" s="179"/>
      <c r="SK6" s="181"/>
      <c r="SL6" s="182" t="s">
        <v>75</v>
      </c>
      <c r="SM6" s="183"/>
      <c r="SN6" s="183"/>
      <c r="SO6" s="186" t="s">
        <v>75</v>
      </c>
      <c r="SP6" s="183"/>
      <c r="SQ6" s="184"/>
      <c r="SR6" s="183" t="s">
        <v>75</v>
      </c>
      <c r="SS6" s="183"/>
      <c r="ST6" s="184"/>
      <c r="SU6" s="175">
        <v>0.45833333333333331</v>
      </c>
      <c r="SV6" s="185" t="s">
        <v>77</v>
      </c>
      <c r="SW6" s="177">
        <v>0.79166666666666663</v>
      </c>
      <c r="SX6" s="175">
        <v>0.45833333333333331</v>
      </c>
      <c r="SY6" s="176"/>
      <c r="SZ6" s="177">
        <v>0.79166666666666663</v>
      </c>
      <c r="TA6" s="178"/>
      <c r="TB6" s="179"/>
      <c r="TC6" s="180"/>
      <c r="TD6" s="178"/>
      <c r="TE6" s="179"/>
      <c r="TF6" s="181"/>
      <c r="TG6" s="187">
        <v>0.375</v>
      </c>
      <c r="TH6" s="185" t="s">
        <v>77</v>
      </c>
      <c r="TI6" s="177">
        <v>0.70833333333333337</v>
      </c>
      <c r="TJ6" s="175">
        <v>0.375</v>
      </c>
      <c r="TK6" s="185" t="s">
        <v>77</v>
      </c>
      <c r="TL6" s="177">
        <v>0.70833333333333337</v>
      </c>
      <c r="TM6" s="175">
        <v>0.375</v>
      </c>
      <c r="TN6" s="185" t="s">
        <v>77</v>
      </c>
      <c r="TO6" s="177">
        <v>0.70833333333333337</v>
      </c>
      <c r="TP6" s="175">
        <v>0.375</v>
      </c>
      <c r="TQ6" s="185" t="s">
        <v>77</v>
      </c>
      <c r="TR6" s="177">
        <v>0.70833333333333337</v>
      </c>
      <c r="TS6" s="175">
        <v>0.375</v>
      </c>
      <c r="TT6" s="185" t="s">
        <v>77</v>
      </c>
      <c r="TU6" s="177">
        <v>0.70833333333333337</v>
      </c>
      <c r="TV6" s="178"/>
      <c r="TW6" s="179"/>
      <c r="TX6" s="180"/>
      <c r="TY6" s="178"/>
      <c r="TZ6" s="179"/>
      <c r="UA6" s="181"/>
      <c r="UB6" s="187">
        <v>0.45833333333333331</v>
      </c>
      <c r="UC6" s="185" t="s">
        <v>77</v>
      </c>
      <c r="UD6" s="177">
        <v>0.79166666666666663</v>
      </c>
      <c r="UE6" s="175">
        <v>0.45833333333333331</v>
      </c>
      <c r="UF6" s="185" t="s">
        <v>77</v>
      </c>
      <c r="UG6" s="177">
        <v>0.79166666666666663</v>
      </c>
      <c r="UH6" s="175">
        <v>0.45833333333333331</v>
      </c>
      <c r="UI6" s="185" t="s">
        <v>77</v>
      </c>
      <c r="UJ6" s="177">
        <v>0.79166666666666663</v>
      </c>
      <c r="UK6" s="175">
        <v>0.45833333333333331</v>
      </c>
      <c r="UL6" s="185" t="s">
        <v>77</v>
      </c>
      <c r="UM6" s="177">
        <v>0.79166666666666663</v>
      </c>
      <c r="UN6" s="175">
        <v>0.45833333333333331</v>
      </c>
      <c r="UO6" s="176"/>
      <c r="UP6" s="177">
        <v>0.79166666666666663</v>
      </c>
      <c r="UQ6" s="178"/>
      <c r="UR6" s="179"/>
      <c r="US6" s="180"/>
      <c r="UT6" s="178"/>
      <c r="UU6" s="179"/>
      <c r="UV6" s="181"/>
      <c r="UW6" s="187">
        <v>0.375</v>
      </c>
      <c r="UX6" s="185" t="s">
        <v>77</v>
      </c>
      <c r="UY6" s="177">
        <v>0.70833333333333337</v>
      </c>
      <c r="UZ6" s="175">
        <v>0.375</v>
      </c>
      <c r="VA6" s="185" t="s">
        <v>77</v>
      </c>
      <c r="VB6" s="177">
        <v>0.70833333333333337</v>
      </c>
      <c r="VC6" s="175">
        <v>0.375</v>
      </c>
      <c r="VD6" s="185" t="s">
        <v>77</v>
      </c>
      <c r="VE6" s="177">
        <v>0.70833333333333337</v>
      </c>
      <c r="VF6" s="175">
        <v>0.375</v>
      </c>
      <c r="VG6" s="185" t="s">
        <v>77</v>
      </c>
      <c r="VH6" s="177">
        <v>0.70833333333333337</v>
      </c>
      <c r="VI6" s="175">
        <v>0.375</v>
      </c>
      <c r="VJ6" s="185" t="s">
        <v>77</v>
      </c>
      <c r="VK6" s="177">
        <v>0.70833333333333337</v>
      </c>
      <c r="VL6" s="178"/>
      <c r="VM6" s="179"/>
      <c r="VN6" s="180"/>
      <c r="VO6" s="199"/>
      <c r="VP6" s="200"/>
      <c r="VQ6" s="201"/>
      <c r="VR6" s="187">
        <v>0.45833333333333331</v>
      </c>
      <c r="VS6" s="185" t="s">
        <v>77</v>
      </c>
      <c r="VT6" s="177">
        <v>0.79166666666666663</v>
      </c>
      <c r="VU6" s="175">
        <v>0.45833333333333331</v>
      </c>
      <c r="VV6" s="185" t="s">
        <v>77</v>
      </c>
      <c r="VW6" s="177">
        <v>0.79166666666666663</v>
      </c>
      <c r="VX6" s="175">
        <v>0.45833333333333331</v>
      </c>
      <c r="VY6" s="185" t="s">
        <v>77</v>
      </c>
      <c r="VZ6" s="177">
        <v>0.79166666666666663</v>
      </c>
      <c r="WA6" s="175">
        <v>0.45833333333333331</v>
      </c>
      <c r="WB6" s="185" t="s">
        <v>77</v>
      </c>
      <c r="WC6" s="177">
        <v>0.79166666666666663</v>
      </c>
      <c r="WD6" s="175">
        <v>0.45833333333333331</v>
      </c>
      <c r="WE6" s="176"/>
      <c r="WF6" s="177">
        <v>0.79166666666666663</v>
      </c>
      <c r="WG6" s="178"/>
      <c r="WH6" s="179"/>
      <c r="WI6" s="180"/>
      <c r="WJ6" s="178"/>
      <c r="WK6" s="179"/>
      <c r="WL6" s="181"/>
      <c r="WM6" s="187">
        <v>0.375</v>
      </c>
      <c r="WN6" s="185" t="s">
        <v>77</v>
      </c>
      <c r="WO6" s="177">
        <v>0.70833333333333337</v>
      </c>
      <c r="WP6" s="175">
        <v>0.375</v>
      </c>
      <c r="WQ6" s="185" t="s">
        <v>77</v>
      </c>
      <c r="WR6" s="177">
        <v>0.70833333333333337</v>
      </c>
      <c r="WS6" s="175">
        <v>0.375</v>
      </c>
      <c r="WT6" s="185" t="s">
        <v>77</v>
      </c>
      <c r="WU6" s="177">
        <v>0.70833333333333337</v>
      </c>
      <c r="WV6" s="175">
        <v>0.375</v>
      </c>
      <c r="WW6" s="185" t="s">
        <v>77</v>
      </c>
      <c r="WX6" s="177">
        <v>0.70833333333333337</v>
      </c>
      <c r="WY6" s="175">
        <v>0.375</v>
      </c>
      <c r="WZ6" s="185" t="s">
        <v>77</v>
      </c>
      <c r="XA6" s="177">
        <v>0.70833333333333337</v>
      </c>
      <c r="XB6" s="178"/>
      <c r="XC6" s="179"/>
      <c r="XD6" s="180"/>
      <c r="XE6" s="178"/>
      <c r="XF6" s="179"/>
      <c r="XG6" s="181"/>
      <c r="XH6" s="187">
        <v>0.45833333333333331</v>
      </c>
      <c r="XI6" s="185" t="s">
        <v>77</v>
      </c>
      <c r="XJ6" s="177">
        <v>0.79166666666666663</v>
      </c>
      <c r="XK6" s="175">
        <v>0.45833333333333331</v>
      </c>
      <c r="XL6" s="185" t="s">
        <v>77</v>
      </c>
      <c r="XM6" s="177">
        <v>0.79166666666666663</v>
      </c>
      <c r="XN6" s="175">
        <v>0.45833333333333331</v>
      </c>
      <c r="XO6" s="185" t="s">
        <v>77</v>
      </c>
      <c r="XP6" s="177">
        <v>0.79166666666666663</v>
      </c>
      <c r="XQ6" s="175">
        <v>0.45833333333333331</v>
      </c>
      <c r="XR6" s="185" t="s">
        <v>77</v>
      </c>
      <c r="XS6" s="177">
        <v>0.79166666666666663</v>
      </c>
      <c r="XT6" s="175">
        <v>0.45833333333333331</v>
      </c>
      <c r="XU6" s="176"/>
      <c r="XV6" s="177">
        <v>0.79166666666666663</v>
      </c>
      <c r="XW6" s="178"/>
      <c r="XX6" s="179"/>
      <c r="XY6" s="180"/>
      <c r="XZ6" s="178"/>
      <c r="YA6" s="179"/>
      <c r="YB6" s="181"/>
      <c r="YC6" s="187">
        <v>0.375</v>
      </c>
      <c r="YD6" s="185" t="s">
        <v>77</v>
      </c>
      <c r="YE6" s="177">
        <v>0.70833333333333337</v>
      </c>
      <c r="YF6" s="175">
        <v>0.375</v>
      </c>
      <c r="YG6" s="185" t="s">
        <v>77</v>
      </c>
      <c r="YH6" s="177">
        <v>0.70833333333333337</v>
      </c>
      <c r="YI6" s="175">
        <v>0.375</v>
      </c>
      <c r="YJ6" s="185" t="s">
        <v>77</v>
      </c>
      <c r="YK6" s="177">
        <v>0.70833333333333337</v>
      </c>
      <c r="YL6" s="175">
        <v>0.375</v>
      </c>
      <c r="YM6" s="185" t="s">
        <v>77</v>
      </c>
      <c r="YN6" s="177">
        <v>0.70833333333333337</v>
      </c>
      <c r="YO6" s="175">
        <v>0.375</v>
      </c>
      <c r="YP6" s="185" t="s">
        <v>77</v>
      </c>
      <c r="YQ6" s="177">
        <v>0.70833333333333337</v>
      </c>
      <c r="YR6" s="178"/>
      <c r="YS6" s="179"/>
      <c r="YT6" s="180"/>
      <c r="YU6" s="178"/>
      <c r="YV6" s="179"/>
      <c r="YW6" s="181"/>
      <c r="YX6" s="187">
        <v>0.45833333333333331</v>
      </c>
      <c r="YY6" s="185" t="s">
        <v>77</v>
      </c>
      <c r="YZ6" s="177">
        <v>0.79166666666666663</v>
      </c>
      <c r="ZA6" s="175">
        <v>0.45833333333333331</v>
      </c>
      <c r="ZB6" s="185" t="s">
        <v>77</v>
      </c>
      <c r="ZC6" s="177">
        <v>0.79166666666666663</v>
      </c>
      <c r="ZD6" s="175">
        <v>0.45833333333333331</v>
      </c>
      <c r="ZE6" s="185" t="s">
        <v>77</v>
      </c>
      <c r="ZF6" s="177">
        <v>0.79166666666666663</v>
      </c>
      <c r="ZG6" s="202" t="s">
        <v>76</v>
      </c>
      <c r="ZH6" s="190"/>
      <c r="ZI6" s="191"/>
      <c r="ZJ6" s="175">
        <v>0.45833333333333331</v>
      </c>
      <c r="ZK6" s="176"/>
      <c r="ZL6" s="177">
        <v>0.79166666666666663</v>
      </c>
      <c r="ZM6" s="178"/>
      <c r="ZN6" s="179"/>
      <c r="ZO6" s="180"/>
      <c r="ZP6" s="178"/>
      <c r="ZQ6" s="179"/>
      <c r="ZR6" s="181"/>
      <c r="ZS6" s="187">
        <v>0.375</v>
      </c>
      <c r="ZT6" s="185" t="s">
        <v>77</v>
      </c>
      <c r="ZU6" s="177">
        <v>0.70833333333333337</v>
      </c>
      <c r="ZV6" s="175">
        <v>0.375</v>
      </c>
      <c r="ZW6" s="185" t="s">
        <v>77</v>
      </c>
      <c r="ZX6" s="177">
        <v>0.70833333333333337</v>
      </c>
      <c r="ZY6" s="175">
        <v>0.375</v>
      </c>
      <c r="ZZ6" s="185" t="s">
        <v>77</v>
      </c>
      <c r="AAA6" s="177">
        <v>0.70833333333333337</v>
      </c>
      <c r="AAB6" s="175">
        <v>0.375</v>
      </c>
      <c r="AAC6" s="185" t="s">
        <v>77</v>
      </c>
      <c r="AAD6" s="177">
        <v>0.70833333333333337</v>
      </c>
      <c r="AAE6" s="175">
        <v>0.375</v>
      </c>
      <c r="AAF6" s="185" t="s">
        <v>77</v>
      </c>
      <c r="AAG6" s="177">
        <v>0.70833333333333337</v>
      </c>
      <c r="AAH6" s="178"/>
      <c r="AAI6" s="179"/>
      <c r="AAJ6" s="180"/>
      <c r="AAK6" s="178"/>
      <c r="AAL6" s="179"/>
      <c r="AAM6" s="181"/>
      <c r="AAN6" s="187">
        <v>0.45833333333333331</v>
      </c>
      <c r="AAO6" s="185" t="s">
        <v>77</v>
      </c>
      <c r="AAP6" s="177">
        <v>0.79166666666666663</v>
      </c>
      <c r="AAQ6" s="175">
        <v>0.45833333333333331</v>
      </c>
      <c r="AAR6" s="185" t="s">
        <v>77</v>
      </c>
      <c r="AAS6" s="177">
        <v>0.79166666666666663</v>
      </c>
      <c r="AAT6" s="175">
        <v>0.45833333333333331</v>
      </c>
      <c r="AAU6" s="185" t="s">
        <v>77</v>
      </c>
      <c r="AAV6" s="177">
        <v>0.79166666666666663</v>
      </c>
      <c r="AAW6" s="175">
        <v>0.45833333333333331</v>
      </c>
      <c r="AAX6" s="185" t="s">
        <v>77</v>
      </c>
      <c r="AAY6" s="177">
        <v>0.79166666666666663</v>
      </c>
      <c r="AAZ6" s="175">
        <v>0.45833333333333331</v>
      </c>
      <c r="ABA6" s="176"/>
      <c r="ABB6" s="177">
        <v>0.79166666666666663</v>
      </c>
      <c r="ABC6" s="178"/>
      <c r="ABD6" s="179"/>
      <c r="ABE6" s="180"/>
      <c r="ABF6" s="178"/>
      <c r="ABG6" s="179"/>
      <c r="ABH6" s="181"/>
      <c r="ABI6" s="187">
        <v>0.375</v>
      </c>
      <c r="ABJ6" s="185" t="s">
        <v>77</v>
      </c>
      <c r="ABK6" s="177">
        <v>0.70833333333333337</v>
      </c>
      <c r="ABL6" s="175">
        <v>0.375</v>
      </c>
      <c r="ABM6" s="185" t="s">
        <v>77</v>
      </c>
      <c r="ABN6" s="177">
        <v>0.70833333333333337</v>
      </c>
      <c r="ABO6" s="175">
        <v>0.375</v>
      </c>
      <c r="ABP6" s="185" t="s">
        <v>77</v>
      </c>
      <c r="ABQ6" s="177">
        <v>0.70833333333333337</v>
      </c>
      <c r="ABR6" s="175">
        <v>0.375</v>
      </c>
      <c r="ABS6" s="185" t="s">
        <v>77</v>
      </c>
      <c r="ABT6" s="177">
        <v>0.70833333333333337</v>
      </c>
      <c r="ABU6" s="175">
        <v>0.375</v>
      </c>
      <c r="ABV6" s="185" t="s">
        <v>77</v>
      </c>
      <c r="ABW6" s="177">
        <v>0.70833333333333337</v>
      </c>
      <c r="ABX6" s="178"/>
      <c r="ABY6" s="179"/>
      <c r="ABZ6" s="180"/>
      <c r="ACA6" s="178"/>
      <c r="ACB6" s="179"/>
      <c r="ACC6" s="181"/>
      <c r="ACD6" s="187">
        <v>0.45833333333333331</v>
      </c>
      <c r="ACE6" s="185" t="s">
        <v>77</v>
      </c>
      <c r="ACF6" s="177">
        <v>0.79166666666666663</v>
      </c>
      <c r="ACG6" s="175">
        <v>0.45833333333333331</v>
      </c>
      <c r="ACH6" s="185" t="s">
        <v>77</v>
      </c>
      <c r="ACI6" s="177">
        <v>0.79166666666666663</v>
      </c>
      <c r="ACJ6" s="175">
        <v>0.45833333333333331</v>
      </c>
      <c r="ACK6" s="185" t="s">
        <v>77</v>
      </c>
      <c r="ACL6" s="177">
        <v>0.79166666666666663</v>
      </c>
      <c r="ACM6" s="175">
        <v>0.45833333333333331</v>
      </c>
      <c r="ACN6" s="185" t="s">
        <v>77</v>
      </c>
      <c r="ACO6" s="177">
        <v>0.79166666666666663</v>
      </c>
      <c r="ACP6" s="175">
        <v>0.45833333333333331</v>
      </c>
      <c r="ACQ6" s="176"/>
      <c r="ACR6" s="177">
        <v>0.79166666666666663</v>
      </c>
      <c r="ACS6" s="178"/>
      <c r="ACT6" s="179"/>
      <c r="ACU6" s="180"/>
      <c r="ACV6" s="178"/>
      <c r="ACW6" s="179"/>
      <c r="ACX6" s="181"/>
      <c r="ACY6" s="187">
        <v>0.375</v>
      </c>
      <c r="ACZ6" s="185" t="s">
        <v>77</v>
      </c>
      <c r="ADA6" s="177">
        <v>0.70833333333333337</v>
      </c>
      <c r="ADB6" s="175">
        <v>0.375</v>
      </c>
      <c r="ADC6" s="185" t="s">
        <v>77</v>
      </c>
      <c r="ADD6" s="177">
        <v>0.70833333333333337</v>
      </c>
      <c r="ADE6" s="175">
        <v>0.375</v>
      </c>
      <c r="ADF6" s="185" t="s">
        <v>77</v>
      </c>
      <c r="ADG6" s="177">
        <v>0.70833333333333337</v>
      </c>
      <c r="ADH6" s="175">
        <v>0.375</v>
      </c>
      <c r="ADI6" s="185" t="s">
        <v>77</v>
      </c>
      <c r="ADJ6" s="177">
        <v>0.70833333333333337</v>
      </c>
      <c r="ADK6" s="175">
        <v>0.375</v>
      </c>
      <c r="ADL6" s="185" t="s">
        <v>77</v>
      </c>
      <c r="ADM6" s="177">
        <v>0.70833333333333337</v>
      </c>
      <c r="ADN6" s="178"/>
      <c r="ADO6" s="179"/>
      <c r="ADP6" s="180"/>
      <c r="ADQ6" s="178"/>
      <c r="ADR6" s="179"/>
      <c r="ADS6" s="181"/>
      <c r="ADT6" s="187">
        <v>0.45833333333333331</v>
      </c>
      <c r="ADU6" s="185" t="s">
        <v>77</v>
      </c>
      <c r="ADV6" s="177">
        <v>0.79166666666666663</v>
      </c>
      <c r="ADW6" s="175">
        <v>0.45833333333333331</v>
      </c>
      <c r="ADX6" s="185" t="s">
        <v>77</v>
      </c>
      <c r="ADY6" s="177">
        <v>0.79166666666666663</v>
      </c>
      <c r="ADZ6" s="175">
        <v>0.45833333333333331</v>
      </c>
      <c r="AEA6" s="185" t="s">
        <v>77</v>
      </c>
      <c r="AEB6" s="177">
        <v>0.79166666666666663</v>
      </c>
      <c r="AEC6" s="175">
        <v>0.45833333333333331</v>
      </c>
      <c r="AED6" s="185" t="s">
        <v>77</v>
      </c>
      <c r="AEE6" s="177">
        <v>0.79166666666666663</v>
      </c>
      <c r="AEF6" s="175">
        <v>0.45833333333333331</v>
      </c>
      <c r="AEG6" s="176"/>
      <c r="AEH6" s="177">
        <v>0.79166666666666663</v>
      </c>
      <c r="AEI6" s="178"/>
      <c r="AEJ6" s="179"/>
      <c r="AEK6" s="180"/>
      <c r="AEL6" s="178"/>
      <c r="AEM6" s="179"/>
      <c r="AEN6" s="181"/>
      <c r="AEO6" s="187">
        <v>0.375</v>
      </c>
      <c r="AEP6" s="185" t="s">
        <v>77</v>
      </c>
      <c r="AEQ6" s="177">
        <v>0.70833333333333337</v>
      </c>
      <c r="AER6" s="175">
        <v>0.375</v>
      </c>
      <c r="AES6" s="185" t="s">
        <v>77</v>
      </c>
      <c r="AET6" s="177">
        <v>0.70833333333333337</v>
      </c>
      <c r="AEU6" s="175">
        <v>0.375</v>
      </c>
      <c r="AEV6" s="185" t="s">
        <v>77</v>
      </c>
      <c r="AEW6" s="177">
        <v>0.70833333333333337</v>
      </c>
      <c r="AEX6" s="175">
        <v>0.375</v>
      </c>
      <c r="AEY6" s="185" t="s">
        <v>77</v>
      </c>
      <c r="AEZ6" s="177">
        <v>0.70833333333333337</v>
      </c>
      <c r="AFA6" s="175">
        <v>0.375</v>
      </c>
      <c r="AFB6" s="185" t="s">
        <v>77</v>
      </c>
      <c r="AFC6" s="177">
        <v>0.70833333333333337</v>
      </c>
      <c r="AFD6" s="178"/>
      <c r="AFE6" s="179"/>
      <c r="AFF6" s="180"/>
      <c r="AFG6" s="178"/>
      <c r="AFH6" s="179"/>
      <c r="AFI6" s="181"/>
      <c r="AFJ6" s="187">
        <v>0.45833333333333331</v>
      </c>
      <c r="AFK6" s="185" t="s">
        <v>77</v>
      </c>
      <c r="AFL6" s="177">
        <v>0.79166666666666663</v>
      </c>
      <c r="AFM6" s="175">
        <v>0.45833333333333331</v>
      </c>
      <c r="AFN6" s="185" t="s">
        <v>77</v>
      </c>
      <c r="AFO6" s="177">
        <v>0.79166666666666663</v>
      </c>
      <c r="AFP6" s="175">
        <v>0.45833333333333331</v>
      </c>
      <c r="AFQ6" s="185" t="s">
        <v>77</v>
      </c>
      <c r="AFR6" s="177">
        <v>0.79166666666666663</v>
      </c>
      <c r="AFS6" s="175">
        <v>0.45833333333333331</v>
      </c>
      <c r="AFT6" s="185" t="s">
        <v>77</v>
      </c>
      <c r="AFU6" s="177">
        <v>0.79166666666666663</v>
      </c>
      <c r="AFV6" s="175">
        <v>0.45833333333333331</v>
      </c>
      <c r="AFW6" s="176"/>
      <c r="AFX6" s="177">
        <v>0.79166666666666663</v>
      </c>
      <c r="AFY6" s="178"/>
      <c r="AFZ6" s="179"/>
      <c r="AGA6" s="180"/>
      <c r="AGB6" s="178"/>
      <c r="AGC6" s="179"/>
      <c r="AGD6" s="181"/>
      <c r="AGE6" s="187">
        <v>0.375</v>
      </c>
      <c r="AGF6" s="185" t="s">
        <v>77</v>
      </c>
      <c r="AGG6" s="177">
        <v>0.70833333333333337</v>
      </c>
      <c r="AGH6" s="175">
        <v>0.375</v>
      </c>
      <c r="AGI6" s="185" t="s">
        <v>77</v>
      </c>
      <c r="AGJ6" s="177">
        <v>0.70833333333333337</v>
      </c>
      <c r="AGK6" s="175">
        <v>0.375</v>
      </c>
      <c r="AGL6" s="185" t="s">
        <v>77</v>
      </c>
      <c r="AGM6" s="177">
        <v>0.70833333333333337</v>
      </c>
      <c r="AGN6" s="175">
        <v>0.375</v>
      </c>
      <c r="AGO6" s="185" t="s">
        <v>77</v>
      </c>
      <c r="AGP6" s="177">
        <v>0.70833333333333337</v>
      </c>
      <c r="AGQ6" s="175">
        <v>0.375</v>
      </c>
      <c r="AGR6" s="185" t="s">
        <v>77</v>
      </c>
      <c r="AGS6" s="177">
        <v>0.70833333333333337</v>
      </c>
      <c r="AGT6" s="178"/>
      <c r="AGU6" s="179"/>
      <c r="AGV6" s="180"/>
      <c r="AGW6" s="178"/>
      <c r="AGX6" s="179"/>
      <c r="AGY6" s="181"/>
      <c r="AGZ6" s="187">
        <v>0.45833333333333331</v>
      </c>
      <c r="AHA6" s="185" t="s">
        <v>77</v>
      </c>
      <c r="AHB6" s="177">
        <v>0.79166666666666663</v>
      </c>
      <c r="AHC6" s="175">
        <v>0.45833333333333331</v>
      </c>
      <c r="AHD6" s="185" t="s">
        <v>77</v>
      </c>
      <c r="AHE6" s="177">
        <v>0.79166666666666663</v>
      </c>
      <c r="AHF6" s="175">
        <v>0.45833333333333331</v>
      </c>
      <c r="AHG6" s="185" t="s">
        <v>77</v>
      </c>
      <c r="AHH6" s="177">
        <v>0.79166666666666663</v>
      </c>
      <c r="AHI6" s="175">
        <v>0.45833333333333331</v>
      </c>
      <c r="AHJ6" s="185" t="s">
        <v>77</v>
      </c>
      <c r="AHK6" s="177">
        <v>0.79166666666666663</v>
      </c>
      <c r="AHL6" s="175">
        <v>0.45833333333333331</v>
      </c>
      <c r="AHM6" s="176"/>
      <c r="AHN6" s="177">
        <v>0.79166666666666663</v>
      </c>
      <c r="AHO6" s="178"/>
      <c r="AHP6" s="179"/>
      <c r="AHQ6" s="180"/>
      <c r="AHR6" s="178"/>
      <c r="AHS6" s="179"/>
      <c r="AHT6" s="181"/>
      <c r="AHU6" s="187">
        <v>0.375</v>
      </c>
      <c r="AHV6" s="185" t="s">
        <v>77</v>
      </c>
      <c r="AHW6" s="177">
        <v>0.70833333333333337</v>
      </c>
      <c r="AHX6" s="175">
        <v>0.375</v>
      </c>
      <c r="AHY6" s="185" t="s">
        <v>77</v>
      </c>
      <c r="AHZ6" s="177">
        <v>0.70833333333333337</v>
      </c>
      <c r="AIA6" s="175">
        <v>0.375</v>
      </c>
      <c r="AIB6" s="185" t="s">
        <v>77</v>
      </c>
      <c r="AIC6" s="177">
        <v>0.70833333333333337</v>
      </c>
      <c r="AID6" s="175">
        <v>0.375</v>
      </c>
      <c r="AIE6" s="185" t="s">
        <v>77</v>
      </c>
      <c r="AIF6" s="177">
        <v>0.70833333333333337</v>
      </c>
      <c r="AIG6" s="202" t="s">
        <v>76</v>
      </c>
      <c r="AIH6" s="190"/>
      <c r="AII6" s="191"/>
      <c r="AIJ6" s="178"/>
      <c r="AIK6" s="179"/>
      <c r="AIL6" s="180"/>
      <c r="AIM6" s="178"/>
      <c r="AIN6" s="179"/>
      <c r="AIO6" s="181"/>
      <c r="AIP6" s="187">
        <v>0.45833333333333331</v>
      </c>
      <c r="AIQ6" s="185" t="s">
        <v>77</v>
      </c>
      <c r="AIR6" s="177">
        <v>0.79166666666666663</v>
      </c>
      <c r="AIS6" s="175">
        <v>0.45833333333333331</v>
      </c>
      <c r="AIT6" s="185" t="s">
        <v>77</v>
      </c>
      <c r="AIU6" s="177">
        <v>0.79166666666666663</v>
      </c>
      <c r="AIV6" s="175">
        <v>0.45833333333333331</v>
      </c>
      <c r="AIW6" s="185" t="s">
        <v>77</v>
      </c>
      <c r="AIX6" s="177">
        <v>0.79166666666666663</v>
      </c>
      <c r="AIY6" s="175">
        <v>0.45833333333333331</v>
      </c>
      <c r="AIZ6" s="185" t="s">
        <v>77</v>
      </c>
      <c r="AJA6" s="177">
        <v>0.79166666666666663</v>
      </c>
      <c r="AJB6" s="175">
        <v>0.45833333333333331</v>
      </c>
      <c r="AJC6" s="176"/>
      <c r="AJD6" s="177">
        <v>0.79166666666666663</v>
      </c>
      <c r="AJE6" s="178"/>
      <c r="AJF6" s="179"/>
      <c r="AJG6" s="180"/>
      <c r="AJH6" s="178"/>
      <c r="AJI6" s="179"/>
      <c r="AJJ6" s="181"/>
      <c r="AJK6" s="189" t="s">
        <v>76</v>
      </c>
      <c r="AJL6" s="190"/>
      <c r="AJM6" s="191"/>
      <c r="AJN6" s="175">
        <v>0.375</v>
      </c>
      <c r="AJO6" s="185" t="s">
        <v>77</v>
      </c>
      <c r="AJP6" s="177">
        <v>0.70833333333333337</v>
      </c>
      <c r="AJQ6" s="175">
        <v>0.375</v>
      </c>
      <c r="AJR6" s="185" t="s">
        <v>77</v>
      </c>
      <c r="AJS6" s="177">
        <v>0.70833333333333337</v>
      </c>
      <c r="AJT6" s="175">
        <v>0.375</v>
      </c>
      <c r="AJU6" s="185" t="s">
        <v>77</v>
      </c>
      <c r="AJV6" s="177">
        <v>0.70833333333333337</v>
      </c>
      <c r="AJW6" s="175">
        <v>0.375</v>
      </c>
      <c r="AJX6" s="185" t="s">
        <v>77</v>
      </c>
      <c r="AJY6" s="177">
        <v>0.70833333333333337</v>
      </c>
      <c r="AJZ6" s="178"/>
      <c r="AKA6" s="179"/>
      <c r="AKB6" s="180"/>
      <c r="AKC6" s="178"/>
      <c r="AKD6" s="179"/>
      <c r="AKE6" s="181"/>
      <c r="AKF6" s="187">
        <v>0.45833333333333331</v>
      </c>
      <c r="AKG6" s="185" t="s">
        <v>77</v>
      </c>
      <c r="AKH6" s="177">
        <v>0.79166666666666663</v>
      </c>
      <c r="AKI6" s="175">
        <v>0.45833333333333331</v>
      </c>
      <c r="AKJ6" s="185" t="s">
        <v>77</v>
      </c>
      <c r="AKK6" s="177">
        <v>0.79166666666666663</v>
      </c>
      <c r="AKL6" s="175">
        <v>0.45833333333333331</v>
      </c>
      <c r="AKM6" s="185" t="s">
        <v>77</v>
      </c>
      <c r="AKN6" s="177">
        <v>0.79166666666666663</v>
      </c>
      <c r="AKO6" s="175">
        <v>0.45833333333333331</v>
      </c>
      <c r="AKP6" s="185" t="s">
        <v>77</v>
      </c>
      <c r="AKQ6" s="177">
        <v>0.79166666666666663</v>
      </c>
      <c r="AKR6" s="175">
        <v>0.45833333333333331</v>
      </c>
      <c r="AKS6" s="176"/>
      <c r="AKT6" s="177">
        <v>0.79166666666666663</v>
      </c>
      <c r="AKU6" s="178"/>
      <c r="AKV6" s="179"/>
      <c r="AKW6" s="180"/>
      <c r="AKX6" s="178"/>
      <c r="AKY6" s="179"/>
      <c r="AKZ6" s="181"/>
      <c r="ALA6" s="187">
        <v>0.375</v>
      </c>
      <c r="ALB6" s="185" t="s">
        <v>77</v>
      </c>
      <c r="ALC6" s="177">
        <v>0.70833333333333337</v>
      </c>
      <c r="ALD6" s="175">
        <v>0.375</v>
      </c>
      <c r="ALE6" s="185" t="s">
        <v>77</v>
      </c>
      <c r="ALF6" s="177">
        <v>0.70833333333333337</v>
      </c>
      <c r="ALG6" s="175">
        <v>0.375</v>
      </c>
      <c r="ALH6" s="185" t="s">
        <v>77</v>
      </c>
      <c r="ALI6" s="177">
        <v>0.70833333333333337</v>
      </c>
      <c r="ALJ6" s="175">
        <v>0.375</v>
      </c>
      <c r="ALK6" s="185" t="s">
        <v>77</v>
      </c>
      <c r="ALL6" s="177">
        <v>0.70833333333333337</v>
      </c>
      <c r="ALM6" s="175">
        <v>0.375</v>
      </c>
      <c r="ALN6" s="185" t="s">
        <v>77</v>
      </c>
      <c r="ALO6" s="177">
        <v>0.70833333333333337</v>
      </c>
      <c r="ALP6" s="178"/>
      <c r="ALQ6" s="179"/>
      <c r="ALR6" s="180"/>
      <c r="ALS6" s="178"/>
      <c r="ALT6" s="179"/>
      <c r="ALU6" s="181"/>
      <c r="ALV6" s="187">
        <v>0.45833333333333331</v>
      </c>
      <c r="ALW6" s="185" t="s">
        <v>77</v>
      </c>
      <c r="ALX6" s="177">
        <v>0.79166666666666663</v>
      </c>
      <c r="ALY6" s="175">
        <v>0.45833333333333331</v>
      </c>
      <c r="ALZ6" s="185" t="s">
        <v>77</v>
      </c>
      <c r="AMA6" s="177">
        <v>0.79166666666666663</v>
      </c>
      <c r="AMB6" s="175">
        <v>0.45833333333333331</v>
      </c>
      <c r="AMC6" s="185" t="s">
        <v>77</v>
      </c>
      <c r="AMD6" s="177">
        <v>0.79166666666666663</v>
      </c>
      <c r="AME6" s="175">
        <v>0.45833333333333331</v>
      </c>
      <c r="AMF6" s="185" t="s">
        <v>77</v>
      </c>
      <c r="AMG6" s="177">
        <v>0.79166666666666663</v>
      </c>
      <c r="AMH6" s="175">
        <v>0.45833333333333331</v>
      </c>
      <c r="AMI6" s="176"/>
      <c r="AMJ6" s="177">
        <v>0.79166666666666663</v>
      </c>
      <c r="AMK6" s="178"/>
      <c r="AML6" s="179"/>
      <c r="AMM6" s="180"/>
      <c r="AMN6" s="178"/>
      <c r="AMO6" s="179"/>
      <c r="AMP6" s="181"/>
      <c r="AMQ6" s="187">
        <v>0.375</v>
      </c>
      <c r="AMR6" s="185" t="s">
        <v>77</v>
      </c>
      <c r="AMS6" s="177">
        <v>0.70833333333333337</v>
      </c>
      <c r="AMT6" s="175">
        <v>0.375</v>
      </c>
      <c r="AMU6" s="185" t="s">
        <v>77</v>
      </c>
      <c r="AMV6" s="177">
        <v>0.70833333333333337</v>
      </c>
      <c r="AMW6" s="175">
        <v>0.375</v>
      </c>
      <c r="AMX6" s="185" t="s">
        <v>77</v>
      </c>
      <c r="AMY6" s="177">
        <v>0.70833333333333337</v>
      </c>
      <c r="AMZ6" s="175">
        <v>0.375</v>
      </c>
      <c r="ANA6" s="185" t="s">
        <v>77</v>
      </c>
      <c r="ANB6" s="177">
        <v>0.70833333333333337</v>
      </c>
      <c r="ANC6" s="175">
        <v>0.375</v>
      </c>
      <c r="AND6" s="185" t="s">
        <v>77</v>
      </c>
      <c r="ANE6" s="177">
        <v>0.70833333333333337</v>
      </c>
      <c r="ANF6" s="178"/>
      <c r="ANG6" s="179"/>
      <c r="ANH6" s="180"/>
      <c r="ANI6" s="178"/>
      <c r="ANJ6" s="179"/>
      <c r="ANK6" s="181"/>
      <c r="ANL6" s="187">
        <v>0.45833333333333331</v>
      </c>
      <c r="ANM6" s="185" t="s">
        <v>77</v>
      </c>
      <c r="ANN6" s="177">
        <v>0.79166666666666663</v>
      </c>
      <c r="ANO6" s="175">
        <v>0.45833333333333331</v>
      </c>
      <c r="ANP6" s="185" t="s">
        <v>77</v>
      </c>
      <c r="ANQ6" s="177">
        <v>0.79166666666666663</v>
      </c>
      <c r="ANR6" s="175">
        <v>0.45833333333333331</v>
      </c>
      <c r="ANS6" s="185" t="s">
        <v>77</v>
      </c>
      <c r="ANT6" s="177">
        <v>0.79166666666666663</v>
      </c>
      <c r="ANU6" s="175">
        <v>0.45833333333333331</v>
      </c>
      <c r="ANV6" s="185" t="s">
        <v>77</v>
      </c>
      <c r="ANW6" s="177">
        <v>0.79166666666666663</v>
      </c>
      <c r="ANX6" s="175">
        <v>0.45833333333333331</v>
      </c>
      <c r="ANY6" s="176"/>
      <c r="ANZ6" s="177">
        <v>0.79166666666666663</v>
      </c>
      <c r="AOA6" s="178"/>
      <c r="AOB6" s="179"/>
      <c r="AOC6" s="180"/>
      <c r="AOD6" s="178"/>
      <c r="AOE6" s="179"/>
      <c r="AOF6" s="181"/>
      <c r="AOG6" s="187">
        <v>0.375</v>
      </c>
      <c r="AOH6" s="185" t="s">
        <v>77</v>
      </c>
      <c r="AOI6" s="177">
        <v>0.70833333333333337</v>
      </c>
      <c r="AOJ6" s="175">
        <v>0.375</v>
      </c>
      <c r="AOK6" s="185" t="s">
        <v>77</v>
      </c>
      <c r="AOL6" s="177">
        <v>0.70833333333333337</v>
      </c>
      <c r="AOM6" s="202" t="s">
        <v>76</v>
      </c>
      <c r="AON6" s="190"/>
      <c r="AOO6" s="191"/>
      <c r="AOP6" s="175">
        <v>0.375</v>
      </c>
      <c r="AOQ6" s="185" t="s">
        <v>77</v>
      </c>
      <c r="AOR6" s="177">
        <v>0.70833333333333337</v>
      </c>
      <c r="AOS6" s="175">
        <v>0.375</v>
      </c>
      <c r="AOT6" s="185" t="s">
        <v>77</v>
      </c>
      <c r="AOU6" s="177">
        <v>0.70833333333333337</v>
      </c>
      <c r="AOV6" s="178"/>
      <c r="AOW6" s="179"/>
      <c r="AOX6" s="180"/>
      <c r="AOY6" s="178"/>
      <c r="AOZ6" s="179"/>
      <c r="APA6" s="181"/>
      <c r="APB6" s="187">
        <v>0.45833333333333331</v>
      </c>
      <c r="APC6" s="185" t="s">
        <v>77</v>
      </c>
      <c r="APD6" s="177">
        <v>0.79166666666666663</v>
      </c>
      <c r="APE6" s="175">
        <v>0.45833333333333331</v>
      </c>
      <c r="APF6" s="185" t="s">
        <v>77</v>
      </c>
      <c r="APG6" s="177">
        <v>0.79166666666666663</v>
      </c>
      <c r="APH6" s="202" t="s">
        <v>76</v>
      </c>
      <c r="API6" s="190"/>
      <c r="APJ6" s="191"/>
      <c r="APK6" s="175">
        <v>0.45833333333333331</v>
      </c>
      <c r="APL6" s="185" t="s">
        <v>77</v>
      </c>
      <c r="APM6" s="177">
        <v>0.79166666666666663</v>
      </c>
      <c r="APN6" s="175">
        <v>0.45833333333333331</v>
      </c>
      <c r="APO6" s="176"/>
      <c r="APP6" s="177">
        <v>0.79166666666666663</v>
      </c>
      <c r="APQ6" s="178"/>
      <c r="APR6" s="179"/>
      <c r="APS6" s="180"/>
      <c r="APT6" s="178"/>
      <c r="APU6" s="179"/>
      <c r="APV6" s="181"/>
      <c r="APW6" s="187">
        <v>0.375</v>
      </c>
      <c r="APX6" s="185" t="s">
        <v>77</v>
      </c>
      <c r="APY6" s="177">
        <v>0.70833333333333337</v>
      </c>
      <c r="APZ6" s="175">
        <v>0.375</v>
      </c>
      <c r="AQA6" s="185" t="s">
        <v>77</v>
      </c>
      <c r="AQB6" s="177">
        <v>0.70833333333333337</v>
      </c>
      <c r="AQC6" s="175">
        <v>0.375</v>
      </c>
      <c r="AQD6" s="185" t="s">
        <v>77</v>
      </c>
      <c r="AQE6" s="177">
        <v>0.70833333333333337</v>
      </c>
      <c r="AQF6" s="175">
        <v>0.375</v>
      </c>
      <c r="AQG6" s="185" t="s">
        <v>77</v>
      </c>
      <c r="AQH6" s="177">
        <v>0.70833333333333337</v>
      </c>
      <c r="AQI6" s="175">
        <v>0.375</v>
      </c>
      <c r="AQJ6" s="185" t="s">
        <v>77</v>
      </c>
      <c r="AQK6" s="177">
        <v>0.70833333333333337</v>
      </c>
      <c r="AQL6" s="178"/>
      <c r="AQM6" s="179"/>
      <c r="AQN6" s="180"/>
      <c r="AQO6" s="178"/>
      <c r="AQP6" s="179"/>
      <c r="AQQ6" s="181"/>
      <c r="AQR6" s="187">
        <v>0.45833333333333331</v>
      </c>
      <c r="AQS6" s="185" t="s">
        <v>77</v>
      </c>
      <c r="AQT6" s="177">
        <v>0.79166666666666663</v>
      </c>
      <c r="AQU6" s="175">
        <v>0.45833333333333331</v>
      </c>
      <c r="AQV6" s="185" t="s">
        <v>77</v>
      </c>
      <c r="AQW6" s="177">
        <v>0.79166666666666663</v>
      </c>
      <c r="AQX6" s="175">
        <v>0.45833333333333331</v>
      </c>
      <c r="AQY6" s="185" t="s">
        <v>77</v>
      </c>
      <c r="AQZ6" s="177">
        <v>0.79166666666666663</v>
      </c>
      <c r="ARA6" s="175">
        <v>0.45833333333333331</v>
      </c>
      <c r="ARB6" s="185" t="s">
        <v>77</v>
      </c>
      <c r="ARC6" s="177">
        <v>0.79166666666666663</v>
      </c>
      <c r="ARD6" s="175">
        <v>0.45833333333333331</v>
      </c>
      <c r="ARE6" s="176"/>
      <c r="ARF6" s="177">
        <v>0.79166666666666663</v>
      </c>
      <c r="ARG6" s="178"/>
      <c r="ARH6" s="179"/>
      <c r="ARI6" s="180"/>
      <c r="ARJ6" s="178"/>
      <c r="ARK6" s="179"/>
      <c r="ARL6" s="181"/>
      <c r="ARM6" s="187">
        <v>0.375</v>
      </c>
      <c r="ARN6" s="185" t="s">
        <v>77</v>
      </c>
      <c r="ARO6" s="177">
        <v>0.70833333333333337</v>
      </c>
      <c r="ARP6" s="175">
        <v>0.375</v>
      </c>
      <c r="ARQ6" s="185" t="s">
        <v>77</v>
      </c>
      <c r="ARR6" s="177">
        <v>0.70833333333333337</v>
      </c>
      <c r="ARS6" s="175">
        <v>0.375</v>
      </c>
      <c r="ART6" s="185" t="s">
        <v>77</v>
      </c>
      <c r="ARU6" s="177">
        <v>0.70833333333333337</v>
      </c>
      <c r="ARV6" s="175">
        <v>0.375</v>
      </c>
      <c r="ARW6" s="185" t="s">
        <v>77</v>
      </c>
      <c r="ARX6" s="177">
        <v>0.70833333333333337</v>
      </c>
      <c r="ARY6" s="175">
        <v>0.375</v>
      </c>
      <c r="ARZ6" s="185" t="s">
        <v>77</v>
      </c>
      <c r="ASA6" s="177">
        <v>0.70833333333333337</v>
      </c>
      <c r="ASB6" s="178"/>
      <c r="ASC6" s="179"/>
      <c r="ASD6" s="180"/>
      <c r="ASE6" s="178"/>
      <c r="ASF6" s="179"/>
      <c r="ASG6" s="181"/>
    </row>
    <row r="7" spans="1:1227" s="97" customFormat="1" ht="15.75" customHeight="1" x14ac:dyDescent="0.3">
      <c r="A7" s="203" t="s">
        <v>80</v>
      </c>
      <c r="B7" s="157">
        <v>0.60416666666666663</v>
      </c>
      <c r="C7" s="155" t="s">
        <v>77</v>
      </c>
      <c r="D7" s="156">
        <v>0.95833333333333337</v>
      </c>
      <c r="E7" s="192">
        <v>0.60416666666666663</v>
      </c>
      <c r="F7" s="193" t="s">
        <v>77</v>
      </c>
      <c r="G7" s="194">
        <v>0.95833333333333337</v>
      </c>
      <c r="H7" s="154">
        <v>0.60416666666666663</v>
      </c>
      <c r="I7" s="155" t="s">
        <v>77</v>
      </c>
      <c r="J7" s="156">
        <v>0.95833333333333337</v>
      </c>
      <c r="K7" s="154">
        <v>0.60416666666666663</v>
      </c>
      <c r="L7" s="155" t="s">
        <v>77</v>
      </c>
      <c r="M7" s="156">
        <v>0.95833333333333337</v>
      </c>
      <c r="N7" s="154">
        <v>0.60416666666666663</v>
      </c>
      <c r="O7" s="155" t="s">
        <v>77</v>
      </c>
      <c r="P7" s="156">
        <v>0.95833333333333337</v>
      </c>
      <c r="Q7" s="143"/>
      <c r="R7" s="144"/>
      <c r="S7" s="145"/>
      <c r="T7" s="143"/>
      <c r="U7" s="144"/>
      <c r="V7" s="146"/>
      <c r="W7" s="195">
        <v>0.9375</v>
      </c>
      <c r="X7" s="134" t="s">
        <v>77</v>
      </c>
      <c r="Y7" s="135">
        <v>0.29166666666666669</v>
      </c>
      <c r="Z7" s="133">
        <v>0.9375</v>
      </c>
      <c r="AA7" s="134" t="s">
        <v>77</v>
      </c>
      <c r="AB7" s="135">
        <v>0.29166666666666669</v>
      </c>
      <c r="AC7" s="133">
        <v>0.9375</v>
      </c>
      <c r="AD7" s="134" t="s">
        <v>77</v>
      </c>
      <c r="AE7" s="135">
        <v>0.29166666666666669</v>
      </c>
      <c r="AF7" s="133">
        <v>0.9375</v>
      </c>
      <c r="AG7" s="134" t="s">
        <v>77</v>
      </c>
      <c r="AH7" s="135">
        <v>0.29166666666666669</v>
      </c>
      <c r="AI7" s="133"/>
      <c r="AJ7" s="134"/>
      <c r="AK7" s="135"/>
      <c r="AL7" s="178"/>
      <c r="AM7" s="179"/>
      <c r="AN7" s="180"/>
      <c r="AO7" s="178"/>
      <c r="AP7" s="179"/>
      <c r="AQ7" s="181"/>
      <c r="AR7" s="157"/>
      <c r="AS7" s="155"/>
      <c r="AT7" s="156"/>
      <c r="AU7" s="154"/>
      <c r="AV7" s="155"/>
      <c r="AW7" s="156"/>
      <c r="AX7" s="154"/>
      <c r="AY7" s="155"/>
      <c r="AZ7" s="156"/>
      <c r="BA7" s="154"/>
      <c r="BB7" s="155"/>
      <c r="BC7" s="156"/>
      <c r="BD7" s="133">
        <v>0.9375</v>
      </c>
      <c r="BE7" s="134" t="s">
        <v>77</v>
      </c>
      <c r="BF7" s="135">
        <v>0.29166666666666669</v>
      </c>
      <c r="BG7" s="136">
        <v>0.77083333333333337</v>
      </c>
      <c r="BH7" s="137" t="s">
        <v>77</v>
      </c>
      <c r="BI7" s="138">
        <v>0.29166666666666669</v>
      </c>
      <c r="BJ7" s="136">
        <v>0.77083333333333337</v>
      </c>
      <c r="BK7" s="137" t="s">
        <v>77</v>
      </c>
      <c r="BL7" s="139">
        <v>0.29166666666666669</v>
      </c>
      <c r="BM7" s="195"/>
      <c r="BN7" s="134"/>
      <c r="BO7" s="135"/>
      <c r="BP7" s="133"/>
      <c r="BQ7" s="134"/>
      <c r="BR7" s="135"/>
      <c r="BS7" s="140">
        <v>0.41666666666666669</v>
      </c>
      <c r="BT7" s="141" t="s">
        <v>77</v>
      </c>
      <c r="BU7" s="142">
        <v>0.75</v>
      </c>
      <c r="BV7" s="154">
        <v>0.60416666666666663</v>
      </c>
      <c r="BW7" s="155" t="s">
        <v>77</v>
      </c>
      <c r="BX7" s="156">
        <v>0.95833333333333337</v>
      </c>
      <c r="BY7" s="204"/>
      <c r="BZ7" s="205"/>
      <c r="CA7" s="206"/>
      <c r="CB7" s="143">
        <v>0.27083333333333331</v>
      </c>
      <c r="CC7" s="144" t="s">
        <v>77</v>
      </c>
      <c r="CD7" s="145">
        <v>0.79166666666666663</v>
      </c>
      <c r="CE7" s="143">
        <v>0.27083333333333331</v>
      </c>
      <c r="CF7" s="144" t="s">
        <v>77</v>
      </c>
      <c r="CG7" s="146">
        <v>0.79166666666666663</v>
      </c>
      <c r="CH7" s="207" t="s">
        <v>81</v>
      </c>
      <c r="CI7" s="208"/>
      <c r="CJ7" s="209"/>
      <c r="CK7" s="210" t="s">
        <v>81</v>
      </c>
      <c r="CL7" s="208"/>
      <c r="CM7" s="209"/>
      <c r="CN7" s="210" t="s">
        <v>81</v>
      </c>
      <c r="CO7" s="208"/>
      <c r="CP7" s="209"/>
      <c r="CQ7" s="210" t="s">
        <v>81</v>
      </c>
      <c r="CR7" s="208"/>
      <c r="CS7" s="209"/>
      <c r="CT7" s="210" t="s">
        <v>81</v>
      </c>
      <c r="CU7" s="208"/>
      <c r="CV7" s="209"/>
      <c r="CW7" s="143"/>
      <c r="CX7" s="144"/>
      <c r="CY7" s="145"/>
      <c r="CZ7" s="143"/>
      <c r="DA7" s="144"/>
      <c r="DB7" s="146"/>
      <c r="DC7" s="182" t="s">
        <v>75</v>
      </c>
      <c r="DD7" s="183"/>
      <c r="DE7" s="184"/>
      <c r="DF7" s="186" t="s">
        <v>75</v>
      </c>
      <c r="DG7" s="183"/>
      <c r="DH7" s="184"/>
      <c r="DI7" s="147">
        <v>0.27083333333333331</v>
      </c>
      <c r="DJ7" s="148" t="s">
        <v>77</v>
      </c>
      <c r="DK7" s="149">
        <v>0.625</v>
      </c>
      <c r="DL7" s="147">
        <v>0.27083333333333331</v>
      </c>
      <c r="DM7" s="148" t="s">
        <v>77</v>
      </c>
      <c r="DN7" s="149">
        <v>0.625</v>
      </c>
      <c r="DO7" s="147">
        <v>0.27083333333333331</v>
      </c>
      <c r="DP7" s="148" t="s">
        <v>77</v>
      </c>
      <c r="DQ7" s="149">
        <v>0.625</v>
      </c>
      <c r="DR7" s="178"/>
      <c r="DS7" s="179"/>
      <c r="DT7" s="180"/>
      <c r="DU7" s="178"/>
      <c r="DV7" s="179"/>
      <c r="DW7" s="181"/>
      <c r="DX7" s="182" t="s">
        <v>75</v>
      </c>
      <c r="DY7" s="183"/>
      <c r="DZ7" s="184"/>
      <c r="EA7" s="154">
        <v>0.60416666666666663</v>
      </c>
      <c r="EB7" s="155" t="s">
        <v>77</v>
      </c>
      <c r="EC7" s="156">
        <v>0.95833333333333337</v>
      </c>
      <c r="ED7" s="154">
        <v>0.60416666666666663</v>
      </c>
      <c r="EE7" s="155" t="s">
        <v>77</v>
      </c>
      <c r="EF7" s="156">
        <v>0.95833333333333337</v>
      </c>
      <c r="EG7" s="154">
        <v>0.60416666666666663</v>
      </c>
      <c r="EH7" s="155" t="s">
        <v>77</v>
      </c>
      <c r="EI7" s="156">
        <v>0.95833333333333337</v>
      </c>
      <c r="EJ7" s="154">
        <v>0.60416666666666663</v>
      </c>
      <c r="EK7" s="155" t="s">
        <v>77</v>
      </c>
      <c r="EL7" s="156">
        <v>0.95833333333333337</v>
      </c>
      <c r="EM7" s="211"/>
      <c r="EN7" s="212"/>
      <c r="EO7" s="213"/>
      <c r="EP7" s="211"/>
      <c r="EQ7" s="212"/>
      <c r="ER7" s="214"/>
      <c r="ES7" s="195">
        <v>0.9375</v>
      </c>
      <c r="ET7" s="134" t="s">
        <v>77</v>
      </c>
      <c r="EU7" s="135">
        <v>0.29166666666666669</v>
      </c>
      <c r="EV7" s="133">
        <v>0.9375</v>
      </c>
      <c r="EW7" s="134" t="s">
        <v>77</v>
      </c>
      <c r="EX7" s="135">
        <v>0.29166666666666669</v>
      </c>
      <c r="EY7" s="133">
        <v>0.9375</v>
      </c>
      <c r="EZ7" s="134" t="s">
        <v>77</v>
      </c>
      <c r="FA7" s="135">
        <v>0.29166666666666669</v>
      </c>
      <c r="FB7" s="186" t="s">
        <v>75</v>
      </c>
      <c r="FC7" s="183"/>
      <c r="FD7" s="184"/>
      <c r="FE7" s="133"/>
      <c r="FF7" s="134"/>
      <c r="FG7" s="135"/>
      <c r="FH7" s="211"/>
      <c r="FI7" s="212"/>
      <c r="FJ7" s="213"/>
      <c r="FK7" s="211"/>
      <c r="FL7" s="212"/>
      <c r="FM7" s="214"/>
      <c r="FN7" s="215"/>
      <c r="FO7" s="148"/>
      <c r="FP7" s="216"/>
      <c r="FQ7" s="217"/>
      <c r="FR7" s="155"/>
      <c r="FS7" s="218"/>
      <c r="FT7" s="219"/>
      <c r="FU7" s="148"/>
      <c r="FV7" s="216"/>
      <c r="FW7" s="219"/>
      <c r="FX7" s="148"/>
      <c r="FY7" s="216"/>
      <c r="FZ7" s="186" t="s">
        <v>75</v>
      </c>
      <c r="GA7" s="183"/>
      <c r="GB7" s="184"/>
      <c r="GC7" s="220" t="s">
        <v>75</v>
      </c>
      <c r="GD7" s="221"/>
      <c r="GE7" s="222"/>
      <c r="GF7" s="220" t="s">
        <v>75</v>
      </c>
      <c r="GG7" s="221"/>
      <c r="GH7" s="223"/>
      <c r="GI7" s="224"/>
      <c r="GJ7" s="225"/>
      <c r="GK7" s="226"/>
      <c r="GL7" s="227"/>
      <c r="GM7" s="185"/>
      <c r="GN7" s="228"/>
      <c r="GO7" s="186" t="s">
        <v>75</v>
      </c>
      <c r="GP7" s="183"/>
      <c r="GQ7" s="184"/>
      <c r="GR7" s="186" t="s">
        <v>75</v>
      </c>
      <c r="GS7" s="183"/>
      <c r="GT7" s="184"/>
      <c r="GU7" s="204"/>
      <c r="GV7" s="205"/>
      <c r="GW7" s="206"/>
      <c r="GX7" s="143">
        <v>0.27083333333333331</v>
      </c>
      <c r="GY7" s="144" t="s">
        <v>77</v>
      </c>
      <c r="GZ7" s="145">
        <v>0.79166666666666663</v>
      </c>
      <c r="HA7" s="229" t="s">
        <v>75</v>
      </c>
      <c r="HB7" s="230"/>
      <c r="HC7" s="231"/>
      <c r="HD7" s="207" t="s">
        <v>81</v>
      </c>
      <c r="HE7" s="208"/>
      <c r="HF7" s="209"/>
      <c r="HG7" s="210" t="s">
        <v>81</v>
      </c>
      <c r="HH7" s="208"/>
      <c r="HI7" s="209"/>
      <c r="HJ7" s="210" t="s">
        <v>81</v>
      </c>
      <c r="HK7" s="208"/>
      <c r="HL7" s="209"/>
      <c r="HM7" s="210" t="s">
        <v>81</v>
      </c>
      <c r="HN7" s="208"/>
      <c r="HO7" s="209"/>
      <c r="HP7" s="210" t="s">
        <v>81</v>
      </c>
      <c r="HQ7" s="208"/>
      <c r="HR7" s="209"/>
      <c r="HS7" s="143"/>
      <c r="HT7" s="144"/>
      <c r="HU7" s="145"/>
      <c r="HV7" s="143"/>
      <c r="HW7" s="144"/>
      <c r="HX7" s="146"/>
      <c r="HY7" s="188">
        <v>0.27083333333333331</v>
      </c>
      <c r="HZ7" s="148" t="s">
        <v>77</v>
      </c>
      <c r="IA7" s="149">
        <v>0.625</v>
      </c>
      <c r="IB7" s="147">
        <v>0.27083333333333331</v>
      </c>
      <c r="IC7" s="148" t="s">
        <v>77</v>
      </c>
      <c r="ID7" s="149">
        <v>0.625</v>
      </c>
      <c r="IE7" s="147">
        <v>0.27083333333333331</v>
      </c>
      <c r="IF7" s="148" t="s">
        <v>77</v>
      </c>
      <c r="IG7" s="149">
        <v>0.625</v>
      </c>
      <c r="IH7" s="147">
        <v>0.27083333333333331</v>
      </c>
      <c r="II7" s="148" t="s">
        <v>77</v>
      </c>
      <c r="IJ7" s="149">
        <v>0.625</v>
      </c>
      <c r="IK7" s="147">
        <v>0.27083333333333331</v>
      </c>
      <c r="IL7" s="148" t="s">
        <v>77</v>
      </c>
      <c r="IM7" s="149">
        <v>0.625</v>
      </c>
      <c r="IN7" s="178"/>
      <c r="IO7" s="179"/>
      <c r="IP7" s="180"/>
      <c r="IQ7" s="178"/>
      <c r="IR7" s="179"/>
      <c r="IS7" s="181"/>
      <c r="IT7" s="157">
        <v>0.60416666666666663</v>
      </c>
      <c r="IU7" s="155" t="s">
        <v>77</v>
      </c>
      <c r="IV7" s="156">
        <v>0.95833333333333337</v>
      </c>
      <c r="IW7" s="154">
        <v>0.60416666666666663</v>
      </c>
      <c r="IX7" s="155" t="s">
        <v>77</v>
      </c>
      <c r="IY7" s="156">
        <v>0.95833333333333337</v>
      </c>
      <c r="IZ7" s="154">
        <v>0.60416666666666663</v>
      </c>
      <c r="JA7" s="155" t="s">
        <v>77</v>
      </c>
      <c r="JB7" s="156">
        <v>0.95833333333333337</v>
      </c>
      <c r="JC7" s="154">
        <v>0.60416666666666663</v>
      </c>
      <c r="JD7" s="155" t="s">
        <v>77</v>
      </c>
      <c r="JE7" s="156">
        <v>0.95833333333333337</v>
      </c>
      <c r="JF7" s="154">
        <v>0.60416666666666663</v>
      </c>
      <c r="JG7" s="155" t="s">
        <v>77</v>
      </c>
      <c r="JH7" s="156">
        <v>0.95833333333333337</v>
      </c>
      <c r="JI7" s="211"/>
      <c r="JJ7" s="212"/>
      <c r="JK7" s="213"/>
      <c r="JL7" s="211"/>
      <c r="JM7" s="212"/>
      <c r="JN7" s="214"/>
      <c r="JO7" s="195">
        <v>0.9375</v>
      </c>
      <c r="JP7" s="134" t="s">
        <v>77</v>
      </c>
      <c r="JQ7" s="135">
        <v>0.29166666666666669</v>
      </c>
      <c r="JR7" s="133">
        <v>0.9375</v>
      </c>
      <c r="JS7" s="134" t="s">
        <v>77</v>
      </c>
      <c r="JT7" s="135">
        <v>0.29166666666666669</v>
      </c>
      <c r="JU7" s="133">
        <v>0.9375</v>
      </c>
      <c r="JV7" s="134" t="s">
        <v>77</v>
      </c>
      <c r="JW7" s="135">
        <v>0.29166666666666669</v>
      </c>
      <c r="JX7" s="133">
        <v>0.9375</v>
      </c>
      <c r="JY7" s="134" t="s">
        <v>77</v>
      </c>
      <c r="JZ7" s="135">
        <v>0.29166666666666669</v>
      </c>
      <c r="KA7" s="204"/>
      <c r="KB7" s="205"/>
      <c r="KC7" s="206"/>
      <c r="KD7" s="211"/>
      <c r="KE7" s="212"/>
      <c r="KF7" s="213"/>
      <c r="KG7" s="211"/>
      <c r="KH7" s="212"/>
      <c r="KI7" s="214"/>
      <c r="KJ7" s="217"/>
      <c r="KK7" s="155"/>
      <c r="KL7" s="218"/>
      <c r="KM7" s="217"/>
      <c r="KN7" s="155"/>
      <c r="KO7" s="218"/>
      <c r="KP7" s="219"/>
      <c r="KQ7" s="148"/>
      <c r="KR7" s="216"/>
      <c r="KS7" s="219"/>
      <c r="KT7" s="148"/>
      <c r="KU7" s="216"/>
      <c r="KV7" s="133">
        <v>0.9375</v>
      </c>
      <c r="KW7" s="134" t="s">
        <v>77</v>
      </c>
      <c r="KX7" s="135">
        <v>0.29166666666666669</v>
      </c>
      <c r="KY7" s="136">
        <v>0.77083333333333337</v>
      </c>
      <c r="KZ7" s="137" t="s">
        <v>77</v>
      </c>
      <c r="LA7" s="138">
        <v>0.29166666666666669</v>
      </c>
      <c r="LB7" s="136">
        <v>0.77083333333333337</v>
      </c>
      <c r="LC7" s="137" t="s">
        <v>77</v>
      </c>
      <c r="LD7" s="139">
        <v>0.29166666666666669</v>
      </c>
      <c r="LE7" s="224"/>
      <c r="LF7" s="225"/>
      <c r="LG7" s="226"/>
      <c r="LH7" s="186"/>
      <c r="LI7" s="183"/>
      <c r="LJ7" s="184"/>
      <c r="LK7" s="186" t="s">
        <v>75</v>
      </c>
      <c r="LL7" s="183"/>
      <c r="LM7" s="184"/>
      <c r="LN7" s="186" t="s">
        <v>75</v>
      </c>
      <c r="LO7" s="183"/>
      <c r="LP7" s="184"/>
      <c r="LQ7" s="204"/>
      <c r="LR7" s="205"/>
      <c r="LS7" s="206"/>
      <c r="LT7" s="232" t="s">
        <v>75</v>
      </c>
      <c r="LU7" s="233"/>
      <c r="LV7" s="234"/>
      <c r="LW7" s="232" t="s">
        <v>75</v>
      </c>
      <c r="LX7" s="233"/>
      <c r="LY7" s="234"/>
      <c r="LZ7" s="235" t="s">
        <v>81</v>
      </c>
      <c r="MA7" s="236"/>
      <c r="MB7" s="237"/>
      <c r="MC7" s="210" t="s">
        <v>81</v>
      </c>
      <c r="MD7" s="208"/>
      <c r="ME7" s="209"/>
      <c r="MF7" s="210" t="s">
        <v>81</v>
      </c>
      <c r="MG7" s="208"/>
      <c r="MH7" s="209"/>
      <c r="MI7" s="210" t="s">
        <v>81</v>
      </c>
      <c r="MJ7" s="208"/>
      <c r="MK7" s="209"/>
      <c r="ML7" s="210" t="s">
        <v>81</v>
      </c>
      <c r="MM7" s="208"/>
      <c r="MN7" s="209"/>
      <c r="MO7" s="143"/>
      <c r="MP7" s="144"/>
      <c r="MQ7" s="145"/>
      <c r="MR7" s="143"/>
      <c r="MS7" s="144"/>
      <c r="MT7" s="146"/>
      <c r="MU7" s="188">
        <v>0.27083333333333331</v>
      </c>
      <c r="MV7" s="148" t="s">
        <v>77</v>
      </c>
      <c r="MW7" s="149">
        <v>0.625</v>
      </c>
      <c r="MX7" s="147">
        <v>0.27083333333333331</v>
      </c>
      <c r="MY7" s="148" t="s">
        <v>77</v>
      </c>
      <c r="MZ7" s="149">
        <v>0.625</v>
      </c>
      <c r="NA7" s="196">
        <v>0.27083333333333331</v>
      </c>
      <c r="NB7" s="197" t="s">
        <v>77</v>
      </c>
      <c r="NC7" s="198">
        <v>0.625</v>
      </c>
      <c r="ND7" s="147">
        <v>0.27083333333333331</v>
      </c>
      <c r="NE7" s="148" t="s">
        <v>77</v>
      </c>
      <c r="NF7" s="149">
        <v>0.625</v>
      </c>
      <c r="NG7" s="147">
        <v>0.27083333333333331</v>
      </c>
      <c r="NH7" s="148" t="s">
        <v>77</v>
      </c>
      <c r="NI7" s="149">
        <v>0.625</v>
      </c>
      <c r="NJ7" s="178"/>
      <c r="NK7" s="179"/>
      <c r="NL7" s="180"/>
      <c r="NM7" s="178"/>
      <c r="NN7" s="179"/>
      <c r="NO7" s="181"/>
      <c r="NP7" s="157">
        <v>0.60416666666666663</v>
      </c>
      <c r="NQ7" s="155" t="s">
        <v>77</v>
      </c>
      <c r="NR7" s="156">
        <v>0.95833333333333337</v>
      </c>
      <c r="NS7" s="154">
        <v>0.60416666666666663</v>
      </c>
      <c r="NT7" s="155" t="s">
        <v>77</v>
      </c>
      <c r="NU7" s="156">
        <v>0.95833333333333337</v>
      </c>
      <c r="NV7" s="192">
        <v>0.60416666666666663</v>
      </c>
      <c r="NW7" s="193" t="s">
        <v>77</v>
      </c>
      <c r="NX7" s="194">
        <v>0.95833333333333337</v>
      </c>
      <c r="NY7" s="154">
        <v>0.60416666666666663</v>
      </c>
      <c r="NZ7" s="155" t="s">
        <v>77</v>
      </c>
      <c r="OA7" s="156">
        <v>0.95833333333333337</v>
      </c>
      <c r="OB7" s="154">
        <v>0.60416666666666663</v>
      </c>
      <c r="OC7" s="155" t="s">
        <v>77</v>
      </c>
      <c r="OD7" s="156">
        <v>0.95833333333333337</v>
      </c>
      <c r="OE7" s="211"/>
      <c r="OF7" s="212"/>
      <c r="OG7" s="213"/>
      <c r="OH7" s="211"/>
      <c r="OI7" s="212"/>
      <c r="OJ7" s="214"/>
      <c r="OK7" s="195">
        <v>0.9375</v>
      </c>
      <c r="OL7" s="134" t="s">
        <v>77</v>
      </c>
      <c r="OM7" s="135">
        <v>0.29166666666666669</v>
      </c>
      <c r="ON7" s="133">
        <v>0.9375</v>
      </c>
      <c r="OO7" s="134" t="s">
        <v>77</v>
      </c>
      <c r="OP7" s="135">
        <v>0.29166666666666669</v>
      </c>
      <c r="OQ7" s="133">
        <v>0.9375</v>
      </c>
      <c r="OR7" s="134" t="s">
        <v>77</v>
      </c>
      <c r="OS7" s="135">
        <v>0.29166666666666669</v>
      </c>
      <c r="OT7" s="133">
        <v>0.9375</v>
      </c>
      <c r="OU7" s="134" t="s">
        <v>77</v>
      </c>
      <c r="OV7" s="135">
        <v>0.29166666666666669</v>
      </c>
      <c r="OW7" s="204"/>
      <c r="OX7" s="205"/>
      <c r="OY7" s="206"/>
      <c r="OZ7" s="211"/>
      <c r="PA7" s="212"/>
      <c r="PB7" s="213"/>
      <c r="PC7" s="211"/>
      <c r="PD7" s="212"/>
      <c r="PE7" s="214"/>
      <c r="PF7" s="215"/>
      <c r="PG7" s="148"/>
      <c r="PH7" s="216"/>
      <c r="PI7" s="217"/>
      <c r="PJ7" s="155"/>
      <c r="PK7" s="218"/>
      <c r="PL7" s="219"/>
      <c r="PM7" s="148"/>
      <c r="PN7" s="216"/>
      <c r="PO7" s="219"/>
      <c r="PP7" s="148"/>
      <c r="PQ7" s="216"/>
      <c r="PR7" s="186" t="s">
        <v>75</v>
      </c>
      <c r="PS7" s="183"/>
      <c r="PT7" s="184"/>
      <c r="PU7" s="220" t="s">
        <v>75</v>
      </c>
      <c r="PV7" s="221"/>
      <c r="PW7" s="222"/>
      <c r="PX7" s="220" t="s">
        <v>75</v>
      </c>
      <c r="PY7" s="221"/>
      <c r="PZ7" s="223"/>
      <c r="QA7" s="185"/>
      <c r="QB7" s="185"/>
      <c r="QC7" s="228"/>
      <c r="QD7" s="227"/>
      <c r="QE7" s="185"/>
      <c r="QF7" s="228"/>
      <c r="QG7" s="140">
        <v>0.41666666666666669</v>
      </c>
      <c r="QH7" s="141" t="s">
        <v>77</v>
      </c>
      <c r="QI7" s="142">
        <v>0.75</v>
      </c>
      <c r="QJ7" s="238"/>
      <c r="QK7" s="239"/>
      <c r="QL7" s="240"/>
      <c r="QM7" s="140">
        <v>0.41666666666666669</v>
      </c>
      <c r="QN7" s="141" t="s">
        <v>77</v>
      </c>
      <c r="QO7" s="142">
        <v>0.75</v>
      </c>
      <c r="QP7" s="143">
        <v>0.27083333333333331</v>
      </c>
      <c r="QQ7" s="144" t="s">
        <v>77</v>
      </c>
      <c r="QR7" s="145">
        <v>0.79166666666666663</v>
      </c>
      <c r="QS7" s="143">
        <v>0.27083333333333331</v>
      </c>
      <c r="QT7" s="144" t="s">
        <v>77</v>
      </c>
      <c r="QU7" s="146">
        <v>0.79166666666666663</v>
      </c>
      <c r="QV7" s="207" t="s">
        <v>81</v>
      </c>
      <c r="QW7" s="208"/>
      <c r="QX7" s="209"/>
      <c r="QY7" s="210" t="s">
        <v>81</v>
      </c>
      <c r="QZ7" s="208"/>
      <c r="RA7" s="209"/>
      <c r="RB7" s="210" t="s">
        <v>81</v>
      </c>
      <c r="RC7" s="208"/>
      <c r="RD7" s="209"/>
      <c r="RE7" s="210" t="s">
        <v>81</v>
      </c>
      <c r="RF7" s="208"/>
      <c r="RG7" s="209"/>
      <c r="RH7" s="210" t="s">
        <v>81</v>
      </c>
      <c r="RI7" s="208"/>
      <c r="RJ7" s="209"/>
      <c r="RK7" s="143"/>
      <c r="RL7" s="144"/>
      <c r="RM7" s="145"/>
      <c r="RN7" s="143"/>
      <c r="RO7" s="144"/>
      <c r="RP7" s="146"/>
      <c r="RQ7" s="241">
        <v>0.27083333333333331</v>
      </c>
      <c r="RR7" s="197" t="s">
        <v>77</v>
      </c>
      <c r="RS7" s="198">
        <v>0.625</v>
      </c>
      <c r="RT7" s="147">
        <v>0.27083333333333331</v>
      </c>
      <c r="RU7" s="148" t="s">
        <v>77</v>
      </c>
      <c r="RV7" s="149">
        <v>0.625</v>
      </c>
      <c r="RW7" s="147">
        <v>0.27083333333333331</v>
      </c>
      <c r="RX7" s="148" t="s">
        <v>77</v>
      </c>
      <c r="RY7" s="149">
        <v>0.625</v>
      </c>
      <c r="RZ7" s="147">
        <v>0.27083333333333331</v>
      </c>
      <c r="SA7" s="148" t="s">
        <v>77</v>
      </c>
      <c r="SB7" s="149">
        <v>0.625</v>
      </c>
      <c r="SC7" s="147">
        <v>0.27083333333333331</v>
      </c>
      <c r="SD7" s="148" t="s">
        <v>77</v>
      </c>
      <c r="SE7" s="149">
        <v>0.625</v>
      </c>
      <c r="SF7" s="178"/>
      <c r="SG7" s="179"/>
      <c r="SH7" s="180"/>
      <c r="SI7" s="178"/>
      <c r="SJ7" s="179"/>
      <c r="SK7" s="181"/>
      <c r="SL7" s="157">
        <v>0.60416666666666663</v>
      </c>
      <c r="SM7" s="155" t="s">
        <v>77</v>
      </c>
      <c r="SN7" s="156">
        <v>0.95833333333333337</v>
      </c>
      <c r="SO7" s="154">
        <v>0.60416666666666663</v>
      </c>
      <c r="SP7" s="155" t="s">
        <v>77</v>
      </c>
      <c r="SQ7" s="156">
        <v>0.95833333333333337</v>
      </c>
      <c r="SR7" s="154">
        <v>0.60416666666666663</v>
      </c>
      <c r="SS7" s="155" t="s">
        <v>77</v>
      </c>
      <c r="ST7" s="156">
        <v>0.95833333333333337</v>
      </c>
      <c r="SU7" s="154">
        <v>0.60416666666666663</v>
      </c>
      <c r="SV7" s="155" t="s">
        <v>77</v>
      </c>
      <c r="SW7" s="156">
        <v>0.95833333333333337</v>
      </c>
      <c r="SX7" s="154">
        <v>0.60416666666666663</v>
      </c>
      <c r="SY7" s="155" t="s">
        <v>77</v>
      </c>
      <c r="SZ7" s="156">
        <v>0.95833333333333337</v>
      </c>
      <c r="TA7" s="211"/>
      <c r="TB7" s="212"/>
      <c r="TC7" s="213"/>
      <c r="TD7" s="211"/>
      <c r="TE7" s="212"/>
      <c r="TF7" s="214"/>
      <c r="TG7" s="195">
        <v>0.9375</v>
      </c>
      <c r="TH7" s="134" t="s">
        <v>77</v>
      </c>
      <c r="TI7" s="135">
        <v>0.29166666666666669</v>
      </c>
      <c r="TJ7" s="133">
        <v>0.9375</v>
      </c>
      <c r="TK7" s="134" t="s">
        <v>77</v>
      </c>
      <c r="TL7" s="135">
        <v>0.29166666666666669</v>
      </c>
      <c r="TM7" s="133">
        <v>0.9375</v>
      </c>
      <c r="TN7" s="134" t="s">
        <v>77</v>
      </c>
      <c r="TO7" s="135">
        <v>0.29166666666666669</v>
      </c>
      <c r="TP7" s="133">
        <v>0.9375</v>
      </c>
      <c r="TQ7" s="134" t="s">
        <v>77</v>
      </c>
      <c r="TR7" s="135">
        <v>0.29166666666666669</v>
      </c>
      <c r="TS7" s="204"/>
      <c r="TT7" s="205"/>
      <c r="TU7" s="206"/>
      <c r="TV7" s="211"/>
      <c r="TW7" s="212"/>
      <c r="TX7" s="213"/>
      <c r="TY7" s="178"/>
      <c r="TZ7" s="179"/>
      <c r="UA7" s="181"/>
      <c r="UB7" s="215"/>
      <c r="UC7" s="148"/>
      <c r="UD7" s="216"/>
      <c r="UE7" s="217"/>
      <c r="UF7" s="155"/>
      <c r="UG7" s="218"/>
      <c r="UH7" s="219"/>
      <c r="UI7" s="148"/>
      <c r="UJ7" s="216"/>
      <c r="UK7" s="219"/>
      <c r="UL7" s="148"/>
      <c r="UM7" s="216"/>
      <c r="UN7" s="133">
        <v>0.9375</v>
      </c>
      <c r="UO7" s="134" t="s">
        <v>77</v>
      </c>
      <c r="UP7" s="135">
        <v>0.29166666666666669</v>
      </c>
      <c r="UQ7" s="136">
        <v>0.77083333333333337</v>
      </c>
      <c r="UR7" s="137" t="s">
        <v>77</v>
      </c>
      <c r="US7" s="138">
        <v>0.29166666666666669</v>
      </c>
      <c r="UT7" s="136">
        <v>0.77083333333333337</v>
      </c>
      <c r="UU7" s="137" t="s">
        <v>77</v>
      </c>
      <c r="UV7" s="139">
        <v>0.29166666666666669</v>
      </c>
      <c r="UW7" s="224"/>
      <c r="UX7" s="225"/>
      <c r="UY7" s="226"/>
      <c r="UZ7" s="227"/>
      <c r="VA7" s="185"/>
      <c r="VB7" s="228"/>
      <c r="VC7" s="140">
        <v>0.41666666666666669</v>
      </c>
      <c r="VD7" s="141" t="s">
        <v>77</v>
      </c>
      <c r="VE7" s="142">
        <v>0.75</v>
      </c>
      <c r="VF7" s="140">
        <v>0.41666666666666669</v>
      </c>
      <c r="VG7" s="141" t="s">
        <v>77</v>
      </c>
      <c r="VH7" s="142">
        <v>0.75</v>
      </c>
      <c r="VI7" s="204"/>
      <c r="VJ7" s="205"/>
      <c r="VK7" s="206"/>
      <c r="VL7" s="143">
        <v>0.27083333333333331</v>
      </c>
      <c r="VM7" s="144" t="s">
        <v>77</v>
      </c>
      <c r="VN7" s="145">
        <v>0.79166666666666663</v>
      </c>
      <c r="VO7" s="242">
        <v>0.27083333333333331</v>
      </c>
      <c r="VP7" s="243" t="s">
        <v>77</v>
      </c>
      <c r="VQ7" s="244">
        <v>0.79166666666666663</v>
      </c>
      <c r="VR7" s="207" t="s">
        <v>81</v>
      </c>
      <c r="VS7" s="208"/>
      <c r="VT7" s="209"/>
      <c r="VU7" s="210" t="s">
        <v>81</v>
      </c>
      <c r="VV7" s="208"/>
      <c r="VW7" s="209"/>
      <c r="VX7" s="210" t="s">
        <v>81</v>
      </c>
      <c r="VY7" s="208"/>
      <c r="VZ7" s="209"/>
      <c r="WA7" s="210" t="s">
        <v>81</v>
      </c>
      <c r="WB7" s="208"/>
      <c r="WC7" s="209"/>
      <c r="WD7" s="210" t="s">
        <v>81</v>
      </c>
      <c r="WE7" s="208"/>
      <c r="WF7" s="209"/>
      <c r="WG7" s="143"/>
      <c r="WH7" s="144"/>
      <c r="WI7" s="145"/>
      <c r="WJ7" s="143"/>
      <c r="WK7" s="144"/>
      <c r="WL7" s="146"/>
      <c r="WM7" s="188">
        <v>0.27083333333333331</v>
      </c>
      <c r="WN7" s="148" t="s">
        <v>77</v>
      </c>
      <c r="WO7" s="149">
        <v>0.625</v>
      </c>
      <c r="WP7" s="147">
        <v>0.27083333333333331</v>
      </c>
      <c r="WQ7" s="148" t="s">
        <v>77</v>
      </c>
      <c r="WR7" s="149">
        <v>0.625</v>
      </c>
      <c r="WS7" s="147">
        <v>0.27083333333333331</v>
      </c>
      <c r="WT7" s="148" t="s">
        <v>77</v>
      </c>
      <c r="WU7" s="149">
        <v>0.625</v>
      </c>
      <c r="WV7" s="147">
        <v>0.27083333333333331</v>
      </c>
      <c r="WW7" s="148" t="s">
        <v>77</v>
      </c>
      <c r="WX7" s="149">
        <v>0.625</v>
      </c>
      <c r="WY7" s="147">
        <v>0.27083333333333331</v>
      </c>
      <c r="WZ7" s="148" t="s">
        <v>77</v>
      </c>
      <c r="XA7" s="149">
        <v>0.625</v>
      </c>
      <c r="XB7" s="178"/>
      <c r="XC7" s="179"/>
      <c r="XD7" s="180"/>
      <c r="XE7" s="178"/>
      <c r="XF7" s="179"/>
      <c r="XG7" s="181"/>
      <c r="XH7" s="157">
        <v>0.60416666666666663</v>
      </c>
      <c r="XI7" s="155" t="s">
        <v>77</v>
      </c>
      <c r="XJ7" s="156">
        <v>0.95833333333333337</v>
      </c>
      <c r="XK7" s="154">
        <v>0.60416666666666663</v>
      </c>
      <c r="XL7" s="155" t="s">
        <v>77</v>
      </c>
      <c r="XM7" s="156">
        <v>0.95833333333333337</v>
      </c>
      <c r="XN7" s="154">
        <v>0.60416666666666663</v>
      </c>
      <c r="XO7" s="155" t="s">
        <v>77</v>
      </c>
      <c r="XP7" s="156">
        <v>0.95833333333333337</v>
      </c>
      <c r="XQ7" s="154">
        <v>0.60416666666666663</v>
      </c>
      <c r="XR7" s="155" t="s">
        <v>77</v>
      </c>
      <c r="XS7" s="156">
        <v>0.95833333333333337</v>
      </c>
      <c r="XT7" s="154">
        <v>0.60416666666666663</v>
      </c>
      <c r="XU7" s="155" t="s">
        <v>77</v>
      </c>
      <c r="XV7" s="156">
        <v>0.95833333333333337</v>
      </c>
      <c r="XW7" s="211"/>
      <c r="XX7" s="212"/>
      <c r="XY7" s="213"/>
      <c r="XZ7" s="211"/>
      <c r="YA7" s="212"/>
      <c r="YB7" s="214"/>
      <c r="YC7" s="195">
        <v>0.9375</v>
      </c>
      <c r="YD7" s="134" t="s">
        <v>77</v>
      </c>
      <c r="YE7" s="135">
        <v>0.29166666666666669</v>
      </c>
      <c r="YF7" s="133">
        <v>0.9375</v>
      </c>
      <c r="YG7" s="134" t="s">
        <v>77</v>
      </c>
      <c r="YH7" s="135">
        <v>0.29166666666666669</v>
      </c>
      <c r="YI7" s="133">
        <v>0.9375</v>
      </c>
      <c r="YJ7" s="134" t="s">
        <v>77</v>
      </c>
      <c r="YK7" s="135">
        <v>0.29166666666666669</v>
      </c>
      <c r="YL7" s="133">
        <v>0.9375</v>
      </c>
      <c r="YM7" s="134" t="s">
        <v>77</v>
      </c>
      <c r="YN7" s="135">
        <v>0.29166666666666669</v>
      </c>
      <c r="YO7" s="204"/>
      <c r="YP7" s="205"/>
      <c r="YQ7" s="206"/>
      <c r="YR7" s="211"/>
      <c r="YS7" s="212"/>
      <c r="YT7" s="213"/>
      <c r="YU7" s="211"/>
      <c r="YV7" s="212"/>
      <c r="YW7" s="214"/>
      <c r="YX7" s="215"/>
      <c r="YY7" s="148"/>
      <c r="YZ7" s="216"/>
      <c r="ZA7" s="217"/>
      <c r="ZB7" s="155"/>
      <c r="ZC7" s="218"/>
      <c r="ZD7" s="219"/>
      <c r="ZE7" s="148"/>
      <c r="ZF7" s="216"/>
      <c r="ZG7" s="202"/>
      <c r="ZH7" s="190"/>
      <c r="ZI7" s="191"/>
      <c r="ZJ7" s="133">
        <v>0.9375</v>
      </c>
      <c r="ZK7" s="134" t="s">
        <v>77</v>
      </c>
      <c r="ZL7" s="135">
        <v>0.29166666666666669</v>
      </c>
      <c r="ZM7" s="136">
        <v>0.77083333333333337</v>
      </c>
      <c r="ZN7" s="137" t="s">
        <v>77</v>
      </c>
      <c r="ZO7" s="138">
        <v>0.29166666666666669</v>
      </c>
      <c r="ZP7" s="136">
        <v>0.77083333333333337</v>
      </c>
      <c r="ZQ7" s="137" t="s">
        <v>77</v>
      </c>
      <c r="ZR7" s="139">
        <v>0.29166666666666669</v>
      </c>
      <c r="ZS7" s="224"/>
      <c r="ZT7" s="225"/>
      <c r="ZU7" s="226"/>
      <c r="ZV7" s="227"/>
      <c r="ZW7" s="185"/>
      <c r="ZX7" s="228"/>
      <c r="ZY7" s="140">
        <v>0.41666666666666669</v>
      </c>
      <c r="ZZ7" s="141" t="s">
        <v>77</v>
      </c>
      <c r="AAA7" s="142">
        <v>0.75</v>
      </c>
      <c r="AAB7" s="140">
        <v>0.41666666666666669</v>
      </c>
      <c r="AAC7" s="141" t="s">
        <v>77</v>
      </c>
      <c r="AAD7" s="142">
        <v>0.75</v>
      </c>
      <c r="AAE7" s="204"/>
      <c r="AAF7" s="205"/>
      <c r="AAG7" s="206"/>
      <c r="AAH7" s="143">
        <v>0.27083333333333331</v>
      </c>
      <c r="AAI7" s="144" t="s">
        <v>77</v>
      </c>
      <c r="AAJ7" s="145">
        <v>0.79166666666666663</v>
      </c>
      <c r="AAK7" s="143">
        <v>0.27083333333333331</v>
      </c>
      <c r="AAL7" s="144" t="s">
        <v>77</v>
      </c>
      <c r="AAM7" s="146">
        <v>0.79166666666666663</v>
      </c>
      <c r="AAN7" s="207" t="s">
        <v>81</v>
      </c>
      <c r="AAO7" s="208"/>
      <c r="AAP7" s="209"/>
      <c r="AAQ7" s="210" t="s">
        <v>81</v>
      </c>
      <c r="AAR7" s="208"/>
      <c r="AAS7" s="209"/>
      <c r="AAT7" s="210" t="s">
        <v>81</v>
      </c>
      <c r="AAU7" s="208"/>
      <c r="AAV7" s="209"/>
      <c r="AAW7" s="210" t="s">
        <v>81</v>
      </c>
      <c r="AAX7" s="208"/>
      <c r="AAY7" s="209"/>
      <c r="AAZ7" s="210" t="s">
        <v>81</v>
      </c>
      <c r="ABA7" s="208"/>
      <c r="ABB7" s="209"/>
      <c r="ABC7" s="143"/>
      <c r="ABD7" s="144"/>
      <c r="ABE7" s="145"/>
      <c r="ABF7" s="143"/>
      <c r="ABG7" s="144"/>
      <c r="ABH7" s="146"/>
      <c r="ABI7" s="188">
        <v>0.27083333333333331</v>
      </c>
      <c r="ABJ7" s="148" t="s">
        <v>77</v>
      </c>
      <c r="ABK7" s="149">
        <v>0.625</v>
      </c>
      <c r="ABL7" s="147">
        <v>0.27083333333333331</v>
      </c>
      <c r="ABM7" s="148" t="s">
        <v>77</v>
      </c>
      <c r="ABN7" s="149">
        <v>0.625</v>
      </c>
      <c r="ABO7" s="147">
        <v>0.27083333333333331</v>
      </c>
      <c r="ABP7" s="148" t="s">
        <v>77</v>
      </c>
      <c r="ABQ7" s="149">
        <v>0.625</v>
      </c>
      <c r="ABR7" s="147">
        <v>0.27083333333333331</v>
      </c>
      <c r="ABS7" s="148" t="s">
        <v>77</v>
      </c>
      <c r="ABT7" s="149">
        <v>0.625</v>
      </c>
      <c r="ABU7" s="147">
        <v>0.27083333333333331</v>
      </c>
      <c r="ABV7" s="148" t="s">
        <v>77</v>
      </c>
      <c r="ABW7" s="149">
        <v>0.625</v>
      </c>
      <c r="ABX7" s="178"/>
      <c r="ABY7" s="179"/>
      <c r="ABZ7" s="180"/>
      <c r="ACA7" s="178"/>
      <c r="ACB7" s="179"/>
      <c r="ACC7" s="181"/>
      <c r="ACD7" s="157">
        <v>0.60416666666666663</v>
      </c>
      <c r="ACE7" s="155" t="s">
        <v>77</v>
      </c>
      <c r="ACF7" s="156">
        <v>0.95833333333333337</v>
      </c>
      <c r="ACG7" s="154">
        <v>0.60416666666666663</v>
      </c>
      <c r="ACH7" s="155" t="s">
        <v>77</v>
      </c>
      <c r="ACI7" s="156">
        <v>0.95833333333333337</v>
      </c>
      <c r="ACJ7" s="154">
        <v>0.60416666666666663</v>
      </c>
      <c r="ACK7" s="155" t="s">
        <v>77</v>
      </c>
      <c r="ACL7" s="156">
        <v>0.95833333333333337</v>
      </c>
      <c r="ACM7" s="154">
        <v>0.60416666666666663</v>
      </c>
      <c r="ACN7" s="155" t="s">
        <v>77</v>
      </c>
      <c r="ACO7" s="156">
        <v>0.95833333333333337</v>
      </c>
      <c r="ACP7" s="154">
        <v>0.60416666666666663</v>
      </c>
      <c r="ACQ7" s="155" t="s">
        <v>77</v>
      </c>
      <c r="ACR7" s="156">
        <v>0.95833333333333337</v>
      </c>
      <c r="ACS7" s="211"/>
      <c r="ACT7" s="212"/>
      <c r="ACU7" s="213"/>
      <c r="ACV7" s="211"/>
      <c r="ACW7" s="212"/>
      <c r="ACX7" s="214"/>
      <c r="ACY7" s="195">
        <v>0.9375</v>
      </c>
      <c r="ACZ7" s="134" t="s">
        <v>77</v>
      </c>
      <c r="ADA7" s="135">
        <v>0.29166666666666669</v>
      </c>
      <c r="ADB7" s="133">
        <v>0.9375</v>
      </c>
      <c r="ADC7" s="134" t="s">
        <v>77</v>
      </c>
      <c r="ADD7" s="135">
        <v>0.29166666666666669</v>
      </c>
      <c r="ADE7" s="133">
        <v>0.9375</v>
      </c>
      <c r="ADF7" s="134" t="s">
        <v>77</v>
      </c>
      <c r="ADG7" s="135">
        <v>0.29166666666666669</v>
      </c>
      <c r="ADH7" s="133">
        <v>0.9375</v>
      </c>
      <c r="ADI7" s="134" t="s">
        <v>77</v>
      </c>
      <c r="ADJ7" s="135">
        <v>0.29166666666666669</v>
      </c>
      <c r="ADK7" s="204"/>
      <c r="ADL7" s="205"/>
      <c r="ADM7" s="206"/>
      <c r="ADN7" s="211"/>
      <c r="ADO7" s="212"/>
      <c r="ADP7" s="213"/>
      <c r="ADQ7" s="211"/>
      <c r="ADR7" s="212"/>
      <c r="ADS7" s="214"/>
      <c r="ADT7" s="215"/>
      <c r="ADU7" s="148"/>
      <c r="ADV7" s="216"/>
      <c r="ADW7" s="217"/>
      <c r="ADX7" s="155"/>
      <c r="ADY7" s="218"/>
      <c r="ADZ7" s="219"/>
      <c r="AEA7" s="148"/>
      <c r="AEB7" s="216"/>
      <c r="AEC7" s="219"/>
      <c r="AED7" s="148"/>
      <c r="AEE7" s="216"/>
      <c r="AEF7" s="133">
        <v>0.9375</v>
      </c>
      <c r="AEG7" s="134" t="s">
        <v>77</v>
      </c>
      <c r="AEH7" s="135">
        <v>0.29166666666666669</v>
      </c>
      <c r="AEI7" s="136">
        <v>0.77083333333333337</v>
      </c>
      <c r="AEJ7" s="137" t="s">
        <v>77</v>
      </c>
      <c r="AEK7" s="138">
        <v>0.29166666666666669</v>
      </c>
      <c r="AEL7" s="136">
        <v>0.77083333333333337</v>
      </c>
      <c r="AEM7" s="137" t="s">
        <v>77</v>
      </c>
      <c r="AEN7" s="139">
        <v>0.29166666666666669</v>
      </c>
      <c r="AEO7" s="224"/>
      <c r="AEP7" s="225"/>
      <c r="AEQ7" s="226"/>
      <c r="AER7" s="227"/>
      <c r="AES7" s="185"/>
      <c r="AET7" s="228"/>
      <c r="AEU7" s="140">
        <v>0.41666666666666669</v>
      </c>
      <c r="AEV7" s="141" t="s">
        <v>77</v>
      </c>
      <c r="AEW7" s="142">
        <v>0.75</v>
      </c>
      <c r="AEX7" s="140">
        <v>0.41666666666666669</v>
      </c>
      <c r="AEY7" s="141" t="s">
        <v>77</v>
      </c>
      <c r="AEZ7" s="142">
        <v>0.75</v>
      </c>
      <c r="AFA7" s="204"/>
      <c r="AFB7" s="205"/>
      <c r="AFC7" s="206"/>
      <c r="AFD7" s="143">
        <v>0.27083333333333331</v>
      </c>
      <c r="AFE7" s="144" t="s">
        <v>77</v>
      </c>
      <c r="AFF7" s="145">
        <v>0.79166666666666663</v>
      </c>
      <c r="AFG7" s="143">
        <v>0.27083333333333331</v>
      </c>
      <c r="AFH7" s="144" t="s">
        <v>77</v>
      </c>
      <c r="AFI7" s="146">
        <v>0.79166666666666663</v>
      </c>
      <c r="AFJ7" s="207" t="s">
        <v>81</v>
      </c>
      <c r="AFK7" s="208"/>
      <c r="AFL7" s="209"/>
      <c r="AFM7" s="210" t="s">
        <v>81</v>
      </c>
      <c r="AFN7" s="208"/>
      <c r="AFO7" s="209"/>
      <c r="AFP7" s="210" t="s">
        <v>81</v>
      </c>
      <c r="AFQ7" s="208"/>
      <c r="AFR7" s="209"/>
      <c r="AFS7" s="210" t="s">
        <v>81</v>
      </c>
      <c r="AFT7" s="208"/>
      <c r="AFU7" s="209"/>
      <c r="AFV7" s="210" t="s">
        <v>81</v>
      </c>
      <c r="AFW7" s="208"/>
      <c r="AFX7" s="209"/>
      <c r="AFY7" s="143"/>
      <c r="AFZ7" s="144"/>
      <c r="AGA7" s="145"/>
      <c r="AGB7" s="143"/>
      <c r="AGC7" s="144"/>
      <c r="AGD7" s="146"/>
      <c r="AGE7" s="188">
        <v>0.27083333333333331</v>
      </c>
      <c r="AGF7" s="148" t="s">
        <v>77</v>
      </c>
      <c r="AGG7" s="149">
        <v>0.625</v>
      </c>
      <c r="AGH7" s="147">
        <v>0.27083333333333331</v>
      </c>
      <c r="AGI7" s="148" t="s">
        <v>77</v>
      </c>
      <c r="AGJ7" s="149">
        <v>0.625</v>
      </c>
      <c r="AGK7" s="147">
        <v>0.27083333333333331</v>
      </c>
      <c r="AGL7" s="148" t="s">
        <v>77</v>
      </c>
      <c r="AGM7" s="149">
        <v>0.625</v>
      </c>
      <c r="AGN7" s="147">
        <v>0.27083333333333331</v>
      </c>
      <c r="AGO7" s="148" t="s">
        <v>77</v>
      </c>
      <c r="AGP7" s="149">
        <v>0.625</v>
      </c>
      <c r="AGQ7" s="147">
        <v>0.27083333333333331</v>
      </c>
      <c r="AGR7" s="148" t="s">
        <v>77</v>
      </c>
      <c r="AGS7" s="149">
        <v>0.625</v>
      </c>
      <c r="AGT7" s="178"/>
      <c r="AGU7" s="179"/>
      <c r="AGV7" s="180"/>
      <c r="AGW7" s="178"/>
      <c r="AGX7" s="179"/>
      <c r="AGY7" s="181"/>
      <c r="AGZ7" s="157">
        <v>0.60416666666666663</v>
      </c>
      <c r="AHA7" s="155" t="s">
        <v>77</v>
      </c>
      <c r="AHB7" s="156">
        <v>0.95833333333333337</v>
      </c>
      <c r="AHC7" s="154">
        <v>0.60416666666666663</v>
      </c>
      <c r="AHD7" s="155" t="s">
        <v>77</v>
      </c>
      <c r="AHE7" s="156">
        <v>0.95833333333333337</v>
      </c>
      <c r="AHF7" s="154">
        <v>0.60416666666666663</v>
      </c>
      <c r="AHG7" s="155" t="s">
        <v>77</v>
      </c>
      <c r="AHH7" s="156">
        <v>0.95833333333333337</v>
      </c>
      <c r="AHI7" s="154">
        <v>0.60416666666666663</v>
      </c>
      <c r="AHJ7" s="155" t="s">
        <v>77</v>
      </c>
      <c r="AHK7" s="156">
        <v>0.95833333333333337</v>
      </c>
      <c r="AHL7" s="154">
        <v>0.60416666666666663</v>
      </c>
      <c r="AHM7" s="155" t="s">
        <v>77</v>
      </c>
      <c r="AHN7" s="156">
        <v>0.95833333333333337</v>
      </c>
      <c r="AHO7" s="211"/>
      <c r="AHP7" s="212"/>
      <c r="AHQ7" s="213"/>
      <c r="AHR7" s="211"/>
      <c r="AHS7" s="212"/>
      <c r="AHT7" s="214"/>
      <c r="AHU7" s="133">
        <v>0.9375</v>
      </c>
      <c r="AHV7" s="134" t="s">
        <v>77</v>
      </c>
      <c r="AHW7" s="135">
        <v>0.29166666666666669</v>
      </c>
      <c r="AHX7" s="133">
        <v>0.9375</v>
      </c>
      <c r="AHY7" s="134" t="s">
        <v>77</v>
      </c>
      <c r="AHZ7" s="135">
        <v>0.29166666666666669</v>
      </c>
      <c r="AIA7" s="133">
        <v>0.9375</v>
      </c>
      <c r="AIB7" s="134" t="s">
        <v>77</v>
      </c>
      <c r="AIC7" s="135">
        <v>0.29166666666666669</v>
      </c>
      <c r="AID7" s="133">
        <v>0.9375</v>
      </c>
      <c r="AIE7" s="134" t="s">
        <v>77</v>
      </c>
      <c r="AIF7" s="135">
        <v>0.29166666666666669</v>
      </c>
      <c r="AIG7" s="245"/>
      <c r="AIH7" s="246"/>
      <c r="AII7" s="247"/>
      <c r="AIJ7" s="211"/>
      <c r="AIK7" s="212"/>
      <c r="AIL7" s="213"/>
      <c r="AIM7" s="211"/>
      <c r="AIN7" s="212"/>
      <c r="AIO7" s="214"/>
      <c r="AIP7" s="215"/>
      <c r="AIQ7" s="148"/>
      <c r="AIR7" s="216"/>
      <c r="AIS7" s="217"/>
      <c r="AIT7" s="155"/>
      <c r="AIU7" s="218"/>
      <c r="AIV7" s="219"/>
      <c r="AIW7" s="148"/>
      <c r="AIX7" s="216"/>
      <c r="AIY7" s="219"/>
      <c r="AIZ7" s="148"/>
      <c r="AJA7" s="216"/>
      <c r="AJB7" s="133">
        <v>0.9375</v>
      </c>
      <c r="AJC7" s="134" t="s">
        <v>77</v>
      </c>
      <c r="AJD7" s="135">
        <v>0.29166666666666669</v>
      </c>
      <c r="AJE7" s="136">
        <v>0.77083333333333337</v>
      </c>
      <c r="AJF7" s="137" t="s">
        <v>77</v>
      </c>
      <c r="AJG7" s="138">
        <v>0.29166666666666669</v>
      </c>
      <c r="AJH7" s="136">
        <v>0.77083333333333337</v>
      </c>
      <c r="AJI7" s="137" t="s">
        <v>77</v>
      </c>
      <c r="AJJ7" s="139">
        <v>0.29166666666666669</v>
      </c>
      <c r="AJK7" s="248"/>
      <c r="AJL7" s="249"/>
      <c r="AJM7" s="250"/>
      <c r="AJN7" s="227"/>
      <c r="AJO7" s="185"/>
      <c r="AJP7" s="228"/>
      <c r="AJQ7" s="140">
        <v>0.41666666666666669</v>
      </c>
      <c r="AJR7" s="141" t="s">
        <v>77</v>
      </c>
      <c r="AJS7" s="142">
        <v>0.75</v>
      </c>
      <c r="AJT7" s="140">
        <v>0.41666666666666669</v>
      </c>
      <c r="AJU7" s="141" t="s">
        <v>77</v>
      </c>
      <c r="AJV7" s="142">
        <v>0.75</v>
      </c>
      <c r="AJW7" s="204"/>
      <c r="AJX7" s="205"/>
      <c r="AJY7" s="206"/>
      <c r="AJZ7" s="143">
        <v>0.27083333333333331</v>
      </c>
      <c r="AKA7" s="144" t="s">
        <v>77</v>
      </c>
      <c r="AKB7" s="145">
        <v>0.79166666666666663</v>
      </c>
      <c r="AKC7" s="143">
        <v>0.27083333333333331</v>
      </c>
      <c r="AKD7" s="144" t="s">
        <v>77</v>
      </c>
      <c r="AKE7" s="146">
        <v>0.79166666666666663</v>
      </c>
      <c r="AKF7" s="207" t="s">
        <v>81</v>
      </c>
      <c r="AKG7" s="208"/>
      <c r="AKH7" s="209"/>
      <c r="AKI7" s="210" t="s">
        <v>81</v>
      </c>
      <c r="AKJ7" s="208"/>
      <c r="AKK7" s="209"/>
      <c r="AKL7" s="210" t="s">
        <v>81</v>
      </c>
      <c r="AKM7" s="208"/>
      <c r="AKN7" s="209"/>
      <c r="AKO7" s="210" t="s">
        <v>81</v>
      </c>
      <c r="AKP7" s="208"/>
      <c r="AKQ7" s="209"/>
      <c r="AKR7" s="210" t="s">
        <v>81</v>
      </c>
      <c r="AKS7" s="208"/>
      <c r="AKT7" s="209"/>
      <c r="AKU7" s="143"/>
      <c r="AKV7" s="144"/>
      <c r="AKW7" s="145"/>
      <c r="AKX7" s="143"/>
      <c r="AKY7" s="144"/>
      <c r="AKZ7" s="146"/>
      <c r="ALA7" s="188">
        <v>0.27083333333333331</v>
      </c>
      <c r="ALB7" s="148" t="s">
        <v>77</v>
      </c>
      <c r="ALC7" s="149">
        <v>0.625</v>
      </c>
      <c r="ALD7" s="147">
        <v>0.27083333333333331</v>
      </c>
      <c r="ALE7" s="148" t="s">
        <v>77</v>
      </c>
      <c r="ALF7" s="149">
        <v>0.625</v>
      </c>
      <c r="ALG7" s="147">
        <v>0.27083333333333331</v>
      </c>
      <c r="ALH7" s="148" t="s">
        <v>77</v>
      </c>
      <c r="ALI7" s="149">
        <v>0.625</v>
      </c>
      <c r="ALJ7" s="147">
        <v>0.27083333333333331</v>
      </c>
      <c r="ALK7" s="148" t="s">
        <v>77</v>
      </c>
      <c r="ALL7" s="149">
        <v>0.625</v>
      </c>
      <c r="ALM7" s="147">
        <v>0.27083333333333331</v>
      </c>
      <c r="ALN7" s="148" t="s">
        <v>77</v>
      </c>
      <c r="ALO7" s="149">
        <v>0.625</v>
      </c>
      <c r="ALP7" s="178"/>
      <c r="ALQ7" s="179"/>
      <c r="ALR7" s="180"/>
      <c r="ALS7" s="178"/>
      <c r="ALT7" s="179"/>
      <c r="ALU7" s="181"/>
      <c r="ALV7" s="157">
        <v>0.60416666666666663</v>
      </c>
      <c r="ALW7" s="155" t="s">
        <v>77</v>
      </c>
      <c r="ALX7" s="156">
        <v>0.95833333333333337</v>
      </c>
      <c r="ALY7" s="154">
        <v>0.60416666666666663</v>
      </c>
      <c r="ALZ7" s="155" t="s">
        <v>77</v>
      </c>
      <c r="AMA7" s="156">
        <v>0.95833333333333337</v>
      </c>
      <c r="AMB7" s="154">
        <v>0.60416666666666663</v>
      </c>
      <c r="AMC7" s="155" t="s">
        <v>77</v>
      </c>
      <c r="AMD7" s="156">
        <v>0.95833333333333337</v>
      </c>
      <c r="AME7" s="154">
        <v>0.60416666666666663</v>
      </c>
      <c r="AMF7" s="155" t="s">
        <v>77</v>
      </c>
      <c r="AMG7" s="156">
        <v>0.95833333333333337</v>
      </c>
      <c r="AMH7" s="154">
        <v>0.60416666666666663</v>
      </c>
      <c r="AMI7" s="155" t="s">
        <v>77</v>
      </c>
      <c r="AMJ7" s="156">
        <v>0.95833333333333337</v>
      </c>
      <c r="AMK7" s="211"/>
      <c r="AML7" s="212"/>
      <c r="AMM7" s="213"/>
      <c r="AMN7" s="211"/>
      <c r="AMO7" s="212"/>
      <c r="AMP7" s="214"/>
      <c r="AMQ7" s="195">
        <v>0.9375</v>
      </c>
      <c r="AMR7" s="134" t="s">
        <v>77</v>
      </c>
      <c r="AMS7" s="135">
        <v>0.29166666666666669</v>
      </c>
      <c r="AMT7" s="133">
        <v>0.9375</v>
      </c>
      <c r="AMU7" s="134" t="s">
        <v>77</v>
      </c>
      <c r="AMV7" s="135">
        <v>0.29166666666666669</v>
      </c>
      <c r="AMW7" s="133">
        <v>0.9375</v>
      </c>
      <c r="AMX7" s="134" t="s">
        <v>77</v>
      </c>
      <c r="AMY7" s="135">
        <v>0.29166666666666669</v>
      </c>
      <c r="AMZ7" s="133">
        <v>0.9375</v>
      </c>
      <c r="ANA7" s="134" t="s">
        <v>77</v>
      </c>
      <c r="ANB7" s="135">
        <v>0.29166666666666669</v>
      </c>
      <c r="ANC7" s="204"/>
      <c r="AND7" s="205"/>
      <c r="ANE7" s="206"/>
      <c r="ANF7" s="211"/>
      <c r="ANG7" s="212"/>
      <c r="ANH7" s="213"/>
      <c r="ANI7" s="211"/>
      <c r="ANJ7" s="212"/>
      <c r="ANK7" s="214"/>
      <c r="ANL7" s="215"/>
      <c r="ANM7" s="148"/>
      <c r="ANN7" s="216"/>
      <c r="ANO7" s="217"/>
      <c r="ANP7" s="155"/>
      <c r="ANQ7" s="218"/>
      <c r="ANR7" s="217"/>
      <c r="ANS7" s="155"/>
      <c r="ANT7" s="218"/>
      <c r="ANU7" s="219"/>
      <c r="ANV7" s="148"/>
      <c r="ANW7" s="216"/>
      <c r="ANX7" s="133">
        <v>0.9375</v>
      </c>
      <c r="ANY7" s="134" t="s">
        <v>77</v>
      </c>
      <c r="ANZ7" s="135">
        <v>0.29166666666666669</v>
      </c>
      <c r="AOA7" s="136">
        <v>0.77083333333333337</v>
      </c>
      <c r="AOB7" s="137" t="s">
        <v>77</v>
      </c>
      <c r="AOC7" s="138">
        <v>0.29166666666666669</v>
      </c>
      <c r="AOD7" s="136">
        <v>0.77083333333333337</v>
      </c>
      <c r="AOE7" s="137" t="s">
        <v>77</v>
      </c>
      <c r="AOF7" s="139">
        <v>0.29166666666666669</v>
      </c>
      <c r="AOG7" s="224"/>
      <c r="AOH7" s="225"/>
      <c r="AOI7" s="226"/>
      <c r="AOJ7" s="140">
        <v>0.41666666666666669</v>
      </c>
      <c r="AOK7" s="141" t="s">
        <v>77</v>
      </c>
      <c r="AOL7" s="142">
        <v>0.75</v>
      </c>
      <c r="AOM7" s="202"/>
      <c r="AON7" s="190"/>
      <c r="AOO7" s="191"/>
      <c r="AOP7" s="140">
        <v>0.41666666666666669</v>
      </c>
      <c r="AOQ7" s="141" t="s">
        <v>77</v>
      </c>
      <c r="AOR7" s="142">
        <v>0.75</v>
      </c>
      <c r="AOS7" s="204"/>
      <c r="AOT7" s="205"/>
      <c r="AOU7" s="206"/>
      <c r="AOV7" s="143">
        <v>0.27083333333333331</v>
      </c>
      <c r="AOW7" s="144" t="s">
        <v>77</v>
      </c>
      <c r="AOX7" s="145">
        <v>0.79166666666666663</v>
      </c>
      <c r="AOY7" s="143">
        <v>0.27083333333333331</v>
      </c>
      <c r="AOZ7" s="144" t="s">
        <v>77</v>
      </c>
      <c r="APA7" s="146">
        <v>0.79166666666666663</v>
      </c>
      <c r="APB7" s="207" t="s">
        <v>81</v>
      </c>
      <c r="APC7" s="208"/>
      <c r="APD7" s="209"/>
      <c r="APE7" s="210" t="s">
        <v>81</v>
      </c>
      <c r="APF7" s="208"/>
      <c r="APG7" s="209"/>
      <c r="APH7" s="251" t="s">
        <v>81</v>
      </c>
      <c r="API7" s="236"/>
      <c r="APJ7" s="237"/>
      <c r="APK7" s="210" t="s">
        <v>81</v>
      </c>
      <c r="APL7" s="208"/>
      <c r="APM7" s="209"/>
      <c r="APN7" s="210" t="s">
        <v>81</v>
      </c>
      <c r="APO7" s="208"/>
      <c r="APP7" s="209"/>
      <c r="APQ7" s="143"/>
      <c r="APR7" s="144"/>
      <c r="APS7" s="145"/>
      <c r="APT7" s="143"/>
      <c r="APU7" s="144"/>
      <c r="APV7" s="146"/>
      <c r="APW7" s="188">
        <v>0.27083333333333331</v>
      </c>
      <c r="APX7" s="148" t="s">
        <v>77</v>
      </c>
      <c r="APY7" s="149">
        <v>0.625</v>
      </c>
      <c r="APZ7" s="147">
        <v>0.27083333333333331</v>
      </c>
      <c r="AQA7" s="148" t="s">
        <v>77</v>
      </c>
      <c r="AQB7" s="149">
        <v>0.625</v>
      </c>
      <c r="AQC7" s="147">
        <v>0.27083333333333331</v>
      </c>
      <c r="AQD7" s="148" t="s">
        <v>77</v>
      </c>
      <c r="AQE7" s="149">
        <v>0.625</v>
      </c>
      <c r="AQF7" s="147">
        <v>0.27083333333333331</v>
      </c>
      <c r="AQG7" s="148" t="s">
        <v>77</v>
      </c>
      <c r="AQH7" s="149">
        <v>0.625</v>
      </c>
      <c r="AQI7" s="147">
        <v>0.27083333333333331</v>
      </c>
      <c r="AQJ7" s="148" t="s">
        <v>77</v>
      </c>
      <c r="AQK7" s="149">
        <v>0.625</v>
      </c>
      <c r="AQL7" s="178"/>
      <c r="AQM7" s="179"/>
      <c r="AQN7" s="180"/>
      <c r="AQO7" s="178"/>
      <c r="AQP7" s="179"/>
      <c r="AQQ7" s="181"/>
      <c r="AQR7" s="157">
        <v>0.60416666666666663</v>
      </c>
      <c r="AQS7" s="155" t="s">
        <v>77</v>
      </c>
      <c r="AQT7" s="156">
        <v>0.95833333333333337</v>
      </c>
      <c r="AQU7" s="154">
        <v>0.60416666666666663</v>
      </c>
      <c r="AQV7" s="155" t="s">
        <v>77</v>
      </c>
      <c r="AQW7" s="156">
        <v>0.95833333333333337</v>
      </c>
      <c r="AQX7" s="154">
        <v>0.60416666666666663</v>
      </c>
      <c r="AQY7" s="155" t="s">
        <v>77</v>
      </c>
      <c r="AQZ7" s="156">
        <v>0.95833333333333337</v>
      </c>
      <c r="ARA7" s="154">
        <v>0.60416666666666663</v>
      </c>
      <c r="ARB7" s="155" t="s">
        <v>77</v>
      </c>
      <c r="ARC7" s="156">
        <v>0.95833333333333337</v>
      </c>
      <c r="ARD7" s="154">
        <v>0.60416666666666663</v>
      </c>
      <c r="ARE7" s="155" t="s">
        <v>77</v>
      </c>
      <c r="ARF7" s="156">
        <v>0.95833333333333337</v>
      </c>
      <c r="ARG7" s="178"/>
      <c r="ARH7" s="179"/>
      <c r="ARI7" s="180"/>
      <c r="ARJ7" s="178"/>
      <c r="ARK7" s="179"/>
      <c r="ARL7" s="181"/>
      <c r="ARM7" s="195">
        <v>0.9375</v>
      </c>
      <c r="ARN7" s="134" t="s">
        <v>77</v>
      </c>
      <c r="ARO7" s="135">
        <v>0.29166666666666669</v>
      </c>
      <c r="ARP7" s="133">
        <v>0.9375</v>
      </c>
      <c r="ARQ7" s="134" t="s">
        <v>77</v>
      </c>
      <c r="ARR7" s="135">
        <v>0.29166666666666669</v>
      </c>
      <c r="ARS7" s="133">
        <v>0.9375</v>
      </c>
      <c r="ART7" s="134" t="s">
        <v>77</v>
      </c>
      <c r="ARU7" s="135">
        <v>0.29166666666666669</v>
      </c>
      <c r="ARV7" s="133">
        <v>0.9375</v>
      </c>
      <c r="ARW7" s="134" t="s">
        <v>77</v>
      </c>
      <c r="ARX7" s="135">
        <v>0.29166666666666669</v>
      </c>
      <c r="ARY7" s="204"/>
      <c r="ARZ7" s="205"/>
      <c r="ASA7" s="206"/>
      <c r="ASB7" s="143"/>
      <c r="ASC7" s="144"/>
      <c r="ASD7" s="145"/>
      <c r="ASE7" s="143"/>
      <c r="ASF7" s="144"/>
      <c r="ASG7" s="146"/>
    </row>
    <row r="8" spans="1:1227" s="97" customFormat="1" x14ac:dyDescent="0.3">
      <c r="A8" s="116" t="s">
        <v>82</v>
      </c>
      <c r="B8" s="182" t="s">
        <v>75</v>
      </c>
      <c r="C8" s="183"/>
      <c r="D8" s="183"/>
      <c r="E8" s="202" t="s">
        <v>75</v>
      </c>
      <c r="F8" s="190"/>
      <c r="G8" s="191"/>
      <c r="H8" s="186" t="s">
        <v>75</v>
      </c>
      <c r="I8" s="183"/>
      <c r="J8" s="184"/>
      <c r="K8" s="186" t="s">
        <v>75</v>
      </c>
      <c r="L8" s="183"/>
      <c r="M8" s="184"/>
      <c r="N8" s="154"/>
      <c r="O8" s="155"/>
      <c r="P8" s="156"/>
      <c r="Q8" s="211"/>
      <c r="R8" s="212"/>
      <c r="S8" s="213"/>
      <c r="T8" s="211"/>
      <c r="U8" s="212"/>
      <c r="V8" s="214"/>
      <c r="W8" s="215"/>
      <c r="X8" s="148"/>
      <c r="Y8" s="216"/>
      <c r="Z8" s="217"/>
      <c r="AA8" s="155"/>
      <c r="AB8" s="218"/>
      <c r="AC8" s="219"/>
      <c r="AD8" s="148"/>
      <c r="AE8" s="216"/>
      <c r="AF8" s="219"/>
      <c r="AG8" s="148"/>
      <c r="AH8" s="216"/>
      <c r="AI8" s="186" t="s">
        <v>75</v>
      </c>
      <c r="AJ8" s="183"/>
      <c r="AK8" s="184"/>
      <c r="AL8" s="220" t="s">
        <v>75</v>
      </c>
      <c r="AM8" s="221"/>
      <c r="AN8" s="222"/>
      <c r="AO8" s="220" t="s">
        <v>75</v>
      </c>
      <c r="AP8" s="221"/>
      <c r="AQ8" s="223"/>
      <c r="AR8" s="224"/>
      <c r="AS8" s="225"/>
      <c r="AT8" s="226"/>
      <c r="AU8" s="204"/>
      <c r="AV8" s="205"/>
      <c r="AW8" s="206"/>
      <c r="AX8" s="186" t="s">
        <v>75</v>
      </c>
      <c r="AY8" s="183"/>
      <c r="AZ8" s="184"/>
      <c r="BA8" s="186" t="s">
        <v>75</v>
      </c>
      <c r="BB8" s="183"/>
      <c r="BC8" s="184"/>
      <c r="BD8" s="204"/>
      <c r="BE8" s="205"/>
      <c r="BF8" s="206"/>
      <c r="BG8" s="220" t="s">
        <v>75</v>
      </c>
      <c r="BH8" s="221"/>
      <c r="BI8" s="222"/>
      <c r="BJ8" s="220" t="s">
        <v>75</v>
      </c>
      <c r="BK8" s="221"/>
      <c r="BL8" s="223"/>
      <c r="BM8" s="207" t="s">
        <v>81</v>
      </c>
      <c r="BN8" s="208"/>
      <c r="BO8" s="209"/>
      <c r="BP8" s="210" t="s">
        <v>81</v>
      </c>
      <c r="BQ8" s="208"/>
      <c r="BR8" s="209"/>
      <c r="BS8" s="210" t="s">
        <v>81</v>
      </c>
      <c r="BT8" s="208"/>
      <c r="BU8" s="209"/>
      <c r="BV8" s="210" t="s">
        <v>81</v>
      </c>
      <c r="BW8" s="208"/>
      <c r="BX8" s="209"/>
      <c r="BY8" s="210" t="s">
        <v>81</v>
      </c>
      <c r="BZ8" s="208"/>
      <c r="CA8" s="209"/>
      <c r="CB8" s="211"/>
      <c r="CC8" s="212"/>
      <c r="CD8" s="213"/>
      <c r="CE8" s="211"/>
      <c r="CF8" s="212"/>
      <c r="CG8" s="214"/>
      <c r="CH8" s="188">
        <v>0.27083333333333331</v>
      </c>
      <c r="CI8" s="148" t="s">
        <v>77</v>
      </c>
      <c r="CJ8" s="149">
        <v>0.625</v>
      </c>
      <c r="CK8" s="147">
        <v>0.27083333333333331</v>
      </c>
      <c r="CL8" s="148" t="s">
        <v>77</v>
      </c>
      <c r="CM8" s="149">
        <v>0.625</v>
      </c>
      <c r="CN8" s="147">
        <v>0.27083333333333331</v>
      </c>
      <c r="CO8" s="148" t="s">
        <v>77</v>
      </c>
      <c r="CP8" s="149">
        <v>0.625</v>
      </c>
      <c r="CQ8" s="147">
        <v>0.27083333333333331</v>
      </c>
      <c r="CR8" s="148" t="s">
        <v>77</v>
      </c>
      <c r="CS8" s="149">
        <v>0.625</v>
      </c>
      <c r="CT8" s="147">
        <v>0.27083333333333331</v>
      </c>
      <c r="CU8" s="148" t="s">
        <v>77</v>
      </c>
      <c r="CV8" s="149">
        <v>0.625</v>
      </c>
      <c r="CW8" s="178"/>
      <c r="CX8" s="179"/>
      <c r="CY8" s="180"/>
      <c r="CZ8" s="178"/>
      <c r="DA8" s="179"/>
      <c r="DB8" s="181"/>
      <c r="DC8" s="157">
        <v>0.60416666666666663</v>
      </c>
      <c r="DD8" s="155" t="s">
        <v>77</v>
      </c>
      <c r="DE8" s="156">
        <v>0.95833333333333337</v>
      </c>
      <c r="DF8" s="154">
        <v>0.60416666666666663</v>
      </c>
      <c r="DG8" s="155" t="s">
        <v>77</v>
      </c>
      <c r="DH8" s="156">
        <v>0.95833333333333337</v>
      </c>
      <c r="DI8" s="154">
        <v>0.60416666666666663</v>
      </c>
      <c r="DJ8" s="155" t="s">
        <v>77</v>
      </c>
      <c r="DK8" s="156">
        <v>0.95833333333333337</v>
      </c>
      <c r="DL8" s="154">
        <v>0.60416666666666663</v>
      </c>
      <c r="DM8" s="155" t="s">
        <v>77</v>
      </c>
      <c r="DN8" s="156">
        <v>0.95833333333333337</v>
      </c>
      <c r="DO8" s="154">
        <v>0.60416666666666663</v>
      </c>
      <c r="DP8" s="155" t="s">
        <v>77</v>
      </c>
      <c r="DQ8" s="156">
        <v>0.95833333333333337</v>
      </c>
      <c r="DR8" s="211"/>
      <c r="DS8" s="212"/>
      <c r="DT8" s="213"/>
      <c r="DU8" s="211"/>
      <c r="DV8" s="212"/>
      <c r="DW8" s="214"/>
      <c r="DX8" s="133">
        <v>0.9375</v>
      </c>
      <c r="DY8" s="134" t="s">
        <v>77</v>
      </c>
      <c r="DZ8" s="135">
        <v>0.29166666666666669</v>
      </c>
      <c r="EA8" s="133">
        <v>0.9375</v>
      </c>
      <c r="EB8" s="134" t="s">
        <v>77</v>
      </c>
      <c r="EC8" s="135">
        <v>0.29166666666666669</v>
      </c>
      <c r="ED8" s="133">
        <v>0.9375</v>
      </c>
      <c r="EE8" s="134" t="s">
        <v>77</v>
      </c>
      <c r="EF8" s="135">
        <v>0.29166666666666669</v>
      </c>
      <c r="EG8" s="133">
        <v>0.9375</v>
      </c>
      <c r="EH8" s="134" t="s">
        <v>77</v>
      </c>
      <c r="EI8" s="135">
        <v>0.29166666666666669</v>
      </c>
      <c r="EJ8" s="154"/>
      <c r="EK8" s="155"/>
      <c r="EL8" s="156"/>
      <c r="EM8" s="211"/>
      <c r="EN8" s="212"/>
      <c r="EO8" s="213"/>
      <c r="EP8" s="211"/>
      <c r="EQ8" s="212"/>
      <c r="ER8" s="214"/>
      <c r="ES8" s="215"/>
      <c r="ET8" s="148"/>
      <c r="EU8" s="216"/>
      <c r="EV8" s="217"/>
      <c r="EW8" s="155"/>
      <c r="EX8" s="218"/>
      <c r="EY8" s="219"/>
      <c r="EZ8" s="148"/>
      <c r="FA8" s="216"/>
      <c r="FB8" s="133"/>
      <c r="FC8" s="134"/>
      <c r="FD8" s="135"/>
      <c r="FE8" s="133">
        <v>0.9375</v>
      </c>
      <c r="FF8" s="134" t="s">
        <v>77</v>
      </c>
      <c r="FG8" s="135">
        <v>0.29166666666666669</v>
      </c>
      <c r="FH8" s="136">
        <v>0.77083333333333337</v>
      </c>
      <c r="FI8" s="137" t="s">
        <v>77</v>
      </c>
      <c r="FJ8" s="138">
        <v>0.29166666666666669</v>
      </c>
      <c r="FK8" s="136">
        <v>0.77083333333333337</v>
      </c>
      <c r="FL8" s="137" t="s">
        <v>77</v>
      </c>
      <c r="FM8" s="139">
        <v>0.29166666666666669</v>
      </c>
      <c r="FN8" s="224"/>
      <c r="FO8" s="225"/>
      <c r="FP8" s="226"/>
      <c r="FQ8" s="204"/>
      <c r="FR8" s="205"/>
      <c r="FS8" s="206"/>
      <c r="FT8" s="140">
        <v>0.41666666666666669</v>
      </c>
      <c r="FU8" s="141" t="s">
        <v>77</v>
      </c>
      <c r="FV8" s="142">
        <v>0.75</v>
      </c>
      <c r="FW8" s="140">
        <v>0.41666666666666669</v>
      </c>
      <c r="FX8" s="141" t="s">
        <v>77</v>
      </c>
      <c r="FY8" s="142">
        <v>0.75</v>
      </c>
      <c r="FZ8" s="204"/>
      <c r="GA8" s="205"/>
      <c r="GB8" s="206"/>
      <c r="GC8" s="143">
        <v>0.27083333333333331</v>
      </c>
      <c r="GD8" s="144" t="s">
        <v>77</v>
      </c>
      <c r="GE8" s="145">
        <v>0.79166666666666663</v>
      </c>
      <c r="GF8" s="143">
        <v>0.27083333333333331</v>
      </c>
      <c r="GG8" s="144" t="s">
        <v>77</v>
      </c>
      <c r="GH8" s="146">
        <v>0.79166666666666663</v>
      </c>
      <c r="GI8" s="207" t="s">
        <v>81</v>
      </c>
      <c r="GJ8" s="208"/>
      <c r="GK8" s="209"/>
      <c r="GL8" s="210" t="s">
        <v>81</v>
      </c>
      <c r="GM8" s="208"/>
      <c r="GN8" s="209"/>
      <c r="GO8" s="210" t="s">
        <v>81</v>
      </c>
      <c r="GP8" s="208"/>
      <c r="GQ8" s="209"/>
      <c r="GR8" s="210" t="s">
        <v>81</v>
      </c>
      <c r="GS8" s="208"/>
      <c r="GT8" s="209"/>
      <c r="GU8" s="210" t="s">
        <v>81</v>
      </c>
      <c r="GV8" s="208"/>
      <c r="GW8" s="209"/>
      <c r="GX8" s="211"/>
      <c r="GY8" s="212"/>
      <c r="GZ8" s="213"/>
      <c r="HA8" s="143">
        <v>0.27083333333333331</v>
      </c>
      <c r="HB8" s="144" t="s">
        <v>77</v>
      </c>
      <c r="HC8" s="146">
        <v>0.79166666666666663</v>
      </c>
      <c r="HD8" s="188">
        <v>0.27083333333333331</v>
      </c>
      <c r="HE8" s="148" t="s">
        <v>77</v>
      </c>
      <c r="HF8" s="149">
        <v>0.58333333333333337</v>
      </c>
      <c r="HG8" s="147">
        <v>0.27083333333333331</v>
      </c>
      <c r="HH8" s="148" t="s">
        <v>77</v>
      </c>
      <c r="HI8" s="149">
        <v>0.58333333333333337</v>
      </c>
      <c r="HJ8" s="147">
        <v>0.27083333333333331</v>
      </c>
      <c r="HK8" s="148" t="s">
        <v>77</v>
      </c>
      <c r="HL8" s="149">
        <v>0.58333333333333337</v>
      </c>
      <c r="HM8" s="147">
        <v>0.27083333333333331</v>
      </c>
      <c r="HN8" s="148" t="s">
        <v>77</v>
      </c>
      <c r="HO8" s="149">
        <v>0.58333333333333337</v>
      </c>
      <c r="HP8" s="147"/>
      <c r="HQ8" s="148"/>
      <c r="HR8" s="149"/>
      <c r="HS8" s="178"/>
      <c r="HT8" s="179"/>
      <c r="HU8" s="180"/>
      <c r="HV8" s="178"/>
      <c r="HW8" s="179"/>
      <c r="HX8" s="181"/>
      <c r="HY8" s="157">
        <v>0.60416666666666663</v>
      </c>
      <c r="HZ8" s="155" t="s">
        <v>77</v>
      </c>
      <c r="IA8" s="156">
        <v>0.95833333333333337</v>
      </c>
      <c r="IB8" s="154">
        <v>0.60416666666666663</v>
      </c>
      <c r="IC8" s="155" t="s">
        <v>77</v>
      </c>
      <c r="ID8" s="156">
        <v>0.95833333333333337</v>
      </c>
      <c r="IE8" s="154">
        <v>0.60416666666666663</v>
      </c>
      <c r="IF8" s="155" t="s">
        <v>77</v>
      </c>
      <c r="IG8" s="156">
        <v>0.95833333333333337</v>
      </c>
      <c r="IH8" s="154">
        <v>0.60416666666666663</v>
      </c>
      <c r="II8" s="155" t="s">
        <v>77</v>
      </c>
      <c r="IJ8" s="156">
        <v>0.95833333333333337</v>
      </c>
      <c r="IK8" s="154">
        <v>0.60416666666666663</v>
      </c>
      <c r="IL8" s="155" t="s">
        <v>77</v>
      </c>
      <c r="IM8" s="156">
        <v>0.95833333333333337</v>
      </c>
      <c r="IN8" s="211"/>
      <c r="IO8" s="212"/>
      <c r="IP8" s="213"/>
      <c r="IQ8" s="211"/>
      <c r="IR8" s="212"/>
      <c r="IS8" s="214"/>
      <c r="IT8" s="133">
        <v>0.9375</v>
      </c>
      <c r="IU8" s="134" t="s">
        <v>77</v>
      </c>
      <c r="IV8" s="135">
        <v>0.29166666666666669</v>
      </c>
      <c r="IW8" s="133">
        <v>0.9375</v>
      </c>
      <c r="IX8" s="134" t="s">
        <v>77</v>
      </c>
      <c r="IY8" s="135">
        <v>0.29166666666666669</v>
      </c>
      <c r="IZ8" s="133">
        <v>0.9375</v>
      </c>
      <c r="JA8" s="134" t="s">
        <v>77</v>
      </c>
      <c r="JB8" s="135">
        <v>0.29166666666666669</v>
      </c>
      <c r="JC8" s="133">
        <v>0.9375</v>
      </c>
      <c r="JD8" s="134" t="s">
        <v>77</v>
      </c>
      <c r="JE8" s="135">
        <v>0.29166666666666669</v>
      </c>
      <c r="JF8" s="154"/>
      <c r="JG8" s="155"/>
      <c r="JH8" s="156"/>
      <c r="JI8" s="211"/>
      <c r="JJ8" s="212"/>
      <c r="JK8" s="213"/>
      <c r="JL8" s="211"/>
      <c r="JM8" s="212"/>
      <c r="JN8" s="214"/>
      <c r="JO8" s="215"/>
      <c r="JP8" s="148"/>
      <c r="JQ8" s="216"/>
      <c r="JR8" s="217"/>
      <c r="JS8" s="155"/>
      <c r="JT8" s="218"/>
      <c r="JU8" s="219"/>
      <c r="JV8" s="148"/>
      <c r="JW8" s="216"/>
      <c r="JX8" s="219"/>
      <c r="JY8" s="148"/>
      <c r="JZ8" s="216"/>
      <c r="KA8" s="133">
        <v>0.9375</v>
      </c>
      <c r="KB8" s="134" t="s">
        <v>77</v>
      </c>
      <c r="KC8" s="135">
        <v>0.29166666666666669</v>
      </c>
      <c r="KD8" s="136">
        <v>0.77083333333333337</v>
      </c>
      <c r="KE8" s="137" t="s">
        <v>77</v>
      </c>
      <c r="KF8" s="138">
        <v>0.29166666666666669</v>
      </c>
      <c r="KG8" s="136">
        <v>0.77083333333333337</v>
      </c>
      <c r="KH8" s="137" t="s">
        <v>77</v>
      </c>
      <c r="KI8" s="139">
        <v>0.29166666666666669</v>
      </c>
      <c r="KJ8" s="224"/>
      <c r="KK8" s="225"/>
      <c r="KL8" s="226"/>
      <c r="KM8" s="204"/>
      <c r="KN8" s="205"/>
      <c r="KO8" s="206"/>
      <c r="KP8" s="140">
        <v>0.41666666666666669</v>
      </c>
      <c r="KQ8" s="141" t="s">
        <v>77</v>
      </c>
      <c r="KR8" s="142">
        <v>0.75</v>
      </c>
      <c r="KS8" s="140">
        <v>0.41666666666666669</v>
      </c>
      <c r="KT8" s="141" t="s">
        <v>77</v>
      </c>
      <c r="KU8" s="142">
        <v>0.75</v>
      </c>
      <c r="KV8" s="204"/>
      <c r="KW8" s="205"/>
      <c r="KX8" s="206"/>
      <c r="KY8" s="232" t="s">
        <v>75</v>
      </c>
      <c r="KZ8" s="233"/>
      <c r="LA8" s="234"/>
      <c r="LB8" s="232" t="s">
        <v>75</v>
      </c>
      <c r="LC8" s="233"/>
      <c r="LD8" s="234"/>
      <c r="LE8" s="207" t="s">
        <v>81</v>
      </c>
      <c r="LF8" s="208"/>
      <c r="LG8" s="209"/>
      <c r="LH8" s="210" t="s">
        <v>81</v>
      </c>
      <c r="LI8" s="208"/>
      <c r="LJ8" s="209"/>
      <c r="LK8" s="210" t="s">
        <v>81</v>
      </c>
      <c r="LL8" s="208"/>
      <c r="LM8" s="209"/>
      <c r="LN8" s="210" t="s">
        <v>81</v>
      </c>
      <c r="LO8" s="208"/>
      <c r="LP8" s="209"/>
      <c r="LQ8" s="210" t="s">
        <v>81</v>
      </c>
      <c r="LR8" s="208"/>
      <c r="LS8" s="209"/>
      <c r="LT8" s="211"/>
      <c r="LU8" s="212"/>
      <c r="LV8" s="213"/>
      <c r="LW8" s="211"/>
      <c r="LX8" s="212"/>
      <c r="LY8" s="214"/>
      <c r="LZ8" s="241">
        <v>0.27083333333333331</v>
      </c>
      <c r="MA8" s="197" t="s">
        <v>77</v>
      </c>
      <c r="MB8" s="198">
        <v>0.625</v>
      </c>
      <c r="MC8" s="147">
        <v>0.27083333333333331</v>
      </c>
      <c r="MD8" s="148" t="s">
        <v>77</v>
      </c>
      <c r="ME8" s="149">
        <v>0.625</v>
      </c>
      <c r="MF8" s="147">
        <v>0.27083333333333331</v>
      </c>
      <c r="MG8" s="148" t="s">
        <v>77</v>
      </c>
      <c r="MH8" s="149">
        <v>0.625</v>
      </c>
      <c r="MI8" s="147">
        <v>0.27083333333333331</v>
      </c>
      <c r="MJ8" s="148" t="s">
        <v>77</v>
      </c>
      <c r="MK8" s="149">
        <v>0.625</v>
      </c>
      <c r="ML8" s="147">
        <v>0.27083333333333331</v>
      </c>
      <c r="MM8" s="148" t="s">
        <v>77</v>
      </c>
      <c r="MN8" s="149">
        <v>0.625</v>
      </c>
      <c r="MO8" s="178"/>
      <c r="MP8" s="179"/>
      <c r="MQ8" s="180"/>
      <c r="MR8" s="178"/>
      <c r="MS8" s="179"/>
      <c r="MT8" s="181"/>
      <c r="MU8" s="157">
        <v>0.60416666666666663</v>
      </c>
      <c r="MV8" s="155" t="s">
        <v>77</v>
      </c>
      <c r="MW8" s="156">
        <v>0.95833333333333337</v>
      </c>
      <c r="MX8" s="154">
        <v>0.60416666666666663</v>
      </c>
      <c r="MY8" s="155" t="s">
        <v>77</v>
      </c>
      <c r="MZ8" s="156">
        <v>0.95833333333333337</v>
      </c>
      <c r="NA8" s="202" t="s">
        <v>75</v>
      </c>
      <c r="NB8" s="190"/>
      <c r="NC8" s="191"/>
      <c r="ND8" s="186" t="s">
        <v>75</v>
      </c>
      <c r="NE8" s="183"/>
      <c r="NF8" s="184"/>
      <c r="NG8" s="186" t="s">
        <v>75</v>
      </c>
      <c r="NH8" s="183"/>
      <c r="NI8" s="184"/>
      <c r="NJ8" s="211"/>
      <c r="NK8" s="212"/>
      <c r="NL8" s="213"/>
      <c r="NM8" s="211"/>
      <c r="NN8" s="212"/>
      <c r="NO8" s="214"/>
      <c r="NP8" s="186" t="s">
        <v>75</v>
      </c>
      <c r="NQ8" s="183"/>
      <c r="NR8" s="184"/>
      <c r="NS8" s="186" t="s">
        <v>75</v>
      </c>
      <c r="NT8" s="183"/>
      <c r="NU8" s="184"/>
      <c r="NV8" s="202" t="s">
        <v>75</v>
      </c>
      <c r="NW8" s="190"/>
      <c r="NX8" s="191"/>
      <c r="NY8" s="186" t="s">
        <v>75</v>
      </c>
      <c r="NZ8" s="183"/>
      <c r="OA8" s="184"/>
      <c r="OB8" s="154"/>
      <c r="OC8" s="155"/>
      <c r="OD8" s="156"/>
      <c r="OE8" s="211"/>
      <c r="OF8" s="212"/>
      <c r="OG8" s="213"/>
      <c r="OH8" s="211"/>
      <c r="OI8" s="212"/>
      <c r="OJ8" s="214"/>
      <c r="OK8" s="215"/>
      <c r="OL8" s="148"/>
      <c r="OM8" s="216"/>
      <c r="ON8" s="217"/>
      <c r="OO8" s="155"/>
      <c r="OP8" s="218"/>
      <c r="OQ8" s="219"/>
      <c r="OR8" s="148"/>
      <c r="OS8" s="216"/>
      <c r="OT8" s="219"/>
      <c r="OU8" s="148"/>
      <c r="OV8" s="216"/>
      <c r="OW8" s="133">
        <v>0.9375</v>
      </c>
      <c r="OX8" s="134" t="s">
        <v>77</v>
      </c>
      <c r="OY8" s="135">
        <v>0.29166666666666669</v>
      </c>
      <c r="OZ8" s="136">
        <v>0.77083333333333337</v>
      </c>
      <c r="PA8" s="137" t="s">
        <v>77</v>
      </c>
      <c r="PB8" s="138">
        <v>0.29166666666666669</v>
      </c>
      <c r="PC8" s="136">
        <v>0.77083333333333337</v>
      </c>
      <c r="PD8" s="137" t="s">
        <v>77</v>
      </c>
      <c r="PE8" s="139">
        <v>0.29166666666666669</v>
      </c>
      <c r="PF8" s="224"/>
      <c r="PG8" s="225"/>
      <c r="PH8" s="226"/>
      <c r="PI8" s="204"/>
      <c r="PJ8" s="205"/>
      <c r="PK8" s="206"/>
      <c r="PL8" s="140">
        <v>0.41666666666666669</v>
      </c>
      <c r="PM8" s="141" t="s">
        <v>77</v>
      </c>
      <c r="PN8" s="142">
        <v>0.75</v>
      </c>
      <c r="PO8" s="140">
        <v>0.41666666666666669</v>
      </c>
      <c r="PP8" s="141" t="s">
        <v>77</v>
      </c>
      <c r="PQ8" s="142">
        <v>0.75</v>
      </c>
      <c r="PR8" s="204"/>
      <c r="PS8" s="205"/>
      <c r="PT8" s="206"/>
      <c r="PU8" s="143">
        <v>0.27083333333333331</v>
      </c>
      <c r="PV8" s="144" t="s">
        <v>77</v>
      </c>
      <c r="PW8" s="145">
        <v>0.79166666666666663</v>
      </c>
      <c r="PX8" s="143">
        <v>0.27083333333333331</v>
      </c>
      <c r="PY8" s="144" t="s">
        <v>77</v>
      </c>
      <c r="PZ8" s="146">
        <v>0.79166666666666663</v>
      </c>
      <c r="QA8" s="208" t="s">
        <v>81</v>
      </c>
      <c r="QB8" s="208"/>
      <c r="QC8" s="209"/>
      <c r="QD8" s="210" t="s">
        <v>81</v>
      </c>
      <c r="QE8" s="208"/>
      <c r="QF8" s="209"/>
      <c r="QG8" s="210" t="s">
        <v>81</v>
      </c>
      <c r="QH8" s="208"/>
      <c r="QI8" s="209"/>
      <c r="QJ8" s="251" t="s">
        <v>81</v>
      </c>
      <c r="QK8" s="236"/>
      <c r="QL8" s="237"/>
      <c r="QM8" s="210" t="s">
        <v>81</v>
      </c>
      <c r="QN8" s="208"/>
      <c r="QO8" s="209"/>
      <c r="QP8" s="211"/>
      <c r="QQ8" s="212"/>
      <c r="QR8" s="213"/>
      <c r="QS8" s="211"/>
      <c r="QT8" s="212"/>
      <c r="QU8" s="214"/>
      <c r="QV8" s="188">
        <v>0.27083333333333331</v>
      </c>
      <c r="QW8" s="148" t="s">
        <v>77</v>
      </c>
      <c r="QX8" s="149">
        <v>0.625</v>
      </c>
      <c r="QY8" s="147">
        <v>0.27083333333333331</v>
      </c>
      <c r="QZ8" s="148" t="s">
        <v>77</v>
      </c>
      <c r="RA8" s="149">
        <v>0.625</v>
      </c>
      <c r="RB8" s="147">
        <v>0.27083333333333331</v>
      </c>
      <c r="RC8" s="148" t="s">
        <v>77</v>
      </c>
      <c r="RD8" s="149">
        <v>0.625</v>
      </c>
      <c r="RE8" s="147">
        <v>0.27083333333333331</v>
      </c>
      <c r="RF8" s="148" t="s">
        <v>77</v>
      </c>
      <c r="RG8" s="149">
        <v>0.625</v>
      </c>
      <c r="RH8" s="147">
        <v>0.27083333333333331</v>
      </c>
      <c r="RI8" s="148" t="s">
        <v>77</v>
      </c>
      <c r="RJ8" s="149">
        <v>0.625</v>
      </c>
      <c r="RK8" s="178"/>
      <c r="RL8" s="179"/>
      <c r="RM8" s="180"/>
      <c r="RN8" s="178"/>
      <c r="RO8" s="179"/>
      <c r="RP8" s="181"/>
      <c r="RQ8" s="252">
        <v>0.60416666666666663</v>
      </c>
      <c r="RR8" s="193" t="s">
        <v>77</v>
      </c>
      <c r="RS8" s="194">
        <v>0.95833333333333337</v>
      </c>
      <c r="RT8" s="154">
        <v>0.60416666666666663</v>
      </c>
      <c r="RU8" s="155" t="s">
        <v>77</v>
      </c>
      <c r="RV8" s="156">
        <v>0.95833333333333337</v>
      </c>
      <c r="RW8" s="154">
        <v>0.60416666666666663</v>
      </c>
      <c r="RX8" s="155" t="s">
        <v>77</v>
      </c>
      <c r="RY8" s="156">
        <v>0.95833333333333337</v>
      </c>
      <c r="RZ8" s="154">
        <v>0.60416666666666663</v>
      </c>
      <c r="SA8" s="155" t="s">
        <v>77</v>
      </c>
      <c r="SB8" s="156">
        <v>0.95833333333333337</v>
      </c>
      <c r="SC8" s="154">
        <v>0.60416666666666663</v>
      </c>
      <c r="SD8" s="155" t="s">
        <v>77</v>
      </c>
      <c r="SE8" s="156">
        <v>0.95833333333333337</v>
      </c>
      <c r="SF8" s="211"/>
      <c r="SG8" s="212"/>
      <c r="SH8" s="213"/>
      <c r="SI8" s="211"/>
      <c r="SJ8" s="212"/>
      <c r="SK8" s="214"/>
      <c r="SL8" s="133">
        <v>0.9375</v>
      </c>
      <c r="SM8" s="134" t="s">
        <v>77</v>
      </c>
      <c r="SN8" s="135">
        <v>0.29166666666666669</v>
      </c>
      <c r="SO8" s="133">
        <v>0.9375</v>
      </c>
      <c r="SP8" s="134" t="s">
        <v>77</v>
      </c>
      <c r="SQ8" s="135">
        <v>0.29166666666666669</v>
      </c>
      <c r="SR8" s="133">
        <v>0.9375</v>
      </c>
      <c r="SS8" s="134" t="s">
        <v>77</v>
      </c>
      <c r="ST8" s="135">
        <v>0.29166666666666669</v>
      </c>
      <c r="SU8" s="133">
        <v>0.9375</v>
      </c>
      <c r="SV8" s="134" t="s">
        <v>77</v>
      </c>
      <c r="SW8" s="135">
        <v>0.29166666666666669</v>
      </c>
      <c r="SX8" s="154"/>
      <c r="SY8" s="155"/>
      <c r="SZ8" s="156"/>
      <c r="TA8" s="211"/>
      <c r="TB8" s="212"/>
      <c r="TC8" s="213"/>
      <c r="TD8" s="211"/>
      <c r="TE8" s="212"/>
      <c r="TF8" s="214"/>
      <c r="TG8" s="215"/>
      <c r="TH8" s="148"/>
      <c r="TI8" s="216"/>
      <c r="TJ8" s="217"/>
      <c r="TK8" s="155"/>
      <c r="TL8" s="218"/>
      <c r="TM8" s="219"/>
      <c r="TN8" s="148"/>
      <c r="TO8" s="216"/>
      <c r="TP8" s="219"/>
      <c r="TQ8" s="148"/>
      <c r="TR8" s="216"/>
      <c r="TS8" s="133">
        <v>0.9375</v>
      </c>
      <c r="TT8" s="134" t="s">
        <v>77</v>
      </c>
      <c r="TU8" s="135">
        <v>0.29166666666666669</v>
      </c>
      <c r="TV8" s="136">
        <v>0.77083333333333337</v>
      </c>
      <c r="TW8" s="137" t="s">
        <v>77</v>
      </c>
      <c r="TX8" s="138">
        <v>0.29166666666666669</v>
      </c>
      <c r="TY8" s="136">
        <v>0.77083333333333337</v>
      </c>
      <c r="TZ8" s="137" t="s">
        <v>77</v>
      </c>
      <c r="UA8" s="139">
        <v>0.29166666666666669</v>
      </c>
      <c r="UB8" s="224"/>
      <c r="UC8" s="225"/>
      <c r="UD8" s="226"/>
      <c r="UE8" s="204"/>
      <c r="UF8" s="205"/>
      <c r="UG8" s="206"/>
      <c r="UH8" s="140">
        <v>0.41666666666666669</v>
      </c>
      <c r="UI8" s="141" t="s">
        <v>77</v>
      </c>
      <c r="UJ8" s="142">
        <v>0.75</v>
      </c>
      <c r="UK8" s="140">
        <v>0.41666666666666669</v>
      </c>
      <c r="UL8" s="141" t="s">
        <v>77</v>
      </c>
      <c r="UM8" s="142">
        <v>0.75</v>
      </c>
      <c r="UN8" s="204"/>
      <c r="UO8" s="205"/>
      <c r="UP8" s="206"/>
      <c r="UQ8" s="143">
        <v>0.27083333333333331</v>
      </c>
      <c r="UR8" s="144" t="s">
        <v>77</v>
      </c>
      <c r="US8" s="145">
        <v>0.79166666666666663</v>
      </c>
      <c r="UT8" s="143">
        <v>0.27083333333333331</v>
      </c>
      <c r="UU8" s="144" t="s">
        <v>77</v>
      </c>
      <c r="UV8" s="146">
        <v>0.79166666666666663</v>
      </c>
      <c r="UW8" s="207" t="s">
        <v>81</v>
      </c>
      <c r="UX8" s="208"/>
      <c r="UY8" s="209"/>
      <c r="UZ8" s="210" t="s">
        <v>81</v>
      </c>
      <c r="VA8" s="208"/>
      <c r="VB8" s="209"/>
      <c r="VC8" s="210" t="s">
        <v>81</v>
      </c>
      <c r="VD8" s="208"/>
      <c r="VE8" s="209"/>
      <c r="VF8" s="210" t="s">
        <v>81</v>
      </c>
      <c r="VG8" s="208"/>
      <c r="VH8" s="209"/>
      <c r="VI8" s="210" t="s">
        <v>81</v>
      </c>
      <c r="VJ8" s="208"/>
      <c r="VK8" s="209"/>
      <c r="VL8" s="211"/>
      <c r="VM8" s="212"/>
      <c r="VN8" s="213"/>
      <c r="VO8" s="253"/>
      <c r="VP8" s="254"/>
      <c r="VQ8" s="255"/>
      <c r="VR8" s="188">
        <v>0.27083333333333331</v>
      </c>
      <c r="VS8" s="148" t="s">
        <v>77</v>
      </c>
      <c r="VT8" s="149">
        <v>0.625</v>
      </c>
      <c r="VU8" s="147">
        <v>0.27083333333333331</v>
      </c>
      <c r="VV8" s="148" t="s">
        <v>77</v>
      </c>
      <c r="VW8" s="149">
        <v>0.625</v>
      </c>
      <c r="VX8" s="147">
        <v>0.27083333333333331</v>
      </c>
      <c r="VY8" s="148" t="s">
        <v>77</v>
      </c>
      <c r="VZ8" s="149">
        <v>0.625</v>
      </c>
      <c r="WA8" s="147">
        <v>0.27083333333333331</v>
      </c>
      <c r="WB8" s="148" t="s">
        <v>77</v>
      </c>
      <c r="WC8" s="149">
        <v>0.625</v>
      </c>
      <c r="WD8" s="147">
        <v>0.27083333333333331</v>
      </c>
      <c r="WE8" s="148" t="s">
        <v>77</v>
      </c>
      <c r="WF8" s="149">
        <v>0.625</v>
      </c>
      <c r="WG8" s="178"/>
      <c r="WH8" s="179"/>
      <c r="WI8" s="180"/>
      <c r="WJ8" s="178"/>
      <c r="WK8" s="179"/>
      <c r="WL8" s="181"/>
      <c r="WM8" s="157">
        <v>0.60416666666666663</v>
      </c>
      <c r="WN8" s="155" t="s">
        <v>77</v>
      </c>
      <c r="WO8" s="156">
        <v>0.95833333333333337</v>
      </c>
      <c r="WP8" s="154">
        <v>0.60416666666666663</v>
      </c>
      <c r="WQ8" s="155" t="s">
        <v>77</v>
      </c>
      <c r="WR8" s="156">
        <v>0.95833333333333337</v>
      </c>
      <c r="WS8" s="154">
        <v>0.60416666666666663</v>
      </c>
      <c r="WT8" s="155" t="s">
        <v>77</v>
      </c>
      <c r="WU8" s="156">
        <v>0.95833333333333337</v>
      </c>
      <c r="WV8" s="154">
        <v>0.60416666666666663</v>
      </c>
      <c r="WW8" s="155" t="s">
        <v>77</v>
      </c>
      <c r="WX8" s="156">
        <v>0.95833333333333337</v>
      </c>
      <c r="WY8" s="154">
        <v>0.60416666666666663</v>
      </c>
      <c r="WZ8" s="155" t="s">
        <v>77</v>
      </c>
      <c r="XA8" s="156">
        <v>0.95833333333333337</v>
      </c>
      <c r="XB8" s="211"/>
      <c r="XC8" s="212"/>
      <c r="XD8" s="213"/>
      <c r="XE8" s="211"/>
      <c r="XF8" s="212"/>
      <c r="XG8" s="214"/>
      <c r="XH8" s="133">
        <v>0.9375</v>
      </c>
      <c r="XI8" s="134" t="s">
        <v>77</v>
      </c>
      <c r="XJ8" s="135">
        <v>0.29166666666666669</v>
      </c>
      <c r="XK8" s="133">
        <v>0.9375</v>
      </c>
      <c r="XL8" s="134" t="s">
        <v>77</v>
      </c>
      <c r="XM8" s="135">
        <v>0.29166666666666669</v>
      </c>
      <c r="XN8" s="133">
        <v>0.9375</v>
      </c>
      <c r="XO8" s="134" t="s">
        <v>77</v>
      </c>
      <c r="XP8" s="135">
        <v>0.29166666666666669</v>
      </c>
      <c r="XQ8" s="133">
        <v>0.9375</v>
      </c>
      <c r="XR8" s="134" t="s">
        <v>77</v>
      </c>
      <c r="XS8" s="135">
        <v>0.29166666666666669</v>
      </c>
      <c r="XT8" s="154"/>
      <c r="XU8" s="155"/>
      <c r="XV8" s="156"/>
      <c r="XW8" s="211"/>
      <c r="XX8" s="212"/>
      <c r="XY8" s="213"/>
      <c r="XZ8" s="211"/>
      <c r="YA8" s="212"/>
      <c r="YB8" s="214"/>
      <c r="YC8" s="215"/>
      <c r="YD8" s="148"/>
      <c r="YE8" s="216"/>
      <c r="YF8" s="217"/>
      <c r="YG8" s="155"/>
      <c r="YH8" s="218"/>
      <c r="YI8" s="219"/>
      <c r="YJ8" s="148"/>
      <c r="YK8" s="216"/>
      <c r="YL8" s="219"/>
      <c r="YM8" s="148"/>
      <c r="YN8" s="216"/>
      <c r="YO8" s="133">
        <v>0.9375</v>
      </c>
      <c r="YP8" s="134" t="s">
        <v>77</v>
      </c>
      <c r="YQ8" s="135">
        <v>0.29166666666666669</v>
      </c>
      <c r="YR8" s="136">
        <v>0.77083333333333337</v>
      </c>
      <c r="YS8" s="137" t="s">
        <v>77</v>
      </c>
      <c r="YT8" s="138">
        <v>0.29166666666666669</v>
      </c>
      <c r="YU8" s="136">
        <v>0.77083333333333337</v>
      </c>
      <c r="YV8" s="137" t="s">
        <v>77</v>
      </c>
      <c r="YW8" s="139">
        <v>0.29166666666666669</v>
      </c>
      <c r="YX8" s="224"/>
      <c r="YY8" s="225"/>
      <c r="YZ8" s="226"/>
      <c r="ZA8" s="204"/>
      <c r="ZB8" s="205"/>
      <c r="ZC8" s="206"/>
      <c r="ZD8" s="140">
        <v>0.41666666666666669</v>
      </c>
      <c r="ZE8" s="141" t="s">
        <v>77</v>
      </c>
      <c r="ZF8" s="142">
        <v>0.75</v>
      </c>
      <c r="ZG8" s="202"/>
      <c r="ZH8" s="190"/>
      <c r="ZI8" s="191"/>
      <c r="ZJ8" s="140">
        <v>0.41666666666666669</v>
      </c>
      <c r="ZK8" s="141" t="s">
        <v>77</v>
      </c>
      <c r="ZL8" s="142">
        <v>0.75</v>
      </c>
      <c r="ZM8" s="143">
        <v>0.27083333333333331</v>
      </c>
      <c r="ZN8" s="144" t="s">
        <v>77</v>
      </c>
      <c r="ZO8" s="145">
        <v>0.79166666666666663</v>
      </c>
      <c r="ZP8" s="143">
        <v>0.27083333333333331</v>
      </c>
      <c r="ZQ8" s="144" t="s">
        <v>77</v>
      </c>
      <c r="ZR8" s="146">
        <v>0.79166666666666663</v>
      </c>
      <c r="ZS8" s="207" t="s">
        <v>81</v>
      </c>
      <c r="ZT8" s="208"/>
      <c r="ZU8" s="209"/>
      <c r="ZV8" s="210" t="s">
        <v>81</v>
      </c>
      <c r="ZW8" s="208"/>
      <c r="ZX8" s="209"/>
      <c r="ZY8" s="210" t="s">
        <v>81</v>
      </c>
      <c r="ZZ8" s="208"/>
      <c r="AAA8" s="209"/>
      <c r="AAB8" s="210" t="s">
        <v>81</v>
      </c>
      <c r="AAC8" s="208"/>
      <c r="AAD8" s="209"/>
      <c r="AAE8" s="210" t="s">
        <v>81</v>
      </c>
      <c r="AAF8" s="208"/>
      <c r="AAG8" s="209"/>
      <c r="AAH8" s="211"/>
      <c r="AAI8" s="212"/>
      <c r="AAJ8" s="213"/>
      <c r="AAK8" s="211"/>
      <c r="AAL8" s="212"/>
      <c r="AAM8" s="214"/>
      <c r="AAN8" s="188">
        <v>0.27083333333333331</v>
      </c>
      <c r="AAO8" s="148" t="s">
        <v>77</v>
      </c>
      <c r="AAP8" s="149">
        <v>0.625</v>
      </c>
      <c r="AAQ8" s="147">
        <v>0.27083333333333331</v>
      </c>
      <c r="AAR8" s="148" t="s">
        <v>77</v>
      </c>
      <c r="AAS8" s="149">
        <v>0.625</v>
      </c>
      <c r="AAT8" s="147">
        <v>0.27083333333333331</v>
      </c>
      <c r="AAU8" s="148" t="s">
        <v>77</v>
      </c>
      <c r="AAV8" s="149">
        <v>0.625</v>
      </c>
      <c r="AAW8" s="147">
        <v>0.27083333333333331</v>
      </c>
      <c r="AAX8" s="148" t="s">
        <v>77</v>
      </c>
      <c r="AAY8" s="149">
        <v>0.625</v>
      </c>
      <c r="AAZ8" s="147">
        <v>0.27083333333333331</v>
      </c>
      <c r="ABA8" s="148" t="s">
        <v>77</v>
      </c>
      <c r="ABB8" s="149">
        <v>0.625</v>
      </c>
      <c r="ABC8" s="178"/>
      <c r="ABD8" s="179"/>
      <c r="ABE8" s="180"/>
      <c r="ABF8" s="178"/>
      <c r="ABG8" s="179"/>
      <c r="ABH8" s="181"/>
      <c r="ABI8" s="157">
        <v>0.60416666666666663</v>
      </c>
      <c r="ABJ8" s="155" t="s">
        <v>77</v>
      </c>
      <c r="ABK8" s="156">
        <v>0.95833333333333337</v>
      </c>
      <c r="ABL8" s="154">
        <v>0.60416666666666663</v>
      </c>
      <c r="ABM8" s="155" t="s">
        <v>77</v>
      </c>
      <c r="ABN8" s="156">
        <v>0.95833333333333337</v>
      </c>
      <c r="ABO8" s="154">
        <v>0.60416666666666663</v>
      </c>
      <c r="ABP8" s="155" t="s">
        <v>77</v>
      </c>
      <c r="ABQ8" s="156">
        <v>0.95833333333333337</v>
      </c>
      <c r="ABR8" s="154">
        <v>0.60416666666666663</v>
      </c>
      <c r="ABS8" s="155" t="s">
        <v>77</v>
      </c>
      <c r="ABT8" s="156">
        <v>0.95833333333333337</v>
      </c>
      <c r="ABU8" s="154">
        <v>0.60416666666666663</v>
      </c>
      <c r="ABV8" s="155" t="s">
        <v>77</v>
      </c>
      <c r="ABW8" s="156">
        <v>0.95833333333333337</v>
      </c>
      <c r="ABX8" s="211"/>
      <c r="ABY8" s="212"/>
      <c r="ABZ8" s="213"/>
      <c r="ACA8" s="211"/>
      <c r="ACB8" s="212"/>
      <c r="ACC8" s="214"/>
      <c r="ACD8" s="133">
        <v>0.9375</v>
      </c>
      <c r="ACE8" s="134" t="s">
        <v>77</v>
      </c>
      <c r="ACF8" s="135">
        <v>0.29166666666666669</v>
      </c>
      <c r="ACG8" s="133">
        <v>0.9375</v>
      </c>
      <c r="ACH8" s="134" t="s">
        <v>77</v>
      </c>
      <c r="ACI8" s="135">
        <v>0.29166666666666669</v>
      </c>
      <c r="ACJ8" s="133">
        <v>0.9375</v>
      </c>
      <c r="ACK8" s="134" t="s">
        <v>77</v>
      </c>
      <c r="ACL8" s="135">
        <v>0.29166666666666669</v>
      </c>
      <c r="ACM8" s="133">
        <v>0.9375</v>
      </c>
      <c r="ACN8" s="134" t="s">
        <v>77</v>
      </c>
      <c r="ACO8" s="135">
        <v>0.29166666666666669</v>
      </c>
      <c r="ACP8" s="154"/>
      <c r="ACQ8" s="155"/>
      <c r="ACR8" s="156"/>
      <c r="ACS8" s="211"/>
      <c r="ACT8" s="212"/>
      <c r="ACU8" s="213"/>
      <c r="ACV8" s="211"/>
      <c r="ACW8" s="212"/>
      <c r="ACX8" s="214"/>
      <c r="ACY8" s="215"/>
      <c r="ACZ8" s="148"/>
      <c r="ADA8" s="216"/>
      <c r="ADB8" s="217"/>
      <c r="ADC8" s="155"/>
      <c r="ADD8" s="218"/>
      <c r="ADE8" s="219"/>
      <c r="ADF8" s="148"/>
      <c r="ADG8" s="216"/>
      <c r="ADH8" s="219"/>
      <c r="ADI8" s="148"/>
      <c r="ADJ8" s="216"/>
      <c r="ADK8" s="133">
        <v>0.9375</v>
      </c>
      <c r="ADL8" s="134" t="s">
        <v>77</v>
      </c>
      <c r="ADM8" s="135">
        <v>0.29166666666666669</v>
      </c>
      <c r="ADN8" s="136">
        <v>0.77083333333333337</v>
      </c>
      <c r="ADO8" s="137" t="s">
        <v>77</v>
      </c>
      <c r="ADP8" s="138">
        <v>0.29166666666666669</v>
      </c>
      <c r="ADQ8" s="136">
        <v>0.77083333333333337</v>
      </c>
      <c r="ADR8" s="137" t="s">
        <v>77</v>
      </c>
      <c r="ADS8" s="139">
        <v>0.29166666666666669</v>
      </c>
      <c r="ADT8" s="224"/>
      <c r="ADU8" s="225"/>
      <c r="ADV8" s="226"/>
      <c r="ADW8" s="204"/>
      <c r="ADX8" s="205"/>
      <c r="ADY8" s="206"/>
      <c r="ADZ8" s="140">
        <v>0.41666666666666669</v>
      </c>
      <c r="AEA8" s="141" t="s">
        <v>77</v>
      </c>
      <c r="AEB8" s="142">
        <v>0.75</v>
      </c>
      <c r="AEC8" s="140">
        <v>0.41666666666666669</v>
      </c>
      <c r="AED8" s="141" t="s">
        <v>77</v>
      </c>
      <c r="AEE8" s="142">
        <v>0.75</v>
      </c>
      <c r="AEF8" s="204"/>
      <c r="AEG8" s="205"/>
      <c r="AEH8" s="206"/>
      <c r="AEI8" s="143">
        <v>0.27083333333333331</v>
      </c>
      <c r="AEJ8" s="144" t="s">
        <v>77</v>
      </c>
      <c r="AEK8" s="145">
        <v>0.79166666666666663</v>
      </c>
      <c r="AEL8" s="143">
        <v>0.27083333333333331</v>
      </c>
      <c r="AEM8" s="144" t="s">
        <v>77</v>
      </c>
      <c r="AEN8" s="146">
        <v>0.79166666666666663</v>
      </c>
      <c r="AEO8" s="207" t="s">
        <v>81</v>
      </c>
      <c r="AEP8" s="208"/>
      <c r="AEQ8" s="209"/>
      <c r="AER8" s="210" t="s">
        <v>81</v>
      </c>
      <c r="AES8" s="208"/>
      <c r="AET8" s="209"/>
      <c r="AEU8" s="210" t="s">
        <v>81</v>
      </c>
      <c r="AEV8" s="208"/>
      <c r="AEW8" s="209"/>
      <c r="AEX8" s="210" t="s">
        <v>81</v>
      </c>
      <c r="AEY8" s="208"/>
      <c r="AEZ8" s="209"/>
      <c r="AFA8" s="210" t="s">
        <v>81</v>
      </c>
      <c r="AFB8" s="208"/>
      <c r="AFC8" s="209"/>
      <c r="AFD8" s="211"/>
      <c r="AFE8" s="212"/>
      <c r="AFF8" s="213"/>
      <c r="AFG8" s="211"/>
      <c r="AFH8" s="212"/>
      <c r="AFI8" s="214"/>
      <c r="AFJ8" s="188">
        <v>0.27083333333333331</v>
      </c>
      <c r="AFK8" s="148" t="s">
        <v>77</v>
      </c>
      <c r="AFL8" s="149">
        <v>0.625</v>
      </c>
      <c r="AFM8" s="147">
        <v>0.27083333333333331</v>
      </c>
      <c r="AFN8" s="148" t="s">
        <v>77</v>
      </c>
      <c r="AFO8" s="149">
        <v>0.625</v>
      </c>
      <c r="AFP8" s="147">
        <v>0.27083333333333331</v>
      </c>
      <c r="AFQ8" s="148" t="s">
        <v>77</v>
      </c>
      <c r="AFR8" s="149">
        <v>0.625</v>
      </c>
      <c r="AFS8" s="147">
        <v>0.27083333333333331</v>
      </c>
      <c r="AFT8" s="148" t="s">
        <v>77</v>
      </c>
      <c r="AFU8" s="149">
        <v>0.625</v>
      </c>
      <c r="AFV8" s="147">
        <v>0.27083333333333331</v>
      </c>
      <c r="AFW8" s="148" t="s">
        <v>77</v>
      </c>
      <c r="AFX8" s="149">
        <v>0.625</v>
      </c>
      <c r="AFY8" s="178"/>
      <c r="AFZ8" s="179"/>
      <c r="AGA8" s="180"/>
      <c r="AGB8" s="178"/>
      <c r="AGC8" s="179"/>
      <c r="AGD8" s="181"/>
      <c r="AGE8" s="157">
        <v>0.60416666666666663</v>
      </c>
      <c r="AGF8" s="155" t="s">
        <v>77</v>
      </c>
      <c r="AGG8" s="156">
        <v>0.95833333333333337</v>
      </c>
      <c r="AGH8" s="154">
        <v>0.60416666666666663</v>
      </c>
      <c r="AGI8" s="155" t="s">
        <v>77</v>
      </c>
      <c r="AGJ8" s="156">
        <v>0.95833333333333337</v>
      </c>
      <c r="AGK8" s="154">
        <v>0.60416666666666663</v>
      </c>
      <c r="AGL8" s="155" t="s">
        <v>77</v>
      </c>
      <c r="AGM8" s="156">
        <v>0.95833333333333337</v>
      </c>
      <c r="AGN8" s="154">
        <v>0.60416666666666663</v>
      </c>
      <c r="AGO8" s="155" t="s">
        <v>77</v>
      </c>
      <c r="AGP8" s="156">
        <v>0.95833333333333337</v>
      </c>
      <c r="AGQ8" s="154">
        <v>0.60416666666666663</v>
      </c>
      <c r="AGR8" s="155" t="s">
        <v>77</v>
      </c>
      <c r="AGS8" s="156">
        <v>0.95833333333333337</v>
      </c>
      <c r="AGT8" s="211"/>
      <c r="AGU8" s="212"/>
      <c r="AGV8" s="213"/>
      <c r="AGW8" s="211"/>
      <c r="AGX8" s="212"/>
      <c r="AGY8" s="214"/>
      <c r="AGZ8" s="133">
        <v>0.9375</v>
      </c>
      <c r="AHA8" s="134" t="s">
        <v>77</v>
      </c>
      <c r="AHB8" s="135">
        <v>0.29166666666666669</v>
      </c>
      <c r="AHC8" s="133">
        <v>0.9375</v>
      </c>
      <c r="AHD8" s="134" t="s">
        <v>77</v>
      </c>
      <c r="AHE8" s="135">
        <v>0.29166666666666669</v>
      </c>
      <c r="AHF8" s="133">
        <v>0.9375</v>
      </c>
      <c r="AHG8" s="134" t="s">
        <v>77</v>
      </c>
      <c r="AHH8" s="135">
        <v>0.29166666666666669</v>
      </c>
      <c r="AHI8" s="133">
        <v>0.9375</v>
      </c>
      <c r="AHJ8" s="134" t="s">
        <v>77</v>
      </c>
      <c r="AHK8" s="135">
        <v>0.29166666666666669</v>
      </c>
      <c r="AHL8" s="154"/>
      <c r="AHM8" s="155"/>
      <c r="AHN8" s="156"/>
      <c r="AHO8" s="211"/>
      <c r="AHP8" s="212"/>
      <c r="AHQ8" s="213"/>
      <c r="AHR8" s="211"/>
      <c r="AHS8" s="212"/>
      <c r="AHT8" s="214"/>
      <c r="AHU8" s="215"/>
      <c r="AHV8" s="148"/>
      <c r="AHW8" s="216"/>
      <c r="AHX8" s="217"/>
      <c r="AHY8" s="155"/>
      <c r="AHZ8" s="218"/>
      <c r="AIA8" s="219"/>
      <c r="AIB8" s="148"/>
      <c r="AIC8" s="216"/>
      <c r="AID8" s="219"/>
      <c r="AIE8" s="148"/>
      <c r="AIF8" s="216"/>
      <c r="AIG8" s="172">
        <v>0.9375</v>
      </c>
      <c r="AIH8" s="173" t="s">
        <v>77</v>
      </c>
      <c r="AII8" s="174">
        <v>0.29166666666666669</v>
      </c>
      <c r="AIJ8" s="136">
        <v>0.77083333333333337</v>
      </c>
      <c r="AIK8" s="137" t="s">
        <v>77</v>
      </c>
      <c r="AIL8" s="138">
        <v>0.29166666666666669</v>
      </c>
      <c r="AIM8" s="136">
        <v>0.77083333333333337</v>
      </c>
      <c r="AIN8" s="137" t="s">
        <v>77</v>
      </c>
      <c r="AIO8" s="139">
        <v>0.29166666666666669</v>
      </c>
      <c r="AIP8" s="224"/>
      <c r="AIQ8" s="225"/>
      <c r="AIR8" s="226"/>
      <c r="AIS8" s="204"/>
      <c r="AIT8" s="205"/>
      <c r="AIU8" s="206"/>
      <c r="AIV8" s="140">
        <v>0.41666666666666669</v>
      </c>
      <c r="AIW8" s="141" t="s">
        <v>77</v>
      </c>
      <c r="AIX8" s="142">
        <v>0.75</v>
      </c>
      <c r="AIY8" s="140">
        <v>0.41666666666666669</v>
      </c>
      <c r="AIZ8" s="141" t="s">
        <v>77</v>
      </c>
      <c r="AJA8" s="142">
        <v>0.75</v>
      </c>
      <c r="AJB8" s="204"/>
      <c r="AJC8" s="205"/>
      <c r="AJD8" s="206"/>
      <c r="AJE8" s="143">
        <v>0.27083333333333331</v>
      </c>
      <c r="AJF8" s="144" t="s">
        <v>77</v>
      </c>
      <c r="AJG8" s="145">
        <v>0.79166666666666663</v>
      </c>
      <c r="AJH8" s="143">
        <v>0.27083333333333331</v>
      </c>
      <c r="AJI8" s="144" t="s">
        <v>77</v>
      </c>
      <c r="AJJ8" s="146">
        <v>0.79166666666666663</v>
      </c>
      <c r="AJK8" s="235" t="s">
        <v>81</v>
      </c>
      <c r="AJL8" s="236"/>
      <c r="AJM8" s="237"/>
      <c r="AJN8" s="210" t="s">
        <v>81</v>
      </c>
      <c r="AJO8" s="208"/>
      <c r="AJP8" s="209"/>
      <c r="AJQ8" s="210" t="s">
        <v>81</v>
      </c>
      <c r="AJR8" s="208"/>
      <c r="AJS8" s="209"/>
      <c r="AJT8" s="210" t="s">
        <v>81</v>
      </c>
      <c r="AJU8" s="208"/>
      <c r="AJV8" s="209"/>
      <c r="AJW8" s="210" t="s">
        <v>81</v>
      </c>
      <c r="AJX8" s="208"/>
      <c r="AJY8" s="209"/>
      <c r="AJZ8" s="211"/>
      <c r="AKA8" s="212"/>
      <c r="AKB8" s="213"/>
      <c r="AKC8" s="211"/>
      <c r="AKD8" s="212"/>
      <c r="AKE8" s="214"/>
      <c r="AKF8" s="188">
        <v>0.27083333333333331</v>
      </c>
      <c r="AKG8" s="148" t="s">
        <v>77</v>
      </c>
      <c r="AKH8" s="149">
        <v>0.625</v>
      </c>
      <c r="AKI8" s="147">
        <v>0.27083333333333331</v>
      </c>
      <c r="AKJ8" s="148" t="s">
        <v>77</v>
      </c>
      <c r="AKK8" s="149">
        <v>0.625</v>
      </c>
      <c r="AKL8" s="147">
        <v>0.27083333333333331</v>
      </c>
      <c r="AKM8" s="148" t="s">
        <v>77</v>
      </c>
      <c r="AKN8" s="149">
        <v>0.625</v>
      </c>
      <c r="AKO8" s="147">
        <v>0.27083333333333331</v>
      </c>
      <c r="AKP8" s="148" t="s">
        <v>77</v>
      </c>
      <c r="AKQ8" s="149">
        <v>0.625</v>
      </c>
      <c r="AKR8" s="147">
        <v>0.27083333333333331</v>
      </c>
      <c r="AKS8" s="148" t="s">
        <v>77</v>
      </c>
      <c r="AKT8" s="149">
        <v>0.625</v>
      </c>
      <c r="AKU8" s="178"/>
      <c r="AKV8" s="179"/>
      <c r="AKW8" s="180"/>
      <c r="AKX8" s="178"/>
      <c r="AKY8" s="179"/>
      <c r="AKZ8" s="181"/>
      <c r="ALA8" s="157">
        <v>0.60416666666666663</v>
      </c>
      <c r="ALB8" s="155" t="s">
        <v>77</v>
      </c>
      <c r="ALC8" s="156">
        <v>0.95833333333333337</v>
      </c>
      <c r="ALD8" s="154">
        <v>0.60416666666666663</v>
      </c>
      <c r="ALE8" s="155" t="s">
        <v>77</v>
      </c>
      <c r="ALF8" s="156">
        <v>0.95833333333333337</v>
      </c>
      <c r="ALG8" s="154">
        <v>0.60416666666666663</v>
      </c>
      <c r="ALH8" s="155" t="s">
        <v>77</v>
      </c>
      <c r="ALI8" s="156">
        <v>0.95833333333333337</v>
      </c>
      <c r="ALJ8" s="154">
        <v>0.60416666666666663</v>
      </c>
      <c r="ALK8" s="155" t="s">
        <v>77</v>
      </c>
      <c r="ALL8" s="156">
        <v>0.95833333333333337</v>
      </c>
      <c r="ALM8" s="154">
        <v>0.60416666666666663</v>
      </c>
      <c r="ALN8" s="155" t="s">
        <v>77</v>
      </c>
      <c r="ALO8" s="156">
        <v>0.95833333333333337</v>
      </c>
      <c r="ALP8" s="211"/>
      <c r="ALQ8" s="212"/>
      <c r="ALR8" s="213"/>
      <c r="ALS8" s="211"/>
      <c r="ALT8" s="212"/>
      <c r="ALU8" s="214"/>
      <c r="ALV8" s="133">
        <v>0.9375</v>
      </c>
      <c r="ALW8" s="134" t="s">
        <v>77</v>
      </c>
      <c r="ALX8" s="135">
        <v>0.29166666666666669</v>
      </c>
      <c r="ALY8" s="133">
        <v>0.9375</v>
      </c>
      <c r="ALZ8" s="134" t="s">
        <v>77</v>
      </c>
      <c r="AMA8" s="135">
        <v>0.29166666666666669</v>
      </c>
      <c r="AMB8" s="133">
        <v>0.9375</v>
      </c>
      <c r="AMC8" s="134" t="s">
        <v>77</v>
      </c>
      <c r="AMD8" s="135">
        <v>0.29166666666666669</v>
      </c>
      <c r="AME8" s="133">
        <v>0.9375</v>
      </c>
      <c r="AMF8" s="134" t="s">
        <v>77</v>
      </c>
      <c r="AMG8" s="135">
        <v>0.29166666666666669</v>
      </c>
      <c r="AMH8" s="154"/>
      <c r="AMI8" s="155"/>
      <c r="AMJ8" s="156"/>
      <c r="AMK8" s="211"/>
      <c r="AML8" s="212"/>
      <c r="AMM8" s="213"/>
      <c r="AMN8" s="211"/>
      <c r="AMO8" s="212"/>
      <c r="AMP8" s="214"/>
      <c r="AMQ8" s="215"/>
      <c r="AMR8" s="148"/>
      <c r="AMS8" s="216"/>
      <c r="AMT8" s="217"/>
      <c r="AMU8" s="155"/>
      <c r="AMV8" s="218"/>
      <c r="AMW8" s="219"/>
      <c r="AMX8" s="148"/>
      <c r="AMY8" s="216"/>
      <c r="AMZ8" s="219"/>
      <c r="ANA8" s="148"/>
      <c r="ANB8" s="216"/>
      <c r="ANC8" s="133">
        <v>0.9375</v>
      </c>
      <c r="AND8" s="134" t="s">
        <v>77</v>
      </c>
      <c r="ANE8" s="135">
        <v>0.29166666666666669</v>
      </c>
      <c r="ANF8" s="136">
        <v>0.77083333333333337</v>
      </c>
      <c r="ANG8" s="137" t="s">
        <v>77</v>
      </c>
      <c r="ANH8" s="138">
        <v>0.29166666666666669</v>
      </c>
      <c r="ANI8" s="136">
        <v>0.77083333333333337</v>
      </c>
      <c r="ANJ8" s="137" t="s">
        <v>77</v>
      </c>
      <c r="ANK8" s="139">
        <v>0.29166666666666669</v>
      </c>
      <c r="ANL8" s="224"/>
      <c r="ANM8" s="225"/>
      <c r="ANN8" s="226"/>
      <c r="ANO8" s="204"/>
      <c r="ANP8" s="205"/>
      <c r="ANQ8" s="206"/>
      <c r="ANR8" s="140">
        <v>0.41666666666666669</v>
      </c>
      <c r="ANS8" s="141" t="s">
        <v>77</v>
      </c>
      <c r="ANT8" s="142">
        <v>0.75</v>
      </c>
      <c r="ANU8" s="140">
        <v>0.41666666666666669</v>
      </c>
      <c r="ANV8" s="141" t="s">
        <v>77</v>
      </c>
      <c r="ANW8" s="142">
        <v>0.75</v>
      </c>
      <c r="ANX8" s="204"/>
      <c r="ANY8" s="205"/>
      <c r="ANZ8" s="206"/>
      <c r="AOA8" s="143">
        <v>0.27083333333333331</v>
      </c>
      <c r="AOB8" s="144" t="s">
        <v>77</v>
      </c>
      <c r="AOC8" s="145">
        <v>0.79166666666666663</v>
      </c>
      <c r="AOD8" s="143">
        <v>0.27083333333333331</v>
      </c>
      <c r="AOE8" s="144" t="s">
        <v>77</v>
      </c>
      <c r="AOF8" s="146">
        <v>0.79166666666666663</v>
      </c>
      <c r="AOG8" s="207" t="s">
        <v>81</v>
      </c>
      <c r="AOH8" s="208"/>
      <c r="AOI8" s="209"/>
      <c r="AOJ8" s="210" t="s">
        <v>81</v>
      </c>
      <c r="AOK8" s="208"/>
      <c r="AOL8" s="209"/>
      <c r="AOM8" s="251" t="s">
        <v>81</v>
      </c>
      <c r="AON8" s="236"/>
      <c r="AOO8" s="237"/>
      <c r="AOP8" s="210" t="s">
        <v>81</v>
      </c>
      <c r="AOQ8" s="208"/>
      <c r="AOR8" s="209"/>
      <c r="AOS8" s="210" t="s">
        <v>81</v>
      </c>
      <c r="AOT8" s="208"/>
      <c r="AOU8" s="209"/>
      <c r="AOV8" s="211"/>
      <c r="AOW8" s="212"/>
      <c r="AOX8" s="213"/>
      <c r="AOY8" s="211"/>
      <c r="AOZ8" s="212"/>
      <c r="APA8" s="214"/>
      <c r="APB8" s="188">
        <v>0.27083333333333331</v>
      </c>
      <c r="APC8" s="148" t="s">
        <v>77</v>
      </c>
      <c r="APD8" s="149">
        <v>0.625</v>
      </c>
      <c r="APE8" s="147">
        <v>0.27083333333333331</v>
      </c>
      <c r="APF8" s="148" t="s">
        <v>77</v>
      </c>
      <c r="APG8" s="149">
        <v>0.625</v>
      </c>
      <c r="APH8" s="196">
        <v>0.27083333333333331</v>
      </c>
      <c r="API8" s="197" t="s">
        <v>77</v>
      </c>
      <c r="APJ8" s="198">
        <v>0.625</v>
      </c>
      <c r="APK8" s="147">
        <v>0.27083333333333331</v>
      </c>
      <c r="APL8" s="148" t="s">
        <v>77</v>
      </c>
      <c r="APM8" s="149">
        <v>0.625</v>
      </c>
      <c r="APN8" s="147">
        <v>0.27083333333333331</v>
      </c>
      <c r="APO8" s="148" t="s">
        <v>77</v>
      </c>
      <c r="APP8" s="149">
        <v>0.625</v>
      </c>
      <c r="APQ8" s="178"/>
      <c r="APR8" s="179"/>
      <c r="APS8" s="180"/>
      <c r="APT8" s="178"/>
      <c r="APU8" s="179"/>
      <c r="APV8" s="181"/>
      <c r="APW8" s="157">
        <v>0.60416666666666663</v>
      </c>
      <c r="APX8" s="155" t="s">
        <v>77</v>
      </c>
      <c r="APY8" s="156">
        <v>0.95833333333333337</v>
      </c>
      <c r="APZ8" s="154">
        <v>0.60416666666666663</v>
      </c>
      <c r="AQA8" s="155" t="s">
        <v>77</v>
      </c>
      <c r="AQB8" s="156">
        <v>0.95833333333333337</v>
      </c>
      <c r="AQC8" s="154">
        <v>0.60416666666666663</v>
      </c>
      <c r="AQD8" s="155" t="s">
        <v>77</v>
      </c>
      <c r="AQE8" s="156">
        <v>0.95833333333333337</v>
      </c>
      <c r="AQF8" s="154">
        <v>0.60416666666666663</v>
      </c>
      <c r="AQG8" s="155" t="s">
        <v>77</v>
      </c>
      <c r="AQH8" s="156">
        <v>0.95833333333333337</v>
      </c>
      <c r="AQI8" s="154">
        <v>0.60416666666666663</v>
      </c>
      <c r="AQJ8" s="155" t="s">
        <v>77</v>
      </c>
      <c r="AQK8" s="156">
        <v>0.95833333333333337</v>
      </c>
      <c r="AQL8" s="211"/>
      <c r="AQM8" s="212"/>
      <c r="AQN8" s="213"/>
      <c r="AQO8" s="211"/>
      <c r="AQP8" s="212"/>
      <c r="AQQ8" s="214"/>
      <c r="AQR8" s="133">
        <v>0.9375</v>
      </c>
      <c r="AQS8" s="134" t="s">
        <v>77</v>
      </c>
      <c r="AQT8" s="135">
        <v>0.29166666666666669</v>
      </c>
      <c r="AQU8" s="133">
        <v>0.9375</v>
      </c>
      <c r="AQV8" s="134" t="s">
        <v>77</v>
      </c>
      <c r="AQW8" s="135">
        <v>0.29166666666666669</v>
      </c>
      <c r="AQX8" s="133">
        <v>0.9375</v>
      </c>
      <c r="AQY8" s="134" t="s">
        <v>77</v>
      </c>
      <c r="AQZ8" s="135">
        <v>0.29166666666666669</v>
      </c>
      <c r="ARA8" s="133">
        <v>0.9375</v>
      </c>
      <c r="ARB8" s="134" t="s">
        <v>77</v>
      </c>
      <c r="ARC8" s="135">
        <v>0.29166666666666669</v>
      </c>
      <c r="ARD8" s="154"/>
      <c r="ARE8" s="155"/>
      <c r="ARF8" s="156"/>
      <c r="ARG8" s="211"/>
      <c r="ARH8" s="212"/>
      <c r="ARI8" s="213"/>
      <c r="ARJ8" s="211"/>
      <c r="ARK8" s="212"/>
      <c r="ARL8" s="214"/>
      <c r="ARM8" s="215"/>
      <c r="ARN8" s="148"/>
      <c r="ARO8" s="216"/>
      <c r="ARP8" s="217"/>
      <c r="ARQ8" s="155"/>
      <c r="ARR8" s="218"/>
      <c r="ARS8" s="219"/>
      <c r="ART8" s="148"/>
      <c r="ARU8" s="216"/>
      <c r="ARV8" s="219"/>
      <c r="ARW8" s="148"/>
      <c r="ARX8" s="216"/>
      <c r="ARY8" s="133">
        <v>0.9375</v>
      </c>
      <c r="ARZ8" s="134" t="s">
        <v>77</v>
      </c>
      <c r="ASA8" s="135">
        <v>0.29166666666666669</v>
      </c>
      <c r="ASB8" s="136">
        <v>0.77083333333333337</v>
      </c>
      <c r="ASC8" s="137" t="s">
        <v>77</v>
      </c>
      <c r="ASD8" s="138">
        <v>0.29166666666666669</v>
      </c>
      <c r="ASE8" s="136">
        <v>0.77083333333333337</v>
      </c>
      <c r="ASF8" s="137" t="s">
        <v>77</v>
      </c>
      <c r="ASG8" s="139">
        <v>0.29166666666666669</v>
      </c>
    </row>
    <row r="9" spans="1:1227" s="97" customFormat="1" x14ac:dyDescent="0.3">
      <c r="A9" s="116" t="s">
        <v>83</v>
      </c>
      <c r="B9" s="215"/>
      <c r="C9" s="148"/>
      <c r="D9" s="216"/>
      <c r="E9" s="120" t="s">
        <v>76</v>
      </c>
      <c r="F9" s="121"/>
      <c r="G9" s="122"/>
      <c r="H9" s="140">
        <v>0.41666666666666669</v>
      </c>
      <c r="I9" s="141" t="s">
        <v>77</v>
      </c>
      <c r="J9" s="142">
        <v>0.75</v>
      </c>
      <c r="K9" s="140">
        <v>0.41666666666666669</v>
      </c>
      <c r="L9" s="141" t="s">
        <v>77</v>
      </c>
      <c r="M9" s="142">
        <v>0.75</v>
      </c>
      <c r="N9" s="204"/>
      <c r="O9" s="205"/>
      <c r="P9" s="206"/>
      <c r="Q9" s="143">
        <v>0.27083333333333331</v>
      </c>
      <c r="R9" s="144" t="s">
        <v>77</v>
      </c>
      <c r="S9" s="145">
        <v>0.79166666666666663</v>
      </c>
      <c r="T9" s="143">
        <v>0.27083333333333331</v>
      </c>
      <c r="U9" s="144" t="s">
        <v>77</v>
      </c>
      <c r="V9" s="146">
        <v>0.79166666666666663</v>
      </c>
      <c r="W9" s="207" t="s">
        <v>81</v>
      </c>
      <c r="X9" s="208"/>
      <c r="Y9" s="209"/>
      <c r="Z9" s="210" t="s">
        <v>81</v>
      </c>
      <c r="AA9" s="208"/>
      <c r="AB9" s="209"/>
      <c r="AC9" s="210" t="s">
        <v>81</v>
      </c>
      <c r="AD9" s="208"/>
      <c r="AE9" s="209"/>
      <c r="AF9" s="210" t="s">
        <v>81</v>
      </c>
      <c r="AG9" s="208"/>
      <c r="AH9" s="209"/>
      <c r="AI9" s="210" t="s">
        <v>81</v>
      </c>
      <c r="AJ9" s="208"/>
      <c r="AK9" s="209"/>
      <c r="AL9" s="211"/>
      <c r="AM9" s="212"/>
      <c r="AN9" s="213"/>
      <c r="AO9" s="211"/>
      <c r="AP9" s="212"/>
      <c r="AQ9" s="214"/>
      <c r="AR9" s="188">
        <v>0.27083333333333331</v>
      </c>
      <c r="AS9" s="148" t="s">
        <v>77</v>
      </c>
      <c r="AT9" s="149">
        <v>0.625</v>
      </c>
      <c r="AU9" s="147">
        <v>0.27083333333333331</v>
      </c>
      <c r="AV9" s="148" t="s">
        <v>77</v>
      </c>
      <c r="AW9" s="149">
        <v>0.625</v>
      </c>
      <c r="AX9" s="147">
        <v>0.27083333333333331</v>
      </c>
      <c r="AY9" s="148" t="s">
        <v>77</v>
      </c>
      <c r="AZ9" s="149">
        <v>0.625</v>
      </c>
      <c r="BA9" s="147">
        <v>0.27083333333333331</v>
      </c>
      <c r="BB9" s="148" t="s">
        <v>77</v>
      </c>
      <c r="BC9" s="149">
        <v>0.625</v>
      </c>
      <c r="BD9" s="147">
        <v>0.27083333333333331</v>
      </c>
      <c r="BE9" s="148" t="s">
        <v>77</v>
      </c>
      <c r="BF9" s="149">
        <v>0.625</v>
      </c>
      <c r="BG9" s="178"/>
      <c r="BH9" s="179"/>
      <c r="BI9" s="180"/>
      <c r="BJ9" s="178"/>
      <c r="BK9" s="179"/>
      <c r="BL9" s="181"/>
      <c r="BM9" s="157">
        <v>0.60416666666666663</v>
      </c>
      <c r="BN9" s="155" t="s">
        <v>77</v>
      </c>
      <c r="BO9" s="156">
        <v>0.95833333333333337</v>
      </c>
      <c r="BP9" s="154">
        <v>0.60416666666666663</v>
      </c>
      <c r="BQ9" s="155" t="s">
        <v>77</v>
      </c>
      <c r="BR9" s="156">
        <v>0.95833333333333337</v>
      </c>
      <c r="BS9" s="154">
        <v>0.60416666666666663</v>
      </c>
      <c r="BT9" s="155" t="s">
        <v>77</v>
      </c>
      <c r="BU9" s="156">
        <v>0.95833333333333337</v>
      </c>
      <c r="BV9" s="140">
        <v>0.375</v>
      </c>
      <c r="BW9" s="141" t="s">
        <v>77</v>
      </c>
      <c r="BX9" s="142">
        <v>0.70833333333333337</v>
      </c>
      <c r="BY9" s="154">
        <v>0.60416666666666663</v>
      </c>
      <c r="BZ9" s="155" t="s">
        <v>77</v>
      </c>
      <c r="CA9" s="156">
        <v>0.95833333333333337</v>
      </c>
      <c r="CB9" s="211"/>
      <c r="CC9" s="212"/>
      <c r="CD9" s="213"/>
      <c r="CE9" s="211"/>
      <c r="CF9" s="212"/>
      <c r="CG9" s="214"/>
      <c r="CH9" s="195">
        <v>0.9375</v>
      </c>
      <c r="CI9" s="134" t="s">
        <v>77</v>
      </c>
      <c r="CJ9" s="135">
        <v>0.29166666666666669</v>
      </c>
      <c r="CK9" s="133">
        <v>0.9375</v>
      </c>
      <c r="CL9" s="134" t="s">
        <v>77</v>
      </c>
      <c r="CM9" s="135">
        <v>0.29166666666666669</v>
      </c>
      <c r="CN9" s="133">
        <v>0.9375</v>
      </c>
      <c r="CO9" s="134" t="s">
        <v>77</v>
      </c>
      <c r="CP9" s="135">
        <v>0.29166666666666669</v>
      </c>
      <c r="CQ9" s="133">
        <v>0.9375</v>
      </c>
      <c r="CR9" s="134" t="s">
        <v>77</v>
      </c>
      <c r="CS9" s="135">
        <v>0.29166666666666669</v>
      </c>
      <c r="CT9" s="204"/>
      <c r="CU9" s="205"/>
      <c r="CV9" s="206"/>
      <c r="CW9" s="211"/>
      <c r="CX9" s="212"/>
      <c r="CY9" s="213"/>
      <c r="CZ9" s="211"/>
      <c r="DA9" s="212"/>
      <c r="DB9" s="214"/>
      <c r="DC9" s="215"/>
      <c r="DD9" s="148"/>
      <c r="DE9" s="216"/>
      <c r="DF9" s="256"/>
      <c r="DG9" s="257"/>
      <c r="DH9" s="258"/>
      <c r="DI9" s="219"/>
      <c r="DJ9" s="148"/>
      <c r="DK9" s="216"/>
      <c r="DL9" s="219"/>
      <c r="DM9" s="148"/>
      <c r="DN9" s="216"/>
      <c r="DO9" s="133">
        <v>0.9375</v>
      </c>
      <c r="DP9" s="134" t="s">
        <v>77</v>
      </c>
      <c r="DQ9" s="135">
        <v>0.29166666666666669</v>
      </c>
      <c r="DR9" s="136">
        <v>0.77083333333333337</v>
      </c>
      <c r="DS9" s="137" t="s">
        <v>77</v>
      </c>
      <c r="DT9" s="138">
        <v>0.29166666666666669</v>
      </c>
      <c r="DU9" s="136">
        <v>0.77083333333333337</v>
      </c>
      <c r="DV9" s="137" t="s">
        <v>77</v>
      </c>
      <c r="DW9" s="139">
        <v>0.29166666666666669</v>
      </c>
      <c r="DX9" s="215"/>
      <c r="DY9" s="148"/>
      <c r="DZ9" s="216"/>
      <c r="EA9" s="256"/>
      <c r="EB9" s="257"/>
      <c r="EC9" s="258"/>
      <c r="ED9" s="140">
        <v>0.41666666666666669</v>
      </c>
      <c r="EE9" s="141" t="s">
        <v>77</v>
      </c>
      <c r="EF9" s="142">
        <v>0.75</v>
      </c>
      <c r="EG9" s="140">
        <v>0.41666666666666669</v>
      </c>
      <c r="EH9" s="141" t="s">
        <v>77</v>
      </c>
      <c r="EI9" s="142">
        <v>0.75</v>
      </c>
      <c r="EJ9" s="204"/>
      <c r="EK9" s="205"/>
      <c r="EL9" s="206"/>
      <c r="EM9" s="143">
        <v>0.27083333333333331</v>
      </c>
      <c r="EN9" s="144" t="s">
        <v>77</v>
      </c>
      <c r="EO9" s="145">
        <v>0.79166666666666663</v>
      </c>
      <c r="EP9" s="143">
        <v>0.27083333333333331</v>
      </c>
      <c r="EQ9" s="144" t="s">
        <v>77</v>
      </c>
      <c r="ER9" s="146">
        <v>0.79166666666666663</v>
      </c>
      <c r="ES9" s="207" t="s">
        <v>81</v>
      </c>
      <c r="ET9" s="208"/>
      <c r="EU9" s="209"/>
      <c r="EV9" s="210" t="s">
        <v>81</v>
      </c>
      <c r="EW9" s="208"/>
      <c r="EX9" s="209"/>
      <c r="EY9" s="210" t="s">
        <v>81</v>
      </c>
      <c r="EZ9" s="208"/>
      <c r="FA9" s="209"/>
      <c r="FB9" s="210" t="s">
        <v>81</v>
      </c>
      <c r="FC9" s="208"/>
      <c r="FD9" s="209"/>
      <c r="FE9" s="210" t="s">
        <v>81</v>
      </c>
      <c r="FF9" s="208"/>
      <c r="FG9" s="209"/>
      <c r="FH9" s="211"/>
      <c r="FI9" s="212"/>
      <c r="FJ9" s="213"/>
      <c r="FK9" s="211"/>
      <c r="FL9" s="212"/>
      <c r="FM9" s="214"/>
      <c r="FN9" s="188">
        <v>0.27083333333333331</v>
      </c>
      <c r="FO9" s="148" t="s">
        <v>77</v>
      </c>
      <c r="FP9" s="149">
        <v>0.625</v>
      </c>
      <c r="FQ9" s="147">
        <v>0.27083333333333331</v>
      </c>
      <c r="FR9" s="148" t="s">
        <v>77</v>
      </c>
      <c r="FS9" s="149">
        <v>0.625</v>
      </c>
      <c r="FT9" s="147">
        <v>0.27083333333333331</v>
      </c>
      <c r="FU9" s="148" t="s">
        <v>77</v>
      </c>
      <c r="FV9" s="149">
        <v>0.625</v>
      </c>
      <c r="FW9" s="147">
        <v>0.27083333333333331</v>
      </c>
      <c r="FX9" s="148" t="s">
        <v>77</v>
      </c>
      <c r="FY9" s="149">
        <v>0.625</v>
      </c>
      <c r="FZ9" s="154">
        <v>0.60416666666666663</v>
      </c>
      <c r="GA9" s="155" t="s">
        <v>77</v>
      </c>
      <c r="GB9" s="156">
        <v>0.95833333333333337</v>
      </c>
      <c r="GC9" s="178"/>
      <c r="GD9" s="179"/>
      <c r="GE9" s="180"/>
      <c r="GF9" s="178"/>
      <c r="GG9" s="179"/>
      <c r="GH9" s="181"/>
      <c r="GI9" s="157">
        <v>0.60416666666666663</v>
      </c>
      <c r="GJ9" s="155" t="s">
        <v>77</v>
      </c>
      <c r="GK9" s="156">
        <v>0.95833333333333337</v>
      </c>
      <c r="GL9" s="154">
        <v>0.60416666666666663</v>
      </c>
      <c r="GM9" s="155" t="s">
        <v>77</v>
      </c>
      <c r="GN9" s="156">
        <v>0.95833333333333337</v>
      </c>
      <c r="GO9" s="154">
        <v>0.60416666666666663</v>
      </c>
      <c r="GP9" s="155" t="s">
        <v>77</v>
      </c>
      <c r="GQ9" s="156">
        <v>0.95833333333333337</v>
      </c>
      <c r="GR9" s="154">
        <v>0.60416666666666663</v>
      </c>
      <c r="GS9" s="155" t="s">
        <v>77</v>
      </c>
      <c r="GT9" s="156">
        <v>0.95833333333333337</v>
      </c>
      <c r="GU9" s="154">
        <v>0.60416666666666663</v>
      </c>
      <c r="GV9" s="155" t="s">
        <v>77</v>
      </c>
      <c r="GW9" s="156">
        <v>0.95833333333333337</v>
      </c>
      <c r="GX9" s="211"/>
      <c r="GY9" s="212"/>
      <c r="GZ9" s="213"/>
      <c r="HA9" s="211"/>
      <c r="HB9" s="212"/>
      <c r="HC9" s="214"/>
      <c r="HD9" s="195">
        <v>0.9375</v>
      </c>
      <c r="HE9" s="134" t="s">
        <v>77</v>
      </c>
      <c r="HF9" s="135">
        <v>0.29166666666666669</v>
      </c>
      <c r="HG9" s="133">
        <v>0.9375</v>
      </c>
      <c r="HH9" s="134" t="s">
        <v>77</v>
      </c>
      <c r="HI9" s="135">
        <v>0.29166666666666669</v>
      </c>
      <c r="HJ9" s="133">
        <v>0.9375</v>
      </c>
      <c r="HK9" s="134" t="s">
        <v>77</v>
      </c>
      <c r="HL9" s="135">
        <v>0.29166666666666669</v>
      </c>
      <c r="HM9" s="133">
        <v>0.9375</v>
      </c>
      <c r="HN9" s="134" t="s">
        <v>77</v>
      </c>
      <c r="HO9" s="135">
        <v>0.29166666666666669</v>
      </c>
      <c r="HP9" s="204"/>
      <c r="HQ9" s="205"/>
      <c r="HR9" s="206"/>
      <c r="HS9" s="211"/>
      <c r="HT9" s="212"/>
      <c r="HU9" s="213"/>
      <c r="HV9" s="211"/>
      <c r="HW9" s="212"/>
      <c r="HX9" s="214"/>
      <c r="HY9" s="215"/>
      <c r="HZ9" s="148"/>
      <c r="IA9" s="216"/>
      <c r="IB9" s="256"/>
      <c r="IC9" s="257"/>
      <c r="ID9" s="258"/>
      <c r="IE9" s="219"/>
      <c r="IF9" s="148"/>
      <c r="IG9" s="216"/>
      <c r="IH9" s="219"/>
      <c r="II9" s="148"/>
      <c r="IJ9" s="216"/>
      <c r="IK9" s="133">
        <v>0.9375</v>
      </c>
      <c r="IL9" s="134" t="s">
        <v>77</v>
      </c>
      <c r="IM9" s="135">
        <v>0.29166666666666669</v>
      </c>
      <c r="IN9" s="136">
        <v>0.77083333333333337</v>
      </c>
      <c r="IO9" s="137" t="s">
        <v>77</v>
      </c>
      <c r="IP9" s="138">
        <v>0.29166666666666669</v>
      </c>
      <c r="IQ9" s="136">
        <v>0.77083333333333337</v>
      </c>
      <c r="IR9" s="137" t="s">
        <v>77</v>
      </c>
      <c r="IS9" s="139">
        <v>0.29166666666666669</v>
      </c>
      <c r="IT9" s="215"/>
      <c r="IU9" s="148"/>
      <c r="IV9" s="216"/>
      <c r="IW9" s="256"/>
      <c r="IX9" s="257"/>
      <c r="IY9" s="258"/>
      <c r="IZ9" s="140">
        <v>0.41666666666666669</v>
      </c>
      <c r="JA9" s="141" t="s">
        <v>77</v>
      </c>
      <c r="JB9" s="142">
        <v>0.75</v>
      </c>
      <c r="JC9" s="140">
        <v>0.41666666666666669</v>
      </c>
      <c r="JD9" s="141" t="s">
        <v>77</v>
      </c>
      <c r="JE9" s="142">
        <v>0.75</v>
      </c>
      <c r="JF9" s="204"/>
      <c r="JG9" s="205"/>
      <c r="JH9" s="206"/>
      <c r="JI9" s="143">
        <v>0.27083333333333331</v>
      </c>
      <c r="JJ9" s="144" t="s">
        <v>77</v>
      </c>
      <c r="JK9" s="145">
        <v>0.79166666666666663</v>
      </c>
      <c r="JL9" s="143">
        <v>0.27083333333333331</v>
      </c>
      <c r="JM9" s="144" t="s">
        <v>77</v>
      </c>
      <c r="JN9" s="146">
        <v>0.79166666666666663</v>
      </c>
      <c r="JO9" s="207" t="s">
        <v>81</v>
      </c>
      <c r="JP9" s="208"/>
      <c r="JQ9" s="209"/>
      <c r="JR9" s="210" t="s">
        <v>81</v>
      </c>
      <c r="JS9" s="208"/>
      <c r="JT9" s="209"/>
      <c r="JU9" s="210" t="s">
        <v>81</v>
      </c>
      <c r="JV9" s="208"/>
      <c r="JW9" s="209"/>
      <c r="JX9" s="210" t="s">
        <v>81</v>
      </c>
      <c r="JY9" s="208"/>
      <c r="JZ9" s="209"/>
      <c r="KA9" s="210" t="s">
        <v>81</v>
      </c>
      <c r="KB9" s="208"/>
      <c r="KC9" s="209"/>
      <c r="KD9" s="211"/>
      <c r="KE9" s="212"/>
      <c r="KF9" s="213"/>
      <c r="KG9" s="211"/>
      <c r="KH9" s="212"/>
      <c r="KI9" s="214"/>
      <c r="KJ9" s="182" t="s">
        <v>75</v>
      </c>
      <c r="KK9" s="183"/>
      <c r="KL9" s="184"/>
      <c r="KM9" s="186" t="s">
        <v>75</v>
      </c>
      <c r="KN9" s="183"/>
      <c r="KO9" s="184"/>
      <c r="KP9" s="186" t="s">
        <v>75</v>
      </c>
      <c r="KQ9" s="183"/>
      <c r="KR9" s="184"/>
      <c r="KS9" s="186" t="s">
        <v>75</v>
      </c>
      <c r="KT9" s="183"/>
      <c r="KU9" s="184"/>
      <c r="KV9" s="186" t="s">
        <v>75</v>
      </c>
      <c r="KW9" s="183"/>
      <c r="KX9" s="184"/>
      <c r="KY9" s="178"/>
      <c r="KZ9" s="179"/>
      <c r="LA9" s="180"/>
      <c r="LB9" s="178"/>
      <c r="LC9" s="179"/>
      <c r="LD9" s="181"/>
      <c r="LE9" s="157">
        <v>0.60416666666666663</v>
      </c>
      <c r="LF9" s="155" t="s">
        <v>77</v>
      </c>
      <c r="LG9" s="156">
        <v>0.95833333333333337</v>
      </c>
      <c r="LH9" s="154">
        <v>0.60416666666666663</v>
      </c>
      <c r="LI9" s="155" t="s">
        <v>77</v>
      </c>
      <c r="LJ9" s="156">
        <v>0.95833333333333337</v>
      </c>
      <c r="LK9" s="154">
        <v>0.60416666666666663</v>
      </c>
      <c r="LL9" s="155" t="s">
        <v>77</v>
      </c>
      <c r="LM9" s="156">
        <v>0.95833333333333337</v>
      </c>
      <c r="LN9" s="154">
        <v>0.60416666666666663</v>
      </c>
      <c r="LO9" s="155" t="s">
        <v>77</v>
      </c>
      <c r="LP9" s="156">
        <v>0.95833333333333337</v>
      </c>
      <c r="LQ9" s="154">
        <v>0.60416666666666663</v>
      </c>
      <c r="LR9" s="155" t="s">
        <v>77</v>
      </c>
      <c r="LS9" s="156">
        <v>0.95833333333333337</v>
      </c>
      <c r="LT9" s="143"/>
      <c r="LU9" s="144"/>
      <c r="LV9" s="145"/>
      <c r="LW9" s="143"/>
      <c r="LX9" s="144"/>
      <c r="LY9" s="146"/>
      <c r="LZ9" s="259">
        <v>0.9375</v>
      </c>
      <c r="MA9" s="173" t="s">
        <v>77</v>
      </c>
      <c r="MB9" s="174">
        <v>0.29166666666666669</v>
      </c>
      <c r="MC9" s="133">
        <v>0.9375</v>
      </c>
      <c r="MD9" s="134" t="s">
        <v>77</v>
      </c>
      <c r="ME9" s="135">
        <v>0.29166666666666669</v>
      </c>
      <c r="MF9" s="133">
        <v>0.9375</v>
      </c>
      <c r="MG9" s="134" t="s">
        <v>77</v>
      </c>
      <c r="MH9" s="135">
        <v>0.29166666666666669</v>
      </c>
      <c r="MI9" s="133">
        <v>0.9375</v>
      </c>
      <c r="MJ9" s="134" t="s">
        <v>77</v>
      </c>
      <c r="MK9" s="135">
        <v>0.29166666666666669</v>
      </c>
      <c r="ML9" s="204"/>
      <c r="MM9" s="205"/>
      <c r="MN9" s="206"/>
      <c r="MO9" s="211"/>
      <c r="MP9" s="212"/>
      <c r="MQ9" s="213"/>
      <c r="MR9" s="211"/>
      <c r="MS9" s="212"/>
      <c r="MT9" s="214"/>
      <c r="MU9" s="215"/>
      <c r="MV9" s="148"/>
      <c r="MW9" s="216"/>
      <c r="MX9" s="256"/>
      <c r="MY9" s="257"/>
      <c r="MZ9" s="258"/>
      <c r="NA9" s="260"/>
      <c r="NB9" s="197"/>
      <c r="NC9" s="261"/>
      <c r="ND9" s="219"/>
      <c r="NE9" s="148"/>
      <c r="NF9" s="216"/>
      <c r="NG9" s="133">
        <v>0.9375</v>
      </c>
      <c r="NH9" s="134" t="s">
        <v>77</v>
      </c>
      <c r="NI9" s="135">
        <v>0.29166666666666669</v>
      </c>
      <c r="NJ9" s="136">
        <v>0.77083333333333337</v>
      </c>
      <c r="NK9" s="137" t="s">
        <v>77</v>
      </c>
      <c r="NL9" s="138">
        <v>0.29166666666666669</v>
      </c>
      <c r="NM9" s="136">
        <v>0.77083333333333337</v>
      </c>
      <c r="NN9" s="137" t="s">
        <v>77</v>
      </c>
      <c r="NO9" s="139">
        <v>0.29166666666666669</v>
      </c>
      <c r="NP9" s="215"/>
      <c r="NQ9" s="148"/>
      <c r="NR9" s="216"/>
      <c r="NS9" s="140">
        <v>0.41666666666666669</v>
      </c>
      <c r="NT9" s="141" t="s">
        <v>77</v>
      </c>
      <c r="NU9" s="142">
        <v>0.75</v>
      </c>
      <c r="NV9" s="202"/>
      <c r="NW9" s="190"/>
      <c r="NX9" s="191"/>
      <c r="NY9" s="140">
        <v>0.41666666666666669</v>
      </c>
      <c r="NZ9" s="141" t="s">
        <v>77</v>
      </c>
      <c r="OA9" s="142">
        <v>0.75</v>
      </c>
      <c r="OB9" s="204"/>
      <c r="OC9" s="205"/>
      <c r="OD9" s="206"/>
      <c r="OE9" s="143">
        <v>0.27083333333333331</v>
      </c>
      <c r="OF9" s="144" t="s">
        <v>77</v>
      </c>
      <c r="OG9" s="145">
        <v>0.79166666666666663</v>
      </c>
      <c r="OH9" s="143">
        <v>0.27083333333333331</v>
      </c>
      <c r="OI9" s="144" t="s">
        <v>77</v>
      </c>
      <c r="OJ9" s="146">
        <v>0.79166666666666663</v>
      </c>
      <c r="OK9" s="207" t="s">
        <v>81</v>
      </c>
      <c r="OL9" s="208"/>
      <c r="OM9" s="209"/>
      <c r="ON9" s="210" t="s">
        <v>81</v>
      </c>
      <c r="OO9" s="208"/>
      <c r="OP9" s="209"/>
      <c r="OQ9" s="210" t="s">
        <v>81</v>
      </c>
      <c r="OR9" s="208"/>
      <c r="OS9" s="209"/>
      <c r="OT9" s="210" t="s">
        <v>81</v>
      </c>
      <c r="OU9" s="208"/>
      <c r="OV9" s="209"/>
      <c r="OW9" s="210" t="s">
        <v>81</v>
      </c>
      <c r="OX9" s="208"/>
      <c r="OY9" s="209"/>
      <c r="OZ9" s="211"/>
      <c r="PA9" s="212"/>
      <c r="PB9" s="213"/>
      <c r="PC9" s="211"/>
      <c r="PD9" s="212"/>
      <c r="PE9" s="214"/>
      <c r="PF9" s="188">
        <v>0.27083333333333331</v>
      </c>
      <c r="PG9" s="148" t="s">
        <v>77</v>
      </c>
      <c r="PH9" s="149">
        <v>0.625</v>
      </c>
      <c r="PI9" s="147">
        <v>0.27083333333333331</v>
      </c>
      <c r="PJ9" s="148" t="s">
        <v>77</v>
      </c>
      <c r="PK9" s="149">
        <v>0.625</v>
      </c>
      <c r="PL9" s="147">
        <v>0.27083333333333331</v>
      </c>
      <c r="PM9" s="148" t="s">
        <v>77</v>
      </c>
      <c r="PN9" s="149">
        <v>0.625</v>
      </c>
      <c r="PO9" s="147">
        <v>0.27083333333333331</v>
      </c>
      <c r="PP9" s="148" t="s">
        <v>77</v>
      </c>
      <c r="PQ9" s="149">
        <v>0.625</v>
      </c>
      <c r="PR9" s="147">
        <v>0.27083333333333331</v>
      </c>
      <c r="PS9" s="148" t="s">
        <v>77</v>
      </c>
      <c r="PT9" s="149">
        <v>0.625</v>
      </c>
      <c r="PU9" s="178"/>
      <c r="PV9" s="179"/>
      <c r="PW9" s="180"/>
      <c r="PX9" s="178"/>
      <c r="PY9" s="179"/>
      <c r="PZ9" s="181"/>
      <c r="QA9" s="262">
        <v>0.60416666666666663</v>
      </c>
      <c r="QB9" s="155" t="s">
        <v>77</v>
      </c>
      <c r="QC9" s="156">
        <v>0.95833333333333337</v>
      </c>
      <c r="QD9" s="154">
        <v>0.60416666666666663</v>
      </c>
      <c r="QE9" s="155" t="s">
        <v>77</v>
      </c>
      <c r="QF9" s="156">
        <v>0.95833333333333337</v>
      </c>
      <c r="QG9" s="154">
        <v>0.60416666666666663</v>
      </c>
      <c r="QH9" s="155" t="s">
        <v>77</v>
      </c>
      <c r="QI9" s="156">
        <v>0.95833333333333337</v>
      </c>
      <c r="QJ9" s="192">
        <v>0.60416666666666663</v>
      </c>
      <c r="QK9" s="193" t="s">
        <v>77</v>
      </c>
      <c r="QL9" s="194">
        <v>0.95833333333333337</v>
      </c>
      <c r="QM9" s="154">
        <v>0.60416666666666663</v>
      </c>
      <c r="QN9" s="155" t="s">
        <v>77</v>
      </c>
      <c r="QO9" s="156">
        <v>0.95833333333333337</v>
      </c>
      <c r="QP9" s="211"/>
      <c r="QQ9" s="212"/>
      <c r="QR9" s="213"/>
      <c r="QS9" s="211"/>
      <c r="QT9" s="212"/>
      <c r="QU9" s="214"/>
      <c r="QV9" s="195">
        <v>0.9375</v>
      </c>
      <c r="QW9" s="134" t="s">
        <v>77</v>
      </c>
      <c r="QX9" s="135">
        <v>0.29166666666666669</v>
      </c>
      <c r="QY9" s="133">
        <v>0.9375</v>
      </c>
      <c r="QZ9" s="134" t="s">
        <v>77</v>
      </c>
      <c r="RA9" s="135">
        <v>0.29166666666666669</v>
      </c>
      <c r="RB9" s="133">
        <v>0.9375</v>
      </c>
      <c r="RC9" s="134" t="s">
        <v>77</v>
      </c>
      <c r="RD9" s="135">
        <v>0.29166666666666669</v>
      </c>
      <c r="RE9" s="133">
        <v>0.9375</v>
      </c>
      <c r="RF9" s="134" t="s">
        <v>77</v>
      </c>
      <c r="RG9" s="135">
        <v>0.29166666666666669</v>
      </c>
      <c r="RH9" s="204"/>
      <c r="RI9" s="205"/>
      <c r="RJ9" s="206"/>
      <c r="RK9" s="211"/>
      <c r="RL9" s="212"/>
      <c r="RM9" s="213"/>
      <c r="RN9" s="211"/>
      <c r="RO9" s="212"/>
      <c r="RP9" s="214"/>
      <c r="RQ9" s="263"/>
      <c r="RR9" s="197"/>
      <c r="RS9" s="261"/>
      <c r="RT9" s="256"/>
      <c r="RU9" s="257"/>
      <c r="RV9" s="258"/>
      <c r="RW9" s="219"/>
      <c r="RX9" s="148"/>
      <c r="RY9" s="216"/>
      <c r="RZ9" s="219"/>
      <c r="SA9" s="148"/>
      <c r="SB9" s="216"/>
      <c r="SC9" s="133">
        <v>0.9375</v>
      </c>
      <c r="SD9" s="134" t="s">
        <v>77</v>
      </c>
      <c r="SE9" s="135">
        <v>0.29166666666666669</v>
      </c>
      <c r="SF9" s="136">
        <v>0.77083333333333337</v>
      </c>
      <c r="SG9" s="137" t="s">
        <v>77</v>
      </c>
      <c r="SH9" s="138">
        <v>0.29166666666666669</v>
      </c>
      <c r="SI9" s="136">
        <v>0.77083333333333337</v>
      </c>
      <c r="SJ9" s="137" t="s">
        <v>77</v>
      </c>
      <c r="SK9" s="139">
        <v>0.29166666666666669</v>
      </c>
      <c r="SL9" s="215"/>
      <c r="SM9" s="148"/>
      <c r="SN9" s="216"/>
      <c r="SO9" s="256"/>
      <c r="SP9" s="257"/>
      <c r="SQ9" s="258"/>
      <c r="SR9" s="140">
        <v>0.41666666666666669</v>
      </c>
      <c r="SS9" s="141" t="s">
        <v>77</v>
      </c>
      <c r="ST9" s="142">
        <v>0.75</v>
      </c>
      <c r="SU9" s="140">
        <v>0.41666666666666669</v>
      </c>
      <c r="SV9" s="141" t="s">
        <v>77</v>
      </c>
      <c r="SW9" s="142">
        <v>0.75</v>
      </c>
      <c r="SX9" s="204"/>
      <c r="SY9" s="205"/>
      <c r="SZ9" s="206"/>
      <c r="TA9" s="143">
        <v>0.27083333333333331</v>
      </c>
      <c r="TB9" s="144" t="s">
        <v>77</v>
      </c>
      <c r="TC9" s="145">
        <v>0.79166666666666663</v>
      </c>
      <c r="TD9" s="143">
        <v>0.27083333333333331</v>
      </c>
      <c r="TE9" s="144" t="s">
        <v>77</v>
      </c>
      <c r="TF9" s="146">
        <v>0.79166666666666663</v>
      </c>
      <c r="TG9" s="207" t="s">
        <v>81</v>
      </c>
      <c r="TH9" s="208"/>
      <c r="TI9" s="209"/>
      <c r="TJ9" s="210" t="s">
        <v>81</v>
      </c>
      <c r="TK9" s="208"/>
      <c r="TL9" s="209"/>
      <c r="TM9" s="210" t="s">
        <v>81</v>
      </c>
      <c r="TN9" s="208"/>
      <c r="TO9" s="209"/>
      <c r="TP9" s="210" t="s">
        <v>81</v>
      </c>
      <c r="TQ9" s="208"/>
      <c r="TR9" s="209"/>
      <c r="TS9" s="210" t="s">
        <v>81</v>
      </c>
      <c r="TT9" s="208"/>
      <c r="TU9" s="209"/>
      <c r="TV9" s="211"/>
      <c r="TW9" s="212"/>
      <c r="TX9" s="213"/>
      <c r="TY9" s="211"/>
      <c r="TZ9" s="212"/>
      <c r="UA9" s="214"/>
      <c r="UB9" s="188">
        <v>0.27083333333333331</v>
      </c>
      <c r="UC9" s="148" t="s">
        <v>77</v>
      </c>
      <c r="UD9" s="149">
        <v>0.625</v>
      </c>
      <c r="UE9" s="147">
        <v>0.27083333333333331</v>
      </c>
      <c r="UF9" s="148" t="s">
        <v>77</v>
      </c>
      <c r="UG9" s="149">
        <v>0.625</v>
      </c>
      <c r="UH9" s="147">
        <v>0.27083333333333331</v>
      </c>
      <c r="UI9" s="148" t="s">
        <v>77</v>
      </c>
      <c r="UJ9" s="149">
        <v>0.625</v>
      </c>
      <c r="UK9" s="147">
        <v>0.27083333333333331</v>
      </c>
      <c r="UL9" s="148" t="s">
        <v>77</v>
      </c>
      <c r="UM9" s="149">
        <v>0.625</v>
      </c>
      <c r="UN9" s="147"/>
      <c r="UO9" s="148"/>
      <c r="UP9" s="149"/>
      <c r="UQ9" s="178"/>
      <c r="UR9" s="179"/>
      <c r="US9" s="180"/>
      <c r="UT9" s="178"/>
      <c r="UU9" s="179"/>
      <c r="UV9" s="181"/>
      <c r="UW9" s="157">
        <v>0.60416666666666663</v>
      </c>
      <c r="UX9" s="155" t="s">
        <v>77</v>
      </c>
      <c r="UY9" s="156">
        <v>0.95833333333333337</v>
      </c>
      <c r="UZ9" s="154">
        <v>0.60416666666666663</v>
      </c>
      <c r="VA9" s="155" t="s">
        <v>77</v>
      </c>
      <c r="VB9" s="156">
        <v>0.95833333333333337</v>
      </c>
      <c r="VC9" s="154">
        <v>0.60416666666666663</v>
      </c>
      <c r="VD9" s="155" t="s">
        <v>77</v>
      </c>
      <c r="VE9" s="156">
        <v>0.95833333333333337</v>
      </c>
      <c r="VF9" s="154">
        <v>0.60416666666666663</v>
      </c>
      <c r="VG9" s="155" t="s">
        <v>77</v>
      </c>
      <c r="VH9" s="156">
        <v>0.95833333333333337</v>
      </c>
      <c r="VI9" s="154">
        <v>0.60416666666666663</v>
      </c>
      <c r="VJ9" s="155" t="s">
        <v>77</v>
      </c>
      <c r="VK9" s="156">
        <v>0.95833333333333337</v>
      </c>
      <c r="VL9" s="211"/>
      <c r="VM9" s="212"/>
      <c r="VN9" s="213"/>
      <c r="VO9" s="253"/>
      <c r="VP9" s="254"/>
      <c r="VQ9" s="255"/>
      <c r="VR9" s="195"/>
      <c r="VS9" s="134"/>
      <c r="VT9" s="135"/>
      <c r="VU9" s="133"/>
      <c r="VV9" s="134"/>
      <c r="VW9" s="135"/>
      <c r="VX9" s="133"/>
      <c r="VY9" s="134"/>
      <c r="VZ9" s="135"/>
      <c r="WA9" s="133"/>
      <c r="WB9" s="134"/>
      <c r="WC9" s="135"/>
      <c r="WD9" s="204"/>
      <c r="WE9" s="205"/>
      <c r="WF9" s="206"/>
      <c r="WG9" s="211"/>
      <c r="WH9" s="212"/>
      <c r="WI9" s="213"/>
      <c r="WJ9" s="211"/>
      <c r="WK9" s="212"/>
      <c r="WL9" s="214"/>
      <c r="WM9" s="215"/>
      <c r="WN9" s="148"/>
      <c r="WO9" s="216"/>
      <c r="WP9" s="256"/>
      <c r="WQ9" s="257"/>
      <c r="WR9" s="258"/>
      <c r="WS9" s="219"/>
      <c r="WT9" s="148"/>
      <c r="WU9" s="216"/>
      <c r="WV9" s="219"/>
      <c r="WW9" s="148"/>
      <c r="WX9" s="216"/>
      <c r="WY9" s="133">
        <v>0.9375</v>
      </c>
      <c r="WZ9" s="134" t="s">
        <v>77</v>
      </c>
      <c r="XA9" s="135">
        <v>0.29166666666666669</v>
      </c>
      <c r="XB9" s="136">
        <v>0.77083333333333337</v>
      </c>
      <c r="XC9" s="137" t="s">
        <v>77</v>
      </c>
      <c r="XD9" s="138">
        <v>0.29166666666666669</v>
      </c>
      <c r="XE9" s="136">
        <v>0.77083333333333337</v>
      </c>
      <c r="XF9" s="137" t="s">
        <v>77</v>
      </c>
      <c r="XG9" s="139">
        <v>0.29166666666666669</v>
      </c>
      <c r="XH9" s="215"/>
      <c r="XI9" s="148"/>
      <c r="XJ9" s="216"/>
      <c r="XK9" s="256"/>
      <c r="XL9" s="257"/>
      <c r="XM9" s="258"/>
      <c r="XN9" s="140">
        <v>0.41666666666666669</v>
      </c>
      <c r="XO9" s="141" t="s">
        <v>77</v>
      </c>
      <c r="XP9" s="142">
        <v>0.75</v>
      </c>
      <c r="XQ9" s="140">
        <v>0.41666666666666669</v>
      </c>
      <c r="XR9" s="141" t="s">
        <v>77</v>
      </c>
      <c r="XS9" s="142">
        <v>0.75</v>
      </c>
      <c r="XT9" s="204"/>
      <c r="XU9" s="205"/>
      <c r="XV9" s="206"/>
      <c r="XW9" s="143">
        <v>0.27083333333333331</v>
      </c>
      <c r="XX9" s="144" t="s">
        <v>77</v>
      </c>
      <c r="XY9" s="145">
        <v>0.79166666666666663</v>
      </c>
      <c r="XZ9" s="143">
        <v>0.27083333333333331</v>
      </c>
      <c r="YA9" s="144" t="s">
        <v>77</v>
      </c>
      <c r="YB9" s="146">
        <v>0.79166666666666663</v>
      </c>
      <c r="YC9" s="207" t="s">
        <v>81</v>
      </c>
      <c r="YD9" s="208"/>
      <c r="YE9" s="209"/>
      <c r="YF9" s="210" t="s">
        <v>81</v>
      </c>
      <c r="YG9" s="208"/>
      <c r="YH9" s="209"/>
      <c r="YI9" s="210" t="s">
        <v>81</v>
      </c>
      <c r="YJ9" s="208"/>
      <c r="YK9" s="209"/>
      <c r="YL9" s="210" t="s">
        <v>81</v>
      </c>
      <c r="YM9" s="208"/>
      <c r="YN9" s="209"/>
      <c r="YO9" s="210" t="s">
        <v>81</v>
      </c>
      <c r="YP9" s="208"/>
      <c r="YQ9" s="209"/>
      <c r="YR9" s="211"/>
      <c r="YS9" s="212"/>
      <c r="YT9" s="213"/>
      <c r="YU9" s="211"/>
      <c r="YV9" s="212"/>
      <c r="YW9" s="214"/>
      <c r="YX9" s="188">
        <v>0.27083333333333331</v>
      </c>
      <c r="YY9" s="148" t="s">
        <v>77</v>
      </c>
      <c r="YZ9" s="149">
        <v>0.625</v>
      </c>
      <c r="ZA9" s="147">
        <v>0.27083333333333331</v>
      </c>
      <c r="ZB9" s="148" t="s">
        <v>77</v>
      </c>
      <c r="ZC9" s="149">
        <v>0.625</v>
      </c>
      <c r="ZD9" s="147">
        <v>0.27083333333333331</v>
      </c>
      <c r="ZE9" s="148" t="s">
        <v>77</v>
      </c>
      <c r="ZF9" s="149">
        <v>0.625</v>
      </c>
      <c r="ZG9" s="196">
        <v>0.27083333333333331</v>
      </c>
      <c r="ZH9" s="197" t="s">
        <v>77</v>
      </c>
      <c r="ZI9" s="198">
        <v>0.625</v>
      </c>
      <c r="ZJ9" s="147">
        <v>0.27083333333333331</v>
      </c>
      <c r="ZK9" s="148" t="s">
        <v>77</v>
      </c>
      <c r="ZL9" s="149">
        <v>0.625</v>
      </c>
      <c r="ZM9" s="178"/>
      <c r="ZN9" s="179"/>
      <c r="ZO9" s="180"/>
      <c r="ZP9" s="178"/>
      <c r="ZQ9" s="179"/>
      <c r="ZR9" s="181"/>
      <c r="ZS9" s="157">
        <v>0.60416666666666663</v>
      </c>
      <c r="ZT9" s="155" t="s">
        <v>77</v>
      </c>
      <c r="ZU9" s="156">
        <v>0.95833333333333337</v>
      </c>
      <c r="ZV9" s="154">
        <v>0.60416666666666663</v>
      </c>
      <c r="ZW9" s="155" t="s">
        <v>77</v>
      </c>
      <c r="ZX9" s="156">
        <v>0.95833333333333337</v>
      </c>
      <c r="ZY9" s="154">
        <v>0.60416666666666663</v>
      </c>
      <c r="ZZ9" s="155" t="s">
        <v>77</v>
      </c>
      <c r="AAA9" s="156">
        <v>0.95833333333333337</v>
      </c>
      <c r="AAB9" s="154">
        <v>0.60416666666666663</v>
      </c>
      <c r="AAC9" s="155" t="s">
        <v>77</v>
      </c>
      <c r="AAD9" s="156">
        <v>0.95833333333333337</v>
      </c>
      <c r="AAE9" s="154">
        <v>0.60416666666666663</v>
      </c>
      <c r="AAF9" s="155" t="s">
        <v>77</v>
      </c>
      <c r="AAG9" s="156">
        <v>0.95833333333333337</v>
      </c>
      <c r="AAH9" s="211"/>
      <c r="AAI9" s="212"/>
      <c r="AAJ9" s="213"/>
      <c r="AAK9" s="211"/>
      <c r="AAL9" s="212"/>
      <c r="AAM9" s="214"/>
      <c r="AAN9" s="195">
        <v>0.9375</v>
      </c>
      <c r="AAO9" s="134" t="s">
        <v>77</v>
      </c>
      <c r="AAP9" s="135">
        <v>0.29166666666666669</v>
      </c>
      <c r="AAQ9" s="133">
        <v>0.9375</v>
      </c>
      <c r="AAR9" s="134" t="s">
        <v>77</v>
      </c>
      <c r="AAS9" s="135">
        <v>0.29166666666666669</v>
      </c>
      <c r="AAT9" s="133">
        <v>0.9375</v>
      </c>
      <c r="AAU9" s="134" t="s">
        <v>77</v>
      </c>
      <c r="AAV9" s="135">
        <v>0.29166666666666669</v>
      </c>
      <c r="AAW9" s="133">
        <v>0.9375</v>
      </c>
      <c r="AAX9" s="134" t="s">
        <v>77</v>
      </c>
      <c r="AAY9" s="135">
        <v>0.29166666666666669</v>
      </c>
      <c r="AAZ9" s="204"/>
      <c r="ABA9" s="205"/>
      <c r="ABB9" s="206"/>
      <c r="ABC9" s="211"/>
      <c r="ABD9" s="212"/>
      <c r="ABE9" s="213"/>
      <c r="ABF9" s="211"/>
      <c r="ABG9" s="212"/>
      <c r="ABH9" s="214"/>
      <c r="ABI9" s="215"/>
      <c r="ABJ9" s="148"/>
      <c r="ABK9" s="216"/>
      <c r="ABL9" s="256"/>
      <c r="ABM9" s="257"/>
      <c r="ABN9" s="258"/>
      <c r="ABO9" s="219"/>
      <c r="ABP9" s="148"/>
      <c r="ABQ9" s="216"/>
      <c r="ABR9" s="219"/>
      <c r="ABS9" s="148"/>
      <c r="ABT9" s="216"/>
      <c r="ABU9" s="133">
        <v>0.9375</v>
      </c>
      <c r="ABV9" s="134" t="s">
        <v>77</v>
      </c>
      <c r="ABW9" s="135">
        <v>0.29166666666666669</v>
      </c>
      <c r="ABX9" s="136">
        <v>0.77083333333333337</v>
      </c>
      <c r="ABY9" s="137" t="s">
        <v>77</v>
      </c>
      <c r="ABZ9" s="138">
        <v>0.29166666666666669</v>
      </c>
      <c r="ACA9" s="136">
        <v>0.77083333333333337</v>
      </c>
      <c r="ACB9" s="137" t="s">
        <v>77</v>
      </c>
      <c r="ACC9" s="139">
        <v>0.29166666666666669</v>
      </c>
      <c r="ACD9" s="215"/>
      <c r="ACE9" s="148"/>
      <c r="ACF9" s="216"/>
      <c r="ACG9" s="256"/>
      <c r="ACH9" s="257"/>
      <c r="ACI9" s="258"/>
      <c r="ACJ9" s="140">
        <v>0.41666666666666669</v>
      </c>
      <c r="ACK9" s="141" t="s">
        <v>77</v>
      </c>
      <c r="ACL9" s="142">
        <v>0.75</v>
      </c>
      <c r="ACM9" s="140">
        <v>0.41666666666666669</v>
      </c>
      <c r="ACN9" s="141" t="s">
        <v>77</v>
      </c>
      <c r="ACO9" s="142">
        <v>0.75</v>
      </c>
      <c r="ACP9" s="204"/>
      <c r="ACQ9" s="205"/>
      <c r="ACR9" s="206"/>
      <c r="ACS9" s="143">
        <v>0.27083333333333331</v>
      </c>
      <c r="ACT9" s="144" t="s">
        <v>77</v>
      </c>
      <c r="ACU9" s="145">
        <v>0.79166666666666663</v>
      </c>
      <c r="ACV9" s="143">
        <v>0.27083333333333331</v>
      </c>
      <c r="ACW9" s="144" t="s">
        <v>77</v>
      </c>
      <c r="ACX9" s="146">
        <v>0.79166666666666663</v>
      </c>
      <c r="ACY9" s="207" t="s">
        <v>81</v>
      </c>
      <c r="ACZ9" s="208"/>
      <c r="ADA9" s="209"/>
      <c r="ADB9" s="210" t="s">
        <v>81</v>
      </c>
      <c r="ADC9" s="208"/>
      <c r="ADD9" s="209"/>
      <c r="ADE9" s="210" t="s">
        <v>81</v>
      </c>
      <c r="ADF9" s="208"/>
      <c r="ADG9" s="209"/>
      <c r="ADH9" s="210" t="s">
        <v>81</v>
      </c>
      <c r="ADI9" s="208"/>
      <c r="ADJ9" s="209"/>
      <c r="ADK9" s="210" t="s">
        <v>81</v>
      </c>
      <c r="ADL9" s="208"/>
      <c r="ADM9" s="209"/>
      <c r="ADN9" s="211"/>
      <c r="ADO9" s="212"/>
      <c r="ADP9" s="213"/>
      <c r="ADQ9" s="211"/>
      <c r="ADR9" s="212"/>
      <c r="ADS9" s="214"/>
      <c r="ADT9" s="188">
        <v>0.27083333333333331</v>
      </c>
      <c r="ADU9" s="148" t="s">
        <v>77</v>
      </c>
      <c r="ADV9" s="149">
        <v>0.625</v>
      </c>
      <c r="ADW9" s="147">
        <v>0.27083333333333331</v>
      </c>
      <c r="ADX9" s="148" t="s">
        <v>77</v>
      </c>
      <c r="ADY9" s="149">
        <v>0.625</v>
      </c>
      <c r="ADZ9" s="147">
        <v>0.27083333333333331</v>
      </c>
      <c r="AEA9" s="148" t="s">
        <v>77</v>
      </c>
      <c r="AEB9" s="149">
        <v>0.625</v>
      </c>
      <c r="AEC9" s="147">
        <v>0.27083333333333331</v>
      </c>
      <c r="AED9" s="148" t="s">
        <v>77</v>
      </c>
      <c r="AEE9" s="149">
        <v>0.625</v>
      </c>
      <c r="AEF9" s="147">
        <v>0.27083333333333331</v>
      </c>
      <c r="AEG9" s="148" t="s">
        <v>77</v>
      </c>
      <c r="AEH9" s="149">
        <v>0.625</v>
      </c>
      <c r="AEI9" s="178"/>
      <c r="AEJ9" s="179"/>
      <c r="AEK9" s="180"/>
      <c r="AEL9" s="178"/>
      <c r="AEM9" s="179"/>
      <c r="AEN9" s="181"/>
      <c r="AEO9" s="157">
        <v>0.60416666666666663</v>
      </c>
      <c r="AEP9" s="155" t="s">
        <v>77</v>
      </c>
      <c r="AEQ9" s="156">
        <v>0.95833333333333337</v>
      </c>
      <c r="AER9" s="154">
        <v>0.60416666666666663</v>
      </c>
      <c r="AES9" s="155" t="s">
        <v>77</v>
      </c>
      <c r="AET9" s="156">
        <v>0.95833333333333337</v>
      </c>
      <c r="AEU9" s="154">
        <v>0.60416666666666663</v>
      </c>
      <c r="AEV9" s="155" t="s">
        <v>77</v>
      </c>
      <c r="AEW9" s="156">
        <v>0.95833333333333337</v>
      </c>
      <c r="AEX9" s="154">
        <v>0.60416666666666663</v>
      </c>
      <c r="AEY9" s="155" t="s">
        <v>77</v>
      </c>
      <c r="AEZ9" s="156">
        <v>0.95833333333333337</v>
      </c>
      <c r="AFA9" s="154">
        <v>0.60416666666666663</v>
      </c>
      <c r="AFB9" s="155" t="s">
        <v>77</v>
      </c>
      <c r="AFC9" s="156">
        <v>0.95833333333333337</v>
      </c>
      <c r="AFD9" s="211"/>
      <c r="AFE9" s="212"/>
      <c r="AFF9" s="213"/>
      <c r="AFG9" s="211"/>
      <c r="AFH9" s="212"/>
      <c r="AFI9" s="214"/>
      <c r="AFJ9" s="195">
        <v>0.9375</v>
      </c>
      <c r="AFK9" s="134" t="s">
        <v>77</v>
      </c>
      <c r="AFL9" s="135">
        <v>0.29166666666666669</v>
      </c>
      <c r="AFM9" s="133">
        <v>0.9375</v>
      </c>
      <c r="AFN9" s="134" t="s">
        <v>77</v>
      </c>
      <c r="AFO9" s="135">
        <v>0.29166666666666669</v>
      </c>
      <c r="AFP9" s="133">
        <v>0.9375</v>
      </c>
      <c r="AFQ9" s="134" t="s">
        <v>77</v>
      </c>
      <c r="AFR9" s="135">
        <v>0.29166666666666669</v>
      </c>
      <c r="AFS9" s="133">
        <v>0.9375</v>
      </c>
      <c r="AFT9" s="134" t="s">
        <v>77</v>
      </c>
      <c r="AFU9" s="135">
        <v>0.29166666666666669</v>
      </c>
      <c r="AFV9" s="204"/>
      <c r="AFW9" s="205"/>
      <c r="AFX9" s="206"/>
      <c r="AFY9" s="211"/>
      <c r="AFZ9" s="212"/>
      <c r="AGA9" s="213"/>
      <c r="AGB9" s="211"/>
      <c r="AGC9" s="212"/>
      <c r="AGD9" s="214"/>
      <c r="AGE9" s="215"/>
      <c r="AGF9" s="148"/>
      <c r="AGG9" s="216"/>
      <c r="AGH9" s="256"/>
      <c r="AGI9" s="257"/>
      <c r="AGJ9" s="258"/>
      <c r="AGK9" s="219"/>
      <c r="AGL9" s="148"/>
      <c r="AGM9" s="216"/>
      <c r="AGN9" s="219"/>
      <c r="AGO9" s="148"/>
      <c r="AGP9" s="216"/>
      <c r="AGQ9" s="133">
        <v>0.9375</v>
      </c>
      <c r="AGR9" s="134" t="s">
        <v>77</v>
      </c>
      <c r="AGS9" s="135">
        <v>0.29166666666666669</v>
      </c>
      <c r="AGT9" s="136">
        <v>0.77083333333333337</v>
      </c>
      <c r="AGU9" s="137" t="s">
        <v>77</v>
      </c>
      <c r="AGV9" s="138">
        <v>0.29166666666666669</v>
      </c>
      <c r="AGW9" s="136">
        <v>0.77083333333333337</v>
      </c>
      <c r="AGX9" s="137" t="s">
        <v>77</v>
      </c>
      <c r="AGY9" s="139">
        <v>0.29166666666666669</v>
      </c>
      <c r="AGZ9" s="215"/>
      <c r="AHA9" s="148"/>
      <c r="AHB9" s="216"/>
      <c r="AHC9" s="256"/>
      <c r="AHD9" s="257"/>
      <c r="AHE9" s="258"/>
      <c r="AHF9" s="140">
        <v>0.41666666666666669</v>
      </c>
      <c r="AHG9" s="141" t="s">
        <v>77</v>
      </c>
      <c r="AHH9" s="142">
        <v>0.75</v>
      </c>
      <c r="AHI9" s="140">
        <v>0.41666666666666669</v>
      </c>
      <c r="AHJ9" s="141" t="s">
        <v>77</v>
      </c>
      <c r="AHK9" s="142">
        <v>0.75</v>
      </c>
      <c r="AHL9" s="204"/>
      <c r="AHM9" s="205"/>
      <c r="AHN9" s="206"/>
      <c r="AHO9" s="143">
        <v>0.27083333333333331</v>
      </c>
      <c r="AHP9" s="144" t="s">
        <v>77</v>
      </c>
      <c r="AHQ9" s="145">
        <v>0.79166666666666663</v>
      </c>
      <c r="AHR9" s="143">
        <v>0.27083333333333331</v>
      </c>
      <c r="AHS9" s="144" t="s">
        <v>77</v>
      </c>
      <c r="AHT9" s="146">
        <v>0.79166666666666663</v>
      </c>
      <c r="AHU9" s="207" t="s">
        <v>81</v>
      </c>
      <c r="AHV9" s="208"/>
      <c r="AHW9" s="209"/>
      <c r="AHX9" s="210" t="s">
        <v>81</v>
      </c>
      <c r="AHY9" s="208"/>
      <c r="AHZ9" s="209"/>
      <c r="AIA9" s="210" t="s">
        <v>81</v>
      </c>
      <c r="AIB9" s="208"/>
      <c r="AIC9" s="209"/>
      <c r="AID9" s="210" t="s">
        <v>81</v>
      </c>
      <c r="AIE9" s="208"/>
      <c r="AIF9" s="209"/>
      <c r="AIG9" s="251" t="s">
        <v>81</v>
      </c>
      <c r="AIH9" s="236"/>
      <c r="AII9" s="237"/>
      <c r="AIJ9" s="211"/>
      <c r="AIK9" s="212"/>
      <c r="AIL9" s="213"/>
      <c r="AIM9" s="211"/>
      <c r="AIN9" s="212"/>
      <c r="AIO9" s="214"/>
      <c r="AIP9" s="188">
        <v>0.27083333333333331</v>
      </c>
      <c r="AIQ9" s="148" t="s">
        <v>77</v>
      </c>
      <c r="AIR9" s="149">
        <v>0.625</v>
      </c>
      <c r="AIS9" s="147">
        <v>0.27083333333333331</v>
      </c>
      <c r="AIT9" s="148" t="s">
        <v>77</v>
      </c>
      <c r="AIU9" s="149">
        <v>0.625</v>
      </c>
      <c r="AIV9" s="147">
        <v>0.27083333333333331</v>
      </c>
      <c r="AIW9" s="148" t="s">
        <v>77</v>
      </c>
      <c r="AIX9" s="149">
        <v>0.625</v>
      </c>
      <c r="AIY9" s="147">
        <v>0.27083333333333331</v>
      </c>
      <c r="AIZ9" s="148" t="s">
        <v>77</v>
      </c>
      <c r="AJA9" s="149">
        <v>0.625</v>
      </c>
      <c r="AJB9" s="147">
        <v>0.27083333333333331</v>
      </c>
      <c r="AJC9" s="148" t="s">
        <v>77</v>
      </c>
      <c r="AJD9" s="149">
        <v>0.625</v>
      </c>
      <c r="AJE9" s="178"/>
      <c r="AJF9" s="179"/>
      <c r="AJG9" s="180"/>
      <c r="AJH9" s="178"/>
      <c r="AJI9" s="179"/>
      <c r="AJJ9" s="181"/>
      <c r="AJK9" s="252">
        <v>0.60416666666666663</v>
      </c>
      <c r="AJL9" s="193" t="s">
        <v>77</v>
      </c>
      <c r="AJM9" s="194">
        <v>0.95833333333333337</v>
      </c>
      <c r="AJN9" s="154">
        <v>0.60416666666666663</v>
      </c>
      <c r="AJO9" s="155" t="s">
        <v>77</v>
      </c>
      <c r="AJP9" s="156">
        <v>0.95833333333333337</v>
      </c>
      <c r="AJQ9" s="154">
        <v>0.60416666666666663</v>
      </c>
      <c r="AJR9" s="155" t="s">
        <v>77</v>
      </c>
      <c r="AJS9" s="156">
        <v>0.95833333333333337</v>
      </c>
      <c r="AJT9" s="154">
        <v>0.60416666666666663</v>
      </c>
      <c r="AJU9" s="155" t="s">
        <v>77</v>
      </c>
      <c r="AJV9" s="156">
        <v>0.95833333333333337</v>
      </c>
      <c r="AJW9" s="154">
        <v>0.60416666666666663</v>
      </c>
      <c r="AJX9" s="155" t="s">
        <v>77</v>
      </c>
      <c r="AJY9" s="156">
        <v>0.95833333333333337</v>
      </c>
      <c r="AJZ9" s="211"/>
      <c r="AKA9" s="212"/>
      <c r="AKB9" s="213"/>
      <c r="AKC9" s="211"/>
      <c r="AKD9" s="212"/>
      <c r="AKE9" s="214"/>
      <c r="AKF9" s="195">
        <v>0.9375</v>
      </c>
      <c r="AKG9" s="134" t="s">
        <v>77</v>
      </c>
      <c r="AKH9" s="135">
        <v>0.29166666666666669</v>
      </c>
      <c r="AKI9" s="133">
        <v>0.9375</v>
      </c>
      <c r="AKJ9" s="134" t="s">
        <v>77</v>
      </c>
      <c r="AKK9" s="135">
        <v>0.29166666666666669</v>
      </c>
      <c r="AKL9" s="133">
        <v>0.9375</v>
      </c>
      <c r="AKM9" s="134" t="s">
        <v>77</v>
      </c>
      <c r="AKN9" s="135">
        <v>0.29166666666666669</v>
      </c>
      <c r="AKO9" s="133">
        <v>0.9375</v>
      </c>
      <c r="AKP9" s="134" t="s">
        <v>77</v>
      </c>
      <c r="AKQ9" s="135">
        <v>0.29166666666666669</v>
      </c>
      <c r="AKR9" s="204"/>
      <c r="AKS9" s="205"/>
      <c r="AKT9" s="206"/>
      <c r="AKU9" s="211"/>
      <c r="AKV9" s="212"/>
      <c r="AKW9" s="213"/>
      <c r="AKX9" s="211"/>
      <c r="AKY9" s="212"/>
      <c r="AKZ9" s="214"/>
      <c r="ALA9" s="215"/>
      <c r="ALB9" s="148"/>
      <c r="ALC9" s="216"/>
      <c r="ALD9" s="256"/>
      <c r="ALE9" s="257"/>
      <c r="ALF9" s="258"/>
      <c r="ALG9" s="219"/>
      <c r="ALH9" s="148"/>
      <c r="ALI9" s="216"/>
      <c r="ALJ9" s="219"/>
      <c r="ALK9" s="148"/>
      <c r="ALL9" s="216"/>
      <c r="ALM9" s="133">
        <v>0.9375</v>
      </c>
      <c r="ALN9" s="134" t="s">
        <v>77</v>
      </c>
      <c r="ALO9" s="135">
        <v>0.29166666666666669</v>
      </c>
      <c r="ALP9" s="136">
        <v>0.77083333333333337</v>
      </c>
      <c r="ALQ9" s="137" t="s">
        <v>77</v>
      </c>
      <c r="ALR9" s="138">
        <v>0.29166666666666669</v>
      </c>
      <c r="ALS9" s="136">
        <v>0.77083333333333337</v>
      </c>
      <c r="ALT9" s="137" t="s">
        <v>77</v>
      </c>
      <c r="ALU9" s="139">
        <v>0.29166666666666669</v>
      </c>
      <c r="ALV9" s="215"/>
      <c r="ALW9" s="148"/>
      <c r="ALX9" s="216"/>
      <c r="ALY9" s="256"/>
      <c r="ALZ9" s="257"/>
      <c r="AMA9" s="258"/>
      <c r="AMB9" s="140">
        <v>0.41666666666666669</v>
      </c>
      <c r="AMC9" s="141" t="s">
        <v>77</v>
      </c>
      <c r="AMD9" s="142">
        <v>0.75</v>
      </c>
      <c r="AME9" s="140">
        <v>0.41666666666666669</v>
      </c>
      <c r="AMF9" s="141" t="s">
        <v>77</v>
      </c>
      <c r="AMG9" s="142">
        <v>0.75</v>
      </c>
      <c r="AMH9" s="204"/>
      <c r="AMI9" s="205"/>
      <c r="AMJ9" s="206"/>
      <c r="AMK9" s="143">
        <v>0.27083333333333331</v>
      </c>
      <c r="AML9" s="144" t="s">
        <v>77</v>
      </c>
      <c r="AMM9" s="145">
        <v>0.79166666666666663</v>
      </c>
      <c r="AMN9" s="143">
        <v>0.27083333333333331</v>
      </c>
      <c r="AMO9" s="144" t="s">
        <v>77</v>
      </c>
      <c r="AMP9" s="146">
        <v>0.79166666666666663</v>
      </c>
      <c r="AMQ9" s="207" t="s">
        <v>81</v>
      </c>
      <c r="AMR9" s="208"/>
      <c r="AMS9" s="209"/>
      <c r="AMT9" s="210" t="s">
        <v>81</v>
      </c>
      <c r="AMU9" s="208"/>
      <c r="AMV9" s="209"/>
      <c r="AMW9" s="210" t="s">
        <v>81</v>
      </c>
      <c r="AMX9" s="208"/>
      <c r="AMY9" s="209"/>
      <c r="AMZ9" s="210" t="s">
        <v>81</v>
      </c>
      <c r="ANA9" s="208"/>
      <c r="ANB9" s="209"/>
      <c r="ANC9" s="210" t="s">
        <v>81</v>
      </c>
      <c r="AND9" s="208"/>
      <c r="ANE9" s="209"/>
      <c r="ANF9" s="211"/>
      <c r="ANG9" s="212"/>
      <c r="ANH9" s="213"/>
      <c r="ANI9" s="211"/>
      <c r="ANJ9" s="212"/>
      <c r="ANK9" s="214"/>
      <c r="ANL9" s="188">
        <v>0.27083333333333331</v>
      </c>
      <c r="ANM9" s="148" t="s">
        <v>77</v>
      </c>
      <c r="ANN9" s="149">
        <v>0.625</v>
      </c>
      <c r="ANO9" s="147">
        <v>0.27083333333333331</v>
      </c>
      <c r="ANP9" s="148" t="s">
        <v>77</v>
      </c>
      <c r="ANQ9" s="149">
        <v>0.625</v>
      </c>
      <c r="ANR9" s="147">
        <v>0.27083333333333331</v>
      </c>
      <c r="ANS9" s="148" t="s">
        <v>77</v>
      </c>
      <c r="ANT9" s="149">
        <v>0.625</v>
      </c>
      <c r="ANU9" s="147">
        <v>0.27083333333333331</v>
      </c>
      <c r="ANV9" s="148" t="s">
        <v>77</v>
      </c>
      <c r="ANW9" s="149">
        <v>0.625</v>
      </c>
      <c r="ANX9" s="147">
        <v>0.27083333333333331</v>
      </c>
      <c r="ANY9" s="148" t="s">
        <v>77</v>
      </c>
      <c r="ANZ9" s="149">
        <v>0.625</v>
      </c>
      <c r="AOA9" s="178"/>
      <c r="AOB9" s="179"/>
      <c r="AOC9" s="180"/>
      <c r="AOD9" s="178"/>
      <c r="AOE9" s="179"/>
      <c r="AOF9" s="181"/>
      <c r="AOG9" s="157">
        <v>0.60416666666666663</v>
      </c>
      <c r="AOH9" s="155" t="s">
        <v>77</v>
      </c>
      <c r="AOI9" s="156">
        <v>0.95833333333333337</v>
      </c>
      <c r="AOJ9" s="154">
        <v>0.60416666666666663</v>
      </c>
      <c r="AOK9" s="155" t="s">
        <v>77</v>
      </c>
      <c r="AOL9" s="156">
        <v>0.95833333333333337</v>
      </c>
      <c r="AOM9" s="192">
        <v>0.60416666666666663</v>
      </c>
      <c r="AON9" s="193" t="s">
        <v>77</v>
      </c>
      <c r="AOO9" s="194">
        <v>0.95833333333333337</v>
      </c>
      <c r="AOP9" s="154">
        <v>0.60416666666666663</v>
      </c>
      <c r="AOQ9" s="155" t="s">
        <v>77</v>
      </c>
      <c r="AOR9" s="156">
        <v>0.95833333333333337</v>
      </c>
      <c r="AOS9" s="154">
        <v>0.60416666666666663</v>
      </c>
      <c r="AOT9" s="155" t="s">
        <v>77</v>
      </c>
      <c r="AOU9" s="156">
        <v>0.95833333333333337</v>
      </c>
      <c r="AOV9" s="211"/>
      <c r="AOW9" s="212"/>
      <c r="AOX9" s="213"/>
      <c r="AOY9" s="211"/>
      <c r="AOZ9" s="212"/>
      <c r="APA9" s="214"/>
      <c r="APB9" s="195">
        <v>0.9375</v>
      </c>
      <c r="APC9" s="134" t="s">
        <v>77</v>
      </c>
      <c r="APD9" s="135">
        <v>0.29166666666666669</v>
      </c>
      <c r="APE9" s="133">
        <v>0.9375</v>
      </c>
      <c r="APF9" s="134" t="s">
        <v>77</v>
      </c>
      <c r="APG9" s="135">
        <v>0.29166666666666669</v>
      </c>
      <c r="APH9" s="172">
        <v>0.9375</v>
      </c>
      <c r="API9" s="173" t="s">
        <v>77</v>
      </c>
      <c r="APJ9" s="174">
        <v>0.29166666666666669</v>
      </c>
      <c r="APK9" s="133">
        <v>0.9375</v>
      </c>
      <c r="APL9" s="134" t="s">
        <v>77</v>
      </c>
      <c r="APM9" s="135">
        <v>0.29166666666666669</v>
      </c>
      <c r="APN9" s="204"/>
      <c r="APO9" s="205"/>
      <c r="APP9" s="206"/>
      <c r="APQ9" s="211"/>
      <c r="APR9" s="212"/>
      <c r="APS9" s="213"/>
      <c r="APT9" s="211"/>
      <c r="APU9" s="212"/>
      <c r="APV9" s="214"/>
      <c r="APW9" s="215"/>
      <c r="APX9" s="148"/>
      <c r="APY9" s="216"/>
      <c r="APZ9" s="256"/>
      <c r="AQA9" s="257"/>
      <c r="AQB9" s="258"/>
      <c r="AQC9" s="219"/>
      <c r="AQD9" s="148"/>
      <c r="AQE9" s="216"/>
      <c r="AQF9" s="219"/>
      <c r="AQG9" s="148"/>
      <c r="AQH9" s="216"/>
      <c r="AQI9" s="133">
        <v>0.9375</v>
      </c>
      <c r="AQJ9" s="134" t="s">
        <v>77</v>
      </c>
      <c r="AQK9" s="135">
        <v>0.29166666666666669</v>
      </c>
      <c r="AQL9" s="136">
        <v>0.77083333333333337</v>
      </c>
      <c r="AQM9" s="137" t="s">
        <v>77</v>
      </c>
      <c r="AQN9" s="138">
        <v>0.29166666666666669</v>
      </c>
      <c r="AQO9" s="136">
        <v>0.77083333333333337</v>
      </c>
      <c r="AQP9" s="137" t="s">
        <v>77</v>
      </c>
      <c r="AQQ9" s="139">
        <v>0.29166666666666669</v>
      </c>
      <c r="AQR9" s="215"/>
      <c r="AQS9" s="148"/>
      <c r="AQT9" s="216"/>
      <c r="AQU9" s="256"/>
      <c r="AQV9" s="257"/>
      <c r="AQW9" s="258"/>
      <c r="AQX9" s="140">
        <v>0.41666666666666669</v>
      </c>
      <c r="AQY9" s="141" t="s">
        <v>77</v>
      </c>
      <c r="AQZ9" s="142">
        <v>0.75</v>
      </c>
      <c r="ARA9" s="140">
        <v>0.41666666666666669</v>
      </c>
      <c r="ARB9" s="141" t="s">
        <v>77</v>
      </c>
      <c r="ARC9" s="142">
        <v>0.75</v>
      </c>
      <c r="ARD9" s="204"/>
      <c r="ARE9" s="205"/>
      <c r="ARF9" s="206"/>
      <c r="ARG9" s="143">
        <v>0.27083333333333331</v>
      </c>
      <c r="ARH9" s="144" t="s">
        <v>77</v>
      </c>
      <c r="ARI9" s="145">
        <v>0.79166666666666663</v>
      </c>
      <c r="ARJ9" s="143">
        <v>0.27083333333333331</v>
      </c>
      <c r="ARK9" s="144" t="s">
        <v>77</v>
      </c>
      <c r="ARL9" s="146">
        <v>0.79166666666666663</v>
      </c>
      <c r="ARM9" s="207" t="s">
        <v>81</v>
      </c>
      <c r="ARN9" s="208"/>
      <c r="ARO9" s="209"/>
      <c r="ARP9" s="210" t="s">
        <v>81</v>
      </c>
      <c r="ARQ9" s="208"/>
      <c r="ARR9" s="209"/>
      <c r="ARS9" s="210" t="s">
        <v>81</v>
      </c>
      <c r="ART9" s="208"/>
      <c r="ARU9" s="209"/>
      <c r="ARV9" s="210" t="s">
        <v>81</v>
      </c>
      <c r="ARW9" s="208"/>
      <c r="ARX9" s="209"/>
      <c r="ARY9" s="210" t="s">
        <v>81</v>
      </c>
      <c r="ARZ9" s="208"/>
      <c r="ASA9" s="209"/>
      <c r="ASB9" s="211"/>
      <c r="ASC9" s="212"/>
      <c r="ASD9" s="213"/>
      <c r="ASE9" s="211"/>
      <c r="ASF9" s="212"/>
      <c r="ASG9" s="214"/>
    </row>
    <row r="10" spans="1:1227" s="97" customFormat="1" x14ac:dyDescent="0.3">
      <c r="A10" s="116" t="s">
        <v>84</v>
      </c>
      <c r="B10" s="195"/>
      <c r="C10" s="134"/>
      <c r="D10" s="135"/>
      <c r="E10" s="120" t="s">
        <v>76</v>
      </c>
      <c r="F10" s="121"/>
      <c r="G10" s="122"/>
      <c r="H10" s="133"/>
      <c r="I10" s="134"/>
      <c r="J10" s="135"/>
      <c r="K10" s="133"/>
      <c r="L10" s="134"/>
      <c r="M10" s="135"/>
      <c r="N10" s="133">
        <v>0.9375</v>
      </c>
      <c r="O10" s="134" t="s">
        <v>77</v>
      </c>
      <c r="P10" s="135">
        <v>0.29166666666666669</v>
      </c>
      <c r="Q10" s="136">
        <v>0.77083333333333337</v>
      </c>
      <c r="R10" s="137" t="s">
        <v>77</v>
      </c>
      <c r="S10" s="138">
        <v>0.29166666666666669</v>
      </c>
      <c r="T10" s="136">
        <v>0.77083333333333337</v>
      </c>
      <c r="U10" s="137" t="s">
        <v>77</v>
      </c>
      <c r="V10" s="139">
        <v>0.29166666666666669</v>
      </c>
      <c r="W10" s="264"/>
      <c r="X10" s="257"/>
      <c r="Y10" s="258"/>
      <c r="Z10" s="133"/>
      <c r="AA10" s="134"/>
      <c r="AB10" s="135"/>
      <c r="AC10" s="140">
        <v>0.41666666666666669</v>
      </c>
      <c r="AD10" s="141" t="s">
        <v>77</v>
      </c>
      <c r="AE10" s="142">
        <v>0.75</v>
      </c>
      <c r="AF10" s="140"/>
      <c r="AG10" s="141"/>
      <c r="AH10" s="142"/>
      <c r="AI10" s="140">
        <v>0.41666666666666669</v>
      </c>
      <c r="AJ10" s="141" t="s">
        <v>77</v>
      </c>
      <c r="AK10" s="142">
        <v>0.75</v>
      </c>
      <c r="AL10" s="143">
        <v>0.27083333333333331</v>
      </c>
      <c r="AM10" s="144" t="s">
        <v>77</v>
      </c>
      <c r="AN10" s="145">
        <v>0.79166666666666663</v>
      </c>
      <c r="AO10" s="143">
        <v>0.27083333333333331</v>
      </c>
      <c r="AP10" s="144" t="s">
        <v>77</v>
      </c>
      <c r="AQ10" s="146">
        <v>0.79166666666666663</v>
      </c>
      <c r="AR10" s="207" t="s">
        <v>81</v>
      </c>
      <c r="AS10" s="208"/>
      <c r="AT10" s="209"/>
      <c r="AU10" s="210" t="s">
        <v>81</v>
      </c>
      <c r="AV10" s="208"/>
      <c r="AW10" s="209"/>
      <c r="AX10" s="210" t="s">
        <v>81</v>
      </c>
      <c r="AY10" s="208"/>
      <c r="AZ10" s="209"/>
      <c r="BA10" s="210" t="s">
        <v>81</v>
      </c>
      <c r="BB10" s="208"/>
      <c r="BC10" s="209"/>
      <c r="BD10" s="210" t="s">
        <v>81</v>
      </c>
      <c r="BE10" s="208"/>
      <c r="BF10" s="209"/>
      <c r="BG10" s="211"/>
      <c r="BH10" s="212"/>
      <c r="BI10" s="213"/>
      <c r="BJ10" s="211"/>
      <c r="BK10" s="212"/>
      <c r="BL10" s="214"/>
      <c r="BM10" s="188">
        <v>0.27083333333333331</v>
      </c>
      <c r="BN10" s="148" t="s">
        <v>77</v>
      </c>
      <c r="BO10" s="149">
        <v>0.625</v>
      </c>
      <c r="BP10" s="186" t="s">
        <v>75</v>
      </c>
      <c r="BQ10" s="183"/>
      <c r="BR10" s="184"/>
      <c r="BS10" s="186" t="s">
        <v>75</v>
      </c>
      <c r="BT10" s="183"/>
      <c r="BU10" s="184"/>
      <c r="BV10" s="186" t="s">
        <v>75</v>
      </c>
      <c r="BW10" s="183"/>
      <c r="BX10" s="184"/>
      <c r="BY10" s="186" t="s">
        <v>75</v>
      </c>
      <c r="BZ10" s="183"/>
      <c r="CA10" s="184"/>
      <c r="CB10" s="178"/>
      <c r="CC10" s="179"/>
      <c r="CD10" s="180"/>
      <c r="CE10" s="178"/>
      <c r="CF10" s="179"/>
      <c r="CG10" s="181"/>
      <c r="CH10" s="157">
        <v>0.60416666666666663</v>
      </c>
      <c r="CI10" s="155" t="s">
        <v>77</v>
      </c>
      <c r="CJ10" s="156">
        <v>0.95833333333333337</v>
      </c>
      <c r="CK10" s="154">
        <v>0.60416666666666663</v>
      </c>
      <c r="CL10" s="155" t="s">
        <v>77</v>
      </c>
      <c r="CM10" s="156">
        <v>0.95833333333333337</v>
      </c>
      <c r="CN10" s="154">
        <v>0.60416666666666663</v>
      </c>
      <c r="CO10" s="155" t="s">
        <v>77</v>
      </c>
      <c r="CP10" s="156">
        <v>0.95833333333333337</v>
      </c>
      <c r="CQ10" s="154">
        <v>0.60416666666666663</v>
      </c>
      <c r="CR10" s="155" t="s">
        <v>77</v>
      </c>
      <c r="CS10" s="156">
        <v>0.95833333333333337</v>
      </c>
      <c r="CT10" s="154">
        <v>0.60416666666666663</v>
      </c>
      <c r="CU10" s="155" t="s">
        <v>77</v>
      </c>
      <c r="CV10" s="156">
        <v>0.95833333333333337</v>
      </c>
      <c r="CW10" s="211"/>
      <c r="CX10" s="212"/>
      <c r="CY10" s="213"/>
      <c r="CZ10" s="211"/>
      <c r="DA10" s="212"/>
      <c r="DB10" s="214"/>
      <c r="DC10" s="195">
        <v>0.9375</v>
      </c>
      <c r="DD10" s="134" t="s">
        <v>77</v>
      </c>
      <c r="DE10" s="135">
        <v>0.29166666666666669</v>
      </c>
      <c r="DF10" s="133">
        <v>0.9375</v>
      </c>
      <c r="DG10" s="134" t="s">
        <v>77</v>
      </c>
      <c r="DH10" s="135">
        <v>0.29166666666666669</v>
      </c>
      <c r="DI10" s="133">
        <v>0.9375</v>
      </c>
      <c r="DJ10" s="134" t="s">
        <v>77</v>
      </c>
      <c r="DK10" s="135">
        <v>0.29166666666666669</v>
      </c>
      <c r="DL10" s="133">
        <v>0.9375</v>
      </c>
      <c r="DM10" s="134" t="s">
        <v>77</v>
      </c>
      <c r="DN10" s="135">
        <v>0.29166666666666669</v>
      </c>
      <c r="DO10" s="204"/>
      <c r="DP10" s="205"/>
      <c r="DQ10" s="206"/>
      <c r="DR10" s="211"/>
      <c r="DS10" s="212"/>
      <c r="DT10" s="213"/>
      <c r="DU10" s="211"/>
      <c r="DV10" s="212"/>
      <c r="DW10" s="214"/>
      <c r="DX10" s="195"/>
      <c r="DY10" s="134"/>
      <c r="DZ10" s="135"/>
      <c r="EA10" s="256"/>
      <c r="EB10" s="257"/>
      <c r="EC10" s="258"/>
      <c r="ED10" s="133"/>
      <c r="EE10" s="134"/>
      <c r="EF10" s="135"/>
      <c r="EG10" s="133"/>
      <c r="EH10" s="134"/>
      <c r="EI10" s="135"/>
      <c r="EJ10" s="133">
        <v>0.9375</v>
      </c>
      <c r="EK10" s="134" t="s">
        <v>77</v>
      </c>
      <c r="EL10" s="135">
        <v>0.29166666666666669</v>
      </c>
      <c r="EM10" s="136">
        <v>0.77083333333333337</v>
      </c>
      <c r="EN10" s="137" t="s">
        <v>77</v>
      </c>
      <c r="EO10" s="138">
        <v>0.29166666666666669</v>
      </c>
      <c r="EP10" s="136">
        <v>0.77083333333333337</v>
      </c>
      <c r="EQ10" s="137" t="s">
        <v>77</v>
      </c>
      <c r="ER10" s="139">
        <v>0.29166666666666669</v>
      </c>
      <c r="ES10" s="264"/>
      <c r="ET10" s="257"/>
      <c r="EU10" s="258"/>
      <c r="EV10" s="133"/>
      <c r="EW10" s="134"/>
      <c r="EX10" s="135"/>
      <c r="EY10" s="140">
        <v>0.41666666666666669</v>
      </c>
      <c r="EZ10" s="141" t="s">
        <v>77</v>
      </c>
      <c r="FA10" s="142">
        <v>0.70833333333333337</v>
      </c>
      <c r="FB10" s="133">
        <v>0.9375</v>
      </c>
      <c r="FC10" s="134" t="s">
        <v>77</v>
      </c>
      <c r="FD10" s="135">
        <v>0.29166666666666669</v>
      </c>
      <c r="FE10" s="204"/>
      <c r="FF10" s="205"/>
      <c r="FG10" s="206"/>
      <c r="FH10" s="143">
        <v>0.27083333333333331</v>
      </c>
      <c r="FI10" s="144" t="s">
        <v>77</v>
      </c>
      <c r="FJ10" s="145">
        <v>0.79166666666666663</v>
      </c>
      <c r="FK10" s="143">
        <v>0.27083333333333331</v>
      </c>
      <c r="FL10" s="144" t="s">
        <v>77</v>
      </c>
      <c r="FM10" s="146">
        <v>0.79166666666666663</v>
      </c>
      <c r="FN10" s="207" t="s">
        <v>81</v>
      </c>
      <c r="FO10" s="208"/>
      <c r="FP10" s="209"/>
      <c r="FQ10" s="210" t="s">
        <v>81</v>
      </c>
      <c r="FR10" s="208"/>
      <c r="FS10" s="209"/>
      <c r="FT10" s="210" t="s">
        <v>81</v>
      </c>
      <c r="FU10" s="208"/>
      <c r="FV10" s="209"/>
      <c r="FW10" s="210" t="s">
        <v>81</v>
      </c>
      <c r="FX10" s="208"/>
      <c r="FY10" s="209"/>
      <c r="FZ10" s="210" t="s">
        <v>81</v>
      </c>
      <c r="GA10" s="208"/>
      <c r="GB10" s="209"/>
      <c r="GC10" s="211"/>
      <c r="GD10" s="212"/>
      <c r="GE10" s="213"/>
      <c r="GF10" s="211"/>
      <c r="GG10" s="212"/>
      <c r="GH10" s="214"/>
      <c r="GI10" s="182" t="s">
        <v>75</v>
      </c>
      <c r="GJ10" s="183"/>
      <c r="GK10" s="184"/>
      <c r="GL10" s="186" t="s">
        <v>75</v>
      </c>
      <c r="GM10" s="183"/>
      <c r="GN10" s="184"/>
      <c r="GO10" s="186" t="s">
        <v>75</v>
      </c>
      <c r="GP10" s="183"/>
      <c r="GQ10" s="184"/>
      <c r="GR10" s="186" t="s">
        <v>75</v>
      </c>
      <c r="GS10" s="183"/>
      <c r="GT10" s="184"/>
      <c r="GU10" s="186" t="s">
        <v>75</v>
      </c>
      <c r="GV10" s="183"/>
      <c r="GW10" s="184"/>
      <c r="GX10" s="178"/>
      <c r="GY10" s="179"/>
      <c r="GZ10" s="180"/>
      <c r="HA10" s="178"/>
      <c r="HB10" s="179"/>
      <c r="HC10" s="181"/>
      <c r="HD10" s="182" t="s">
        <v>75</v>
      </c>
      <c r="HE10" s="183"/>
      <c r="HF10" s="184"/>
      <c r="HG10" s="186" t="s">
        <v>75</v>
      </c>
      <c r="HH10" s="183"/>
      <c r="HI10" s="184"/>
      <c r="HJ10" s="186" t="s">
        <v>75</v>
      </c>
      <c r="HK10" s="183"/>
      <c r="HL10" s="184"/>
      <c r="HM10" s="186" t="s">
        <v>75</v>
      </c>
      <c r="HN10" s="183"/>
      <c r="HO10" s="184"/>
      <c r="HP10" s="186" t="s">
        <v>75</v>
      </c>
      <c r="HQ10" s="183"/>
      <c r="HR10" s="184"/>
      <c r="HS10" s="211"/>
      <c r="HT10" s="212"/>
      <c r="HU10" s="213"/>
      <c r="HV10" s="211"/>
      <c r="HW10" s="212"/>
      <c r="HX10" s="214"/>
      <c r="HY10" s="195">
        <v>0.9375</v>
      </c>
      <c r="HZ10" s="134" t="s">
        <v>77</v>
      </c>
      <c r="IA10" s="135">
        <v>0.29166666666666669</v>
      </c>
      <c r="IB10" s="133">
        <v>0.9375</v>
      </c>
      <c r="IC10" s="134" t="s">
        <v>77</v>
      </c>
      <c r="ID10" s="135">
        <v>0.29166666666666669</v>
      </c>
      <c r="IE10" s="133">
        <v>0.9375</v>
      </c>
      <c r="IF10" s="134" t="s">
        <v>77</v>
      </c>
      <c r="IG10" s="135">
        <v>0.29166666666666669</v>
      </c>
      <c r="IH10" s="133">
        <v>0.9375</v>
      </c>
      <c r="II10" s="134" t="s">
        <v>77</v>
      </c>
      <c r="IJ10" s="135">
        <v>0.29166666666666669</v>
      </c>
      <c r="IK10" s="204"/>
      <c r="IL10" s="205"/>
      <c r="IM10" s="206"/>
      <c r="IN10" s="211"/>
      <c r="IO10" s="212"/>
      <c r="IP10" s="213"/>
      <c r="IQ10" s="211"/>
      <c r="IR10" s="212"/>
      <c r="IS10" s="214"/>
      <c r="IT10" s="195"/>
      <c r="IU10" s="134"/>
      <c r="IV10" s="135"/>
      <c r="IW10" s="256"/>
      <c r="IX10" s="257"/>
      <c r="IY10" s="258"/>
      <c r="IZ10" s="133"/>
      <c r="JA10" s="134"/>
      <c r="JB10" s="135"/>
      <c r="JC10" s="133"/>
      <c r="JD10" s="134"/>
      <c r="JE10" s="135"/>
      <c r="JF10" s="133">
        <v>0.9375</v>
      </c>
      <c r="JG10" s="134" t="s">
        <v>77</v>
      </c>
      <c r="JH10" s="135">
        <v>0.29166666666666669</v>
      </c>
      <c r="JI10" s="136">
        <v>0.77083333333333337</v>
      </c>
      <c r="JJ10" s="137" t="s">
        <v>77</v>
      </c>
      <c r="JK10" s="138">
        <v>0.29166666666666669</v>
      </c>
      <c r="JL10" s="136">
        <v>0.77083333333333337</v>
      </c>
      <c r="JM10" s="137" t="s">
        <v>77</v>
      </c>
      <c r="JN10" s="139">
        <v>0.29166666666666669</v>
      </c>
      <c r="JO10" s="264"/>
      <c r="JP10" s="257"/>
      <c r="JQ10" s="258"/>
      <c r="JR10" s="133"/>
      <c r="JS10" s="134"/>
      <c r="JT10" s="135"/>
      <c r="JU10" s="140">
        <v>0.41666666666666669</v>
      </c>
      <c r="JV10" s="141" t="s">
        <v>77</v>
      </c>
      <c r="JW10" s="142">
        <v>0.75</v>
      </c>
      <c r="JX10" s="140">
        <v>0.41666666666666669</v>
      </c>
      <c r="JY10" s="141" t="s">
        <v>77</v>
      </c>
      <c r="JZ10" s="142">
        <v>0.75</v>
      </c>
      <c r="KA10" s="204"/>
      <c r="KB10" s="205"/>
      <c r="KC10" s="206"/>
      <c r="KD10" s="143">
        <v>0.27083333333333331</v>
      </c>
      <c r="KE10" s="144" t="s">
        <v>77</v>
      </c>
      <c r="KF10" s="145">
        <v>0.79166666666666663</v>
      </c>
      <c r="KG10" s="143">
        <v>0.27083333333333331</v>
      </c>
      <c r="KH10" s="144" t="s">
        <v>77</v>
      </c>
      <c r="KI10" s="146">
        <v>0.79166666666666663</v>
      </c>
      <c r="KJ10" s="207" t="s">
        <v>81</v>
      </c>
      <c r="KK10" s="208"/>
      <c r="KL10" s="209"/>
      <c r="KM10" s="210" t="s">
        <v>81</v>
      </c>
      <c r="KN10" s="208"/>
      <c r="KO10" s="209"/>
      <c r="KP10" s="210" t="s">
        <v>81</v>
      </c>
      <c r="KQ10" s="208"/>
      <c r="KR10" s="209"/>
      <c r="KS10" s="210" t="s">
        <v>81</v>
      </c>
      <c r="KT10" s="208"/>
      <c r="KU10" s="209"/>
      <c r="KV10" s="210" t="s">
        <v>81</v>
      </c>
      <c r="KW10" s="208"/>
      <c r="KX10" s="209"/>
      <c r="KY10" s="211"/>
      <c r="KZ10" s="212"/>
      <c r="LA10" s="213"/>
      <c r="LB10" s="211"/>
      <c r="LC10" s="212"/>
      <c r="LD10" s="214"/>
      <c r="LE10" s="188">
        <v>0.27083333333333331</v>
      </c>
      <c r="LF10" s="148" t="s">
        <v>77</v>
      </c>
      <c r="LG10" s="149">
        <v>0.625</v>
      </c>
      <c r="LH10" s="147">
        <v>0.27083333333333331</v>
      </c>
      <c r="LI10" s="148" t="s">
        <v>77</v>
      </c>
      <c r="LJ10" s="149">
        <v>0.625</v>
      </c>
      <c r="LK10" s="147">
        <v>0.27083333333333331</v>
      </c>
      <c r="LL10" s="148" t="s">
        <v>77</v>
      </c>
      <c r="LM10" s="149">
        <v>0.625</v>
      </c>
      <c r="LN10" s="147">
        <v>0.27083333333333331</v>
      </c>
      <c r="LO10" s="148" t="s">
        <v>77</v>
      </c>
      <c r="LP10" s="149">
        <v>0.625</v>
      </c>
      <c r="LQ10" s="147">
        <v>0.27083333333333331</v>
      </c>
      <c r="LR10" s="148" t="s">
        <v>77</v>
      </c>
      <c r="LS10" s="149">
        <v>0.625</v>
      </c>
      <c r="LT10" s="178"/>
      <c r="LU10" s="179"/>
      <c r="LV10" s="180"/>
      <c r="LW10" s="178"/>
      <c r="LX10" s="179"/>
      <c r="LY10" s="181"/>
      <c r="LZ10" s="252">
        <v>0.60416666666666663</v>
      </c>
      <c r="MA10" s="193" t="s">
        <v>77</v>
      </c>
      <c r="MB10" s="194">
        <v>0.95833333333333337</v>
      </c>
      <c r="MC10" s="154">
        <v>0.60416666666666663</v>
      </c>
      <c r="MD10" s="155" t="s">
        <v>77</v>
      </c>
      <c r="ME10" s="156">
        <v>0.95833333333333337</v>
      </c>
      <c r="MF10" s="154">
        <v>0.60416666666666663</v>
      </c>
      <c r="MG10" s="155" t="s">
        <v>77</v>
      </c>
      <c r="MH10" s="156">
        <v>0.95833333333333337</v>
      </c>
      <c r="MI10" s="154">
        <v>0.60416666666666663</v>
      </c>
      <c r="MJ10" s="155" t="s">
        <v>77</v>
      </c>
      <c r="MK10" s="156">
        <v>0.95833333333333337</v>
      </c>
      <c r="ML10" s="154">
        <v>0.60416666666666663</v>
      </c>
      <c r="MM10" s="155" t="s">
        <v>77</v>
      </c>
      <c r="MN10" s="156">
        <v>0.95833333333333337</v>
      </c>
      <c r="MO10" s="211"/>
      <c r="MP10" s="212"/>
      <c r="MQ10" s="213"/>
      <c r="MR10" s="211"/>
      <c r="MS10" s="212"/>
      <c r="MT10" s="214"/>
      <c r="MU10" s="195">
        <v>0.9375</v>
      </c>
      <c r="MV10" s="134" t="s">
        <v>77</v>
      </c>
      <c r="MW10" s="135">
        <v>0.29166666666666669</v>
      </c>
      <c r="MX10" s="133">
        <v>0.9375</v>
      </c>
      <c r="MY10" s="134" t="s">
        <v>77</v>
      </c>
      <c r="MZ10" s="135">
        <v>0.29166666666666669</v>
      </c>
      <c r="NA10" s="172">
        <v>0.9375</v>
      </c>
      <c r="NB10" s="173" t="s">
        <v>77</v>
      </c>
      <c r="NC10" s="174">
        <v>0.29166666666666669</v>
      </c>
      <c r="ND10" s="133">
        <v>0.9375</v>
      </c>
      <c r="NE10" s="134" t="s">
        <v>77</v>
      </c>
      <c r="NF10" s="135">
        <v>0.29166666666666669</v>
      </c>
      <c r="NG10" s="204"/>
      <c r="NH10" s="205"/>
      <c r="NI10" s="206"/>
      <c r="NJ10" s="211"/>
      <c r="NK10" s="212"/>
      <c r="NL10" s="213"/>
      <c r="NM10" s="211"/>
      <c r="NN10" s="212"/>
      <c r="NO10" s="214"/>
      <c r="NP10" s="195"/>
      <c r="NQ10" s="134"/>
      <c r="NR10" s="135"/>
      <c r="NS10" s="256"/>
      <c r="NT10" s="257"/>
      <c r="NU10" s="258"/>
      <c r="NV10" s="172"/>
      <c r="NW10" s="173"/>
      <c r="NX10" s="174"/>
      <c r="NY10" s="133"/>
      <c r="NZ10" s="134"/>
      <c r="OA10" s="135"/>
      <c r="OB10" s="133">
        <v>0.9375</v>
      </c>
      <c r="OC10" s="134" t="s">
        <v>77</v>
      </c>
      <c r="OD10" s="135">
        <v>0.29166666666666669</v>
      </c>
      <c r="OE10" s="136">
        <v>0.77083333333333337</v>
      </c>
      <c r="OF10" s="137" t="s">
        <v>77</v>
      </c>
      <c r="OG10" s="138">
        <v>0.29166666666666669</v>
      </c>
      <c r="OH10" s="136">
        <v>0.77083333333333337</v>
      </c>
      <c r="OI10" s="137" t="s">
        <v>77</v>
      </c>
      <c r="OJ10" s="139">
        <v>0.29166666666666669</v>
      </c>
      <c r="OK10" s="264"/>
      <c r="OL10" s="257"/>
      <c r="OM10" s="258"/>
      <c r="ON10" s="133"/>
      <c r="OO10" s="134"/>
      <c r="OP10" s="135"/>
      <c r="OQ10" s="140">
        <v>0.41666666666666669</v>
      </c>
      <c r="OR10" s="141" t="s">
        <v>77</v>
      </c>
      <c r="OS10" s="142">
        <v>0.75</v>
      </c>
      <c r="OT10" s="140">
        <v>0.41666666666666669</v>
      </c>
      <c r="OU10" s="141" t="s">
        <v>77</v>
      </c>
      <c r="OV10" s="142">
        <v>0.75</v>
      </c>
      <c r="OW10" s="204"/>
      <c r="OX10" s="205"/>
      <c r="OY10" s="206"/>
      <c r="OZ10" s="143">
        <v>0.27083333333333331</v>
      </c>
      <c r="PA10" s="144" t="s">
        <v>77</v>
      </c>
      <c r="PB10" s="145">
        <v>0.79166666666666663</v>
      </c>
      <c r="PC10" s="143">
        <v>0.27083333333333331</v>
      </c>
      <c r="PD10" s="144" t="s">
        <v>77</v>
      </c>
      <c r="PE10" s="146">
        <v>0.79166666666666663</v>
      </c>
      <c r="PF10" s="207" t="s">
        <v>81</v>
      </c>
      <c r="PG10" s="208"/>
      <c r="PH10" s="209"/>
      <c r="PI10" s="210" t="s">
        <v>81</v>
      </c>
      <c r="PJ10" s="208"/>
      <c r="PK10" s="209"/>
      <c r="PL10" s="210" t="s">
        <v>81</v>
      </c>
      <c r="PM10" s="208"/>
      <c r="PN10" s="209"/>
      <c r="PO10" s="210" t="s">
        <v>81</v>
      </c>
      <c r="PP10" s="208"/>
      <c r="PQ10" s="209"/>
      <c r="PR10" s="210" t="s">
        <v>81</v>
      </c>
      <c r="PS10" s="208"/>
      <c r="PT10" s="209"/>
      <c r="PU10" s="211"/>
      <c r="PV10" s="212"/>
      <c r="PW10" s="213"/>
      <c r="PX10" s="211"/>
      <c r="PY10" s="212"/>
      <c r="PZ10" s="214"/>
      <c r="QA10" s="182" t="s">
        <v>75</v>
      </c>
      <c r="QB10" s="183"/>
      <c r="QC10" s="184"/>
      <c r="QD10" s="186" t="s">
        <v>75</v>
      </c>
      <c r="QE10" s="183"/>
      <c r="QF10" s="184"/>
      <c r="QG10" s="186" t="s">
        <v>75</v>
      </c>
      <c r="QH10" s="183"/>
      <c r="QI10" s="184"/>
      <c r="QJ10" s="202" t="s">
        <v>75</v>
      </c>
      <c r="QK10" s="190"/>
      <c r="QL10" s="191"/>
      <c r="QM10" s="186" t="s">
        <v>75</v>
      </c>
      <c r="QN10" s="183"/>
      <c r="QO10" s="184"/>
      <c r="QP10" s="178"/>
      <c r="QQ10" s="179"/>
      <c r="QR10" s="180"/>
      <c r="QS10" s="178"/>
      <c r="QT10" s="179"/>
      <c r="QU10" s="181"/>
      <c r="QV10" s="157">
        <v>0.60416666666666663</v>
      </c>
      <c r="QW10" s="155" t="s">
        <v>77</v>
      </c>
      <c r="QX10" s="156">
        <v>0.95833333333333337</v>
      </c>
      <c r="QY10" s="154">
        <v>0.60416666666666663</v>
      </c>
      <c r="QZ10" s="155" t="s">
        <v>77</v>
      </c>
      <c r="RA10" s="156">
        <v>0.95833333333333337</v>
      </c>
      <c r="RB10" s="154">
        <v>0.60416666666666663</v>
      </c>
      <c r="RC10" s="155" t="s">
        <v>77</v>
      </c>
      <c r="RD10" s="156">
        <v>0.95833333333333337</v>
      </c>
      <c r="RE10" s="154">
        <v>0.60416666666666663</v>
      </c>
      <c r="RF10" s="155" t="s">
        <v>77</v>
      </c>
      <c r="RG10" s="156">
        <v>0.95833333333333337</v>
      </c>
      <c r="RH10" s="154">
        <v>0.60416666666666663</v>
      </c>
      <c r="RI10" s="155" t="s">
        <v>77</v>
      </c>
      <c r="RJ10" s="156">
        <v>0.95833333333333337</v>
      </c>
      <c r="RK10" s="211"/>
      <c r="RL10" s="212"/>
      <c r="RM10" s="213"/>
      <c r="RN10" s="211"/>
      <c r="RO10" s="212"/>
      <c r="RP10" s="214"/>
      <c r="RQ10" s="259">
        <v>0.9375</v>
      </c>
      <c r="RR10" s="173" t="s">
        <v>77</v>
      </c>
      <c r="RS10" s="174">
        <v>0.29166666666666669</v>
      </c>
      <c r="RT10" s="133">
        <v>0.9375</v>
      </c>
      <c r="RU10" s="134" t="s">
        <v>77</v>
      </c>
      <c r="RV10" s="135">
        <v>0.29166666666666669</v>
      </c>
      <c r="RW10" s="133">
        <v>0.9375</v>
      </c>
      <c r="RX10" s="134" t="s">
        <v>77</v>
      </c>
      <c r="RY10" s="135">
        <v>0.29166666666666669</v>
      </c>
      <c r="RZ10" s="133">
        <v>0.9375</v>
      </c>
      <c r="SA10" s="134" t="s">
        <v>77</v>
      </c>
      <c r="SB10" s="135">
        <v>0.29166666666666669</v>
      </c>
      <c r="SC10" s="204"/>
      <c r="SD10" s="205"/>
      <c r="SE10" s="206"/>
      <c r="SF10" s="211"/>
      <c r="SG10" s="212"/>
      <c r="SH10" s="213"/>
      <c r="SI10" s="211"/>
      <c r="SJ10" s="212"/>
      <c r="SK10" s="214"/>
      <c r="SL10" s="195"/>
      <c r="SM10" s="134"/>
      <c r="SN10" s="135"/>
      <c r="SO10" s="256"/>
      <c r="SP10" s="257"/>
      <c r="SQ10" s="258"/>
      <c r="SR10" s="133"/>
      <c r="SS10" s="134"/>
      <c r="ST10" s="135"/>
      <c r="SU10" s="133"/>
      <c r="SV10" s="134"/>
      <c r="SW10" s="135"/>
      <c r="SX10" s="133">
        <v>0.9375</v>
      </c>
      <c r="SY10" s="134" t="s">
        <v>77</v>
      </c>
      <c r="SZ10" s="135">
        <v>0.29166666666666669</v>
      </c>
      <c r="TA10" s="136">
        <v>0.77083333333333337</v>
      </c>
      <c r="TB10" s="137" t="s">
        <v>77</v>
      </c>
      <c r="TC10" s="138">
        <v>0.29166666666666669</v>
      </c>
      <c r="TD10" s="136">
        <v>0.77083333333333337</v>
      </c>
      <c r="TE10" s="137" t="s">
        <v>77</v>
      </c>
      <c r="TF10" s="139">
        <v>0.29166666666666669</v>
      </c>
      <c r="TG10" s="264"/>
      <c r="TH10" s="257"/>
      <c r="TI10" s="258"/>
      <c r="TJ10" s="133"/>
      <c r="TK10" s="134"/>
      <c r="TL10" s="135"/>
      <c r="TM10" s="140">
        <v>0.41666666666666669</v>
      </c>
      <c r="TN10" s="141" t="s">
        <v>77</v>
      </c>
      <c r="TO10" s="142">
        <v>0.75</v>
      </c>
      <c r="TP10" s="140">
        <v>0.41666666666666669</v>
      </c>
      <c r="TQ10" s="141" t="s">
        <v>77</v>
      </c>
      <c r="TR10" s="142">
        <v>0.75</v>
      </c>
      <c r="TS10" s="204"/>
      <c r="TT10" s="205"/>
      <c r="TU10" s="206"/>
      <c r="TV10" s="143">
        <v>0.27083333333333331</v>
      </c>
      <c r="TW10" s="144" t="s">
        <v>77</v>
      </c>
      <c r="TX10" s="145">
        <v>0.79166666666666663</v>
      </c>
      <c r="TY10" s="143">
        <v>0.27083333333333331</v>
      </c>
      <c r="TZ10" s="144" t="s">
        <v>77</v>
      </c>
      <c r="UA10" s="146">
        <v>0.79166666666666663</v>
      </c>
      <c r="UB10" s="207" t="s">
        <v>81</v>
      </c>
      <c r="UC10" s="208"/>
      <c r="UD10" s="209"/>
      <c r="UE10" s="210" t="s">
        <v>81</v>
      </c>
      <c r="UF10" s="208"/>
      <c r="UG10" s="209"/>
      <c r="UH10" s="210" t="s">
        <v>81</v>
      </c>
      <c r="UI10" s="208"/>
      <c r="UJ10" s="209"/>
      <c r="UK10" s="210" t="s">
        <v>81</v>
      </c>
      <c r="UL10" s="208"/>
      <c r="UM10" s="209"/>
      <c r="UN10" s="210" t="s">
        <v>81</v>
      </c>
      <c r="UO10" s="208"/>
      <c r="UP10" s="209"/>
      <c r="UQ10" s="211"/>
      <c r="UR10" s="212"/>
      <c r="US10" s="213"/>
      <c r="UT10" s="211"/>
      <c r="UU10" s="212"/>
      <c r="UV10" s="214"/>
      <c r="UW10" s="188">
        <v>0.27083333333333331</v>
      </c>
      <c r="UX10" s="148" t="s">
        <v>77</v>
      </c>
      <c r="UY10" s="149">
        <v>0.625</v>
      </c>
      <c r="UZ10" s="147">
        <v>0.27083333333333331</v>
      </c>
      <c r="VA10" s="148" t="s">
        <v>77</v>
      </c>
      <c r="VB10" s="149">
        <v>0.625</v>
      </c>
      <c r="VC10" s="147">
        <v>0.27083333333333331</v>
      </c>
      <c r="VD10" s="148" t="s">
        <v>77</v>
      </c>
      <c r="VE10" s="149">
        <v>0.625</v>
      </c>
      <c r="VF10" s="147">
        <v>0.27083333333333331</v>
      </c>
      <c r="VG10" s="148" t="s">
        <v>77</v>
      </c>
      <c r="VH10" s="149">
        <v>0.625</v>
      </c>
      <c r="VI10" s="147">
        <v>0.27083333333333331</v>
      </c>
      <c r="VJ10" s="148" t="s">
        <v>77</v>
      </c>
      <c r="VK10" s="149">
        <v>0.625</v>
      </c>
      <c r="VL10" s="178"/>
      <c r="VM10" s="179"/>
      <c r="VN10" s="180"/>
      <c r="VO10" s="199"/>
      <c r="VP10" s="200"/>
      <c r="VQ10" s="201"/>
      <c r="VR10" s="157">
        <v>0.60416666666666663</v>
      </c>
      <c r="VS10" s="155" t="s">
        <v>77</v>
      </c>
      <c r="VT10" s="156">
        <v>0.95833333333333337</v>
      </c>
      <c r="VU10" s="154">
        <v>0.60416666666666663</v>
      </c>
      <c r="VV10" s="155" t="s">
        <v>77</v>
      </c>
      <c r="VW10" s="156">
        <v>0.95833333333333337</v>
      </c>
      <c r="VX10" s="154">
        <v>0.60416666666666663</v>
      </c>
      <c r="VY10" s="155" t="s">
        <v>77</v>
      </c>
      <c r="VZ10" s="156">
        <v>0.95833333333333337</v>
      </c>
      <c r="WA10" s="154">
        <v>0.60416666666666663</v>
      </c>
      <c r="WB10" s="155" t="s">
        <v>77</v>
      </c>
      <c r="WC10" s="156">
        <v>0.95833333333333337</v>
      </c>
      <c r="WD10" s="154">
        <v>0.60416666666666663</v>
      </c>
      <c r="WE10" s="155" t="s">
        <v>77</v>
      </c>
      <c r="WF10" s="156">
        <v>0.95833333333333337</v>
      </c>
      <c r="WG10" s="211"/>
      <c r="WH10" s="212"/>
      <c r="WI10" s="213"/>
      <c r="WJ10" s="211"/>
      <c r="WK10" s="212"/>
      <c r="WL10" s="214"/>
      <c r="WM10" s="195">
        <v>0.9375</v>
      </c>
      <c r="WN10" s="134" t="s">
        <v>77</v>
      </c>
      <c r="WO10" s="135">
        <v>0.29166666666666669</v>
      </c>
      <c r="WP10" s="133">
        <v>0.9375</v>
      </c>
      <c r="WQ10" s="134" t="s">
        <v>77</v>
      </c>
      <c r="WR10" s="135">
        <v>0.29166666666666669</v>
      </c>
      <c r="WS10" s="133">
        <v>0.9375</v>
      </c>
      <c r="WT10" s="134" t="s">
        <v>77</v>
      </c>
      <c r="WU10" s="135">
        <v>0.29166666666666669</v>
      </c>
      <c r="WV10" s="133">
        <v>0.9375</v>
      </c>
      <c r="WW10" s="134" t="s">
        <v>77</v>
      </c>
      <c r="WX10" s="135">
        <v>0.29166666666666669</v>
      </c>
      <c r="WY10" s="204"/>
      <c r="WZ10" s="205"/>
      <c r="XA10" s="206"/>
      <c r="XB10" s="211"/>
      <c r="XC10" s="212"/>
      <c r="XD10" s="213"/>
      <c r="XE10" s="211"/>
      <c r="XF10" s="212"/>
      <c r="XG10" s="214"/>
      <c r="XH10" s="195"/>
      <c r="XI10" s="134"/>
      <c r="XJ10" s="135"/>
      <c r="XK10" s="256"/>
      <c r="XL10" s="257"/>
      <c r="XM10" s="258"/>
      <c r="XN10" s="133"/>
      <c r="XO10" s="134"/>
      <c r="XP10" s="135"/>
      <c r="XQ10" s="133"/>
      <c r="XR10" s="134"/>
      <c r="XS10" s="135"/>
      <c r="XT10" s="133">
        <v>0.9375</v>
      </c>
      <c r="XU10" s="134" t="s">
        <v>77</v>
      </c>
      <c r="XV10" s="135">
        <v>0.29166666666666669</v>
      </c>
      <c r="XW10" s="136">
        <v>0.77083333333333337</v>
      </c>
      <c r="XX10" s="137" t="s">
        <v>77</v>
      </c>
      <c r="XY10" s="138">
        <v>0.29166666666666669</v>
      </c>
      <c r="XZ10" s="136">
        <v>0.77083333333333337</v>
      </c>
      <c r="YA10" s="137" t="s">
        <v>77</v>
      </c>
      <c r="YB10" s="139">
        <v>0.29166666666666669</v>
      </c>
      <c r="YC10" s="264"/>
      <c r="YD10" s="257"/>
      <c r="YE10" s="258"/>
      <c r="YF10" s="133"/>
      <c r="YG10" s="134"/>
      <c r="YH10" s="135"/>
      <c r="YI10" s="140">
        <v>0.41666666666666669</v>
      </c>
      <c r="YJ10" s="141" t="s">
        <v>77</v>
      </c>
      <c r="YK10" s="142">
        <v>0.75</v>
      </c>
      <c r="YL10" s="140">
        <v>0.41666666666666669</v>
      </c>
      <c r="YM10" s="141" t="s">
        <v>77</v>
      </c>
      <c r="YN10" s="142">
        <v>0.75</v>
      </c>
      <c r="YO10" s="204"/>
      <c r="YP10" s="205"/>
      <c r="YQ10" s="206"/>
      <c r="YR10" s="143">
        <v>0.27083333333333331</v>
      </c>
      <c r="YS10" s="144" t="s">
        <v>77</v>
      </c>
      <c r="YT10" s="145">
        <v>0.79166666666666663</v>
      </c>
      <c r="YU10" s="143">
        <v>0.27083333333333331</v>
      </c>
      <c r="YV10" s="144" t="s">
        <v>77</v>
      </c>
      <c r="YW10" s="146">
        <v>0.79166666666666663</v>
      </c>
      <c r="YX10" s="207" t="s">
        <v>81</v>
      </c>
      <c r="YY10" s="208"/>
      <c r="YZ10" s="209"/>
      <c r="ZA10" s="210" t="s">
        <v>81</v>
      </c>
      <c r="ZB10" s="208"/>
      <c r="ZC10" s="209"/>
      <c r="ZD10" s="210" t="s">
        <v>81</v>
      </c>
      <c r="ZE10" s="208"/>
      <c r="ZF10" s="209"/>
      <c r="ZG10" s="251" t="s">
        <v>81</v>
      </c>
      <c r="ZH10" s="236"/>
      <c r="ZI10" s="237"/>
      <c r="ZJ10" s="210" t="s">
        <v>81</v>
      </c>
      <c r="ZK10" s="208"/>
      <c r="ZL10" s="209"/>
      <c r="ZM10" s="211"/>
      <c r="ZN10" s="212"/>
      <c r="ZO10" s="213"/>
      <c r="ZP10" s="211"/>
      <c r="ZQ10" s="212"/>
      <c r="ZR10" s="214"/>
      <c r="ZS10" s="188">
        <v>0.27083333333333331</v>
      </c>
      <c r="ZT10" s="148" t="s">
        <v>77</v>
      </c>
      <c r="ZU10" s="149">
        <v>0.625</v>
      </c>
      <c r="ZV10" s="147">
        <v>0.27083333333333331</v>
      </c>
      <c r="ZW10" s="148" t="s">
        <v>77</v>
      </c>
      <c r="ZX10" s="149">
        <v>0.625</v>
      </c>
      <c r="ZY10" s="147">
        <v>0.27083333333333331</v>
      </c>
      <c r="ZZ10" s="148" t="s">
        <v>77</v>
      </c>
      <c r="AAA10" s="149">
        <v>0.625</v>
      </c>
      <c r="AAB10" s="147">
        <v>0.27083333333333331</v>
      </c>
      <c r="AAC10" s="148" t="s">
        <v>77</v>
      </c>
      <c r="AAD10" s="149">
        <v>0.625</v>
      </c>
      <c r="AAE10" s="147">
        <v>0.27083333333333331</v>
      </c>
      <c r="AAF10" s="148" t="s">
        <v>77</v>
      </c>
      <c r="AAG10" s="149">
        <v>0.625</v>
      </c>
      <c r="AAH10" s="178"/>
      <c r="AAI10" s="179"/>
      <c r="AAJ10" s="180"/>
      <c r="AAK10" s="178"/>
      <c r="AAL10" s="179"/>
      <c r="AAM10" s="181"/>
      <c r="AAN10" s="157">
        <v>0.60416666666666663</v>
      </c>
      <c r="AAO10" s="155" t="s">
        <v>77</v>
      </c>
      <c r="AAP10" s="156">
        <v>0.95833333333333337</v>
      </c>
      <c r="AAQ10" s="154">
        <v>0.60416666666666663</v>
      </c>
      <c r="AAR10" s="155" t="s">
        <v>77</v>
      </c>
      <c r="AAS10" s="156">
        <v>0.95833333333333337</v>
      </c>
      <c r="AAT10" s="154">
        <v>0.60416666666666663</v>
      </c>
      <c r="AAU10" s="155" t="s">
        <v>77</v>
      </c>
      <c r="AAV10" s="156">
        <v>0.95833333333333337</v>
      </c>
      <c r="AAW10" s="154">
        <v>0.60416666666666663</v>
      </c>
      <c r="AAX10" s="155" t="s">
        <v>77</v>
      </c>
      <c r="AAY10" s="156">
        <v>0.95833333333333337</v>
      </c>
      <c r="AAZ10" s="154">
        <v>0.60416666666666663</v>
      </c>
      <c r="ABA10" s="155" t="s">
        <v>77</v>
      </c>
      <c r="ABB10" s="156">
        <v>0.95833333333333337</v>
      </c>
      <c r="ABC10" s="211"/>
      <c r="ABD10" s="212"/>
      <c r="ABE10" s="213"/>
      <c r="ABF10" s="211"/>
      <c r="ABG10" s="212"/>
      <c r="ABH10" s="214"/>
      <c r="ABI10" s="195">
        <v>0.9375</v>
      </c>
      <c r="ABJ10" s="134" t="s">
        <v>77</v>
      </c>
      <c r="ABK10" s="135">
        <v>0.29166666666666669</v>
      </c>
      <c r="ABL10" s="133">
        <v>0.9375</v>
      </c>
      <c r="ABM10" s="134" t="s">
        <v>77</v>
      </c>
      <c r="ABN10" s="135">
        <v>0.29166666666666669</v>
      </c>
      <c r="ABO10" s="133">
        <v>0.9375</v>
      </c>
      <c r="ABP10" s="134" t="s">
        <v>77</v>
      </c>
      <c r="ABQ10" s="135">
        <v>0.29166666666666669</v>
      </c>
      <c r="ABR10" s="133">
        <v>0.9375</v>
      </c>
      <c r="ABS10" s="134" t="s">
        <v>77</v>
      </c>
      <c r="ABT10" s="135">
        <v>0.29166666666666669</v>
      </c>
      <c r="ABU10" s="204"/>
      <c r="ABV10" s="205"/>
      <c r="ABW10" s="206"/>
      <c r="ABX10" s="211"/>
      <c r="ABY10" s="212"/>
      <c r="ABZ10" s="213"/>
      <c r="ACA10" s="211"/>
      <c r="ACB10" s="212"/>
      <c r="ACC10" s="214"/>
      <c r="ACD10" s="195"/>
      <c r="ACE10" s="134"/>
      <c r="ACF10" s="135"/>
      <c r="ACG10" s="256"/>
      <c r="ACH10" s="257"/>
      <c r="ACI10" s="258"/>
      <c r="ACJ10" s="133"/>
      <c r="ACK10" s="134"/>
      <c r="ACL10" s="135"/>
      <c r="ACM10" s="133"/>
      <c r="ACN10" s="134"/>
      <c r="ACO10" s="135"/>
      <c r="ACP10" s="133">
        <v>0.9375</v>
      </c>
      <c r="ACQ10" s="134" t="s">
        <v>77</v>
      </c>
      <c r="ACR10" s="135">
        <v>0.29166666666666669</v>
      </c>
      <c r="ACS10" s="136">
        <v>0.77083333333333337</v>
      </c>
      <c r="ACT10" s="137" t="s">
        <v>77</v>
      </c>
      <c r="ACU10" s="138">
        <v>0.29166666666666669</v>
      </c>
      <c r="ACV10" s="136">
        <v>0.77083333333333337</v>
      </c>
      <c r="ACW10" s="137" t="s">
        <v>77</v>
      </c>
      <c r="ACX10" s="139">
        <v>0.29166666666666669</v>
      </c>
      <c r="ACY10" s="264"/>
      <c r="ACZ10" s="257"/>
      <c r="ADA10" s="258"/>
      <c r="ADB10" s="133"/>
      <c r="ADC10" s="134"/>
      <c r="ADD10" s="135"/>
      <c r="ADE10" s="140">
        <v>0.41666666666666669</v>
      </c>
      <c r="ADF10" s="141" t="s">
        <v>77</v>
      </c>
      <c r="ADG10" s="142">
        <v>0.75</v>
      </c>
      <c r="ADH10" s="140">
        <v>0.41666666666666669</v>
      </c>
      <c r="ADI10" s="141" t="s">
        <v>77</v>
      </c>
      <c r="ADJ10" s="142">
        <v>0.75</v>
      </c>
      <c r="ADK10" s="204"/>
      <c r="ADL10" s="205"/>
      <c r="ADM10" s="206"/>
      <c r="ADN10" s="143">
        <v>0.27083333333333331</v>
      </c>
      <c r="ADO10" s="144" t="s">
        <v>77</v>
      </c>
      <c r="ADP10" s="145">
        <v>0.79166666666666663</v>
      </c>
      <c r="ADQ10" s="143">
        <v>0.27083333333333331</v>
      </c>
      <c r="ADR10" s="144" t="s">
        <v>77</v>
      </c>
      <c r="ADS10" s="146">
        <v>0.79166666666666663</v>
      </c>
      <c r="ADT10" s="207" t="s">
        <v>81</v>
      </c>
      <c r="ADU10" s="208"/>
      <c r="ADV10" s="209"/>
      <c r="ADW10" s="210" t="s">
        <v>81</v>
      </c>
      <c r="ADX10" s="208"/>
      <c r="ADY10" s="209"/>
      <c r="ADZ10" s="210" t="s">
        <v>81</v>
      </c>
      <c r="AEA10" s="208"/>
      <c r="AEB10" s="209"/>
      <c r="AEC10" s="210" t="s">
        <v>81</v>
      </c>
      <c r="AED10" s="208"/>
      <c r="AEE10" s="209"/>
      <c r="AEF10" s="210" t="s">
        <v>81</v>
      </c>
      <c r="AEG10" s="208"/>
      <c r="AEH10" s="209"/>
      <c r="AEI10" s="211"/>
      <c r="AEJ10" s="212"/>
      <c r="AEK10" s="213"/>
      <c r="AEL10" s="211"/>
      <c r="AEM10" s="212"/>
      <c r="AEN10" s="214"/>
      <c r="AEO10" s="188">
        <v>0.27083333333333331</v>
      </c>
      <c r="AEP10" s="148" t="s">
        <v>77</v>
      </c>
      <c r="AEQ10" s="149">
        <v>0.625</v>
      </c>
      <c r="AER10" s="147">
        <v>0.27083333333333331</v>
      </c>
      <c r="AES10" s="148" t="s">
        <v>77</v>
      </c>
      <c r="AET10" s="149">
        <v>0.625</v>
      </c>
      <c r="AEU10" s="147">
        <v>0.27083333333333331</v>
      </c>
      <c r="AEV10" s="148" t="s">
        <v>77</v>
      </c>
      <c r="AEW10" s="149">
        <v>0.625</v>
      </c>
      <c r="AEX10" s="147">
        <v>0.27083333333333331</v>
      </c>
      <c r="AEY10" s="148" t="s">
        <v>77</v>
      </c>
      <c r="AEZ10" s="149">
        <v>0.625</v>
      </c>
      <c r="AFA10" s="147">
        <v>0.27083333333333331</v>
      </c>
      <c r="AFB10" s="148" t="s">
        <v>77</v>
      </c>
      <c r="AFC10" s="149">
        <v>0.625</v>
      </c>
      <c r="AFD10" s="178"/>
      <c r="AFE10" s="179"/>
      <c r="AFF10" s="180"/>
      <c r="AFG10" s="178"/>
      <c r="AFH10" s="179"/>
      <c r="AFI10" s="181"/>
      <c r="AFJ10" s="157">
        <v>0.60416666666666663</v>
      </c>
      <c r="AFK10" s="155" t="s">
        <v>77</v>
      </c>
      <c r="AFL10" s="156">
        <v>0.95833333333333337</v>
      </c>
      <c r="AFM10" s="154">
        <v>0.60416666666666663</v>
      </c>
      <c r="AFN10" s="155" t="s">
        <v>77</v>
      </c>
      <c r="AFO10" s="156">
        <v>0.95833333333333337</v>
      </c>
      <c r="AFP10" s="154">
        <v>0.60416666666666663</v>
      </c>
      <c r="AFQ10" s="155" t="s">
        <v>77</v>
      </c>
      <c r="AFR10" s="156">
        <v>0.95833333333333337</v>
      </c>
      <c r="AFS10" s="154">
        <v>0.60416666666666663</v>
      </c>
      <c r="AFT10" s="155" t="s">
        <v>77</v>
      </c>
      <c r="AFU10" s="156">
        <v>0.95833333333333337</v>
      </c>
      <c r="AFV10" s="154">
        <v>0.60416666666666663</v>
      </c>
      <c r="AFW10" s="155" t="s">
        <v>77</v>
      </c>
      <c r="AFX10" s="156">
        <v>0.95833333333333337</v>
      </c>
      <c r="AFY10" s="211"/>
      <c r="AFZ10" s="212"/>
      <c r="AGA10" s="213"/>
      <c r="AGB10" s="211"/>
      <c r="AGC10" s="212"/>
      <c r="AGD10" s="214"/>
      <c r="AGE10" s="195">
        <v>0.9375</v>
      </c>
      <c r="AGF10" s="134" t="s">
        <v>77</v>
      </c>
      <c r="AGG10" s="135">
        <v>0.29166666666666669</v>
      </c>
      <c r="AGH10" s="133">
        <v>0.9375</v>
      </c>
      <c r="AGI10" s="134" t="s">
        <v>77</v>
      </c>
      <c r="AGJ10" s="135">
        <v>0.29166666666666669</v>
      </c>
      <c r="AGK10" s="133">
        <v>0.9375</v>
      </c>
      <c r="AGL10" s="134" t="s">
        <v>77</v>
      </c>
      <c r="AGM10" s="135">
        <v>0.29166666666666669</v>
      </c>
      <c r="AGN10" s="133">
        <v>0.9375</v>
      </c>
      <c r="AGO10" s="134" t="s">
        <v>77</v>
      </c>
      <c r="AGP10" s="135">
        <v>0.29166666666666669</v>
      </c>
      <c r="AGQ10" s="204"/>
      <c r="AGR10" s="205"/>
      <c r="AGS10" s="206"/>
      <c r="AGT10" s="211"/>
      <c r="AGU10" s="212"/>
      <c r="AGV10" s="213"/>
      <c r="AGW10" s="211"/>
      <c r="AGX10" s="212"/>
      <c r="AGY10" s="214"/>
      <c r="AGZ10" s="195"/>
      <c r="AHA10" s="134"/>
      <c r="AHB10" s="135"/>
      <c r="AHC10" s="256"/>
      <c r="AHD10" s="257"/>
      <c r="AHE10" s="258"/>
      <c r="AHF10" s="133"/>
      <c r="AHG10" s="134"/>
      <c r="AHH10" s="135"/>
      <c r="AHI10" s="133"/>
      <c r="AHJ10" s="134"/>
      <c r="AHK10" s="135"/>
      <c r="AHL10" s="133">
        <v>0.9375</v>
      </c>
      <c r="AHM10" s="134" t="s">
        <v>77</v>
      </c>
      <c r="AHN10" s="135">
        <v>0.29166666666666669</v>
      </c>
      <c r="AHO10" s="136">
        <v>0.77083333333333337</v>
      </c>
      <c r="AHP10" s="137" t="s">
        <v>77</v>
      </c>
      <c r="AHQ10" s="138">
        <v>0.29166666666666669</v>
      </c>
      <c r="AHR10" s="136">
        <v>0.77083333333333337</v>
      </c>
      <c r="AHS10" s="137" t="s">
        <v>77</v>
      </c>
      <c r="AHT10" s="139">
        <v>0.29166666666666669</v>
      </c>
      <c r="AHU10" s="264"/>
      <c r="AHV10" s="257"/>
      <c r="AHW10" s="258"/>
      <c r="AHX10" s="133"/>
      <c r="AHY10" s="134"/>
      <c r="AHZ10" s="135"/>
      <c r="AIA10" s="140">
        <v>0.41666666666666669</v>
      </c>
      <c r="AIB10" s="141" t="s">
        <v>77</v>
      </c>
      <c r="AIC10" s="142">
        <v>0.75</v>
      </c>
      <c r="AID10" s="140">
        <v>0.41666666666666669</v>
      </c>
      <c r="AIE10" s="141" t="s">
        <v>77</v>
      </c>
      <c r="AIF10" s="142">
        <v>0.75</v>
      </c>
      <c r="AIG10" s="245"/>
      <c r="AIH10" s="246"/>
      <c r="AII10" s="247"/>
      <c r="AIJ10" s="143">
        <v>0.27083333333333331</v>
      </c>
      <c r="AIK10" s="144" t="s">
        <v>77</v>
      </c>
      <c r="AIL10" s="145">
        <v>0.79166666666666663</v>
      </c>
      <c r="AIM10" s="143">
        <v>0.27083333333333331</v>
      </c>
      <c r="AIN10" s="144" t="s">
        <v>77</v>
      </c>
      <c r="AIO10" s="146">
        <v>0.79166666666666663</v>
      </c>
      <c r="AIP10" s="207" t="s">
        <v>81</v>
      </c>
      <c r="AIQ10" s="208"/>
      <c r="AIR10" s="209"/>
      <c r="AIS10" s="210" t="s">
        <v>81</v>
      </c>
      <c r="AIT10" s="208"/>
      <c r="AIU10" s="209"/>
      <c r="AIV10" s="210" t="s">
        <v>81</v>
      </c>
      <c r="AIW10" s="208"/>
      <c r="AIX10" s="209"/>
      <c r="AIY10" s="210" t="s">
        <v>81</v>
      </c>
      <c r="AIZ10" s="208"/>
      <c r="AJA10" s="209"/>
      <c r="AJB10" s="210" t="s">
        <v>81</v>
      </c>
      <c r="AJC10" s="208"/>
      <c r="AJD10" s="209"/>
      <c r="AJE10" s="211"/>
      <c r="AJF10" s="212"/>
      <c r="AJG10" s="213"/>
      <c r="AJH10" s="211"/>
      <c r="AJI10" s="212"/>
      <c r="AJJ10" s="214"/>
      <c r="AJK10" s="241">
        <v>0.27083333333333331</v>
      </c>
      <c r="AJL10" s="197" t="s">
        <v>77</v>
      </c>
      <c r="AJM10" s="198">
        <v>0.625</v>
      </c>
      <c r="AJN10" s="147">
        <v>0.27083333333333331</v>
      </c>
      <c r="AJO10" s="148" t="s">
        <v>77</v>
      </c>
      <c r="AJP10" s="149">
        <v>0.625</v>
      </c>
      <c r="AJQ10" s="147">
        <v>0.27083333333333331</v>
      </c>
      <c r="AJR10" s="148" t="s">
        <v>77</v>
      </c>
      <c r="AJS10" s="149">
        <v>0.625</v>
      </c>
      <c r="AJT10" s="147">
        <v>0.27083333333333331</v>
      </c>
      <c r="AJU10" s="148" t="s">
        <v>77</v>
      </c>
      <c r="AJV10" s="149">
        <v>0.625</v>
      </c>
      <c r="AJW10" s="147">
        <v>0.27083333333333331</v>
      </c>
      <c r="AJX10" s="148" t="s">
        <v>77</v>
      </c>
      <c r="AJY10" s="149">
        <v>0.625</v>
      </c>
      <c r="AJZ10" s="178"/>
      <c r="AKA10" s="179"/>
      <c r="AKB10" s="180"/>
      <c r="AKC10" s="178"/>
      <c r="AKD10" s="179"/>
      <c r="AKE10" s="181"/>
      <c r="AKF10" s="157">
        <v>0.60416666666666663</v>
      </c>
      <c r="AKG10" s="155" t="s">
        <v>77</v>
      </c>
      <c r="AKH10" s="156">
        <v>0.95833333333333337</v>
      </c>
      <c r="AKI10" s="154">
        <v>0.60416666666666663</v>
      </c>
      <c r="AKJ10" s="155" t="s">
        <v>77</v>
      </c>
      <c r="AKK10" s="156">
        <v>0.95833333333333337</v>
      </c>
      <c r="AKL10" s="154">
        <v>0.60416666666666663</v>
      </c>
      <c r="AKM10" s="155" t="s">
        <v>77</v>
      </c>
      <c r="AKN10" s="156">
        <v>0.95833333333333337</v>
      </c>
      <c r="AKO10" s="154">
        <v>0.60416666666666663</v>
      </c>
      <c r="AKP10" s="155" t="s">
        <v>77</v>
      </c>
      <c r="AKQ10" s="156">
        <v>0.95833333333333337</v>
      </c>
      <c r="AKR10" s="154">
        <v>0.60416666666666663</v>
      </c>
      <c r="AKS10" s="155" t="s">
        <v>77</v>
      </c>
      <c r="AKT10" s="156">
        <v>0.95833333333333337</v>
      </c>
      <c r="AKU10" s="211"/>
      <c r="AKV10" s="212"/>
      <c r="AKW10" s="213"/>
      <c r="AKX10" s="211"/>
      <c r="AKY10" s="212"/>
      <c r="AKZ10" s="214"/>
      <c r="ALA10" s="195">
        <v>0.9375</v>
      </c>
      <c r="ALB10" s="134" t="s">
        <v>77</v>
      </c>
      <c r="ALC10" s="135">
        <v>0.29166666666666669</v>
      </c>
      <c r="ALD10" s="133">
        <v>0.9375</v>
      </c>
      <c r="ALE10" s="134" t="s">
        <v>77</v>
      </c>
      <c r="ALF10" s="135">
        <v>0.29166666666666669</v>
      </c>
      <c r="ALG10" s="133">
        <v>0.9375</v>
      </c>
      <c r="ALH10" s="134" t="s">
        <v>77</v>
      </c>
      <c r="ALI10" s="135">
        <v>0.29166666666666669</v>
      </c>
      <c r="ALJ10" s="133">
        <v>0.9375</v>
      </c>
      <c r="ALK10" s="134" t="s">
        <v>77</v>
      </c>
      <c r="ALL10" s="135">
        <v>0.29166666666666669</v>
      </c>
      <c r="ALM10" s="204"/>
      <c r="ALN10" s="205"/>
      <c r="ALO10" s="206"/>
      <c r="ALP10" s="211"/>
      <c r="ALQ10" s="212"/>
      <c r="ALR10" s="213"/>
      <c r="ALS10" s="211"/>
      <c r="ALT10" s="212"/>
      <c r="ALU10" s="214"/>
      <c r="ALV10" s="195"/>
      <c r="ALW10" s="134"/>
      <c r="ALX10" s="135"/>
      <c r="ALY10" s="256"/>
      <c r="ALZ10" s="257"/>
      <c r="AMA10" s="258"/>
      <c r="AMB10" s="133"/>
      <c r="AMC10" s="134"/>
      <c r="AMD10" s="135"/>
      <c r="AME10" s="133"/>
      <c r="AMF10" s="134"/>
      <c r="AMG10" s="135"/>
      <c r="AMH10" s="133">
        <v>0.9375</v>
      </c>
      <c r="AMI10" s="134" t="s">
        <v>77</v>
      </c>
      <c r="AMJ10" s="135">
        <v>0.29166666666666669</v>
      </c>
      <c r="AMK10" s="136">
        <v>0.77083333333333337</v>
      </c>
      <c r="AML10" s="137" t="s">
        <v>77</v>
      </c>
      <c r="AMM10" s="138">
        <v>0.29166666666666669</v>
      </c>
      <c r="AMN10" s="136">
        <v>0.77083333333333337</v>
      </c>
      <c r="AMO10" s="137" t="s">
        <v>77</v>
      </c>
      <c r="AMP10" s="139">
        <v>0.29166666666666669</v>
      </c>
      <c r="AMQ10" s="264"/>
      <c r="AMR10" s="257"/>
      <c r="AMS10" s="258"/>
      <c r="AMT10" s="133"/>
      <c r="AMU10" s="134"/>
      <c r="AMV10" s="135"/>
      <c r="AMW10" s="140">
        <v>0.41666666666666669</v>
      </c>
      <c r="AMX10" s="141" t="s">
        <v>77</v>
      </c>
      <c r="AMY10" s="142">
        <v>0.75</v>
      </c>
      <c r="AMZ10" s="140">
        <v>0.41666666666666669</v>
      </c>
      <c r="ANA10" s="141" t="s">
        <v>77</v>
      </c>
      <c r="ANB10" s="142">
        <v>0.75</v>
      </c>
      <c r="ANC10" s="204"/>
      <c r="AND10" s="205"/>
      <c r="ANE10" s="206"/>
      <c r="ANF10" s="143">
        <v>0.27083333333333331</v>
      </c>
      <c r="ANG10" s="144" t="s">
        <v>77</v>
      </c>
      <c r="ANH10" s="145">
        <v>0.79166666666666663</v>
      </c>
      <c r="ANI10" s="143">
        <v>0.27083333333333331</v>
      </c>
      <c r="ANJ10" s="144" t="s">
        <v>77</v>
      </c>
      <c r="ANK10" s="146">
        <v>0.79166666666666663</v>
      </c>
      <c r="ANL10" s="207" t="s">
        <v>81</v>
      </c>
      <c r="ANM10" s="208"/>
      <c r="ANN10" s="209"/>
      <c r="ANO10" s="210" t="s">
        <v>81</v>
      </c>
      <c r="ANP10" s="208"/>
      <c r="ANQ10" s="209"/>
      <c r="ANR10" s="210" t="s">
        <v>81</v>
      </c>
      <c r="ANS10" s="208"/>
      <c r="ANT10" s="209"/>
      <c r="ANU10" s="210" t="s">
        <v>81</v>
      </c>
      <c r="ANV10" s="208"/>
      <c r="ANW10" s="209"/>
      <c r="ANX10" s="210" t="s">
        <v>81</v>
      </c>
      <c r="ANY10" s="208"/>
      <c r="ANZ10" s="209"/>
      <c r="AOA10" s="211"/>
      <c r="AOB10" s="212"/>
      <c r="AOC10" s="213"/>
      <c r="AOD10" s="211"/>
      <c r="AOE10" s="212"/>
      <c r="AOF10" s="214"/>
      <c r="AOG10" s="188">
        <v>0.27083333333333331</v>
      </c>
      <c r="AOH10" s="148" t="s">
        <v>77</v>
      </c>
      <c r="AOI10" s="149">
        <v>0.625</v>
      </c>
      <c r="AOJ10" s="147">
        <v>0.27083333333333331</v>
      </c>
      <c r="AOK10" s="148" t="s">
        <v>77</v>
      </c>
      <c r="AOL10" s="149">
        <v>0.625</v>
      </c>
      <c r="AOM10" s="196">
        <v>0.27083333333333331</v>
      </c>
      <c r="AON10" s="197" t="s">
        <v>77</v>
      </c>
      <c r="AOO10" s="198">
        <v>0.625</v>
      </c>
      <c r="AOP10" s="147">
        <v>0.27083333333333331</v>
      </c>
      <c r="AOQ10" s="148" t="s">
        <v>77</v>
      </c>
      <c r="AOR10" s="149">
        <v>0.625</v>
      </c>
      <c r="AOS10" s="147">
        <v>0.27083333333333331</v>
      </c>
      <c r="AOT10" s="148" t="s">
        <v>77</v>
      </c>
      <c r="AOU10" s="149">
        <v>0.625</v>
      </c>
      <c r="AOV10" s="178"/>
      <c r="AOW10" s="179"/>
      <c r="AOX10" s="180"/>
      <c r="AOY10" s="178"/>
      <c r="AOZ10" s="179"/>
      <c r="APA10" s="181"/>
      <c r="APB10" s="157">
        <v>0.60416666666666663</v>
      </c>
      <c r="APC10" s="155" t="s">
        <v>77</v>
      </c>
      <c r="APD10" s="156">
        <v>0.95833333333333337</v>
      </c>
      <c r="APE10" s="154">
        <v>0.60416666666666663</v>
      </c>
      <c r="APF10" s="155" t="s">
        <v>77</v>
      </c>
      <c r="APG10" s="156">
        <v>0.95833333333333337</v>
      </c>
      <c r="APH10" s="192">
        <v>0.60416666666666663</v>
      </c>
      <c r="API10" s="193" t="s">
        <v>77</v>
      </c>
      <c r="APJ10" s="194">
        <v>0.95833333333333337</v>
      </c>
      <c r="APK10" s="154">
        <v>0.60416666666666663</v>
      </c>
      <c r="APL10" s="155" t="s">
        <v>77</v>
      </c>
      <c r="APM10" s="156">
        <v>0.95833333333333337</v>
      </c>
      <c r="APN10" s="154">
        <v>0.60416666666666663</v>
      </c>
      <c r="APO10" s="155" t="s">
        <v>77</v>
      </c>
      <c r="APP10" s="156">
        <v>0.95833333333333337</v>
      </c>
      <c r="APQ10" s="211"/>
      <c r="APR10" s="212"/>
      <c r="APS10" s="213"/>
      <c r="APT10" s="211"/>
      <c r="APU10" s="212"/>
      <c r="APV10" s="214"/>
      <c r="APW10" s="195">
        <v>0.9375</v>
      </c>
      <c r="APX10" s="134" t="s">
        <v>77</v>
      </c>
      <c r="APY10" s="135">
        <v>0.29166666666666669</v>
      </c>
      <c r="APZ10" s="133">
        <v>0.9375</v>
      </c>
      <c r="AQA10" s="134" t="s">
        <v>77</v>
      </c>
      <c r="AQB10" s="135">
        <v>0.29166666666666669</v>
      </c>
      <c r="AQC10" s="133">
        <v>0.9375</v>
      </c>
      <c r="AQD10" s="134" t="s">
        <v>77</v>
      </c>
      <c r="AQE10" s="135">
        <v>0.29166666666666669</v>
      </c>
      <c r="AQF10" s="133">
        <v>0.9375</v>
      </c>
      <c r="AQG10" s="134" t="s">
        <v>77</v>
      </c>
      <c r="AQH10" s="135">
        <v>0.29166666666666669</v>
      </c>
      <c r="AQI10" s="204"/>
      <c r="AQJ10" s="205"/>
      <c r="AQK10" s="206"/>
      <c r="AQL10" s="211"/>
      <c r="AQM10" s="212"/>
      <c r="AQN10" s="213"/>
      <c r="AQO10" s="211"/>
      <c r="AQP10" s="212"/>
      <c r="AQQ10" s="214"/>
      <c r="AQR10" s="195"/>
      <c r="AQS10" s="134"/>
      <c r="AQT10" s="135"/>
      <c r="AQU10" s="256"/>
      <c r="AQV10" s="257"/>
      <c r="AQW10" s="258"/>
      <c r="AQX10" s="133"/>
      <c r="AQY10" s="134"/>
      <c r="AQZ10" s="135"/>
      <c r="ARA10" s="133"/>
      <c r="ARB10" s="134"/>
      <c r="ARC10" s="135"/>
      <c r="ARD10" s="133">
        <v>0.9375</v>
      </c>
      <c r="ARE10" s="134" t="s">
        <v>77</v>
      </c>
      <c r="ARF10" s="135">
        <v>0.29166666666666669</v>
      </c>
      <c r="ARG10" s="136">
        <v>0.77083333333333337</v>
      </c>
      <c r="ARH10" s="137" t="s">
        <v>77</v>
      </c>
      <c r="ARI10" s="138">
        <v>0.29166666666666669</v>
      </c>
      <c r="ARJ10" s="136">
        <v>0.77083333333333337</v>
      </c>
      <c r="ARK10" s="137" t="s">
        <v>77</v>
      </c>
      <c r="ARL10" s="139">
        <v>0.29166666666666669</v>
      </c>
      <c r="ARM10" s="264"/>
      <c r="ARN10" s="257"/>
      <c r="ARO10" s="258"/>
      <c r="ARP10" s="133"/>
      <c r="ARQ10" s="134"/>
      <c r="ARR10" s="135"/>
      <c r="ARS10" s="140">
        <v>0.41666666666666669</v>
      </c>
      <c r="ART10" s="141" t="s">
        <v>77</v>
      </c>
      <c r="ARU10" s="142">
        <v>0.75</v>
      </c>
      <c r="ARV10" s="140">
        <v>0.41666666666666669</v>
      </c>
      <c r="ARW10" s="141" t="s">
        <v>77</v>
      </c>
      <c r="ARX10" s="142">
        <v>0.75</v>
      </c>
      <c r="ARY10" s="204"/>
      <c r="ARZ10" s="205"/>
      <c r="ASA10" s="206"/>
      <c r="ASB10" s="143">
        <v>0.27083333333333331</v>
      </c>
      <c r="ASC10" s="144" t="s">
        <v>77</v>
      </c>
      <c r="ASD10" s="145">
        <v>0.79166666666666663</v>
      </c>
      <c r="ASE10" s="143">
        <v>0.27083333333333331</v>
      </c>
      <c r="ASF10" s="144" t="s">
        <v>77</v>
      </c>
      <c r="ASG10" s="146">
        <v>0.79166666666666663</v>
      </c>
    </row>
    <row r="11" spans="1:1227" s="97" customFormat="1" x14ac:dyDescent="0.3">
      <c r="A11" s="116" t="s">
        <v>85</v>
      </c>
      <c r="B11" s="188">
        <v>0.27083333333333331</v>
      </c>
      <c r="C11" s="148" t="s">
        <v>77</v>
      </c>
      <c r="D11" s="149">
        <v>0.625</v>
      </c>
      <c r="E11" s="196">
        <v>0.27083333333333331</v>
      </c>
      <c r="F11" s="197" t="s">
        <v>77</v>
      </c>
      <c r="G11" s="198">
        <v>0.625</v>
      </c>
      <c r="H11" s="147">
        <v>0.27083333333333331</v>
      </c>
      <c r="I11" s="148" t="s">
        <v>77</v>
      </c>
      <c r="J11" s="149">
        <v>0.625</v>
      </c>
      <c r="K11" s="147">
        <v>0.27083333333333331</v>
      </c>
      <c r="L11" s="148" t="s">
        <v>77</v>
      </c>
      <c r="M11" s="149">
        <v>0.625</v>
      </c>
      <c r="N11" s="147">
        <v>0.27083333333333331</v>
      </c>
      <c r="O11" s="148" t="s">
        <v>77</v>
      </c>
      <c r="P11" s="149">
        <v>0.625</v>
      </c>
      <c r="Q11" s="211"/>
      <c r="R11" s="212"/>
      <c r="S11" s="213"/>
      <c r="T11" s="211"/>
      <c r="U11" s="212"/>
      <c r="V11" s="214"/>
      <c r="W11" s="157">
        <v>0.60416666666666663</v>
      </c>
      <c r="X11" s="155" t="s">
        <v>77</v>
      </c>
      <c r="Y11" s="156">
        <v>0.95833333333333337</v>
      </c>
      <c r="Z11" s="154">
        <v>0.60416666666666663</v>
      </c>
      <c r="AA11" s="155" t="s">
        <v>77</v>
      </c>
      <c r="AB11" s="156">
        <v>0.95833333333333337</v>
      </c>
      <c r="AC11" s="154">
        <v>0.60416666666666663</v>
      </c>
      <c r="AD11" s="155" t="s">
        <v>77</v>
      </c>
      <c r="AE11" s="156">
        <v>0.95833333333333337</v>
      </c>
      <c r="AF11" s="154">
        <v>0.60416666666666663</v>
      </c>
      <c r="AG11" s="155" t="s">
        <v>77</v>
      </c>
      <c r="AH11" s="156">
        <v>0.95833333333333337</v>
      </c>
      <c r="AI11" s="154">
        <v>0.60416666666666663</v>
      </c>
      <c r="AJ11" s="155" t="s">
        <v>77</v>
      </c>
      <c r="AK11" s="156">
        <v>0.95833333333333337</v>
      </c>
      <c r="AL11" s="211"/>
      <c r="AM11" s="212"/>
      <c r="AN11" s="213"/>
      <c r="AO11" s="211"/>
      <c r="AP11" s="212"/>
      <c r="AQ11" s="214"/>
      <c r="AR11" s="195">
        <v>0.9375</v>
      </c>
      <c r="AS11" s="134" t="s">
        <v>77</v>
      </c>
      <c r="AT11" s="135">
        <v>0.29166666666666669</v>
      </c>
      <c r="AU11" s="133">
        <v>0.9375</v>
      </c>
      <c r="AV11" s="134" t="s">
        <v>77</v>
      </c>
      <c r="AW11" s="135">
        <v>0.29166666666666669</v>
      </c>
      <c r="AX11" s="133">
        <v>0.9375</v>
      </c>
      <c r="AY11" s="134" t="s">
        <v>77</v>
      </c>
      <c r="AZ11" s="135">
        <v>0.29166666666666669</v>
      </c>
      <c r="BA11" s="133">
        <v>0.9375</v>
      </c>
      <c r="BB11" s="134" t="s">
        <v>77</v>
      </c>
      <c r="BC11" s="135">
        <v>0.29166666666666669</v>
      </c>
      <c r="BD11" s="204"/>
      <c r="BE11" s="205"/>
      <c r="BF11" s="206"/>
      <c r="BG11" s="211"/>
      <c r="BH11" s="212"/>
      <c r="BI11" s="213"/>
      <c r="BJ11" s="211"/>
      <c r="BK11" s="212"/>
      <c r="BL11" s="214"/>
      <c r="BM11" s="215"/>
      <c r="BN11" s="148"/>
      <c r="BO11" s="216"/>
      <c r="BP11" s="217"/>
      <c r="BQ11" s="155"/>
      <c r="BR11" s="218"/>
      <c r="BS11" s="219"/>
      <c r="BT11" s="148"/>
      <c r="BU11" s="216"/>
      <c r="BV11" s="219"/>
      <c r="BW11" s="148"/>
      <c r="BX11" s="216"/>
      <c r="BY11" s="133">
        <v>0.9375</v>
      </c>
      <c r="BZ11" s="134" t="s">
        <v>77</v>
      </c>
      <c r="CA11" s="135">
        <v>0.29166666666666669</v>
      </c>
      <c r="CB11" s="136">
        <v>0.77083333333333337</v>
      </c>
      <c r="CC11" s="137" t="s">
        <v>77</v>
      </c>
      <c r="CD11" s="138">
        <v>0.29166666666666669</v>
      </c>
      <c r="CE11" s="136">
        <v>0.77083333333333337</v>
      </c>
      <c r="CF11" s="137" t="s">
        <v>77</v>
      </c>
      <c r="CG11" s="139">
        <v>0.29166666666666669</v>
      </c>
      <c r="CH11" s="224"/>
      <c r="CI11" s="225"/>
      <c r="CJ11" s="226"/>
      <c r="CK11" s="204"/>
      <c r="CL11" s="205"/>
      <c r="CM11" s="206"/>
      <c r="CN11" s="204"/>
      <c r="CO11" s="205"/>
      <c r="CP11" s="206"/>
      <c r="CQ11" s="140">
        <v>0.41666666666666669</v>
      </c>
      <c r="CR11" s="141" t="s">
        <v>77</v>
      </c>
      <c r="CS11" s="142">
        <v>0.70833333333333337</v>
      </c>
      <c r="CT11" s="140">
        <v>0.375</v>
      </c>
      <c r="CU11" s="141" t="s">
        <v>77</v>
      </c>
      <c r="CV11" s="142">
        <v>0.75</v>
      </c>
      <c r="CW11" s="143">
        <v>0.27083333333333331</v>
      </c>
      <c r="CX11" s="144" t="s">
        <v>77</v>
      </c>
      <c r="CY11" s="145">
        <v>0.79166666666666663</v>
      </c>
      <c r="CZ11" s="143">
        <v>0.27083333333333331</v>
      </c>
      <c r="DA11" s="144" t="s">
        <v>77</v>
      </c>
      <c r="DB11" s="146">
        <v>0.79166666666666663</v>
      </c>
      <c r="DC11" s="207" t="s">
        <v>81</v>
      </c>
      <c r="DD11" s="208"/>
      <c r="DE11" s="209"/>
      <c r="DF11" s="210" t="s">
        <v>81</v>
      </c>
      <c r="DG11" s="208"/>
      <c r="DH11" s="209"/>
      <c r="DI11" s="210" t="s">
        <v>81</v>
      </c>
      <c r="DJ11" s="208"/>
      <c r="DK11" s="209"/>
      <c r="DL11" s="210" t="s">
        <v>81</v>
      </c>
      <c r="DM11" s="208"/>
      <c r="DN11" s="209"/>
      <c r="DO11" s="210" t="s">
        <v>81</v>
      </c>
      <c r="DP11" s="208"/>
      <c r="DQ11" s="209"/>
      <c r="DR11" s="211"/>
      <c r="DS11" s="212"/>
      <c r="DT11" s="213"/>
      <c r="DU11" s="211"/>
      <c r="DV11" s="212"/>
      <c r="DW11" s="214"/>
      <c r="DX11" s="188">
        <v>0.27083333333333331</v>
      </c>
      <c r="DY11" s="148" t="s">
        <v>77</v>
      </c>
      <c r="DZ11" s="149">
        <v>0.625</v>
      </c>
      <c r="EA11" s="147">
        <v>0.27083333333333331</v>
      </c>
      <c r="EB11" s="148" t="s">
        <v>77</v>
      </c>
      <c r="EC11" s="149">
        <v>0.625</v>
      </c>
      <c r="ED11" s="147">
        <v>0.27083333333333331</v>
      </c>
      <c r="EE11" s="148" t="s">
        <v>77</v>
      </c>
      <c r="EF11" s="149">
        <v>0.625</v>
      </c>
      <c r="EG11" s="147">
        <v>0.27083333333333331</v>
      </c>
      <c r="EH11" s="148" t="s">
        <v>77</v>
      </c>
      <c r="EI11" s="149">
        <v>0.625</v>
      </c>
      <c r="EJ11" s="147">
        <v>0.27083333333333331</v>
      </c>
      <c r="EK11" s="148" t="s">
        <v>77</v>
      </c>
      <c r="EL11" s="149">
        <v>0.625</v>
      </c>
      <c r="EM11" s="211"/>
      <c r="EN11" s="212"/>
      <c r="EO11" s="213"/>
      <c r="EP11" s="211"/>
      <c r="EQ11" s="212"/>
      <c r="ER11" s="214"/>
      <c r="ES11" s="186" t="s">
        <v>75</v>
      </c>
      <c r="ET11" s="183"/>
      <c r="EU11" s="184"/>
      <c r="EV11" s="186" t="s">
        <v>75</v>
      </c>
      <c r="EW11" s="183"/>
      <c r="EX11" s="184"/>
      <c r="EY11" s="186" t="s">
        <v>75</v>
      </c>
      <c r="EZ11" s="183"/>
      <c r="FA11" s="184"/>
      <c r="FB11" s="186" t="s">
        <v>75</v>
      </c>
      <c r="FC11" s="183"/>
      <c r="FD11" s="184"/>
      <c r="FE11" s="186" t="s">
        <v>75</v>
      </c>
      <c r="FF11" s="183"/>
      <c r="FG11" s="184"/>
      <c r="FH11" s="211"/>
      <c r="FI11" s="212"/>
      <c r="FJ11" s="213"/>
      <c r="FK11" s="211"/>
      <c r="FL11" s="212"/>
      <c r="FM11" s="214"/>
      <c r="FN11" s="182" t="s">
        <v>75</v>
      </c>
      <c r="FO11" s="183"/>
      <c r="FP11" s="184"/>
      <c r="FQ11" s="186" t="s">
        <v>75</v>
      </c>
      <c r="FR11" s="183"/>
      <c r="FS11" s="184"/>
      <c r="FT11" s="186" t="s">
        <v>75</v>
      </c>
      <c r="FU11" s="183"/>
      <c r="FV11" s="184"/>
      <c r="FW11" s="186" t="s">
        <v>75</v>
      </c>
      <c r="FX11" s="183"/>
      <c r="FY11" s="184"/>
      <c r="FZ11" s="204"/>
      <c r="GA11" s="205"/>
      <c r="GB11" s="206"/>
      <c r="GC11" s="211"/>
      <c r="GD11" s="212"/>
      <c r="GE11" s="213"/>
      <c r="GF11" s="211"/>
      <c r="GG11" s="212"/>
      <c r="GH11" s="214"/>
      <c r="GI11" s="215"/>
      <c r="GJ11" s="148"/>
      <c r="GK11" s="216"/>
      <c r="GL11" s="217"/>
      <c r="GM11" s="155"/>
      <c r="GN11" s="218"/>
      <c r="GO11" s="219"/>
      <c r="GP11" s="148"/>
      <c r="GQ11" s="216"/>
      <c r="GR11" s="219"/>
      <c r="GS11" s="148"/>
      <c r="GT11" s="216"/>
      <c r="GU11" s="133">
        <v>0.9375</v>
      </c>
      <c r="GV11" s="134" t="s">
        <v>77</v>
      </c>
      <c r="GW11" s="135">
        <v>0.29166666666666669</v>
      </c>
      <c r="GX11" s="265">
        <v>0.77083333333333337</v>
      </c>
      <c r="GY11" s="137" t="s">
        <v>77</v>
      </c>
      <c r="GZ11" s="266">
        <v>0.29166666666666669</v>
      </c>
      <c r="HA11" s="136">
        <v>0.77083333333333337</v>
      </c>
      <c r="HB11" s="137" t="s">
        <v>77</v>
      </c>
      <c r="HC11" s="139">
        <v>0.29166666666666669</v>
      </c>
      <c r="HD11" s="224"/>
      <c r="HE11" s="225"/>
      <c r="HF11" s="226"/>
      <c r="HG11" s="204"/>
      <c r="HH11" s="205"/>
      <c r="HI11" s="206"/>
      <c r="HJ11" s="186" t="s">
        <v>75</v>
      </c>
      <c r="HK11" s="183"/>
      <c r="HL11" s="184"/>
      <c r="HM11" s="186" t="s">
        <v>75</v>
      </c>
      <c r="HN11" s="183"/>
      <c r="HO11" s="184"/>
      <c r="HP11" s="204"/>
      <c r="HQ11" s="205"/>
      <c r="HR11" s="206"/>
      <c r="HS11" s="143">
        <v>0.27083333333333331</v>
      </c>
      <c r="HT11" s="144" t="s">
        <v>77</v>
      </c>
      <c r="HU11" s="145">
        <v>0.79166666666666663</v>
      </c>
      <c r="HV11" s="143">
        <v>0.27083333333333331</v>
      </c>
      <c r="HW11" s="144" t="s">
        <v>77</v>
      </c>
      <c r="HX11" s="146">
        <v>0.79166666666666663</v>
      </c>
      <c r="HY11" s="207" t="s">
        <v>81</v>
      </c>
      <c r="HZ11" s="208"/>
      <c r="IA11" s="209"/>
      <c r="IB11" s="210" t="s">
        <v>81</v>
      </c>
      <c r="IC11" s="208"/>
      <c r="ID11" s="209"/>
      <c r="IE11" s="210" t="s">
        <v>81</v>
      </c>
      <c r="IF11" s="208"/>
      <c r="IG11" s="209"/>
      <c r="IH11" s="210" t="s">
        <v>81</v>
      </c>
      <c r="II11" s="208"/>
      <c r="IJ11" s="209"/>
      <c r="IK11" s="210"/>
      <c r="IL11" s="208"/>
      <c r="IM11" s="209"/>
      <c r="IN11" s="211"/>
      <c r="IO11" s="212"/>
      <c r="IP11" s="213"/>
      <c r="IQ11" s="211"/>
      <c r="IR11" s="212"/>
      <c r="IS11" s="214"/>
      <c r="IT11" s="188">
        <v>0.27083333333333331</v>
      </c>
      <c r="IU11" s="148" t="s">
        <v>77</v>
      </c>
      <c r="IV11" s="149">
        <v>0.625</v>
      </c>
      <c r="IW11" s="147">
        <v>0.27083333333333331</v>
      </c>
      <c r="IX11" s="148" t="s">
        <v>77</v>
      </c>
      <c r="IY11" s="149">
        <v>0.625</v>
      </c>
      <c r="IZ11" s="147">
        <v>0.27083333333333331</v>
      </c>
      <c r="JA11" s="148" t="s">
        <v>77</v>
      </c>
      <c r="JB11" s="149">
        <v>0.625</v>
      </c>
      <c r="JC11" s="147">
        <v>0.27083333333333331</v>
      </c>
      <c r="JD11" s="148" t="s">
        <v>77</v>
      </c>
      <c r="JE11" s="149">
        <v>0.625</v>
      </c>
      <c r="JF11" s="147">
        <v>0.27083333333333331</v>
      </c>
      <c r="JG11" s="148" t="s">
        <v>77</v>
      </c>
      <c r="JH11" s="149">
        <v>0.625</v>
      </c>
      <c r="JI11" s="211"/>
      <c r="JJ11" s="212"/>
      <c r="JK11" s="213"/>
      <c r="JL11" s="211"/>
      <c r="JM11" s="212"/>
      <c r="JN11" s="214"/>
      <c r="JO11" s="182" t="s">
        <v>75</v>
      </c>
      <c r="JP11" s="183"/>
      <c r="JQ11" s="184"/>
      <c r="JR11" s="186" t="s">
        <v>75</v>
      </c>
      <c r="JS11" s="183"/>
      <c r="JT11" s="184"/>
      <c r="JU11" s="186" t="s">
        <v>75</v>
      </c>
      <c r="JV11" s="183"/>
      <c r="JW11" s="184"/>
      <c r="JX11" s="186" t="s">
        <v>75</v>
      </c>
      <c r="JY11" s="183"/>
      <c r="JZ11" s="184"/>
      <c r="KA11" s="186" t="s">
        <v>75</v>
      </c>
      <c r="KB11" s="183"/>
      <c r="KC11" s="184"/>
      <c r="KD11" s="211"/>
      <c r="KE11" s="212"/>
      <c r="KF11" s="213"/>
      <c r="KG11" s="211"/>
      <c r="KH11" s="212"/>
      <c r="KI11" s="214"/>
      <c r="KJ11" s="195">
        <v>0.9375</v>
      </c>
      <c r="KK11" s="134" t="s">
        <v>77</v>
      </c>
      <c r="KL11" s="135">
        <v>0.29166666666666669</v>
      </c>
      <c r="KM11" s="133">
        <v>0.9375</v>
      </c>
      <c r="KN11" s="134" t="s">
        <v>77</v>
      </c>
      <c r="KO11" s="135">
        <v>0.29166666666666669</v>
      </c>
      <c r="KP11" s="133">
        <v>0.9375</v>
      </c>
      <c r="KQ11" s="134" t="s">
        <v>77</v>
      </c>
      <c r="KR11" s="135">
        <v>0.29166666666666669</v>
      </c>
      <c r="KS11" s="133">
        <v>0.9375</v>
      </c>
      <c r="KT11" s="134" t="s">
        <v>77</v>
      </c>
      <c r="KU11" s="135">
        <v>0.29166666666666669</v>
      </c>
      <c r="KV11" s="204"/>
      <c r="KW11" s="205"/>
      <c r="KX11" s="206"/>
      <c r="KY11" s="211"/>
      <c r="KZ11" s="212"/>
      <c r="LA11" s="213"/>
      <c r="LB11" s="211"/>
      <c r="LC11" s="212"/>
      <c r="LD11" s="214"/>
      <c r="LE11" s="215"/>
      <c r="LF11" s="148"/>
      <c r="LG11" s="216"/>
      <c r="LH11" s="217"/>
      <c r="LI11" s="155"/>
      <c r="LJ11" s="218"/>
      <c r="LK11" s="219"/>
      <c r="LL11" s="148"/>
      <c r="LM11" s="216"/>
      <c r="LN11" s="219"/>
      <c r="LO11" s="148"/>
      <c r="LP11" s="216"/>
      <c r="LQ11" s="186" t="s">
        <v>75</v>
      </c>
      <c r="LR11" s="183"/>
      <c r="LS11" s="184"/>
      <c r="LT11" s="220" t="s">
        <v>75</v>
      </c>
      <c r="LU11" s="221"/>
      <c r="LV11" s="222"/>
      <c r="LW11" s="220" t="s">
        <v>75</v>
      </c>
      <c r="LX11" s="221"/>
      <c r="LY11" s="222"/>
      <c r="LZ11" s="248"/>
      <c r="MA11" s="249"/>
      <c r="MB11" s="250"/>
      <c r="MC11" s="204"/>
      <c r="MD11" s="205"/>
      <c r="ME11" s="206"/>
      <c r="MF11" s="186" t="s">
        <v>75</v>
      </c>
      <c r="MG11" s="183"/>
      <c r="MH11" s="184"/>
      <c r="MI11" s="186" t="s">
        <v>75</v>
      </c>
      <c r="MJ11" s="183"/>
      <c r="MK11" s="184"/>
      <c r="ML11" s="204"/>
      <c r="MM11" s="205"/>
      <c r="MN11" s="206"/>
      <c r="MO11" s="143">
        <v>0.27083333333333331</v>
      </c>
      <c r="MP11" s="144" t="s">
        <v>77</v>
      </c>
      <c r="MQ11" s="145">
        <v>0.79166666666666663</v>
      </c>
      <c r="MR11" s="143">
        <v>0.27083333333333331</v>
      </c>
      <c r="MS11" s="144" t="s">
        <v>77</v>
      </c>
      <c r="MT11" s="146">
        <v>0.79166666666666663</v>
      </c>
      <c r="MU11" s="207" t="s">
        <v>81</v>
      </c>
      <c r="MV11" s="208"/>
      <c r="MW11" s="209"/>
      <c r="MX11" s="210" t="s">
        <v>81</v>
      </c>
      <c r="MY11" s="208"/>
      <c r="MZ11" s="209"/>
      <c r="NA11" s="251" t="s">
        <v>81</v>
      </c>
      <c r="NB11" s="236"/>
      <c r="NC11" s="237"/>
      <c r="ND11" s="210" t="s">
        <v>81</v>
      </c>
      <c r="NE11" s="208"/>
      <c r="NF11" s="209"/>
      <c r="NG11" s="210" t="s">
        <v>81</v>
      </c>
      <c r="NH11" s="208"/>
      <c r="NI11" s="209"/>
      <c r="NJ11" s="211"/>
      <c r="NK11" s="212"/>
      <c r="NL11" s="213"/>
      <c r="NM11" s="211"/>
      <c r="NN11" s="212"/>
      <c r="NO11" s="214"/>
      <c r="NP11" s="188">
        <v>0.27083333333333331</v>
      </c>
      <c r="NQ11" s="148" t="s">
        <v>77</v>
      </c>
      <c r="NR11" s="149">
        <v>0.625</v>
      </c>
      <c r="NS11" s="147">
        <v>0.27083333333333331</v>
      </c>
      <c r="NT11" s="148" t="s">
        <v>77</v>
      </c>
      <c r="NU11" s="149">
        <v>0.625</v>
      </c>
      <c r="NV11" s="196">
        <v>0.27083333333333331</v>
      </c>
      <c r="NW11" s="197" t="s">
        <v>77</v>
      </c>
      <c r="NX11" s="198">
        <v>0.625</v>
      </c>
      <c r="NY11" s="147">
        <v>0.27083333333333331</v>
      </c>
      <c r="NZ11" s="148" t="s">
        <v>77</v>
      </c>
      <c r="OA11" s="149">
        <v>0.625</v>
      </c>
      <c r="OB11" s="147">
        <v>0.27083333333333331</v>
      </c>
      <c r="OC11" s="148" t="s">
        <v>77</v>
      </c>
      <c r="OD11" s="149">
        <v>0.625</v>
      </c>
      <c r="OE11" s="211"/>
      <c r="OF11" s="212"/>
      <c r="OG11" s="213"/>
      <c r="OH11" s="211"/>
      <c r="OI11" s="212"/>
      <c r="OJ11" s="214"/>
      <c r="OK11" s="157">
        <v>0.60416666666666663</v>
      </c>
      <c r="OL11" s="155" t="s">
        <v>77</v>
      </c>
      <c r="OM11" s="156">
        <v>0.95833333333333337</v>
      </c>
      <c r="ON11" s="154">
        <v>0.60416666666666663</v>
      </c>
      <c r="OO11" s="155" t="s">
        <v>77</v>
      </c>
      <c r="OP11" s="156">
        <v>0.95833333333333337</v>
      </c>
      <c r="OQ11" s="154">
        <v>0.60416666666666663</v>
      </c>
      <c r="OR11" s="155" t="s">
        <v>77</v>
      </c>
      <c r="OS11" s="156">
        <v>0.95833333333333337</v>
      </c>
      <c r="OT11" s="154">
        <v>0.60416666666666663</v>
      </c>
      <c r="OU11" s="155" t="s">
        <v>77</v>
      </c>
      <c r="OV11" s="156">
        <v>0.95833333333333337</v>
      </c>
      <c r="OW11" s="154">
        <v>0.60416666666666663</v>
      </c>
      <c r="OX11" s="155" t="s">
        <v>77</v>
      </c>
      <c r="OY11" s="156">
        <v>0.95833333333333337</v>
      </c>
      <c r="OZ11" s="211"/>
      <c r="PA11" s="212"/>
      <c r="PB11" s="213"/>
      <c r="PC11" s="211"/>
      <c r="PD11" s="212"/>
      <c r="PE11" s="214"/>
      <c r="PF11" s="195">
        <v>0.9375</v>
      </c>
      <c r="PG11" s="134" t="s">
        <v>77</v>
      </c>
      <c r="PH11" s="135">
        <v>0.29166666666666669</v>
      </c>
      <c r="PI11" s="133">
        <v>0.9375</v>
      </c>
      <c r="PJ11" s="134" t="s">
        <v>77</v>
      </c>
      <c r="PK11" s="135">
        <v>0.29166666666666669</v>
      </c>
      <c r="PL11" s="133">
        <v>0.9375</v>
      </c>
      <c r="PM11" s="134" t="s">
        <v>77</v>
      </c>
      <c r="PN11" s="135">
        <v>0.29166666666666669</v>
      </c>
      <c r="PO11" s="133">
        <v>0.9375</v>
      </c>
      <c r="PP11" s="134" t="s">
        <v>77</v>
      </c>
      <c r="PQ11" s="135">
        <v>0.29166666666666669</v>
      </c>
      <c r="PR11" s="204"/>
      <c r="PS11" s="205"/>
      <c r="PT11" s="206"/>
      <c r="PU11" s="211"/>
      <c r="PV11" s="212"/>
      <c r="PW11" s="213"/>
      <c r="PX11" s="211"/>
      <c r="PY11" s="212"/>
      <c r="PZ11" s="214"/>
      <c r="QA11" s="148"/>
      <c r="QB11" s="148"/>
      <c r="QC11" s="216"/>
      <c r="QD11" s="217"/>
      <c r="QE11" s="155"/>
      <c r="QF11" s="218"/>
      <c r="QG11" s="219"/>
      <c r="QH11" s="148"/>
      <c r="QI11" s="216"/>
      <c r="QJ11" s="260"/>
      <c r="QK11" s="197"/>
      <c r="QL11" s="261"/>
      <c r="QM11" s="133">
        <v>0.9375</v>
      </c>
      <c r="QN11" s="134" t="s">
        <v>77</v>
      </c>
      <c r="QO11" s="135">
        <v>0.29166666666666669</v>
      </c>
      <c r="QP11" s="136">
        <v>0.77083333333333337</v>
      </c>
      <c r="QQ11" s="137" t="s">
        <v>77</v>
      </c>
      <c r="QR11" s="138">
        <v>0.29166666666666669</v>
      </c>
      <c r="QS11" s="136">
        <v>0.77083333333333337</v>
      </c>
      <c r="QT11" s="137" t="s">
        <v>77</v>
      </c>
      <c r="QU11" s="139">
        <v>0.29166666666666669</v>
      </c>
      <c r="QV11" s="224"/>
      <c r="QW11" s="225"/>
      <c r="QX11" s="226"/>
      <c r="QY11" s="204"/>
      <c r="QZ11" s="205"/>
      <c r="RA11" s="206"/>
      <c r="RB11" s="140">
        <v>0.41666666666666669</v>
      </c>
      <c r="RC11" s="141" t="s">
        <v>77</v>
      </c>
      <c r="RD11" s="142">
        <v>0.75</v>
      </c>
      <c r="RE11" s="140">
        <v>0.41666666666666669</v>
      </c>
      <c r="RF11" s="141" t="s">
        <v>77</v>
      </c>
      <c r="RG11" s="142">
        <v>0.75</v>
      </c>
      <c r="RH11" s="204"/>
      <c r="RI11" s="205"/>
      <c r="RJ11" s="206"/>
      <c r="RK11" s="143">
        <v>0.27083333333333331</v>
      </c>
      <c r="RL11" s="144" t="s">
        <v>77</v>
      </c>
      <c r="RM11" s="145">
        <v>0.79166666666666663</v>
      </c>
      <c r="RN11" s="143">
        <v>0.27083333333333331</v>
      </c>
      <c r="RO11" s="144" t="s">
        <v>77</v>
      </c>
      <c r="RP11" s="146">
        <v>0.79166666666666663</v>
      </c>
      <c r="RQ11" s="235" t="s">
        <v>81</v>
      </c>
      <c r="RR11" s="236"/>
      <c r="RS11" s="237"/>
      <c r="RT11" s="210" t="s">
        <v>81</v>
      </c>
      <c r="RU11" s="208"/>
      <c r="RV11" s="209"/>
      <c r="RW11" s="210" t="s">
        <v>81</v>
      </c>
      <c r="RX11" s="208"/>
      <c r="RY11" s="209"/>
      <c r="RZ11" s="210" t="s">
        <v>81</v>
      </c>
      <c r="SA11" s="208"/>
      <c r="SB11" s="209"/>
      <c r="SC11" s="210" t="s">
        <v>81</v>
      </c>
      <c r="SD11" s="208"/>
      <c r="SE11" s="209"/>
      <c r="SF11" s="211"/>
      <c r="SG11" s="212"/>
      <c r="SH11" s="213"/>
      <c r="SI11" s="211"/>
      <c r="SJ11" s="212"/>
      <c r="SK11" s="214"/>
      <c r="SL11" s="188">
        <v>0.27083333333333331</v>
      </c>
      <c r="SM11" s="148" t="s">
        <v>77</v>
      </c>
      <c r="SN11" s="149">
        <v>0.625</v>
      </c>
      <c r="SO11" s="147">
        <v>0.27083333333333331</v>
      </c>
      <c r="SP11" s="148" t="s">
        <v>77</v>
      </c>
      <c r="SQ11" s="149">
        <v>0.625</v>
      </c>
      <c r="SR11" s="147">
        <v>0.27083333333333331</v>
      </c>
      <c r="SS11" s="148" t="s">
        <v>77</v>
      </c>
      <c r="ST11" s="149">
        <v>0.625</v>
      </c>
      <c r="SU11" s="147">
        <v>0.27083333333333331</v>
      </c>
      <c r="SV11" s="148" t="s">
        <v>77</v>
      </c>
      <c r="SW11" s="149">
        <v>0.625</v>
      </c>
      <c r="SX11" s="147">
        <v>0.27083333333333331</v>
      </c>
      <c r="SY11" s="148" t="s">
        <v>77</v>
      </c>
      <c r="SZ11" s="149">
        <v>0.625</v>
      </c>
      <c r="TA11" s="211"/>
      <c r="TB11" s="212"/>
      <c r="TC11" s="213"/>
      <c r="TD11" s="211"/>
      <c r="TE11" s="212"/>
      <c r="TF11" s="214"/>
      <c r="TG11" s="157">
        <v>0.60416666666666663</v>
      </c>
      <c r="TH11" s="155" t="s">
        <v>77</v>
      </c>
      <c r="TI11" s="156">
        <v>0.95833333333333337</v>
      </c>
      <c r="TJ11" s="154">
        <v>0.60416666666666663</v>
      </c>
      <c r="TK11" s="155" t="s">
        <v>77</v>
      </c>
      <c r="TL11" s="156">
        <v>0.95833333333333337</v>
      </c>
      <c r="TM11" s="154">
        <v>0.60416666666666663</v>
      </c>
      <c r="TN11" s="155" t="s">
        <v>77</v>
      </c>
      <c r="TO11" s="156">
        <v>0.95833333333333337</v>
      </c>
      <c r="TP11" s="154">
        <v>0.60416666666666663</v>
      </c>
      <c r="TQ11" s="155" t="s">
        <v>77</v>
      </c>
      <c r="TR11" s="156">
        <v>0.95833333333333337</v>
      </c>
      <c r="TS11" s="154">
        <v>0.60416666666666663</v>
      </c>
      <c r="TT11" s="155" t="s">
        <v>77</v>
      </c>
      <c r="TU11" s="156">
        <v>0.95833333333333337</v>
      </c>
      <c r="TV11" s="211"/>
      <c r="TW11" s="212"/>
      <c r="TX11" s="213"/>
      <c r="TY11" s="211"/>
      <c r="TZ11" s="212"/>
      <c r="UA11" s="214"/>
      <c r="UB11" s="195">
        <v>0.9375</v>
      </c>
      <c r="UC11" s="134" t="s">
        <v>77</v>
      </c>
      <c r="UD11" s="135">
        <v>0.29166666666666669</v>
      </c>
      <c r="UE11" s="133">
        <v>0.9375</v>
      </c>
      <c r="UF11" s="134" t="s">
        <v>77</v>
      </c>
      <c r="UG11" s="135">
        <v>0.29166666666666669</v>
      </c>
      <c r="UH11" s="133">
        <v>0.9375</v>
      </c>
      <c r="UI11" s="134" t="s">
        <v>77</v>
      </c>
      <c r="UJ11" s="135">
        <v>0.29166666666666669</v>
      </c>
      <c r="UK11" s="133">
        <v>0.9375</v>
      </c>
      <c r="UL11" s="134" t="s">
        <v>77</v>
      </c>
      <c r="UM11" s="135">
        <v>0.29166666666666669</v>
      </c>
      <c r="UN11" s="204"/>
      <c r="UO11" s="205"/>
      <c r="UP11" s="206"/>
      <c r="UQ11" s="211"/>
      <c r="UR11" s="212"/>
      <c r="US11" s="213"/>
      <c r="UT11" s="211"/>
      <c r="UU11" s="212"/>
      <c r="UV11" s="214"/>
      <c r="UW11" s="215"/>
      <c r="UX11" s="148"/>
      <c r="UY11" s="216"/>
      <c r="UZ11" s="217"/>
      <c r="VA11" s="155"/>
      <c r="VB11" s="218"/>
      <c r="VC11" s="219"/>
      <c r="VD11" s="148"/>
      <c r="VE11" s="216"/>
      <c r="VF11" s="219"/>
      <c r="VG11" s="148"/>
      <c r="VH11" s="216"/>
      <c r="VI11" s="133">
        <v>0.9375</v>
      </c>
      <c r="VJ11" s="134" t="s">
        <v>77</v>
      </c>
      <c r="VK11" s="135">
        <v>0.29166666666666669</v>
      </c>
      <c r="VL11" s="136">
        <v>0.77083333333333337</v>
      </c>
      <c r="VM11" s="137" t="s">
        <v>77</v>
      </c>
      <c r="VN11" s="138">
        <v>0.29166666666666669</v>
      </c>
      <c r="VO11" s="267">
        <v>0.77083333333333337</v>
      </c>
      <c r="VP11" s="268" t="s">
        <v>77</v>
      </c>
      <c r="VQ11" s="269">
        <v>0.29166666666666669</v>
      </c>
      <c r="VR11" s="224"/>
      <c r="VS11" s="225"/>
      <c r="VT11" s="226"/>
      <c r="VU11" s="204"/>
      <c r="VV11" s="205"/>
      <c r="VW11" s="206"/>
      <c r="VX11" s="140">
        <v>0.41666666666666669</v>
      </c>
      <c r="VY11" s="141" t="s">
        <v>77</v>
      </c>
      <c r="VZ11" s="142">
        <v>0.75</v>
      </c>
      <c r="WA11" s="140">
        <v>0.41666666666666669</v>
      </c>
      <c r="WB11" s="141" t="s">
        <v>77</v>
      </c>
      <c r="WC11" s="142">
        <v>0.75</v>
      </c>
      <c r="WD11" s="204"/>
      <c r="WE11" s="205"/>
      <c r="WF11" s="206"/>
      <c r="WG11" s="143">
        <v>0.27083333333333331</v>
      </c>
      <c r="WH11" s="144" t="s">
        <v>77</v>
      </c>
      <c r="WI11" s="145">
        <v>0.79166666666666663</v>
      </c>
      <c r="WJ11" s="143">
        <v>0.27083333333333331</v>
      </c>
      <c r="WK11" s="144" t="s">
        <v>77</v>
      </c>
      <c r="WL11" s="146">
        <v>0.79166666666666663</v>
      </c>
      <c r="WM11" s="207" t="s">
        <v>81</v>
      </c>
      <c r="WN11" s="208"/>
      <c r="WO11" s="209"/>
      <c r="WP11" s="210" t="s">
        <v>81</v>
      </c>
      <c r="WQ11" s="208"/>
      <c r="WR11" s="209"/>
      <c r="WS11" s="210" t="s">
        <v>81</v>
      </c>
      <c r="WT11" s="208"/>
      <c r="WU11" s="209"/>
      <c r="WV11" s="210" t="s">
        <v>81</v>
      </c>
      <c r="WW11" s="208"/>
      <c r="WX11" s="209"/>
      <c r="WY11" s="210" t="s">
        <v>81</v>
      </c>
      <c r="WZ11" s="208"/>
      <c r="XA11" s="209"/>
      <c r="XB11" s="211"/>
      <c r="XC11" s="212"/>
      <c r="XD11" s="213"/>
      <c r="XE11" s="211"/>
      <c r="XF11" s="212"/>
      <c r="XG11" s="214"/>
      <c r="XH11" s="188">
        <v>0.27083333333333331</v>
      </c>
      <c r="XI11" s="148" t="s">
        <v>77</v>
      </c>
      <c r="XJ11" s="149">
        <v>0.625</v>
      </c>
      <c r="XK11" s="147">
        <v>0.27083333333333331</v>
      </c>
      <c r="XL11" s="148" t="s">
        <v>77</v>
      </c>
      <c r="XM11" s="149">
        <v>0.625</v>
      </c>
      <c r="XN11" s="147">
        <v>0.27083333333333331</v>
      </c>
      <c r="XO11" s="148" t="s">
        <v>77</v>
      </c>
      <c r="XP11" s="149">
        <v>0.625</v>
      </c>
      <c r="XQ11" s="147">
        <v>0.27083333333333331</v>
      </c>
      <c r="XR11" s="148" t="s">
        <v>77</v>
      </c>
      <c r="XS11" s="149">
        <v>0.625</v>
      </c>
      <c r="XT11" s="147">
        <v>0.27083333333333331</v>
      </c>
      <c r="XU11" s="148" t="s">
        <v>77</v>
      </c>
      <c r="XV11" s="149">
        <v>0.625</v>
      </c>
      <c r="XW11" s="211"/>
      <c r="XX11" s="212"/>
      <c r="XY11" s="213"/>
      <c r="XZ11" s="211"/>
      <c r="YA11" s="212"/>
      <c r="YB11" s="214"/>
      <c r="YC11" s="157">
        <v>0.60416666666666663</v>
      </c>
      <c r="YD11" s="155" t="s">
        <v>77</v>
      </c>
      <c r="YE11" s="156">
        <v>0.95833333333333337</v>
      </c>
      <c r="YF11" s="154">
        <v>0.60416666666666663</v>
      </c>
      <c r="YG11" s="155" t="s">
        <v>77</v>
      </c>
      <c r="YH11" s="156">
        <v>0.95833333333333337</v>
      </c>
      <c r="YI11" s="154">
        <v>0.60416666666666663</v>
      </c>
      <c r="YJ11" s="155" t="s">
        <v>77</v>
      </c>
      <c r="YK11" s="156">
        <v>0.95833333333333337</v>
      </c>
      <c r="YL11" s="154">
        <v>0.60416666666666663</v>
      </c>
      <c r="YM11" s="155" t="s">
        <v>77</v>
      </c>
      <c r="YN11" s="156">
        <v>0.95833333333333337</v>
      </c>
      <c r="YO11" s="154">
        <v>0.60416666666666663</v>
      </c>
      <c r="YP11" s="155" t="s">
        <v>77</v>
      </c>
      <c r="YQ11" s="156">
        <v>0.95833333333333337</v>
      </c>
      <c r="YR11" s="211"/>
      <c r="YS11" s="212"/>
      <c r="YT11" s="213"/>
      <c r="YU11" s="211"/>
      <c r="YV11" s="212"/>
      <c r="YW11" s="214"/>
      <c r="YX11" s="195">
        <v>0.9375</v>
      </c>
      <c r="YY11" s="134" t="s">
        <v>77</v>
      </c>
      <c r="YZ11" s="135">
        <v>0.29166666666666669</v>
      </c>
      <c r="ZA11" s="133">
        <v>0.9375</v>
      </c>
      <c r="ZB11" s="134" t="s">
        <v>77</v>
      </c>
      <c r="ZC11" s="135">
        <v>0.29166666666666669</v>
      </c>
      <c r="ZD11" s="133">
        <v>0.9375</v>
      </c>
      <c r="ZE11" s="134" t="s">
        <v>77</v>
      </c>
      <c r="ZF11" s="135">
        <v>0.29166666666666669</v>
      </c>
      <c r="ZG11" s="172">
        <v>0.9375</v>
      </c>
      <c r="ZH11" s="173" t="s">
        <v>77</v>
      </c>
      <c r="ZI11" s="174">
        <v>0.29166666666666669</v>
      </c>
      <c r="ZJ11" s="204"/>
      <c r="ZK11" s="205"/>
      <c r="ZL11" s="206"/>
      <c r="ZM11" s="211"/>
      <c r="ZN11" s="212"/>
      <c r="ZO11" s="213"/>
      <c r="ZP11" s="211"/>
      <c r="ZQ11" s="212"/>
      <c r="ZR11" s="214"/>
      <c r="ZS11" s="215"/>
      <c r="ZT11" s="148"/>
      <c r="ZU11" s="216"/>
      <c r="ZV11" s="217"/>
      <c r="ZW11" s="155"/>
      <c r="ZX11" s="218"/>
      <c r="ZY11" s="219"/>
      <c r="ZZ11" s="148"/>
      <c r="AAA11" s="216"/>
      <c r="AAB11" s="219"/>
      <c r="AAC11" s="148"/>
      <c r="AAD11" s="216"/>
      <c r="AAE11" s="133">
        <v>0.9375</v>
      </c>
      <c r="AAF11" s="134" t="s">
        <v>77</v>
      </c>
      <c r="AAG11" s="135">
        <v>0.29166666666666669</v>
      </c>
      <c r="AAH11" s="136">
        <v>0.77083333333333337</v>
      </c>
      <c r="AAI11" s="137" t="s">
        <v>77</v>
      </c>
      <c r="AAJ11" s="138">
        <v>0.29166666666666669</v>
      </c>
      <c r="AAK11" s="136">
        <v>0.77083333333333337</v>
      </c>
      <c r="AAL11" s="137" t="s">
        <v>77</v>
      </c>
      <c r="AAM11" s="139">
        <v>0.29166666666666669</v>
      </c>
      <c r="AAN11" s="224"/>
      <c r="AAO11" s="225"/>
      <c r="AAP11" s="226"/>
      <c r="AAQ11" s="204"/>
      <c r="AAR11" s="205"/>
      <c r="AAS11" s="206"/>
      <c r="AAT11" s="140">
        <v>0.41666666666666669</v>
      </c>
      <c r="AAU11" s="141" t="s">
        <v>77</v>
      </c>
      <c r="AAV11" s="142">
        <v>0.75</v>
      </c>
      <c r="AAW11" s="140">
        <v>0.41666666666666669</v>
      </c>
      <c r="AAX11" s="141" t="s">
        <v>77</v>
      </c>
      <c r="AAY11" s="142">
        <v>0.75</v>
      </c>
      <c r="AAZ11" s="204"/>
      <c r="ABA11" s="205"/>
      <c r="ABB11" s="206"/>
      <c r="ABC11" s="143">
        <v>0.27083333333333331</v>
      </c>
      <c r="ABD11" s="144" t="s">
        <v>77</v>
      </c>
      <c r="ABE11" s="145">
        <v>0.79166666666666663</v>
      </c>
      <c r="ABF11" s="143">
        <v>0.27083333333333331</v>
      </c>
      <c r="ABG11" s="144" t="s">
        <v>77</v>
      </c>
      <c r="ABH11" s="146">
        <v>0.79166666666666663</v>
      </c>
      <c r="ABI11" s="207" t="s">
        <v>81</v>
      </c>
      <c r="ABJ11" s="208"/>
      <c r="ABK11" s="209"/>
      <c r="ABL11" s="210" t="s">
        <v>81</v>
      </c>
      <c r="ABM11" s="208"/>
      <c r="ABN11" s="209"/>
      <c r="ABO11" s="210" t="s">
        <v>81</v>
      </c>
      <c r="ABP11" s="208"/>
      <c r="ABQ11" s="209"/>
      <c r="ABR11" s="210" t="s">
        <v>81</v>
      </c>
      <c r="ABS11" s="208"/>
      <c r="ABT11" s="209"/>
      <c r="ABU11" s="210" t="s">
        <v>81</v>
      </c>
      <c r="ABV11" s="208"/>
      <c r="ABW11" s="209"/>
      <c r="ABX11" s="211"/>
      <c r="ABY11" s="212"/>
      <c r="ABZ11" s="213"/>
      <c r="ACA11" s="211"/>
      <c r="ACB11" s="212"/>
      <c r="ACC11" s="214"/>
      <c r="ACD11" s="188">
        <v>0.27083333333333331</v>
      </c>
      <c r="ACE11" s="148" t="s">
        <v>77</v>
      </c>
      <c r="ACF11" s="149">
        <v>0.625</v>
      </c>
      <c r="ACG11" s="147">
        <v>0.27083333333333331</v>
      </c>
      <c r="ACH11" s="148" t="s">
        <v>77</v>
      </c>
      <c r="ACI11" s="149">
        <v>0.625</v>
      </c>
      <c r="ACJ11" s="147">
        <v>0.27083333333333331</v>
      </c>
      <c r="ACK11" s="148" t="s">
        <v>77</v>
      </c>
      <c r="ACL11" s="149">
        <v>0.625</v>
      </c>
      <c r="ACM11" s="147">
        <v>0.27083333333333331</v>
      </c>
      <c r="ACN11" s="148" t="s">
        <v>77</v>
      </c>
      <c r="ACO11" s="149">
        <v>0.625</v>
      </c>
      <c r="ACP11" s="147">
        <v>0.27083333333333331</v>
      </c>
      <c r="ACQ11" s="148" t="s">
        <v>77</v>
      </c>
      <c r="ACR11" s="149">
        <v>0.625</v>
      </c>
      <c r="ACS11" s="211"/>
      <c r="ACT11" s="212"/>
      <c r="ACU11" s="213"/>
      <c r="ACV11" s="211"/>
      <c r="ACW11" s="212"/>
      <c r="ACX11" s="214"/>
      <c r="ACY11" s="157">
        <v>0.60416666666666663</v>
      </c>
      <c r="ACZ11" s="155" t="s">
        <v>77</v>
      </c>
      <c r="ADA11" s="156">
        <v>0.95833333333333337</v>
      </c>
      <c r="ADB11" s="154">
        <v>0.60416666666666663</v>
      </c>
      <c r="ADC11" s="155" t="s">
        <v>77</v>
      </c>
      <c r="ADD11" s="156">
        <v>0.95833333333333337</v>
      </c>
      <c r="ADE11" s="154">
        <v>0.60416666666666663</v>
      </c>
      <c r="ADF11" s="155" t="s">
        <v>77</v>
      </c>
      <c r="ADG11" s="156">
        <v>0.95833333333333337</v>
      </c>
      <c r="ADH11" s="154">
        <v>0.60416666666666663</v>
      </c>
      <c r="ADI11" s="155" t="s">
        <v>77</v>
      </c>
      <c r="ADJ11" s="156">
        <v>0.95833333333333337</v>
      </c>
      <c r="ADK11" s="154">
        <v>0.60416666666666663</v>
      </c>
      <c r="ADL11" s="155" t="s">
        <v>77</v>
      </c>
      <c r="ADM11" s="156">
        <v>0.95833333333333337</v>
      </c>
      <c r="ADN11" s="211"/>
      <c r="ADO11" s="212"/>
      <c r="ADP11" s="213"/>
      <c r="ADQ11" s="211"/>
      <c r="ADR11" s="212"/>
      <c r="ADS11" s="214"/>
      <c r="ADT11" s="195">
        <v>0.9375</v>
      </c>
      <c r="ADU11" s="134" t="s">
        <v>77</v>
      </c>
      <c r="ADV11" s="135">
        <v>0.29166666666666669</v>
      </c>
      <c r="ADW11" s="133">
        <v>0.9375</v>
      </c>
      <c r="ADX11" s="134" t="s">
        <v>77</v>
      </c>
      <c r="ADY11" s="135">
        <v>0.29166666666666669</v>
      </c>
      <c r="ADZ11" s="133">
        <v>0.9375</v>
      </c>
      <c r="AEA11" s="134" t="s">
        <v>77</v>
      </c>
      <c r="AEB11" s="135">
        <v>0.29166666666666669</v>
      </c>
      <c r="AEC11" s="133">
        <v>0.9375</v>
      </c>
      <c r="AED11" s="134" t="s">
        <v>77</v>
      </c>
      <c r="AEE11" s="135">
        <v>0.29166666666666669</v>
      </c>
      <c r="AEF11" s="204"/>
      <c r="AEG11" s="205"/>
      <c r="AEH11" s="206"/>
      <c r="AEI11" s="211"/>
      <c r="AEJ11" s="212"/>
      <c r="AEK11" s="213"/>
      <c r="AEL11" s="211"/>
      <c r="AEM11" s="212"/>
      <c r="AEN11" s="214"/>
      <c r="AEO11" s="215"/>
      <c r="AEP11" s="148"/>
      <c r="AEQ11" s="216"/>
      <c r="AER11" s="217"/>
      <c r="AES11" s="155"/>
      <c r="AET11" s="218"/>
      <c r="AEU11" s="219"/>
      <c r="AEV11" s="148"/>
      <c r="AEW11" s="216"/>
      <c r="AEX11" s="219"/>
      <c r="AEY11" s="148"/>
      <c r="AEZ11" s="216"/>
      <c r="AFA11" s="133">
        <v>0.9375</v>
      </c>
      <c r="AFB11" s="134" t="s">
        <v>77</v>
      </c>
      <c r="AFC11" s="135">
        <v>0.29166666666666669</v>
      </c>
      <c r="AFD11" s="136">
        <v>0.77083333333333337</v>
      </c>
      <c r="AFE11" s="137" t="s">
        <v>77</v>
      </c>
      <c r="AFF11" s="138">
        <v>0.29166666666666669</v>
      </c>
      <c r="AFG11" s="136">
        <v>0.77083333333333337</v>
      </c>
      <c r="AFH11" s="137" t="s">
        <v>77</v>
      </c>
      <c r="AFI11" s="139">
        <v>0.29166666666666669</v>
      </c>
      <c r="AFJ11" s="224"/>
      <c r="AFK11" s="225"/>
      <c r="AFL11" s="226"/>
      <c r="AFM11" s="204"/>
      <c r="AFN11" s="205"/>
      <c r="AFO11" s="206"/>
      <c r="AFP11" s="140">
        <v>0.41666666666666669</v>
      </c>
      <c r="AFQ11" s="141" t="s">
        <v>77</v>
      </c>
      <c r="AFR11" s="142">
        <v>0.75</v>
      </c>
      <c r="AFS11" s="140">
        <v>0.41666666666666669</v>
      </c>
      <c r="AFT11" s="141" t="s">
        <v>77</v>
      </c>
      <c r="AFU11" s="142">
        <v>0.75</v>
      </c>
      <c r="AFV11" s="204"/>
      <c r="AFW11" s="205"/>
      <c r="AFX11" s="206"/>
      <c r="AFY11" s="143">
        <v>0.27083333333333331</v>
      </c>
      <c r="AFZ11" s="144" t="s">
        <v>77</v>
      </c>
      <c r="AGA11" s="145">
        <v>0.79166666666666663</v>
      </c>
      <c r="AGB11" s="143">
        <v>0.27083333333333331</v>
      </c>
      <c r="AGC11" s="144" t="s">
        <v>77</v>
      </c>
      <c r="AGD11" s="146">
        <v>0.79166666666666663</v>
      </c>
      <c r="AGE11" s="207" t="s">
        <v>81</v>
      </c>
      <c r="AGF11" s="208"/>
      <c r="AGG11" s="209"/>
      <c r="AGH11" s="210" t="s">
        <v>81</v>
      </c>
      <c r="AGI11" s="208"/>
      <c r="AGJ11" s="209"/>
      <c r="AGK11" s="210" t="s">
        <v>81</v>
      </c>
      <c r="AGL11" s="208"/>
      <c r="AGM11" s="209"/>
      <c r="AGN11" s="210" t="s">
        <v>81</v>
      </c>
      <c r="AGO11" s="208"/>
      <c r="AGP11" s="209"/>
      <c r="AGQ11" s="210" t="s">
        <v>81</v>
      </c>
      <c r="AGR11" s="208"/>
      <c r="AGS11" s="209"/>
      <c r="AGT11" s="211"/>
      <c r="AGU11" s="212"/>
      <c r="AGV11" s="213"/>
      <c r="AGW11" s="211"/>
      <c r="AGX11" s="212"/>
      <c r="AGY11" s="214"/>
      <c r="AGZ11" s="188">
        <v>0.27083333333333331</v>
      </c>
      <c r="AHA11" s="148" t="s">
        <v>77</v>
      </c>
      <c r="AHB11" s="149">
        <v>0.625</v>
      </c>
      <c r="AHC11" s="147">
        <v>0.27083333333333331</v>
      </c>
      <c r="AHD11" s="148" t="s">
        <v>77</v>
      </c>
      <c r="AHE11" s="149">
        <v>0.625</v>
      </c>
      <c r="AHF11" s="147">
        <v>0.27083333333333331</v>
      </c>
      <c r="AHG11" s="148" t="s">
        <v>77</v>
      </c>
      <c r="AHH11" s="149">
        <v>0.625</v>
      </c>
      <c r="AHI11" s="147">
        <v>0.27083333333333331</v>
      </c>
      <c r="AHJ11" s="148" t="s">
        <v>77</v>
      </c>
      <c r="AHK11" s="149">
        <v>0.625</v>
      </c>
      <c r="AHL11" s="147">
        <v>0.27083333333333331</v>
      </c>
      <c r="AHM11" s="148" t="s">
        <v>77</v>
      </c>
      <c r="AHN11" s="149">
        <v>0.625</v>
      </c>
      <c r="AHO11" s="211"/>
      <c r="AHP11" s="212"/>
      <c r="AHQ11" s="213"/>
      <c r="AHR11" s="211"/>
      <c r="AHS11" s="212"/>
      <c r="AHT11" s="214"/>
      <c r="AHU11" s="157">
        <v>0.60416666666666663</v>
      </c>
      <c r="AHV11" s="155" t="s">
        <v>77</v>
      </c>
      <c r="AHW11" s="156">
        <v>0.95833333333333337</v>
      </c>
      <c r="AHX11" s="154">
        <v>0.60416666666666663</v>
      </c>
      <c r="AHY11" s="155" t="s">
        <v>77</v>
      </c>
      <c r="AHZ11" s="156">
        <v>0.95833333333333337</v>
      </c>
      <c r="AIA11" s="154">
        <v>0.60416666666666663</v>
      </c>
      <c r="AIB11" s="155" t="s">
        <v>77</v>
      </c>
      <c r="AIC11" s="156">
        <v>0.95833333333333337</v>
      </c>
      <c r="AID11" s="154">
        <v>0.60416666666666663</v>
      </c>
      <c r="AIE11" s="155" t="s">
        <v>77</v>
      </c>
      <c r="AIF11" s="156">
        <v>0.95833333333333337</v>
      </c>
      <c r="AIG11" s="192">
        <v>0.60416666666666663</v>
      </c>
      <c r="AIH11" s="193" t="s">
        <v>77</v>
      </c>
      <c r="AII11" s="194">
        <v>0.95833333333333337</v>
      </c>
      <c r="AIJ11" s="211"/>
      <c r="AIK11" s="212"/>
      <c r="AIL11" s="213"/>
      <c r="AIM11" s="211"/>
      <c r="AIN11" s="212"/>
      <c r="AIO11" s="214"/>
      <c r="AIP11" s="195">
        <v>0.9375</v>
      </c>
      <c r="AIQ11" s="134" t="s">
        <v>77</v>
      </c>
      <c r="AIR11" s="135">
        <v>0.29166666666666669</v>
      </c>
      <c r="AIS11" s="133">
        <v>0.9375</v>
      </c>
      <c r="AIT11" s="134" t="s">
        <v>77</v>
      </c>
      <c r="AIU11" s="135">
        <v>0.29166666666666669</v>
      </c>
      <c r="AIV11" s="133">
        <v>0.9375</v>
      </c>
      <c r="AIW11" s="134" t="s">
        <v>77</v>
      </c>
      <c r="AIX11" s="135">
        <v>0.29166666666666669</v>
      </c>
      <c r="AIY11" s="133">
        <v>0.9375</v>
      </c>
      <c r="AIZ11" s="134" t="s">
        <v>77</v>
      </c>
      <c r="AJA11" s="135">
        <v>0.29166666666666669</v>
      </c>
      <c r="AJB11" s="204"/>
      <c r="AJC11" s="205"/>
      <c r="AJD11" s="206"/>
      <c r="AJE11" s="211"/>
      <c r="AJF11" s="212"/>
      <c r="AJG11" s="213"/>
      <c r="AJH11" s="211"/>
      <c r="AJI11" s="212"/>
      <c r="AJJ11" s="214"/>
      <c r="AJK11" s="263"/>
      <c r="AJL11" s="197"/>
      <c r="AJM11" s="261"/>
      <c r="AJN11" s="217"/>
      <c r="AJO11" s="155"/>
      <c r="AJP11" s="218"/>
      <c r="AJQ11" s="219"/>
      <c r="AJR11" s="148"/>
      <c r="AJS11" s="216"/>
      <c r="AJT11" s="219"/>
      <c r="AJU11" s="148"/>
      <c r="AJV11" s="216"/>
      <c r="AJW11" s="133">
        <v>0.9375</v>
      </c>
      <c r="AJX11" s="134" t="s">
        <v>77</v>
      </c>
      <c r="AJY11" s="135">
        <v>0.29166666666666669</v>
      </c>
      <c r="AJZ11" s="136">
        <v>0.77083333333333337</v>
      </c>
      <c r="AKA11" s="137" t="s">
        <v>77</v>
      </c>
      <c r="AKB11" s="138">
        <v>0.29166666666666669</v>
      </c>
      <c r="AKC11" s="136">
        <v>0.77083333333333337</v>
      </c>
      <c r="AKD11" s="137" t="s">
        <v>77</v>
      </c>
      <c r="AKE11" s="139">
        <v>0.29166666666666669</v>
      </c>
      <c r="AKF11" s="224"/>
      <c r="AKG11" s="225"/>
      <c r="AKH11" s="226"/>
      <c r="AKI11" s="204"/>
      <c r="AKJ11" s="205"/>
      <c r="AKK11" s="206"/>
      <c r="AKL11" s="140">
        <v>0.41666666666666669</v>
      </c>
      <c r="AKM11" s="141" t="s">
        <v>77</v>
      </c>
      <c r="AKN11" s="142">
        <v>0.75</v>
      </c>
      <c r="AKO11" s="140">
        <v>0.41666666666666669</v>
      </c>
      <c r="AKP11" s="141" t="s">
        <v>77</v>
      </c>
      <c r="AKQ11" s="142">
        <v>0.75</v>
      </c>
      <c r="AKR11" s="204"/>
      <c r="AKS11" s="205"/>
      <c r="AKT11" s="206"/>
      <c r="AKU11" s="143">
        <v>0.27083333333333331</v>
      </c>
      <c r="AKV11" s="144" t="s">
        <v>77</v>
      </c>
      <c r="AKW11" s="145">
        <v>0.79166666666666663</v>
      </c>
      <c r="AKX11" s="143">
        <v>0.27083333333333331</v>
      </c>
      <c r="AKY11" s="144" t="s">
        <v>77</v>
      </c>
      <c r="AKZ11" s="146">
        <v>0.79166666666666663</v>
      </c>
      <c r="ALA11" s="207" t="s">
        <v>81</v>
      </c>
      <c r="ALB11" s="208"/>
      <c r="ALC11" s="209"/>
      <c r="ALD11" s="210" t="s">
        <v>81</v>
      </c>
      <c r="ALE11" s="208"/>
      <c r="ALF11" s="209"/>
      <c r="ALG11" s="210" t="s">
        <v>81</v>
      </c>
      <c r="ALH11" s="208"/>
      <c r="ALI11" s="209"/>
      <c r="ALJ11" s="210" t="s">
        <v>81</v>
      </c>
      <c r="ALK11" s="208"/>
      <c r="ALL11" s="209"/>
      <c r="ALM11" s="210" t="s">
        <v>81</v>
      </c>
      <c r="ALN11" s="208"/>
      <c r="ALO11" s="209"/>
      <c r="ALP11" s="211"/>
      <c r="ALQ11" s="212"/>
      <c r="ALR11" s="213"/>
      <c r="ALS11" s="211"/>
      <c r="ALT11" s="212"/>
      <c r="ALU11" s="214"/>
      <c r="ALV11" s="188">
        <v>0.27083333333333331</v>
      </c>
      <c r="ALW11" s="148" t="s">
        <v>77</v>
      </c>
      <c r="ALX11" s="149">
        <v>0.625</v>
      </c>
      <c r="ALY11" s="147">
        <v>0.27083333333333331</v>
      </c>
      <c r="ALZ11" s="148" t="s">
        <v>77</v>
      </c>
      <c r="AMA11" s="149">
        <v>0.625</v>
      </c>
      <c r="AMB11" s="147">
        <v>0.27083333333333331</v>
      </c>
      <c r="AMC11" s="148" t="s">
        <v>77</v>
      </c>
      <c r="AMD11" s="149">
        <v>0.625</v>
      </c>
      <c r="AME11" s="147">
        <v>0.27083333333333331</v>
      </c>
      <c r="AMF11" s="148" t="s">
        <v>77</v>
      </c>
      <c r="AMG11" s="149">
        <v>0.625</v>
      </c>
      <c r="AMH11" s="147">
        <v>0.27083333333333331</v>
      </c>
      <c r="AMI11" s="148" t="s">
        <v>77</v>
      </c>
      <c r="AMJ11" s="149">
        <v>0.625</v>
      </c>
      <c r="AMK11" s="211"/>
      <c r="AML11" s="212"/>
      <c r="AMM11" s="213"/>
      <c r="AMN11" s="211"/>
      <c r="AMO11" s="212"/>
      <c r="AMP11" s="214"/>
      <c r="AMQ11" s="157">
        <v>0.60416666666666663</v>
      </c>
      <c r="AMR11" s="155" t="s">
        <v>77</v>
      </c>
      <c r="AMS11" s="156">
        <v>0.95833333333333337</v>
      </c>
      <c r="AMT11" s="154">
        <v>0.60416666666666663</v>
      </c>
      <c r="AMU11" s="155" t="s">
        <v>77</v>
      </c>
      <c r="AMV11" s="156">
        <v>0.95833333333333337</v>
      </c>
      <c r="AMW11" s="154">
        <v>0.60416666666666663</v>
      </c>
      <c r="AMX11" s="155" t="s">
        <v>77</v>
      </c>
      <c r="AMY11" s="156">
        <v>0.95833333333333337</v>
      </c>
      <c r="AMZ11" s="154">
        <v>0.60416666666666663</v>
      </c>
      <c r="ANA11" s="155" t="s">
        <v>77</v>
      </c>
      <c r="ANB11" s="156">
        <v>0.95833333333333337</v>
      </c>
      <c r="ANC11" s="154">
        <v>0.60416666666666663</v>
      </c>
      <c r="AND11" s="155" t="s">
        <v>77</v>
      </c>
      <c r="ANE11" s="156">
        <v>0.95833333333333337</v>
      </c>
      <c r="ANF11" s="211"/>
      <c r="ANG11" s="212"/>
      <c r="ANH11" s="213"/>
      <c r="ANI11" s="211"/>
      <c r="ANJ11" s="212"/>
      <c r="ANK11" s="214"/>
      <c r="ANL11" s="195">
        <v>0.9375</v>
      </c>
      <c r="ANM11" s="134" t="s">
        <v>77</v>
      </c>
      <c r="ANN11" s="135">
        <v>0.29166666666666669</v>
      </c>
      <c r="ANO11" s="133">
        <v>0.9375</v>
      </c>
      <c r="ANP11" s="134" t="s">
        <v>77</v>
      </c>
      <c r="ANQ11" s="135">
        <v>0.29166666666666669</v>
      </c>
      <c r="ANR11" s="133">
        <v>0.9375</v>
      </c>
      <c r="ANS11" s="134" t="s">
        <v>77</v>
      </c>
      <c r="ANT11" s="135">
        <v>0.29166666666666669</v>
      </c>
      <c r="ANU11" s="133">
        <v>0.9375</v>
      </c>
      <c r="ANV11" s="134" t="s">
        <v>77</v>
      </c>
      <c r="ANW11" s="135">
        <v>0.29166666666666669</v>
      </c>
      <c r="ANX11" s="204"/>
      <c r="ANY11" s="205"/>
      <c r="ANZ11" s="206"/>
      <c r="AOA11" s="211"/>
      <c r="AOB11" s="212"/>
      <c r="AOC11" s="213"/>
      <c r="AOD11" s="211"/>
      <c r="AOE11" s="212"/>
      <c r="AOF11" s="214"/>
      <c r="AOG11" s="215"/>
      <c r="AOH11" s="148"/>
      <c r="AOI11" s="216"/>
      <c r="AOJ11" s="217"/>
      <c r="AOK11" s="155"/>
      <c r="AOL11" s="218"/>
      <c r="AOM11" s="260"/>
      <c r="AON11" s="197"/>
      <c r="AOO11" s="261"/>
      <c r="AOP11" s="219"/>
      <c r="AOQ11" s="148"/>
      <c r="AOR11" s="216"/>
      <c r="AOS11" s="133">
        <v>0.9375</v>
      </c>
      <c r="AOT11" s="134" t="s">
        <v>77</v>
      </c>
      <c r="AOU11" s="135">
        <v>0.29166666666666669</v>
      </c>
      <c r="AOV11" s="136">
        <v>0.77083333333333337</v>
      </c>
      <c r="AOW11" s="137" t="s">
        <v>77</v>
      </c>
      <c r="AOX11" s="138">
        <v>0.29166666666666669</v>
      </c>
      <c r="AOY11" s="136">
        <v>0.77083333333333337</v>
      </c>
      <c r="AOZ11" s="137" t="s">
        <v>77</v>
      </c>
      <c r="APA11" s="139">
        <v>0.29166666666666669</v>
      </c>
      <c r="APB11" s="224"/>
      <c r="APC11" s="225"/>
      <c r="APD11" s="226"/>
      <c r="APE11" s="140">
        <v>0.41666666666666669</v>
      </c>
      <c r="APF11" s="141" t="s">
        <v>77</v>
      </c>
      <c r="APG11" s="142">
        <v>0.75</v>
      </c>
      <c r="APH11" s="202"/>
      <c r="API11" s="190"/>
      <c r="APJ11" s="191"/>
      <c r="APK11" s="140">
        <v>0.41666666666666669</v>
      </c>
      <c r="APL11" s="141" t="s">
        <v>77</v>
      </c>
      <c r="APM11" s="142">
        <v>0.75</v>
      </c>
      <c r="APN11" s="204"/>
      <c r="APO11" s="205"/>
      <c r="APP11" s="206"/>
      <c r="APQ11" s="143">
        <v>0.27083333333333331</v>
      </c>
      <c r="APR11" s="144" t="s">
        <v>77</v>
      </c>
      <c r="APS11" s="145">
        <v>0.79166666666666663</v>
      </c>
      <c r="APT11" s="143">
        <v>0.27083333333333331</v>
      </c>
      <c r="APU11" s="144" t="s">
        <v>77</v>
      </c>
      <c r="APV11" s="146">
        <v>0.79166666666666663</v>
      </c>
      <c r="APW11" s="207" t="s">
        <v>81</v>
      </c>
      <c r="APX11" s="208"/>
      <c r="APY11" s="209"/>
      <c r="APZ11" s="210" t="s">
        <v>81</v>
      </c>
      <c r="AQA11" s="208"/>
      <c r="AQB11" s="209"/>
      <c r="AQC11" s="210" t="s">
        <v>81</v>
      </c>
      <c r="AQD11" s="208"/>
      <c r="AQE11" s="209"/>
      <c r="AQF11" s="210" t="s">
        <v>81</v>
      </c>
      <c r="AQG11" s="208"/>
      <c r="AQH11" s="209"/>
      <c r="AQI11" s="210" t="s">
        <v>81</v>
      </c>
      <c r="AQJ11" s="208"/>
      <c r="AQK11" s="209"/>
      <c r="AQL11" s="211"/>
      <c r="AQM11" s="212"/>
      <c r="AQN11" s="213"/>
      <c r="AQO11" s="211"/>
      <c r="AQP11" s="212"/>
      <c r="AQQ11" s="214"/>
      <c r="AQR11" s="188">
        <v>0.27083333333333331</v>
      </c>
      <c r="AQS11" s="148" t="s">
        <v>77</v>
      </c>
      <c r="AQT11" s="149">
        <v>0.625</v>
      </c>
      <c r="AQU11" s="147">
        <v>0.27083333333333331</v>
      </c>
      <c r="AQV11" s="148" t="s">
        <v>77</v>
      </c>
      <c r="AQW11" s="149">
        <v>0.625</v>
      </c>
      <c r="AQX11" s="147">
        <v>0.27083333333333331</v>
      </c>
      <c r="AQY11" s="148" t="s">
        <v>77</v>
      </c>
      <c r="AQZ11" s="149">
        <v>0.625</v>
      </c>
      <c r="ARA11" s="147">
        <v>0.27083333333333331</v>
      </c>
      <c r="ARB11" s="148" t="s">
        <v>77</v>
      </c>
      <c r="ARC11" s="149">
        <v>0.625</v>
      </c>
      <c r="ARD11" s="147">
        <v>0.27083333333333331</v>
      </c>
      <c r="ARE11" s="148" t="s">
        <v>77</v>
      </c>
      <c r="ARF11" s="149">
        <v>0.625</v>
      </c>
      <c r="ARG11" s="211"/>
      <c r="ARH11" s="212"/>
      <c r="ARI11" s="213"/>
      <c r="ARJ11" s="211"/>
      <c r="ARK11" s="212"/>
      <c r="ARL11" s="214"/>
      <c r="ARM11" s="157">
        <v>0.60416666666666663</v>
      </c>
      <c r="ARN11" s="155" t="s">
        <v>77</v>
      </c>
      <c r="ARO11" s="156">
        <v>0.95833333333333337</v>
      </c>
      <c r="ARP11" s="154">
        <v>0.60416666666666663</v>
      </c>
      <c r="ARQ11" s="155" t="s">
        <v>77</v>
      </c>
      <c r="ARR11" s="156">
        <v>0.95833333333333337</v>
      </c>
      <c r="ARS11" s="154">
        <v>0.60416666666666663</v>
      </c>
      <c r="ART11" s="155" t="s">
        <v>77</v>
      </c>
      <c r="ARU11" s="156">
        <v>0.95833333333333337</v>
      </c>
      <c r="ARV11" s="154">
        <v>0.60416666666666663</v>
      </c>
      <c r="ARW11" s="155" t="s">
        <v>77</v>
      </c>
      <c r="ARX11" s="156">
        <v>0.95833333333333337</v>
      </c>
      <c r="ARY11" s="154">
        <v>0.60416666666666663</v>
      </c>
      <c r="ARZ11" s="155" t="s">
        <v>77</v>
      </c>
      <c r="ASA11" s="156">
        <v>0.95833333333333337</v>
      </c>
      <c r="ASB11" s="211"/>
      <c r="ASC11" s="212"/>
      <c r="ASD11" s="213"/>
      <c r="ASE11" s="211"/>
      <c r="ASF11" s="212"/>
      <c r="ASG11" s="214"/>
    </row>
    <row r="12" spans="1:1227" s="97" customFormat="1" x14ac:dyDescent="0.3">
      <c r="A12" s="116" t="s">
        <v>86</v>
      </c>
      <c r="B12" s="207" t="s">
        <v>81</v>
      </c>
      <c r="C12" s="208"/>
      <c r="D12" s="209"/>
      <c r="E12" s="251" t="s">
        <v>81</v>
      </c>
      <c r="F12" s="236"/>
      <c r="G12" s="237"/>
      <c r="H12" s="210" t="s">
        <v>81</v>
      </c>
      <c r="I12" s="208"/>
      <c r="J12" s="209"/>
      <c r="K12" s="210" t="s">
        <v>81</v>
      </c>
      <c r="L12" s="208"/>
      <c r="M12" s="209"/>
      <c r="N12" s="210" t="s">
        <v>81</v>
      </c>
      <c r="O12" s="208"/>
      <c r="P12" s="209"/>
      <c r="Q12" s="178"/>
      <c r="R12" s="179"/>
      <c r="S12" s="180"/>
      <c r="T12" s="178"/>
      <c r="U12" s="179"/>
      <c r="V12" s="181"/>
      <c r="W12" s="147">
        <v>0.27083333333333331</v>
      </c>
      <c r="X12" s="148" t="s">
        <v>77</v>
      </c>
      <c r="Y12" s="149">
        <v>0.625</v>
      </c>
      <c r="Z12" s="147">
        <v>0.27083333333333331</v>
      </c>
      <c r="AA12" s="148" t="s">
        <v>77</v>
      </c>
      <c r="AB12" s="149">
        <v>0.625</v>
      </c>
      <c r="AC12" s="147">
        <v>0.27083333333333331</v>
      </c>
      <c r="AD12" s="148" t="s">
        <v>77</v>
      </c>
      <c r="AE12" s="149">
        <v>0.625</v>
      </c>
      <c r="AF12" s="147">
        <v>0.27083333333333331</v>
      </c>
      <c r="AG12" s="148" t="s">
        <v>77</v>
      </c>
      <c r="AH12" s="149">
        <v>0.625</v>
      </c>
      <c r="AI12" s="147">
        <v>0.27083333333333331</v>
      </c>
      <c r="AJ12" s="148" t="s">
        <v>77</v>
      </c>
      <c r="AK12" s="149">
        <v>0.625</v>
      </c>
      <c r="AL12" s="143"/>
      <c r="AM12" s="144"/>
      <c r="AN12" s="145"/>
      <c r="AO12" s="143"/>
      <c r="AP12" s="144"/>
      <c r="AQ12" s="146"/>
      <c r="AR12" s="157">
        <v>0.60416666666666663</v>
      </c>
      <c r="AS12" s="155" t="s">
        <v>77</v>
      </c>
      <c r="AT12" s="156">
        <v>0.95833333333333337</v>
      </c>
      <c r="AU12" s="154">
        <v>0.60416666666666663</v>
      </c>
      <c r="AV12" s="155" t="s">
        <v>77</v>
      </c>
      <c r="AW12" s="156">
        <v>0.95833333333333337</v>
      </c>
      <c r="AX12" s="154">
        <v>0.60416666666666663</v>
      </c>
      <c r="AY12" s="155" t="s">
        <v>77</v>
      </c>
      <c r="AZ12" s="156">
        <v>0.95833333333333337</v>
      </c>
      <c r="BA12" s="154">
        <v>0.60416666666666663</v>
      </c>
      <c r="BB12" s="155" t="s">
        <v>77</v>
      </c>
      <c r="BC12" s="156">
        <v>0.95833333333333337</v>
      </c>
      <c r="BD12" s="154">
        <v>0.60416666666666663</v>
      </c>
      <c r="BE12" s="155" t="s">
        <v>77</v>
      </c>
      <c r="BF12" s="156">
        <v>0.95833333333333337</v>
      </c>
      <c r="BG12" s="136"/>
      <c r="BH12" s="137"/>
      <c r="BI12" s="138"/>
      <c r="BJ12" s="136"/>
      <c r="BK12" s="137"/>
      <c r="BL12" s="139"/>
      <c r="BM12" s="195">
        <v>0.9375</v>
      </c>
      <c r="BN12" s="134" t="s">
        <v>77</v>
      </c>
      <c r="BO12" s="135">
        <v>0.29166666666666669</v>
      </c>
      <c r="BP12" s="133">
        <v>0.9375</v>
      </c>
      <c r="BQ12" s="134" t="s">
        <v>77</v>
      </c>
      <c r="BR12" s="135">
        <v>0.29166666666666669</v>
      </c>
      <c r="BS12" s="133">
        <v>0.9375</v>
      </c>
      <c r="BT12" s="134" t="s">
        <v>77</v>
      </c>
      <c r="BU12" s="135">
        <v>0.29166666666666669</v>
      </c>
      <c r="BV12" s="133">
        <v>0.9375</v>
      </c>
      <c r="BW12" s="134" t="s">
        <v>77</v>
      </c>
      <c r="BX12" s="135">
        <v>0.29166666666666669</v>
      </c>
      <c r="BY12" s="204"/>
      <c r="BZ12" s="205"/>
      <c r="CA12" s="206"/>
      <c r="CB12" s="143"/>
      <c r="CC12" s="144"/>
      <c r="CD12" s="145"/>
      <c r="CE12" s="143"/>
      <c r="CF12" s="144"/>
      <c r="CG12" s="146"/>
      <c r="CH12" s="215"/>
      <c r="CI12" s="148"/>
      <c r="CJ12" s="216"/>
      <c r="CK12" s="217"/>
      <c r="CL12" s="155"/>
      <c r="CM12" s="218"/>
      <c r="CN12" s="219"/>
      <c r="CO12" s="148"/>
      <c r="CP12" s="216"/>
      <c r="CQ12" s="219"/>
      <c r="CR12" s="148"/>
      <c r="CS12" s="216"/>
      <c r="CT12" s="133">
        <v>0.9375</v>
      </c>
      <c r="CU12" s="134" t="s">
        <v>77</v>
      </c>
      <c r="CV12" s="135">
        <v>0.29166666666666669</v>
      </c>
      <c r="CW12" s="136">
        <v>0.77083333333333337</v>
      </c>
      <c r="CX12" s="137" t="s">
        <v>77</v>
      </c>
      <c r="CY12" s="138">
        <v>0.29166666666666669</v>
      </c>
      <c r="CZ12" s="136">
        <v>0.77083333333333337</v>
      </c>
      <c r="DA12" s="137" t="s">
        <v>77</v>
      </c>
      <c r="DB12" s="139">
        <v>0.29166666666666669</v>
      </c>
      <c r="DC12" s="224"/>
      <c r="DD12" s="225"/>
      <c r="DE12" s="226"/>
      <c r="DF12" s="204"/>
      <c r="DG12" s="205"/>
      <c r="DH12" s="206"/>
      <c r="DI12" s="186" t="s">
        <v>75</v>
      </c>
      <c r="DJ12" s="183"/>
      <c r="DK12" s="184"/>
      <c r="DL12" s="186" t="s">
        <v>75</v>
      </c>
      <c r="DM12" s="183"/>
      <c r="DN12" s="184"/>
      <c r="DO12" s="204"/>
      <c r="DP12" s="205"/>
      <c r="DQ12" s="206"/>
      <c r="DR12" s="143">
        <v>0.27083333333333331</v>
      </c>
      <c r="DS12" s="144" t="s">
        <v>77</v>
      </c>
      <c r="DT12" s="145">
        <v>0.79166666666666663</v>
      </c>
      <c r="DU12" s="143">
        <v>0.27083333333333331</v>
      </c>
      <c r="DV12" s="144" t="s">
        <v>77</v>
      </c>
      <c r="DW12" s="146">
        <v>0.79166666666666663</v>
      </c>
      <c r="DX12" s="207" t="s">
        <v>81</v>
      </c>
      <c r="DY12" s="208"/>
      <c r="DZ12" s="209"/>
      <c r="EA12" s="210" t="s">
        <v>81</v>
      </c>
      <c r="EB12" s="208"/>
      <c r="EC12" s="209"/>
      <c r="ED12" s="210" t="s">
        <v>81</v>
      </c>
      <c r="EE12" s="208"/>
      <c r="EF12" s="209"/>
      <c r="EG12" s="210" t="s">
        <v>81</v>
      </c>
      <c r="EH12" s="208"/>
      <c r="EI12" s="209"/>
      <c r="EJ12" s="210" t="s">
        <v>81</v>
      </c>
      <c r="EK12" s="208"/>
      <c r="EL12" s="209"/>
      <c r="EM12" s="211"/>
      <c r="EN12" s="212"/>
      <c r="EO12" s="213"/>
      <c r="EP12" s="211"/>
      <c r="EQ12" s="212"/>
      <c r="ER12" s="214"/>
      <c r="ES12" s="188">
        <v>0.27083333333333331</v>
      </c>
      <c r="ET12" s="148" t="s">
        <v>77</v>
      </c>
      <c r="EU12" s="149">
        <v>0.625</v>
      </c>
      <c r="EV12" s="147">
        <v>0.27083333333333331</v>
      </c>
      <c r="EW12" s="148" t="s">
        <v>77</v>
      </c>
      <c r="EX12" s="149">
        <v>0.625</v>
      </c>
      <c r="EY12" s="147">
        <v>0.27083333333333331</v>
      </c>
      <c r="EZ12" s="148" t="s">
        <v>77</v>
      </c>
      <c r="FA12" s="149">
        <v>0.625</v>
      </c>
      <c r="FB12" s="147">
        <v>0.27083333333333331</v>
      </c>
      <c r="FC12" s="148" t="s">
        <v>77</v>
      </c>
      <c r="FD12" s="149">
        <v>0.625</v>
      </c>
      <c r="FE12" s="147">
        <v>0.27083333333333331</v>
      </c>
      <c r="FF12" s="148" t="s">
        <v>77</v>
      </c>
      <c r="FG12" s="149">
        <v>0.625</v>
      </c>
      <c r="FH12" s="211"/>
      <c r="FI12" s="212"/>
      <c r="FJ12" s="213"/>
      <c r="FK12" s="211"/>
      <c r="FL12" s="212"/>
      <c r="FM12" s="214"/>
      <c r="FN12" s="157">
        <v>0.60416666666666663</v>
      </c>
      <c r="FO12" s="155" t="s">
        <v>77</v>
      </c>
      <c r="FP12" s="156">
        <v>0.95833333333333337</v>
      </c>
      <c r="FQ12" s="154">
        <v>0.60416666666666663</v>
      </c>
      <c r="FR12" s="155" t="s">
        <v>77</v>
      </c>
      <c r="FS12" s="156">
        <v>0.95833333333333337</v>
      </c>
      <c r="FT12" s="154">
        <v>0.60416666666666663</v>
      </c>
      <c r="FU12" s="155" t="s">
        <v>77</v>
      </c>
      <c r="FV12" s="156">
        <v>0.95833333333333337</v>
      </c>
      <c r="FW12" s="154">
        <v>0.60416666666666663</v>
      </c>
      <c r="FX12" s="155" t="s">
        <v>77</v>
      </c>
      <c r="FY12" s="156">
        <v>0.95833333333333337</v>
      </c>
      <c r="FZ12" s="133">
        <v>0.9375</v>
      </c>
      <c r="GA12" s="134" t="s">
        <v>77</v>
      </c>
      <c r="GB12" s="135">
        <v>0.29166666666666669</v>
      </c>
      <c r="GC12" s="136"/>
      <c r="GD12" s="137"/>
      <c r="GE12" s="138"/>
      <c r="GF12" s="136"/>
      <c r="GG12" s="137"/>
      <c r="GH12" s="139"/>
      <c r="GI12" s="195">
        <v>0.9375</v>
      </c>
      <c r="GJ12" s="134" t="s">
        <v>77</v>
      </c>
      <c r="GK12" s="135">
        <v>0.29166666666666669</v>
      </c>
      <c r="GL12" s="133">
        <v>0.9375</v>
      </c>
      <c r="GM12" s="134" t="s">
        <v>77</v>
      </c>
      <c r="GN12" s="135">
        <v>0.29166666666666669</v>
      </c>
      <c r="GO12" s="133">
        <v>0.9375</v>
      </c>
      <c r="GP12" s="134" t="s">
        <v>77</v>
      </c>
      <c r="GQ12" s="135">
        <v>0.29166666666666669</v>
      </c>
      <c r="GR12" s="133">
        <v>0.9375</v>
      </c>
      <c r="GS12" s="134" t="s">
        <v>77</v>
      </c>
      <c r="GT12" s="135">
        <v>0.29166666666666669</v>
      </c>
      <c r="GU12" s="204"/>
      <c r="GV12" s="205"/>
      <c r="GW12" s="206"/>
      <c r="GX12" s="211"/>
      <c r="GY12" s="212"/>
      <c r="GZ12" s="213"/>
      <c r="HA12" s="211"/>
      <c r="HB12" s="212"/>
      <c r="HC12" s="214"/>
      <c r="HD12" s="215"/>
      <c r="HE12" s="148"/>
      <c r="HF12" s="216"/>
      <c r="HG12" s="217"/>
      <c r="HH12" s="155"/>
      <c r="HI12" s="218"/>
      <c r="HJ12" s="219"/>
      <c r="HK12" s="148"/>
      <c r="HL12" s="216"/>
      <c r="HM12" s="219"/>
      <c r="HN12" s="148"/>
      <c r="HO12" s="216"/>
      <c r="HP12" s="133">
        <v>0.9375</v>
      </c>
      <c r="HQ12" s="134" t="s">
        <v>77</v>
      </c>
      <c r="HR12" s="135">
        <v>0.29166666666666669</v>
      </c>
      <c r="HS12" s="136">
        <v>0.77083333333333337</v>
      </c>
      <c r="HT12" s="137" t="s">
        <v>77</v>
      </c>
      <c r="HU12" s="138">
        <v>0.29166666666666669</v>
      </c>
      <c r="HV12" s="136">
        <v>0.77083333333333337</v>
      </c>
      <c r="HW12" s="137" t="s">
        <v>77</v>
      </c>
      <c r="HX12" s="139">
        <v>0.29166666666666669</v>
      </c>
      <c r="HY12" s="224"/>
      <c r="HZ12" s="225"/>
      <c r="IA12" s="226"/>
      <c r="IB12" s="204"/>
      <c r="IC12" s="205"/>
      <c r="ID12" s="206"/>
      <c r="IE12" s="186" t="s">
        <v>75</v>
      </c>
      <c r="IF12" s="183"/>
      <c r="IG12" s="184"/>
      <c r="IH12" s="186" t="s">
        <v>75</v>
      </c>
      <c r="II12" s="183"/>
      <c r="IJ12" s="184"/>
      <c r="IK12" s="204"/>
      <c r="IL12" s="205"/>
      <c r="IM12" s="206"/>
      <c r="IN12" s="143">
        <v>0.27083333333333331</v>
      </c>
      <c r="IO12" s="144" t="s">
        <v>77</v>
      </c>
      <c r="IP12" s="145">
        <v>0.79166666666666663</v>
      </c>
      <c r="IQ12" s="143">
        <v>0.27083333333333331</v>
      </c>
      <c r="IR12" s="144" t="s">
        <v>77</v>
      </c>
      <c r="IS12" s="146">
        <v>0.79166666666666663</v>
      </c>
      <c r="IT12" s="207" t="s">
        <v>81</v>
      </c>
      <c r="IU12" s="208"/>
      <c r="IV12" s="209"/>
      <c r="IW12" s="210" t="s">
        <v>81</v>
      </c>
      <c r="IX12" s="208"/>
      <c r="IY12" s="209"/>
      <c r="IZ12" s="210" t="s">
        <v>81</v>
      </c>
      <c r="JA12" s="208"/>
      <c r="JB12" s="209"/>
      <c r="JC12" s="210" t="s">
        <v>81</v>
      </c>
      <c r="JD12" s="208"/>
      <c r="JE12" s="209"/>
      <c r="JF12" s="210" t="s">
        <v>81</v>
      </c>
      <c r="JG12" s="208"/>
      <c r="JH12" s="209"/>
      <c r="JI12" s="211"/>
      <c r="JJ12" s="212"/>
      <c r="JK12" s="213"/>
      <c r="JL12" s="211"/>
      <c r="JM12" s="212"/>
      <c r="JN12" s="214"/>
      <c r="JO12" s="188">
        <v>0.27083333333333331</v>
      </c>
      <c r="JP12" s="148" t="s">
        <v>77</v>
      </c>
      <c r="JQ12" s="149">
        <v>0.625</v>
      </c>
      <c r="JR12" s="147">
        <v>0.27083333333333331</v>
      </c>
      <c r="JS12" s="148" t="s">
        <v>77</v>
      </c>
      <c r="JT12" s="149">
        <v>0.625</v>
      </c>
      <c r="JU12" s="147">
        <v>0.27083333333333331</v>
      </c>
      <c r="JV12" s="148" t="s">
        <v>77</v>
      </c>
      <c r="JW12" s="149">
        <v>0.625</v>
      </c>
      <c r="JX12" s="147">
        <v>0.27083333333333331</v>
      </c>
      <c r="JY12" s="148" t="s">
        <v>77</v>
      </c>
      <c r="JZ12" s="149">
        <v>0.625</v>
      </c>
      <c r="KA12" s="147">
        <v>0.27083333333333331</v>
      </c>
      <c r="KB12" s="148" t="s">
        <v>77</v>
      </c>
      <c r="KC12" s="149">
        <v>0.625</v>
      </c>
      <c r="KD12" s="211"/>
      <c r="KE12" s="212"/>
      <c r="KF12" s="213"/>
      <c r="KG12" s="211"/>
      <c r="KH12" s="212"/>
      <c r="KI12" s="214"/>
      <c r="KJ12" s="157">
        <v>0.60416666666666663</v>
      </c>
      <c r="KK12" s="155" t="s">
        <v>77</v>
      </c>
      <c r="KL12" s="156">
        <v>0.95833333333333337</v>
      </c>
      <c r="KM12" s="154">
        <v>0.60416666666666663</v>
      </c>
      <c r="KN12" s="155" t="s">
        <v>77</v>
      </c>
      <c r="KO12" s="156">
        <v>0.95833333333333337</v>
      </c>
      <c r="KP12" s="154">
        <v>0.60416666666666663</v>
      </c>
      <c r="KQ12" s="155" t="s">
        <v>77</v>
      </c>
      <c r="KR12" s="156">
        <v>0.95833333333333337</v>
      </c>
      <c r="KS12" s="154">
        <v>0.60416666666666663</v>
      </c>
      <c r="KT12" s="155" t="s">
        <v>77</v>
      </c>
      <c r="KU12" s="156">
        <v>0.95833333333333337</v>
      </c>
      <c r="KV12" s="154">
        <v>0.60416666666666663</v>
      </c>
      <c r="KW12" s="155" t="s">
        <v>77</v>
      </c>
      <c r="KX12" s="156">
        <v>0.95833333333333337</v>
      </c>
      <c r="KY12" s="211"/>
      <c r="KZ12" s="212"/>
      <c r="LA12" s="213"/>
      <c r="LB12" s="211"/>
      <c r="LC12" s="212"/>
      <c r="LD12" s="214"/>
      <c r="LE12" s="195">
        <v>0.9375</v>
      </c>
      <c r="LF12" s="134" t="s">
        <v>77</v>
      </c>
      <c r="LG12" s="135">
        <v>0.29166666666666669</v>
      </c>
      <c r="LH12" s="133">
        <v>0.9375</v>
      </c>
      <c r="LI12" s="134" t="s">
        <v>77</v>
      </c>
      <c r="LJ12" s="135">
        <v>0.29166666666666669</v>
      </c>
      <c r="LK12" s="133">
        <v>0.9375</v>
      </c>
      <c r="LL12" s="134" t="s">
        <v>77</v>
      </c>
      <c r="LM12" s="135">
        <v>0.29166666666666669</v>
      </c>
      <c r="LN12" s="133">
        <v>0.9375</v>
      </c>
      <c r="LO12" s="134" t="s">
        <v>77</v>
      </c>
      <c r="LP12" s="135">
        <v>0.29166666666666669</v>
      </c>
      <c r="LQ12" s="204"/>
      <c r="LR12" s="205"/>
      <c r="LS12" s="206"/>
      <c r="LT12" s="211"/>
      <c r="LU12" s="212"/>
      <c r="LV12" s="213"/>
      <c r="LW12" s="211"/>
      <c r="LX12" s="212"/>
      <c r="LY12" s="214"/>
      <c r="LZ12" s="248"/>
      <c r="MA12" s="249"/>
      <c r="MB12" s="250"/>
      <c r="MC12" s="217"/>
      <c r="MD12" s="155"/>
      <c r="ME12" s="218"/>
      <c r="MF12" s="219"/>
      <c r="MG12" s="148"/>
      <c r="MH12" s="216"/>
      <c r="MI12" s="219"/>
      <c r="MJ12" s="148"/>
      <c r="MK12" s="216"/>
      <c r="ML12" s="133">
        <v>0.9375</v>
      </c>
      <c r="MM12" s="134" t="s">
        <v>77</v>
      </c>
      <c r="MN12" s="135">
        <v>0.29166666666666669</v>
      </c>
      <c r="MO12" s="136">
        <v>0.77083333333333337</v>
      </c>
      <c r="MP12" s="137" t="s">
        <v>77</v>
      </c>
      <c r="MQ12" s="138">
        <v>0.29166666666666669</v>
      </c>
      <c r="MR12" s="136">
        <v>0.77083333333333337</v>
      </c>
      <c r="MS12" s="137" t="s">
        <v>77</v>
      </c>
      <c r="MT12" s="139">
        <v>0.29166666666666669</v>
      </c>
      <c r="MU12" s="204"/>
      <c r="MV12" s="205"/>
      <c r="MW12" s="206"/>
      <c r="MX12" s="186" t="s">
        <v>75</v>
      </c>
      <c r="MY12" s="183"/>
      <c r="MZ12" s="184"/>
      <c r="NA12" s="260"/>
      <c r="NB12" s="197"/>
      <c r="NC12" s="261"/>
      <c r="ND12" s="186" t="s">
        <v>75</v>
      </c>
      <c r="NE12" s="183"/>
      <c r="NF12" s="184"/>
      <c r="NG12" s="204"/>
      <c r="NH12" s="205"/>
      <c r="NI12" s="206"/>
      <c r="NJ12" s="143">
        <v>0.27083333333333331</v>
      </c>
      <c r="NK12" s="144" t="s">
        <v>77</v>
      </c>
      <c r="NL12" s="145">
        <v>0.79166666666666663</v>
      </c>
      <c r="NM12" s="143">
        <v>0.27083333333333331</v>
      </c>
      <c r="NN12" s="144" t="s">
        <v>77</v>
      </c>
      <c r="NO12" s="146">
        <v>0.79166666666666663</v>
      </c>
      <c r="NP12" s="207" t="s">
        <v>81</v>
      </c>
      <c r="NQ12" s="208"/>
      <c r="NR12" s="209"/>
      <c r="NS12" s="210" t="s">
        <v>81</v>
      </c>
      <c r="NT12" s="208"/>
      <c r="NU12" s="209"/>
      <c r="NV12" s="251" t="s">
        <v>81</v>
      </c>
      <c r="NW12" s="236"/>
      <c r="NX12" s="237"/>
      <c r="NY12" s="210" t="s">
        <v>81</v>
      </c>
      <c r="NZ12" s="208"/>
      <c r="OA12" s="209"/>
      <c r="OB12" s="210" t="s">
        <v>81</v>
      </c>
      <c r="OC12" s="208"/>
      <c r="OD12" s="209"/>
      <c r="OE12" s="211"/>
      <c r="OF12" s="212"/>
      <c r="OG12" s="213"/>
      <c r="OH12" s="211"/>
      <c r="OI12" s="212"/>
      <c r="OJ12" s="214"/>
      <c r="OK12" s="188">
        <v>0.27083333333333331</v>
      </c>
      <c r="OL12" s="148" t="s">
        <v>77</v>
      </c>
      <c r="OM12" s="149">
        <v>0.625</v>
      </c>
      <c r="ON12" s="147">
        <v>0.27083333333333331</v>
      </c>
      <c r="OO12" s="148" t="s">
        <v>77</v>
      </c>
      <c r="OP12" s="149">
        <v>0.625</v>
      </c>
      <c r="OQ12" s="147">
        <v>0.27083333333333331</v>
      </c>
      <c r="OR12" s="148" t="s">
        <v>77</v>
      </c>
      <c r="OS12" s="149">
        <v>0.625</v>
      </c>
      <c r="OT12" s="147">
        <v>0.27083333333333331</v>
      </c>
      <c r="OU12" s="148" t="s">
        <v>77</v>
      </c>
      <c r="OV12" s="149">
        <v>0.625</v>
      </c>
      <c r="OW12" s="147">
        <v>0.27083333333333331</v>
      </c>
      <c r="OX12" s="148" t="s">
        <v>77</v>
      </c>
      <c r="OY12" s="149">
        <v>0.625</v>
      </c>
      <c r="OZ12" s="211"/>
      <c r="PA12" s="212"/>
      <c r="PB12" s="213"/>
      <c r="PC12" s="211"/>
      <c r="PD12" s="212"/>
      <c r="PE12" s="214"/>
      <c r="PF12" s="157">
        <v>0.60416666666666663</v>
      </c>
      <c r="PG12" s="155" t="s">
        <v>77</v>
      </c>
      <c r="PH12" s="156">
        <v>0.95833333333333337</v>
      </c>
      <c r="PI12" s="154">
        <v>0.60416666666666663</v>
      </c>
      <c r="PJ12" s="155" t="s">
        <v>77</v>
      </c>
      <c r="PK12" s="156">
        <v>0.95833333333333337</v>
      </c>
      <c r="PL12" s="154">
        <v>0.60416666666666663</v>
      </c>
      <c r="PM12" s="155" t="s">
        <v>77</v>
      </c>
      <c r="PN12" s="156">
        <v>0.95833333333333337</v>
      </c>
      <c r="PO12" s="154">
        <v>0.60416666666666663</v>
      </c>
      <c r="PP12" s="155" t="s">
        <v>77</v>
      </c>
      <c r="PQ12" s="156">
        <v>0.95833333333333337</v>
      </c>
      <c r="PR12" s="154">
        <v>0.60416666666666663</v>
      </c>
      <c r="PS12" s="155" t="s">
        <v>77</v>
      </c>
      <c r="PT12" s="156">
        <v>0.95833333333333337</v>
      </c>
      <c r="PU12" s="211"/>
      <c r="PV12" s="212"/>
      <c r="PW12" s="213"/>
      <c r="PX12" s="211"/>
      <c r="PY12" s="212"/>
      <c r="PZ12" s="214"/>
      <c r="QA12" s="270">
        <v>0.9375</v>
      </c>
      <c r="QB12" s="134" t="s">
        <v>77</v>
      </c>
      <c r="QC12" s="135">
        <v>0.29166666666666669</v>
      </c>
      <c r="QD12" s="133">
        <v>0.9375</v>
      </c>
      <c r="QE12" s="134" t="s">
        <v>77</v>
      </c>
      <c r="QF12" s="135">
        <v>0.29166666666666669</v>
      </c>
      <c r="QG12" s="133">
        <v>0.9375</v>
      </c>
      <c r="QH12" s="134" t="s">
        <v>77</v>
      </c>
      <c r="QI12" s="135">
        <v>0.29166666666666669</v>
      </c>
      <c r="QJ12" s="172">
        <v>0.9375</v>
      </c>
      <c r="QK12" s="173" t="s">
        <v>77</v>
      </c>
      <c r="QL12" s="174">
        <v>0.29166666666666669</v>
      </c>
      <c r="QM12" s="204"/>
      <c r="QN12" s="205"/>
      <c r="QO12" s="206"/>
      <c r="QP12" s="211"/>
      <c r="QQ12" s="212"/>
      <c r="QR12" s="213"/>
      <c r="QS12" s="211"/>
      <c r="QT12" s="212"/>
      <c r="QU12" s="214"/>
      <c r="QV12" s="215"/>
      <c r="QW12" s="148"/>
      <c r="QX12" s="216"/>
      <c r="QY12" s="217"/>
      <c r="QZ12" s="155"/>
      <c r="RA12" s="218"/>
      <c r="RB12" s="219"/>
      <c r="RC12" s="148"/>
      <c r="RD12" s="216"/>
      <c r="RE12" s="219"/>
      <c r="RF12" s="148"/>
      <c r="RG12" s="216"/>
      <c r="RH12" s="133">
        <v>0.9375</v>
      </c>
      <c r="RI12" s="134" t="s">
        <v>77</v>
      </c>
      <c r="RJ12" s="135">
        <v>0.29166666666666669</v>
      </c>
      <c r="RK12" s="136">
        <v>0.77083333333333337</v>
      </c>
      <c r="RL12" s="137" t="s">
        <v>77</v>
      </c>
      <c r="RM12" s="138">
        <v>0.29166666666666669</v>
      </c>
      <c r="RN12" s="136">
        <v>0.77083333333333337</v>
      </c>
      <c r="RO12" s="137" t="s">
        <v>77</v>
      </c>
      <c r="RP12" s="139">
        <v>0.29166666666666669</v>
      </c>
      <c r="RQ12" s="263"/>
      <c r="RR12" s="197"/>
      <c r="RS12" s="261"/>
      <c r="RT12" s="204"/>
      <c r="RU12" s="205"/>
      <c r="RV12" s="206"/>
      <c r="RW12" s="140">
        <v>0.41666666666666669</v>
      </c>
      <c r="RX12" s="141" t="s">
        <v>77</v>
      </c>
      <c r="RY12" s="142">
        <v>0.75</v>
      </c>
      <c r="RZ12" s="140">
        <v>0.41666666666666669</v>
      </c>
      <c r="SA12" s="141" t="s">
        <v>77</v>
      </c>
      <c r="SB12" s="142">
        <v>0.75</v>
      </c>
      <c r="SC12" s="204"/>
      <c r="SD12" s="205"/>
      <c r="SE12" s="206"/>
      <c r="SF12" s="143">
        <v>0.27083333333333331</v>
      </c>
      <c r="SG12" s="144" t="s">
        <v>77</v>
      </c>
      <c r="SH12" s="145">
        <v>0.79166666666666663</v>
      </c>
      <c r="SI12" s="143">
        <v>0.27083333333333331</v>
      </c>
      <c r="SJ12" s="144" t="s">
        <v>77</v>
      </c>
      <c r="SK12" s="146">
        <v>0.79166666666666663</v>
      </c>
      <c r="SL12" s="210" t="s">
        <v>81</v>
      </c>
      <c r="SM12" s="208"/>
      <c r="SN12" s="209"/>
      <c r="SO12" s="210" t="s">
        <v>81</v>
      </c>
      <c r="SP12" s="208"/>
      <c r="SQ12" s="209"/>
      <c r="SR12" s="210" t="s">
        <v>81</v>
      </c>
      <c r="SS12" s="208"/>
      <c r="ST12" s="209"/>
      <c r="SU12" s="210" t="s">
        <v>81</v>
      </c>
      <c r="SV12" s="208"/>
      <c r="SW12" s="209"/>
      <c r="SX12" s="210" t="s">
        <v>81</v>
      </c>
      <c r="SY12" s="208"/>
      <c r="SZ12" s="209"/>
      <c r="TA12" s="211"/>
      <c r="TB12" s="212"/>
      <c r="TC12" s="213"/>
      <c r="TD12" s="211"/>
      <c r="TE12" s="212"/>
      <c r="TF12" s="214"/>
      <c r="TG12" s="188">
        <v>0.27083333333333331</v>
      </c>
      <c r="TH12" s="148" t="s">
        <v>77</v>
      </c>
      <c r="TI12" s="149">
        <v>0.625</v>
      </c>
      <c r="TJ12" s="147">
        <v>0.27083333333333331</v>
      </c>
      <c r="TK12" s="148" t="s">
        <v>77</v>
      </c>
      <c r="TL12" s="149">
        <v>0.625</v>
      </c>
      <c r="TM12" s="147">
        <v>0.27083333333333331</v>
      </c>
      <c r="TN12" s="148" t="s">
        <v>77</v>
      </c>
      <c r="TO12" s="149">
        <v>0.625</v>
      </c>
      <c r="TP12" s="147">
        <v>0.27083333333333331</v>
      </c>
      <c r="TQ12" s="148" t="s">
        <v>77</v>
      </c>
      <c r="TR12" s="149">
        <v>0.625</v>
      </c>
      <c r="TS12" s="147">
        <v>0.27083333333333331</v>
      </c>
      <c r="TT12" s="148" t="s">
        <v>77</v>
      </c>
      <c r="TU12" s="149">
        <v>0.625</v>
      </c>
      <c r="TV12" s="211"/>
      <c r="TW12" s="212"/>
      <c r="TX12" s="213"/>
      <c r="TY12" s="211"/>
      <c r="TZ12" s="212"/>
      <c r="UA12" s="214"/>
      <c r="UB12" s="157">
        <v>0.60416666666666663</v>
      </c>
      <c r="UC12" s="155" t="s">
        <v>77</v>
      </c>
      <c r="UD12" s="156">
        <v>0.95833333333333337</v>
      </c>
      <c r="UE12" s="154">
        <v>0.60416666666666663</v>
      </c>
      <c r="UF12" s="155" t="s">
        <v>77</v>
      </c>
      <c r="UG12" s="156">
        <v>0.95833333333333337</v>
      </c>
      <c r="UH12" s="154">
        <v>0.60416666666666663</v>
      </c>
      <c r="UI12" s="155" t="s">
        <v>77</v>
      </c>
      <c r="UJ12" s="156">
        <v>0.95833333333333337</v>
      </c>
      <c r="UK12" s="154">
        <v>0.60416666666666663</v>
      </c>
      <c r="UL12" s="155" t="s">
        <v>77</v>
      </c>
      <c r="UM12" s="156">
        <v>0.95833333333333337</v>
      </c>
      <c r="UN12" s="154">
        <v>0.60416666666666663</v>
      </c>
      <c r="UO12" s="155" t="s">
        <v>77</v>
      </c>
      <c r="UP12" s="156">
        <v>0.95833333333333337</v>
      </c>
      <c r="UQ12" s="211"/>
      <c r="UR12" s="212"/>
      <c r="US12" s="213"/>
      <c r="UT12" s="211"/>
      <c r="UU12" s="212"/>
      <c r="UV12" s="214"/>
      <c r="UW12" s="195">
        <v>0.9375</v>
      </c>
      <c r="UX12" s="134" t="s">
        <v>77</v>
      </c>
      <c r="UY12" s="135">
        <v>0.29166666666666669</v>
      </c>
      <c r="UZ12" s="133">
        <v>0.9375</v>
      </c>
      <c r="VA12" s="134" t="s">
        <v>77</v>
      </c>
      <c r="VB12" s="135">
        <v>0.29166666666666669</v>
      </c>
      <c r="VC12" s="133">
        <v>0.9375</v>
      </c>
      <c r="VD12" s="134" t="s">
        <v>77</v>
      </c>
      <c r="VE12" s="135">
        <v>0.29166666666666669</v>
      </c>
      <c r="VF12" s="133">
        <v>0.9375</v>
      </c>
      <c r="VG12" s="134" t="s">
        <v>77</v>
      </c>
      <c r="VH12" s="135">
        <v>0.29166666666666669</v>
      </c>
      <c r="VI12" s="204"/>
      <c r="VJ12" s="205"/>
      <c r="VK12" s="206"/>
      <c r="VL12" s="211"/>
      <c r="VM12" s="212"/>
      <c r="VN12" s="213"/>
      <c r="VO12" s="199"/>
      <c r="VP12" s="200"/>
      <c r="VQ12" s="201"/>
      <c r="VR12" s="215"/>
      <c r="VS12" s="148"/>
      <c r="VT12" s="216"/>
      <c r="VU12" s="217"/>
      <c r="VV12" s="155"/>
      <c r="VW12" s="218"/>
      <c r="VX12" s="219"/>
      <c r="VY12" s="148"/>
      <c r="VZ12" s="216"/>
      <c r="WA12" s="219"/>
      <c r="WB12" s="148"/>
      <c r="WC12" s="216"/>
      <c r="WD12" s="133">
        <v>0.9375</v>
      </c>
      <c r="WE12" s="134" t="s">
        <v>77</v>
      </c>
      <c r="WF12" s="135">
        <v>0.29166666666666669</v>
      </c>
      <c r="WG12" s="136">
        <v>0.77083333333333337</v>
      </c>
      <c r="WH12" s="137" t="s">
        <v>77</v>
      </c>
      <c r="WI12" s="138">
        <v>0.29166666666666669</v>
      </c>
      <c r="WJ12" s="136">
        <v>0.77083333333333337</v>
      </c>
      <c r="WK12" s="137" t="s">
        <v>77</v>
      </c>
      <c r="WL12" s="138">
        <v>0.29166666666666669</v>
      </c>
      <c r="WM12" s="224"/>
      <c r="WN12" s="225"/>
      <c r="WO12" s="226"/>
      <c r="WP12" s="204"/>
      <c r="WQ12" s="205"/>
      <c r="WR12" s="206"/>
      <c r="WS12" s="140">
        <v>0.41666666666666669</v>
      </c>
      <c r="WT12" s="141" t="s">
        <v>77</v>
      </c>
      <c r="WU12" s="142">
        <v>0.75</v>
      </c>
      <c r="WV12" s="140">
        <v>0.41666666666666669</v>
      </c>
      <c r="WW12" s="141" t="s">
        <v>77</v>
      </c>
      <c r="WX12" s="142">
        <v>0.75</v>
      </c>
      <c r="WY12" s="204"/>
      <c r="WZ12" s="205"/>
      <c r="XA12" s="206"/>
      <c r="XB12" s="143">
        <v>0.27083333333333331</v>
      </c>
      <c r="XC12" s="144" t="s">
        <v>77</v>
      </c>
      <c r="XD12" s="145">
        <v>0.79166666666666663</v>
      </c>
      <c r="XE12" s="143">
        <v>0.27083333333333331</v>
      </c>
      <c r="XF12" s="144" t="s">
        <v>77</v>
      </c>
      <c r="XG12" s="146">
        <v>0.79166666666666663</v>
      </c>
      <c r="XH12" s="207" t="s">
        <v>81</v>
      </c>
      <c r="XI12" s="208"/>
      <c r="XJ12" s="209"/>
      <c r="XK12" s="210" t="s">
        <v>81</v>
      </c>
      <c r="XL12" s="208"/>
      <c r="XM12" s="209"/>
      <c r="XN12" s="210" t="s">
        <v>81</v>
      </c>
      <c r="XO12" s="208"/>
      <c r="XP12" s="209"/>
      <c r="XQ12" s="210" t="s">
        <v>81</v>
      </c>
      <c r="XR12" s="208"/>
      <c r="XS12" s="209"/>
      <c r="XT12" s="210" t="s">
        <v>81</v>
      </c>
      <c r="XU12" s="208"/>
      <c r="XV12" s="209"/>
      <c r="XW12" s="211"/>
      <c r="XX12" s="212"/>
      <c r="XY12" s="213"/>
      <c r="XZ12" s="211"/>
      <c r="YA12" s="212"/>
      <c r="YB12" s="214"/>
      <c r="YC12" s="188">
        <v>0.27083333333333331</v>
      </c>
      <c r="YD12" s="148" t="s">
        <v>77</v>
      </c>
      <c r="YE12" s="149">
        <v>0.625</v>
      </c>
      <c r="YF12" s="147">
        <v>0.27083333333333331</v>
      </c>
      <c r="YG12" s="148" t="s">
        <v>77</v>
      </c>
      <c r="YH12" s="149">
        <v>0.625</v>
      </c>
      <c r="YI12" s="147">
        <v>0.27083333333333331</v>
      </c>
      <c r="YJ12" s="148" t="s">
        <v>77</v>
      </c>
      <c r="YK12" s="149">
        <v>0.625</v>
      </c>
      <c r="YL12" s="147">
        <v>0.27083333333333331</v>
      </c>
      <c r="YM12" s="148" t="s">
        <v>77</v>
      </c>
      <c r="YN12" s="149">
        <v>0.625</v>
      </c>
      <c r="YO12" s="147">
        <v>0.27083333333333331</v>
      </c>
      <c r="YP12" s="148" t="s">
        <v>77</v>
      </c>
      <c r="YQ12" s="149">
        <v>0.625</v>
      </c>
      <c r="YR12" s="211"/>
      <c r="YS12" s="212"/>
      <c r="YT12" s="213"/>
      <c r="YU12" s="211"/>
      <c r="YV12" s="212"/>
      <c r="YW12" s="214"/>
      <c r="YX12" s="157">
        <v>0.60416666666666663</v>
      </c>
      <c r="YY12" s="155" t="s">
        <v>77</v>
      </c>
      <c r="YZ12" s="156">
        <v>0.95833333333333337</v>
      </c>
      <c r="ZA12" s="154">
        <v>0.60416666666666663</v>
      </c>
      <c r="ZB12" s="155" t="s">
        <v>77</v>
      </c>
      <c r="ZC12" s="156">
        <v>0.95833333333333337</v>
      </c>
      <c r="ZD12" s="154">
        <v>0.60416666666666663</v>
      </c>
      <c r="ZE12" s="155" t="s">
        <v>77</v>
      </c>
      <c r="ZF12" s="156">
        <v>0.95833333333333337</v>
      </c>
      <c r="ZG12" s="192">
        <v>0.60416666666666663</v>
      </c>
      <c r="ZH12" s="193" t="s">
        <v>77</v>
      </c>
      <c r="ZI12" s="194">
        <v>0.95833333333333337</v>
      </c>
      <c r="ZJ12" s="154">
        <v>0.60416666666666663</v>
      </c>
      <c r="ZK12" s="155" t="s">
        <v>77</v>
      </c>
      <c r="ZL12" s="156">
        <v>0.95833333333333337</v>
      </c>
      <c r="ZM12" s="211"/>
      <c r="ZN12" s="212"/>
      <c r="ZO12" s="213"/>
      <c r="ZP12" s="211"/>
      <c r="ZQ12" s="212"/>
      <c r="ZR12" s="214"/>
      <c r="ZS12" s="195">
        <v>0.9375</v>
      </c>
      <c r="ZT12" s="134" t="s">
        <v>77</v>
      </c>
      <c r="ZU12" s="135">
        <v>0.29166666666666669</v>
      </c>
      <c r="ZV12" s="133">
        <v>0.9375</v>
      </c>
      <c r="ZW12" s="134" t="s">
        <v>77</v>
      </c>
      <c r="ZX12" s="135">
        <v>0.29166666666666669</v>
      </c>
      <c r="ZY12" s="133">
        <v>0.9375</v>
      </c>
      <c r="ZZ12" s="134" t="s">
        <v>77</v>
      </c>
      <c r="AAA12" s="135">
        <v>0.29166666666666669</v>
      </c>
      <c r="AAB12" s="133">
        <v>0.9375</v>
      </c>
      <c r="AAC12" s="134" t="s">
        <v>77</v>
      </c>
      <c r="AAD12" s="135">
        <v>0.29166666666666669</v>
      </c>
      <c r="AAE12" s="204"/>
      <c r="AAF12" s="205"/>
      <c r="AAG12" s="206"/>
      <c r="AAH12" s="211"/>
      <c r="AAI12" s="212"/>
      <c r="AAJ12" s="213"/>
      <c r="AAK12" s="211"/>
      <c r="AAL12" s="212"/>
      <c r="AAM12" s="214"/>
      <c r="AAN12" s="215"/>
      <c r="AAO12" s="148"/>
      <c r="AAP12" s="216"/>
      <c r="AAQ12" s="217"/>
      <c r="AAR12" s="155"/>
      <c r="AAS12" s="218"/>
      <c r="AAT12" s="219"/>
      <c r="AAU12" s="148"/>
      <c r="AAV12" s="216"/>
      <c r="AAW12" s="219"/>
      <c r="AAX12" s="148"/>
      <c r="AAY12" s="216"/>
      <c r="AAZ12" s="133">
        <v>0.9375</v>
      </c>
      <c r="ABA12" s="134" t="s">
        <v>77</v>
      </c>
      <c r="ABB12" s="135">
        <v>0.29166666666666669</v>
      </c>
      <c r="ABC12" s="136">
        <v>0.77083333333333337</v>
      </c>
      <c r="ABD12" s="137" t="s">
        <v>77</v>
      </c>
      <c r="ABE12" s="138">
        <v>0.29166666666666669</v>
      </c>
      <c r="ABF12" s="136">
        <v>0.77083333333333337</v>
      </c>
      <c r="ABG12" s="137" t="s">
        <v>77</v>
      </c>
      <c r="ABH12" s="139">
        <v>0.29166666666666669</v>
      </c>
      <c r="ABI12" s="224"/>
      <c r="ABJ12" s="225"/>
      <c r="ABK12" s="226"/>
      <c r="ABL12" s="204"/>
      <c r="ABM12" s="205"/>
      <c r="ABN12" s="206"/>
      <c r="ABO12" s="140">
        <v>0.41666666666666669</v>
      </c>
      <c r="ABP12" s="141" t="s">
        <v>77</v>
      </c>
      <c r="ABQ12" s="142">
        <v>0.75</v>
      </c>
      <c r="ABR12" s="140">
        <v>0.41666666666666669</v>
      </c>
      <c r="ABS12" s="141" t="s">
        <v>77</v>
      </c>
      <c r="ABT12" s="142">
        <v>0.75</v>
      </c>
      <c r="ABU12" s="204"/>
      <c r="ABV12" s="205"/>
      <c r="ABW12" s="206"/>
      <c r="ABX12" s="143">
        <v>0.27083333333333331</v>
      </c>
      <c r="ABY12" s="144" t="s">
        <v>77</v>
      </c>
      <c r="ABZ12" s="145">
        <v>0.79166666666666663</v>
      </c>
      <c r="ACA12" s="143">
        <v>0.27083333333333331</v>
      </c>
      <c r="ACB12" s="144" t="s">
        <v>77</v>
      </c>
      <c r="ACC12" s="146">
        <v>0.79166666666666663</v>
      </c>
      <c r="ACD12" s="207" t="s">
        <v>81</v>
      </c>
      <c r="ACE12" s="208"/>
      <c r="ACF12" s="209"/>
      <c r="ACG12" s="210" t="s">
        <v>81</v>
      </c>
      <c r="ACH12" s="208"/>
      <c r="ACI12" s="209"/>
      <c r="ACJ12" s="210" t="s">
        <v>81</v>
      </c>
      <c r="ACK12" s="208"/>
      <c r="ACL12" s="209"/>
      <c r="ACM12" s="210" t="s">
        <v>81</v>
      </c>
      <c r="ACN12" s="208"/>
      <c r="ACO12" s="209"/>
      <c r="ACP12" s="210" t="s">
        <v>81</v>
      </c>
      <c r="ACQ12" s="208"/>
      <c r="ACR12" s="209"/>
      <c r="ACS12" s="211"/>
      <c r="ACT12" s="212"/>
      <c r="ACU12" s="213"/>
      <c r="ACV12" s="211"/>
      <c r="ACW12" s="212"/>
      <c r="ACX12" s="214"/>
      <c r="ACY12" s="188">
        <v>0.27083333333333331</v>
      </c>
      <c r="ACZ12" s="148" t="s">
        <v>77</v>
      </c>
      <c r="ADA12" s="149">
        <v>0.625</v>
      </c>
      <c r="ADB12" s="147">
        <v>0.27083333333333331</v>
      </c>
      <c r="ADC12" s="148" t="s">
        <v>77</v>
      </c>
      <c r="ADD12" s="149">
        <v>0.625</v>
      </c>
      <c r="ADE12" s="147">
        <v>0.27083333333333331</v>
      </c>
      <c r="ADF12" s="148" t="s">
        <v>77</v>
      </c>
      <c r="ADG12" s="149">
        <v>0.625</v>
      </c>
      <c r="ADH12" s="147">
        <v>0.27083333333333331</v>
      </c>
      <c r="ADI12" s="148" t="s">
        <v>77</v>
      </c>
      <c r="ADJ12" s="149">
        <v>0.625</v>
      </c>
      <c r="ADK12" s="147">
        <v>0.27083333333333331</v>
      </c>
      <c r="ADL12" s="148" t="s">
        <v>77</v>
      </c>
      <c r="ADM12" s="149">
        <v>0.625</v>
      </c>
      <c r="ADN12" s="211"/>
      <c r="ADO12" s="212"/>
      <c r="ADP12" s="213"/>
      <c r="ADQ12" s="211"/>
      <c r="ADR12" s="212"/>
      <c r="ADS12" s="214"/>
      <c r="ADT12" s="157">
        <v>0.60416666666666663</v>
      </c>
      <c r="ADU12" s="155" t="s">
        <v>77</v>
      </c>
      <c r="ADV12" s="156">
        <v>0.95833333333333337</v>
      </c>
      <c r="ADW12" s="154">
        <v>0.60416666666666663</v>
      </c>
      <c r="ADX12" s="155" t="s">
        <v>77</v>
      </c>
      <c r="ADY12" s="156">
        <v>0.95833333333333337</v>
      </c>
      <c r="ADZ12" s="154">
        <v>0.60416666666666663</v>
      </c>
      <c r="AEA12" s="155" t="s">
        <v>77</v>
      </c>
      <c r="AEB12" s="156">
        <v>0.95833333333333337</v>
      </c>
      <c r="AEC12" s="154">
        <v>0.60416666666666663</v>
      </c>
      <c r="AED12" s="155" t="s">
        <v>77</v>
      </c>
      <c r="AEE12" s="156">
        <v>0.95833333333333337</v>
      </c>
      <c r="AEF12" s="154">
        <v>0.60416666666666663</v>
      </c>
      <c r="AEG12" s="155" t="s">
        <v>77</v>
      </c>
      <c r="AEH12" s="156">
        <v>0.95833333333333337</v>
      </c>
      <c r="AEI12" s="211"/>
      <c r="AEJ12" s="212"/>
      <c r="AEK12" s="213"/>
      <c r="AEL12" s="211"/>
      <c r="AEM12" s="212"/>
      <c r="AEN12" s="214"/>
      <c r="AEO12" s="195">
        <v>0.9375</v>
      </c>
      <c r="AEP12" s="134" t="s">
        <v>77</v>
      </c>
      <c r="AEQ12" s="135">
        <v>0.29166666666666669</v>
      </c>
      <c r="AER12" s="133">
        <v>0.9375</v>
      </c>
      <c r="AES12" s="134" t="s">
        <v>77</v>
      </c>
      <c r="AET12" s="135">
        <v>0.29166666666666669</v>
      </c>
      <c r="AEU12" s="133">
        <v>0.9375</v>
      </c>
      <c r="AEV12" s="134" t="s">
        <v>77</v>
      </c>
      <c r="AEW12" s="135">
        <v>0.29166666666666669</v>
      </c>
      <c r="AEX12" s="133">
        <v>0.9375</v>
      </c>
      <c r="AEY12" s="134" t="s">
        <v>77</v>
      </c>
      <c r="AEZ12" s="135">
        <v>0.29166666666666669</v>
      </c>
      <c r="AFA12" s="204"/>
      <c r="AFB12" s="205"/>
      <c r="AFC12" s="206"/>
      <c r="AFD12" s="211"/>
      <c r="AFE12" s="212"/>
      <c r="AFF12" s="213"/>
      <c r="AFG12" s="211"/>
      <c r="AFH12" s="212"/>
      <c r="AFI12" s="214"/>
      <c r="AFJ12" s="215"/>
      <c r="AFK12" s="148"/>
      <c r="AFL12" s="216"/>
      <c r="AFM12" s="217"/>
      <c r="AFN12" s="155"/>
      <c r="AFO12" s="218"/>
      <c r="AFP12" s="219"/>
      <c r="AFQ12" s="148"/>
      <c r="AFR12" s="216"/>
      <c r="AFS12" s="219"/>
      <c r="AFT12" s="148"/>
      <c r="AFU12" s="216"/>
      <c r="AFV12" s="133">
        <v>0.9375</v>
      </c>
      <c r="AFW12" s="134" t="s">
        <v>77</v>
      </c>
      <c r="AFX12" s="135">
        <v>0.29166666666666669</v>
      </c>
      <c r="AFY12" s="136">
        <v>0.77083333333333337</v>
      </c>
      <c r="AFZ12" s="137" t="s">
        <v>77</v>
      </c>
      <c r="AGA12" s="138">
        <v>0.29166666666666669</v>
      </c>
      <c r="AGB12" s="136">
        <v>0.77083333333333337</v>
      </c>
      <c r="AGC12" s="137" t="s">
        <v>77</v>
      </c>
      <c r="AGD12" s="139">
        <v>0.29166666666666669</v>
      </c>
      <c r="AGE12" s="224"/>
      <c r="AGF12" s="225"/>
      <c r="AGG12" s="226"/>
      <c r="AGH12" s="204"/>
      <c r="AGI12" s="205"/>
      <c r="AGJ12" s="206"/>
      <c r="AGK12" s="140">
        <v>0.41666666666666669</v>
      </c>
      <c r="AGL12" s="141" t="s">
        <v>77</v>
      </c>
      <c r="AGM12" s="142">
        <v>0.75</v>
      </c>
      <c r="AGN12" s="140">
        <v>0.41666666666666669</v>
      </c>
      <c r="AGO12" s="141" t="s">
        <v>77</v>
      </c>
      <c r="AGP12" s="142">
        <v>0.75</v>
      </c>
      <c r="AGQ12" s="204"/>
      <c r="AGR12" s="205"/>
      <c r="AGS12" s="206"/>
      <c r="AGT12" s="143">
        <v>0.27083333333333331</v>
      </c>
      <c r="AGU12" s="144" t="s">
        <v>77</v>
      </c>
      <c r="AGV12" s="145">
        <v>0.79166666666666663</v>
      </c>
      <c r="AGW12" s="143">
        <v>0.27083333333333331</v>
      </c>
      <c r="AGX12" s="144" t="s">
        <v>77</v>
      </c>
      <c r="AGY12" s="146">
        <v>0.79166666666666663</v>
      </c>
      <c r="AGZ12" s="207" t="s">
        <v>81</v>
      </c>
      <c r="AHA12" s="208"/>
      <c r="AHB12" s="209"/>
      <c r="AHC12" s="210" t="s">
        <v>81</v>
      </c>
      <c r="AHD12" s="208"/>
      <c r="AHE12" s="209"/>
      <c r="AHF12" s="210" t="s">
        <v>81</v>
      </c>
      <c r="AHG12" s="208"/>
      <c r="AHH12" s="209"/>
      <c r="AHI12" s="210" t="s">
        <v>81</v>
      </c>
      <c r="AHJ12" s="208"/>
      <c r="AHK12" s="209"/>
      <c r="AHL12" s="210" t="s">
        <v>81</v>
      </c>
      <c r="AHM12" s="208"/>
      <c r="AHN12" s="209"/>
      <c r="AHO12" s="211"/>
      <c r="AHP12" s="212"/>
      <c r="AHQ12" s="213"/>
      <c r="AHR12" s="211"/>
      <c r="AHS12" s="212"/>
      <c r="AHT12" s="214"/>
      <c r="AHU12" s="188">
        <v>0.27083333333333331</v>
      </c>
      <c r="AHV12" s="148" t="s">
        <v>77</v>
      </c>
      <c r="AHW12" s="149">
        <v>0.625</v>
      </c>
      <c r="AHX12" s="147">
        <v>0.27083333333333331</v>
      </c>
      <c r="AHY12" s="148" t="s">
        <v>77</v>
      </c>
      <c r="AHZ12" s="149">
        <v>0.625</v>
      </c>
      <c r="AIA12" s="147">
        <v>0.27083333333333331</v>
      </c>
      <c r="AIB12" s="148" t="s">
        <v>77</v>
      </c>
      <c r="AIC12" s="149">
        <v>0.625</v>
      </c>
      <c r="AID12" s="147">
        <v>0.27083333333333331</v>
      </c>
      <c r="AIE12" s="148" t="s">
        <v>77</v>
      </c>
      <c r="AIF12" s="149">
        <v>0.625</v>
      </c>
      <c r="AIG12" s="196">
        <v>0.27083333333333331</v>
      </c>
      <c r="AIH12" s="197" t="s">
        <v>77</v>
      </c>
      <c r="AII12" s="198">
        <v>0.625</v>
      </c>
      <c r="AIJ12" s="211"/>
      <c r="AIK12" s="212"/>
      <c r="AIL12" s="213"/>
      <c r="AIM12" s="211"/>
      <c r="AIN12" s="212"/>
      <c r="AIO12" s="214"/>
      <c r="AIP12" s="157">
        <v>0.60416666666666663</v>
      </c>
      <c r="AIQ12" s="155" t="s">
        <v>77</v>
      </c>
      <c r="AIR12" s="156">
        <v>0.95833333333333337</v>
      </c>
      <c r="AIS12" s="154">
        <v>0.60416666666666663</v>
      </c>
      <c r="AIT12" s="155" t="s">
        <v>77</v>
      </c>
      <c r="AIU12" s="156">
        <v>0.95833333333333337</v>
      </c>
      <c r="AIV12" s="154">
        <v>0.60416666666666663</v>
      </c>
      <c r="AIW12" s="155" t="s">
        <v>77</v>
      </c>
      <c r="AIX12" s="156">
        <v>0.95833333333333337</v>
      </c>
      <c r="AIY12" s="154">
        <v>0.60416666666666663</v>
      </c>
      <c r="AIZ12" s="155" t="s">
        <v>77</v>
      </c>
      <c r="AJA12" s="156">
        <v>0.95833333333333337</v>
      </c>
      <c r="AJB12" s="154">
        <v>0.60416666666666663</v>
      </c>
      <c r="AJC12" s="155" t="s">
        <v>77</v>
      </c>
      <c r="AJD12" s="156">
        <v>0.95833333333333337</v>
      </c>
      <c r="AJE12" s="211"/>
      <c r="AJF12" s="212"/>
      <c r="AJG12" s="213"/>
      <c r="AJH12" s="211"/>
      <c r="AJI12" s="212"/>
      <c r="AJJ12" s="214"/>
      <c r="AJK12" s="259">
        <v>0.9375</v>
      </c>
      <c r="AJL12" s="173" t="s">
        <v>77</v>
      </c>
      <c r="AJM12" s="174">
        <v>0.29166666666666669</v>
      </c>
      <c r="AJN12" s="133">
        <v>0.9375</v>
      </c>
      <c r="AJO12" s="134" t="s">
        <v>77</v>
      </c>
      <c r="AJP12" s="135">
        <v>0.29166666666666669</v>
      </c>
      <c r="AJQ12" s="133">
        <v>0.9375</v>
      </c>
      <c r="AJR12" s="134" t="s">
        <v>77</v>
      </c>
      <c r="AJS12" s="135">
        <v>0.29166666666666669</v>
      </c>
      <c r="AJT12" s="133">
        <v>0.9375</v>
      </c>
      <c r="AJU12" s="134" t="s">
        <v>77</v>
      </c>
      <c r="AJV12" s="135">
        <v>0.29166666666666669</v>
      </c>
      <c r="AJW12" s="204"/>
      <c r="AJX12" s="205"/>
      <c r="AJY12" s="206"/>
      <c r="AJZ12" s="211"/>
      <c r="AKA12" s="212"/>
      <c r="AKB12" s="213"/>
      <c r="AKC12" s="211"/>
      <c r="AKD12" s="212"/>
      <c r="AKE12" s="214"/>
      <c r="AKF12" s="217"/>
      <c r="AKG12" s="155"/>
      <c r="AKH12" s="218"/>
      <c r="AKI12" s="217"/>
      <c r="AKJ12" s="155"/>
      <c r="AKK12" s="218"/>
      <c r="AKL12" s="219"/>
      <c r="AKM12" s="148"/>
      <c r="AKN12" s="216"/>
      <c r="AKO12" s="219"/>
      <c r="AKP12" s="148"/>
      <c r="AKQ12" s="216"/>
      <c r="AKR12" s="133">
        <v>0.9375</v>
      </c>
      <c r="AKS12" s="134" t="s">
        <v>77</v>
      </c>
      <c r="AKT12" s="135">
        <v>0.29166666666666669</v>
      </c>
      <c r="AKU12" s="136">
        <v>0.77083333333333337</v>
      </c>
      <c r="AKV12" s="137" t="s">
        <v>77</v>
      </c>
      <c r="AKW12" s="138">
        <v>0.29166666666666669</v>
      </c>
      <c r="AKX12" s="136">
        <v>0.77083333333333337</v>
      </c>
      <c r="AKY12" s="137" t="s">
        <v>77</v>
      </c>
      <c r="AKZ12" s="139">
        <v>0.29166666666666669</v>
      </c>
      <c r="ALA12" s="224"/>
      <c r="ALB12" s="225"/>
      <c r="ALC12" s="226"/>
      <c r="ALD12" s="204"/>
      <c r="ALE12" s="205"/>
      <c r="ALF12" s="206"/>
      <c r="ALG12" s="140">
        <v>0.41666666666666669</v>
      </c>
      <c r="ALH12" s="141" t="s">
        <v>77</v>
      </c>
      <c r="ALI12" s="142">
        <v>0.75</v>
      </c>
      <c r="ALJ12" s="140">
        <v>0.41666666666666669</v>
      </c>
      <c r="ALK12" s="141" t="s">
        <v>77</v>
      </c>
      <c r="ALL12" s="142">
        <v>0.75</v>
      </c>
      <c r="ALM12" s="204"/>
      <c r="ALN12" s="205"/>
      <c r="ALO12" s="206"/>
      <c r="ALP12" s="143">
        <v>0.27083333333333331</v>
      </c>
      <c r="ALQ12" s="144" t="s">
        <v>77</v>
      </c>
      <c r="ALR12" s="145">
        <v>0.79166666666666663</v>
      </c>
      <c r="ALS12" s="143">
        <v>0.27083333333333331</v>
      </c>
      <c r="ALT12" s="144" t="s">
        <v>77</v>
      </c>
      <c r="ALU12" s="146">
        <v>0.79166666666666663</v>
      </c>
      <c r="ALV12" s="207" t="s">
        <v>81</v>
      </c>
      <c r="ALW12" s="208"/>
      <c r="ALX12" s="209"/>
      <c r="ALY12" s="210" t="s">
        <v>81</v>
      </c>
      <c r="ALZ12" s="208"/>
      <c r="AMA12" s="209"/>
      <c r="AMB12" s="210" t="s">
        <v>81</v>
      </c>
      <c r="AMC12" s="208"/>
      <c r="AMD12" s="209"/>
      <c r="AME12" s="210" t="s">
        <v>81</v>
      </c>
      <c r="AMF12" s="208"/>
      <c r="AMG12" s="209"/>
      <c r="AMH12" s="210" t="s">
        <v>81</v>
      </c>
      <c r="AMI12" s="208"/>
      <c r="AMJ12" s="209"/>
      <c r="AMK12" s="211"/>
      <c r="AML12" s="212"/>
      <c r="AMM12" s="213"/>
      <c r="AMN12" s="211"/>
      <c r="AMO12" s="212"/>
      <c r="AMP12" s="214"/>
      <c r="AMQ12" s="188">
        <v>0.27083333333333331</v>
      </c>
      <c r="AMR12" s="148" t="s">
        <v>77</v>
      </c>
      <c r="AMS12" s="149">
        <v>0.625</v>
      </c>
      <c r="AMT12" s="147">
        <v>0.27083333333333331</v>
      </c>
      <c r="AMU12" s="148" t="s">
        <v>77</v>
      </c>
      <c r="AMV12" s="149">
        <v>0.625</v>
      </c>
      <c r="AMW12" s="147">
        <v>0.27083333333333331</v>
      </c>
      <c r="AMX12" s="148" t="s">
        <v>77</v>
      </c>
      <c r="AMY12" s="149">
        <v>0.625</v>
      </c>
      <c r="AMZ12" s="147">
        <v>0.27083333333333331</v>
      </c>
      <c r="ANA12" s="148" t="s">
        <v>77</v>
      </c>
      <c r="ANB12" s="149">
        <v>0.625</v>
      </c>
      <c r="ANC12" s="147">
        <v>0.27083333333333331</v>
      </c>
      <c r="AND12" s="148" t="s">
        <v>77</v>
      </c>
      <c r="ANE12" s="149">
        <v>0.625</v>
      </c>
      <c r="ANF12" s="211"/>
      <c r="ANG12" s="212"/>
      <c r="ANH12" s="213"/>
      <c r="ANI12" s="211"/>
      <c r="ANJ12" s="212"/>
      <c r="ANK12" s="214"/>
      <c r="ANL12" s="157">
        <v>0.60416666666666663</v>
      </c>
      <c r="ANM12" s="155" t="s">
        <v>77</v>
      </c>
      <c r="ANN12" s="156">
        <v>0.95833333333333337</v>
      </c>
      <c r="ANO12" s="154">
        <v>0.60416666666666663</v>
      </c>
      <c r="ANP12" s="155" t="s">
        <v>77</v>
      </c>
      <c r="ANQ12" s="156">
        <v>0.95833333333333337</v>
      </c>
      <c r="ANR12" s="154">
        <v>0.60416666666666663</v>
      </c>
      <c r="ANS12" s="155" t="s">
        <v>77</v>
      </c>
      <c r="ANT12" s="156">
        <v>0.95833333333333337</v>
      </c>
      <c r="ANU12" s="154">
        <v>0.60416666666666663</v>
      </c>
      <c r="ANV12" s="155" t="s">
        <v>77</v>
      </c>
      <c r="ANW12" s="156">
        <v>0.95833333333333337</v>
      </c>
      <c r="ANX12" s="154">
        <v>0.60416666666666663</v>
      </c>
      <c r="ANY12" s="155" t="s">
        <v>77</v>
      </c>
      <c r="ANZ12" s="156">
        <v>0.95833333333333337</v>
      </c>
      <c r="AOA12" s="211"/>
      <c r="AOB12" s="212"/>
      <c r="AOC12" s="213"/>
      <c r="AOD12" s="211"/>
      <c r="AOE12" s="212"/>
      <c r="AOF12" s="214"/>
      <c r="AOG12" s="195">
        <v>0.9375</v>
      </c>
      <c r="AOH12" s="134" t="s">
        <v>77</v>
      </c>
      <c r="AOI12" s="135">
        <v>0.29166666666666669</v>
      </c>
      <c r="AOJ12" s="133">
        <v>0.9375</v>
      </c>
      <c r="AOK12" s="134" t="s">
        <v>77</v>
      </c>
      <c r="AOL12" s="135">
        <v>0.29166666666666669</v>
      </c>
      <c r="AOM12" s="172">
        <v>0.9375</v>
      </c>
      <c r="AON12" s="173" t="s">
        <v>77</v>
      </c>
      <c r="AOO12" s="174">
        <v>0.29166666666666669</v>
      </c>
      <c r="AOP12" s="133">
        <v>0.9375</v>
      </c>
      <c r="AOQ12" s="134" t="s">
        <v>77</v>
      </c>
      <c r="AOR12" s="135">
        <v>0.29166666666666669</v>
      </c>
      <c r="AOS12" s="204"/>
      <c r="AOT12" s="205"/>
      <c r="AOU12" s="206"/>
      <c r="AOV12" s="211"/>
      <c r="AOW12" s="212"/>
      <c r="AOX12" s="213"/>
      <c r="AOY12" s="211"/>
      <c r="AOZ12" s="212"/>
      <c r="APA12" s="214"/>
      <c r="APB12" s="215"/>
      <c r="APC12" s="148"/>
      <c r="APD12" s="216"/>
      <c r="APE12" s="217"/>
      <c r="APF12" s="155"/>
      <c r="APG12" s="218"/>
      <c r="APH12" s="260"/>
      <c r="API12" s="197"/>
      <c r="APJ12" s="261"/>
      <c r="APK12" s="219"/>
      <c r="APL12" s="148"/>
      <c r="APM12" s="216"/>
      <c r="APN12" s="133">
        <v>0.9375</v>
      </c>
      <c r="APO12" s="134" t="s">
        <v>77</v>
      </c>
      <c r="APP12" s="135">
        <v>0.29166666666666669</v>
      </c>
      <c r="APQ12" s="136">
        <v>0.77083333333333337</v>
      </c>
      <c r="APR12" s="137" t="s">
        <v>77</v>
      </c>
      <c r="APS12" s="138">
        <v>0.29166666666666669</v>
      </c>
      <c r="APT12" s="136">
        <v>0.77083333333333337</v>
      </c>
      <c r="APU12" s="137" t="s">
        <v>77</v>
      </c>
      <c r="APV12" s="139">
        <v>0.29166666666666669</v>
      </c>
      <c r="APW12" s="224"/>
      <c r="APX12" s="225"/>
      <c r="APY12" s="226"/>
      <c r="APZ12" s="140">
        <v>0.41666666666666669</v>
      </c>
      <c r="AQA12" s="141" t="s">
        <v>77</v>
      </c>
      <c r="AQB12" s="142">
        <v>0.75</v>
      </c>
      <c r="AQC12" s="219"/>
      <c r="AQD12" s="148"/>
      <c r="AQE12" s="216"/>
      <c r="AQF12" s="140">
        <v>0.41666666666666669</v>
      </c>
      <c r="AQG12" s="141" t="s">
        <v>77</v>
      </c>
      <c r="AQH12" s="142">
        <v>0.75</v>
      </c>
      <c r="AQI12" s="204"/>
      <c r="AQJ12" s="205"/>
      <c r="AQK12" s="206"/>
      <c r="AQL12" s="143">
        <v>0.27083333333333331</v>
      </c>
      <c r="AQM12" s="144" t="s">
        <v>77</v>
      </c>
      <c r="AQN12" s="145">
        <v>0.79166666666666663</v>
      </c>
      <c r="AQO12" s="143">
        <v>0.27083333333333331</v>
      </c>
      <c r="AQP12" s="144" t="s">
        <v>77</v>
      </c>
      <c r="AQQ12" s="146">
        <v>0.79166666666666663</v>
      </c>
      <c r="AQR12" s="207" t="s">
        <v>81</v>
      </c>
      <c r="AQS12" s="208"/>
      <c r="AQT12" s="209"/>
      <c r="AQU12" s="210" t="s">
        <v>81</v>
      </c>
      <c r="AQV12" s="208"/>
      <c r="AQW12" s="209"/>
      <c r="AQX12" s="210" t="s">
        <v>81</v>
      </c>
      <c r="AQY12" s="208"/>
      <c r="AQZ12" s="209"/>
      <c r="ARA12" s="210" t="s">
        <v>81</v>
      </c>
      <c r="ARB12" s="208"/>
      <c r="ARC12" s="209"/>
      <c r="ARD12" s="210" t="s">
        <v>81</v>
      </c>
      <c r="ARE12" s="208"/>
      <c r="ARF12" s="209"/>
      <c r="ARG12" s="211"/>
      <c r="ARH12" s="212"/>
      <c r="ARI12" s="213"/>
      <c r="ARJ12" s="211"/>
      <c r="ARK12" s="212"/>
      <c r="ARL12" s="214"/>
      <c r="ARM12" s="188">
        <v>0.27083333333333331</v>
      </c>
      <c r="ARN12" s="148" t="s">
        <v>77</v>
      </c>
      <c r="ARO12" s="149">
        <v>0.625</v>
      </c>
      <c r="ARP12" s="147">
        <v>0.27083333333333331</v>
      </c>
      <c r="ARQ12" s="148" t="s">
        <v>77</v>
      </c>
      <c r="ARR12" s="149">
        <v>0.625</v>
      </c>
      <c r="ARS12" s="147">
        <v>0.27083333333333331</v>
      </c>
      <c r="ART12" s="148" t="s">
        <v>77</v>
      </c>
      <c r="ARU12" s="149">
        <v>0.625</v>
      </c>
      <c r="ARV12" s="147">
        <v>0.27083333333333331</v>
      </c>
      <c r="ARW12" s="148" t="s">
        <v>77</v>
      </c>
      <c r="ARX12" s="149">
        <v>0.625</v>
      </c>
      <c r="ARY12" s="147">
        <v>0.27083333333333331</v>
      </c>
      <c r="ARZ12" s="148" t="s">
        <v>77</v>
      </c>
      <c r="ASA12" s="149">
        <v>0.625</v>
      </c>
      <c r="ASB12" s="211"/>
      <c r="ASC12" s="212"/>
      <c r="ASD12" s="213"/>
      <c r="ASE12" s="211"/>
      <c r="ASF12" s="212"/>
      <c r="ASG12" s="214"/>
    </row>
    <row r="13" spans="1:1227" s="298" customFormat="1" ht="15" thickBot="1" x14ac:dyDescent="0.35">
      <c r="A13" s="271" t="s">
        <v>87</v>
      </c>
      <c r="B13" s="272" t="s">
        <v>75</v>
      </c>
      <c r="C13" s="273"/>
      <c r="D13" s="274"/>
      <c r="E13" s="275" t="s">
        <v>76</v>
      </c>
      <c r="F13" s="276"/>
      <c r="G13" s="277"/>
      <c r="H13" s="278" t="s">
        <v>88</v>
      </c>
      <c r="I13" s="273"/>
      <c r="J13" s="274"/>
      <c r="K13" s="278" t="s">
        <v>88</v>
      </c>
      <c r="L13" s="273"/>
      <c r="M13" s="274"/>
      <c r="N13" s="278" t="s">
        <v>88</v>
      </c>
      <c r="O13" s="273"/>
      <c r="P13" s="274"/>
      <c r="Q13" s="279"/>
      <c r="R13" s="280"/>
      <c r="S13" s="281"/>
      <c r="T13" s="279"/>
      <c r="U13" s="280"/>
      <c r="V13" s="282"/>
      <c r="W13" s="283" t="s">
        <v>88</v>
      </c>
      <c r="X13" s="284"/>
      <c r="Y13" s="285"/>
      <c r="Z13" s="278" t="s">
        <v>88</v>
      </c>
      <c r="AA13" s="273"/>
      <c r="AB13" s="274"/>
      <c r="AC13" s="278" t="s">
        <v>88</v>
      </c>
      <c r="AD13" s="273"/>
      <c r="AE13" s="274"/>
      <c r="AF13" s="278" t="s">
        <v>88</v>
      </c>
      <c r="AG13" s="273"/>
      <c r="AH13" s="274"/>
      <c r="AI13" s="278" t="s">
        <v>88</v>
      </c>
      <c r="AJ13" s="273"/>
      <c r="AK13" s="274"/>
      <c r="AL13" s="279"/>
      <c r="AM13" s="280"/>
      <c r="AN13" s="281"/>
      <c r="AO13" s="279"/>
      <c r="AP13" s="280"/>
      <c r="AQ13" s="282"/>
      <c r="AR13" s="283" t="s">
        <v>88</v>
      </c>
      <c r="AS13" s="284"/>
      <c r="AT13" s="285"/>
      <c r="AU13" s="278" t="s">
        <v>88</v>
      </c>
      <c r="AV13" s="273"/>
      <c r="AW13" s="274"/>
      <c r="AX13" s="278" t="s">
        <v>88</v>
      </c>
      <c r="AY13" s="273"/>
      <c r="AZ13" s="274"/>
      <c r="BA13" s="278" t="s">
        <v>88</v>
      </c>
      <c r="BB13" s="273"/>
      <c r="BC13" s="274"/>
      <c r="BD13" s="278" t="s">
        <v>88</v>
      </c>
      <c r="BE13" s="273"/>
      <c r="BF13" s="274"/>
      <c r="BG13" s="286"/>
      <c r="BH13" s="287"/>
      <c r="BI13" s="288"/>
      <c r="BJ13" s="286"/>
      <c r="BK13" s="287"/>
      <c r="BL13" s="289"/>
      <c r="BM13" s="283" t="s">
        <v>88</v>
      </c>
      <c r="BN13" s="284"/>
      <c r="BO13" s="285"/>
      <c r="BP13" s="278" t="s">
        <v>88</v>
      </c>
      <c r="BQ13" s="273"/>
      <c r="BR13" s="274"/>
      <c r="BS13" s="278" t="s">
        <v>88</v>
      </c>
      <c r="BT13" s="273"/>
      <c r="BU13" s="274"/>
      <c r="BV13" s="278" t="s">
        <v>88</v>
      </c>
      <c r="BW13" s="273"/>
      <c r="BX13" s="274"/>
      <c r="BY13" s="278" t="s">
        <v>88</v>
      </c>
      <c r="BZ13" s="273"/>
      <c r="CA13" s="274"/>
      <c r="CB13" s="286"/>
      <c r="CC13" s="287"/>
      <c r="CD13" s="288"/>
      <c r="CE13" s="286"/>
      <c r="CF13" s="287"/>
      <c r="CG13" s="289"/>
      <c r="CH13" s="272" t="s">
        <v>88</v>
      </c>
      <c r="CI13" s="273"/>
      <c r="CJ13" s="274"/>
      <c r="CK13" s="278" t="s">
        <v>88</v>
      </c>
      <c r="CL13" s="273"/>
      <c r="CM13" s="274"/>
      <c r="CN13" s="278" t="s">
        <v>88</v>
      </c>
      <c r="CO13" s="273"/>
      <c r="CP13" s="274"/>
      <c r="CQ13" s="278" t="s">
        <v>88</v>
      </c>
      <c r="CR13" s="273"/>
      <c r="CS13" s="274"/>
      <c r="CT13" s="278" t="s">
        <v>88</v>
      </c>
      <c r="CU13" s="273"/>
      <c r="CV13" s="274"/>
      <c r="CW13" s="286"/>
      <c r="CX13" s="287"/>
      <c r="CY13" s="288"/>
      <c r="CZ13" s="286"/>
      <c r="DA13" s="287"/>
      <c r="DB13" s="289"/>
      <c r="DC13" s="272" t="s">
        <v>88</v>
      </c>
      <c r="DD13" s="273"/>
      <c r="DE13" s="274"/>
      <c r="DF13" s="278" t="s">
        <v>88</v>
      </c>
      <c r="DG13" s="273"/>
      <c r="DH13" s="274"/>
      <c r="DI13" s="278" t="s">
        <v>88</v>
      </c>
      <c r="DJ13" s="273"/>
      <c r="DK13" s="274"/>
      <c r="DL13" s="278" t="s">
        <v>88</v>
      </c>
      <c r="DM13" s="273"/>
      <c r="DN13" s="274"/>
      <c r="DO13" s="278" t="s">
        <v>88</v>
      </c>
      <c r="DP13" s="273"/>
      <c r="DQ13" s="274"/>
      <c r="DR13" s="286"/>
      <c r="DS13" s="287"/>
      <c r="DT13" s="288"/>
      <c r="DU13" s="286"/>
      <c r="DV13" s="287"/>
      <c r="DW13" s="289"/>
      <c r="DX13" s="272" t="s">
        <v>88</v>
      </c>
      <c r="DY13" s="273"/>
      <c r="DZ13" s="274"/>
      <c r="EA13" s="278" t="s">
        <v>88</v>
      </c>
      <c r="EB13" s="273"/>
      <c r="EC13" s="274"/>
      <c r="ED13" s="278" t="s">
        <v>88</v>
      </c>
      <c r="EE13" s="273"/>
      <c r="EF13" s="274"/>
      <c r="EG13" s="278" t="s">
        <v>88</v>
      </c>
      <c r="EH13" s="273"/>
      <c r="EI13" s="274"/>
      <c r="EJ13" s="278" t="s">
        <v>88</v>
      </c>
      <c r="EK13" s="273"/>
      <c r="EL13" s="274"/>
      <c r="EM13" s="286"/>
      <c r="EN13" s="287"/>
      <c r="EO13" s="288"/>
      <c r="EP13" s="286"/>
      <c r="EQ13" s="287"/>
      <c r="ER13" s="289"/>
      <c r="ES13" s="283" t="s">
        <v>88</v>
      </c>
      <c r="ET13" s="284"/>
      <c r="EU13" s="285"/>
      <c r="EV13" s="278" t="s">
        <v>88</v>
      </c>
      <c r="EW13" s="273"/>
      <c r="EX13" s="274"/>
      <c r="EY13" s="278" t="s">
        <v>88</v>
      </c>
      <c r="EZ13" s="273"/>
      <c r="FA13" s="274"/>
      <c r="FB13" s="278" t="s">
        <v>88</v>
      </c>
      <c r="FC13" s="273"/>
      <c r="FD13" s="274"/>
      <c r="FE13" s="278" t="s">
        <v>88</v>
      </c>
      <c r="FF13" s="273"/>
      <c r="FG13" s="274"/>
      <c r="FH13" s="286"/>
      <c r="FI13" s="287"/>
      <c r="FJ13" s="288"/>
      <c r="FK13" s="286"/>
      <c r="FL13" s="287"/>
      <c r="FM13" s="289"/>
      <c r="FN13" s="283" t="s">
        <v>88</v>
      </c>
      <c r="FO13" s="284"/>
      <c r="FP13" s="285"/>
      <c r="FQ13" s="278" t="s">
        <v>88</v>
      </c>
      <c r="FR13" s="273"/>
      <c r="FS13" s="274"/>
      <c r="FT13" s="278" t="s">
        <v>88</v>
      </c>
      <c r="FU13" s="273"/>
      <c r="FV13" s="274"/>
      <c r="FW13" s="278" t="s">
        <v>88</v>
      </c>
      <c r="FX13" s="273"/>
      <c r="FY13" s="274"/>
      <c r="FZ13" s="278" t="s">
        <v>88</v>
      </c>
      <c r="GA13" s="273"/>
      <c r="GB13" s="274"/>
      <c r="GC13" s="279">
        <v>0.77083333333333337</v>
      </c>
      <c r="GD13" s="280" t="s">
        <v>77</v>
      </c>
      <c r="GE13" s="281">
        <v>0.29166666666666669</v>
      </c>
      <c r="GF13" s="279">
        <v>0.77083333333333337</v>
      </c>
      <c r="GG13" s="280" t="s">
        <v>77</v>
      </c>
      <c r="GH13" s="282">
        <v>0.29166666666666669</v>
      </c>
      <c r="GI13" s="283"/>
      <c r="GJ13" s="284"/>
      <c r="GK13" s="285"/>
      <c r="GL13" s="278" t="s">
        <v>88</v>
      </c>
      <c r="GM13" s="273"/>
      <c r="GN13" s="274"/>
      <c r="GO13" s="278" t="s">
        <v>88</v>
      </c>
      <c r="GP13" s="273"/>
      <c r="GQ13" s="274"/>
      <c r="GR13" s="278" t="s">
        <v>88</v>
      </c>
      <c r="GS13" s="273"/>
      <c r="GT13" s="274"/>
      <c r="GU13" s="278" t="s">
        <v>88</v>
      </c>
      <c r="GV13" s="273"/>
      <c r="GW13" s="274"/>
      <c r="GX13" s="286"/>
      <c r="GY13" s="287"/>
      <c r="GZ13" s="288"/>
      <c r="HA13" s="286"/>
      <c r="HB13" s="287"/>
      <c r="HC13" s="289"/>
      <c r="HD13" s="272" t="s">
        <v>88</v>
      </c>
      <c r="HE13" s="273"/>
      <c r="HF13" s="274"/>
      <c r="HG13" s="278" t="s">
        <v>88</v>
      </c>
      <c r="HH13" s="273"/>
      <c r="HI13" s="274"/>
      <c r="HJ13" s="278" t="s">
        <v>88</v>
      </c>
      <c r="HK13" s="273"/>
      <c r="HL13" s="274"/>
      <c r="HM13" s="278" t="s">
        <v>88</v>
      </c>
      <c r="HN13" s="273"/>
      <c r="HO13" s="274"/>
      <c r="HP13" s="278" t="s">
        <v>88</v>
      </c>
      <c r="HQ13" s="273"/>
      <c r="HR13" s="274"/>
      <c r="HS13" s="279"/>
      <c r="HT13" s="280"/>
      <c r="HU13" s="281"/>
      <c r="HV13" s="279"/>
      <c r="HW13" s="280"/>
      <c r="HX13" s="282"/>
      <c r="HY13" s="272" t="s">
        <v>88</v>
      </c>
      <c r="HZ13" s="273"/>
      <c r="IA13" s="274"/>
      <c r="IB13" s="278" t="s">
        <v>88</v>
      </c>
      <c r="IC13" s="273"/>
      <c r="ID13" s="274"/>
      <c r="IE13" s="278" t="s">
        <v>88</v>
      </c>
      <c r="IF13" s="273"/>
      <c r="IG13" s="274"/>
      <c r="IH13" s="278" t="s">
        <v>88</v>
      </c>
      <c r="II13" s="273"/>
      <c r="IJ13" s="274"/>
      <c r="IK13" s="278" t="s">
        <v>88</v>
      </c>
      <c r="IL13" s="273"/>
      <c r="IM13" s="274"/>
      <c r="IN13" s="279"/>
      <c r="IO13" s="280"/>
      <c r="IP13" s="281"/>
      <c r="IQ13" s="279"/>
      <c r="IR13" s="280"/>
      <c r="IS13" s="282"/>
      <c r="IT13" s="272" t="s">
        <v>75</v>
      </c>
      <c r="IU13" s="273"/>
      <c r="IV13" s="274"/>
      <c r="IW13" s="278" t="s">
        <v>75</v>
      </c>
      <c r="IX13" s="273"/>
      <c r="IY13" s="274"/>
      <c r="IZ13" s="278" t="s">
        <v>75</v>
      </c>
      <c r="JA13" s="273"/>
      <c r="JB13" s="274"/>
      <c r="JC13" s="278" t="s">
        <v>75</v>
      </c>
      <c r="JD13" s="273"/>
      <c r="JE13" s="274"/>
      <c r="JF13" s="278" t="s">
        <v>75</v>
      </c>
      <c r="JG13" s="273"/>
      <c r="JH13" s="274"/>
      <c r="JI13" s="279"/>
      <c r="JJ13" s="280"/>
      <c r="JK13" s="281"/>
      <c r="JL13" s="279"/>
      <c r="JM13" s="280"/>
      <c r="JN13" s="282"/>
      <c r="JO13" s="272" t="s">
        <v>75</v>
      </c>
      <c r="JP13" s="273"/>
      <c r="JQ13" s="274"/>
      <c r="JR13" s="278" t="s">
        <v>75</v>
      </c>
      <c r="JS13" s="273"/>
      <c r="JT13" s="274"/>
      <c r="JU13" s="278" t="s">
        <v>75</v>
      </c>
      <c r="JV13" s="273"/>
      <c r="JW13" s="274"/>
      <c r="JX13" s="278" t="s">
        <v>75</v>
      </c>
      <c r="JY13" s="273"/>
      <c r="JZ13" s="274"/>
      <c r="KA13" s="278" t="s">
        <v>75</v>
      </c>
      <c r="KB13" s="273"/>
      <c r="KC13" s="274"/>
      <c r="KD13" s="279"/>
      <c r="KE13" s="280"/>
      <c r="KF13" s="281"/>
      <c r="KG13" s="279"/>
      <c r="KH13" s="280"/>
      <c r="KI13" s="282"/>
      <c r="KJ13" s="278" t="s">
        <v>75</v>
      </c>
      <c r="KK13" s="273"/>
      <c r="KL13" s="274"/>
      <c r="KM13" s="278" t="s">
        <v>88</v>
      </c>
      <c r="KN13" s="273"/>
      <c r="KO13" s="274"/>
      <c r="KP13" s="278" t="s">
        <v>88</v>
      </c>
      <c r="KQ13" s="273"/>
      <c r="KR13" s="274"/>
      <c r="KS13" s="278" t="s">
        <v>88</v>
      </c>
      <c r="KT13" s="273"/>
      <c r="KU13" s="274"/>
      <c r="KV13" s="278" t="s">
        <v>88</v>
      </c>
      <c r="KW13" s="273"/>
      <c r="KX13" s="274"/>
      <c r="KY13" s="279"/>
      <c r="KZ13" s="280"/>
      <c r="LA13" s="281"/>
      <c r="LB13" s="279"/>
      <c r="LC13" s="280"/>
      <c r="LD13" s="282"/>
      <c r="LE13" s="283" t="s">
        <v>88</v>
      </c>
      <c r="LF13" s="284"/>
      <c r="LG13" s="285"/>
      <c r="LH13" s="278" t="s">
        <v>88</v>
      </c>
      <c r="LI13" s="273"/>
      <c r="LJ13" s="274"/>
      <c r="LK13" s="278" t="s">
        <v>88</v>
      </c>
      <c r="LL13" s="273"/>
      <c r="LM13" s="274"/>
      <c r="LN13" s="278" t="s">
        <v>88</v>
      </c>
      <c r="LO13" s="273"/>
      <c r="LP13" s="274"/>
      <c r="LQ13" s="278" t="s">
        <v>88</v>
      </c>
      <c r="LR13" s="273"/>
      <c r="LS13" s="274"/>
      <c r="LT13" s="279"/>
      <c r="LU13" s="280"/>
      <c r="LV13" s="281"/>
      <c r="LW13" s="279"/>
      <c r="LX13" s="280"/>
      <c r="LY13" s="282"/>
      <c r="LZ13" s="290" t="s">
        <v>76</v>
      </c>
      <c r="MA13" s="291"/>
      <c r="MB13" s="292"/>
      <c r="MC13" s="278" t="s">
        <v>88</v>
      </c>
      <c r="MD13" s="273"/>
      <c r="ME13" s="274"/>
      <c r="MF13" s="278" t="s">
        <v>88</v>
      </c>
      <c r="MG13" s="273"/>
      <c r="MH13" s="274"/>
      <c r="MI13" s="278" t="s">
        <v>88</v>
      </c>
      <c r="MJ13" s="273"/>
      <c r="MK13" s="274"/>
      <c r="ML13" s="278" t="s">
        <v>88</v>
      </c>
      <c r="MM13" s="273"/>
      <c r="MN13" s="274"/>
      <c r="MO13" s="279"/>
      <c r="MP13" s="280"/>
      <c r="MQ13" s="281"/>
      <c r="MR13" s="279"/>
      <c r="MS13" s="280"/>
      <c r="MT13" s="282"/>
      <c r="MU13" s="272" t="s">
        <v>88</v>
      </c>
      <c r="MV13" s="273"/>
      <c r="MW13" s="274"/>
      <c r="MX13" s="278" t="s">
        <v>88</v>
      </c>
      <c r="MY13" s="273"/>
      <c r="MZ13" s="274"/>
      <c r="NA13" s="293" t="s">
        <v>76</v>
      </c>
      <c r="NB13" s="291"/>
      <c r="NC13" s="292"/>
      <c r="ND13" s="278" t="s">
        <v>88</v>
      </c>
      <c r="NE13" s="273"/>
      <c r="NF13" s="274"/>
      <c r="NG13" s="278" t="s">
        <v>88</v>
      </c>
      <c r="NH13" s="273"/>
      <c r="NI13" s="274"/>
      <c r="NJ13" s="279"/>
      <c r="NK13" s="280"/>
      <c r="NL13" s="281"/>
      <c r="NM13" s="279"/>
      <c r="NN13" s="280"/>
      <c r="NO13" s="282"/>
      <c r="NP13" s="272" t="s">
        <v>88</v>
      </c>
      <c r="NQ13" s="273"/>
      <c r="NR13" s="274"/>
      <c r="NS13" s="278" t="s">
        <v>88</v>
      </c>
      <c r="NT13" s="273"/>
      <c r="NU13" s="274"/>
      <c r="NV13" s="293" t="s">
        <v>76</v>
      </c>
      <c r="NW13" s="291"/>
      <c r="NX13" s="292"/>
      <c r="NY13" s="278" t="s">
        <v>88</v>
      </c>
      <c r="NZ13" s="273"/>
      <c r="OA13" s="274"/>
      <c r="OB13" s="278" t="s">
        <v>88</v>
      </c>
      <c r="OC13" s="273"/>
      <c r="OD13" s="274"/>
      <c r="OE13" s="279"/>
      <c r="OF13" s="280"/>
      <c r="OG13" s="281"/>
      <c r="OH13" s="279"/>
      <c r="OI13" s="280"/>
      <c r="OJ13" s="282"/>
      <c r="OK13" s="283" t="s">
        <v>88</v>
      </c>
      <c r="OL13" s="284"/>
      <c r="OM13" s="285"/>
      <c r="ON13" s="278" t="s">
        <v>88</v>
      </c>
      <c r="OO13" s="273"/>
      <c r="OP13" s="274"/>
      <c r="OQ13" s="278" t="s">
        <v>88</v>
      </c>
      <c r="OR13" s="273"/>
      <c r="OS13" s="274"/>
      <c r="OT13" s="278" t="s">
        <v>88</v>
      </c>
      <c r="OU13" s="273"/>
      <c r="OV13" s="274"/>
      <c r="OW13" s="278" t="s">
        <v>88</v>
      </c>
      <c r="OX13" s="273"/>
      <c r="OY13" s="274"/>
      <c r="OZ13" s="279"/>
      <c r="PA13" s="280"/>
      <c r="PB13" s="281"/>
      <c r="PC13" s="279"/>
      <c r="PD13" s="280"/>
      <c r="PE13" s="282"/>
      <c r="PF13" s="283" t="s">
        <v>88</v>
      </c>
      <c r="PG13" s="284"/>
      <c r="PH13" s="285"/>
      <c r="PI13" s="278" t="s">
        <v>88</v>
      </c>
      <c r="PJ13" s="273"/>
      <c r="PK13" s="274"/>
      <c r="PL13" s="278" t="s">
        <v>88</v>
      </c>
      <c r="PM13" s="273"/>
      <c r="PN13" s="274"/>
      <c r="PO13" s="278" t="s">
        <v>88</v>
      </c>
      <c r="PP13" s="273"/>
      <c r="PQ13" s="274"/>
      <c r="PR13" s="278" t="s">
        <v>88</v>
      </c>
      <c r="PS13" s="273"/>
      <c r="PT13" s="274"/>
      <c r="PU13" s="279"/>
      <c r="PV13" s="280"/>
      <c r="PW13" s="281"/>
      <c r="PX13" s="279"/>
      <c r="PY13" s="280"/>
      <c r="PZ13" s="282"/>
      <c r="QA13" s="284" t="s">
        <v>88</v>
      </c>
      <c r="QB13" s="284"/>
      <c r="QC13" s="285"/>
      <c r="QD13" s="278" t="s">
        <v>88</v>
      </c>
      <c r="QE13" s="273"/>
      <c r="QF13" s="274"/>
      <c r="QG13" s="278" t="s">
        <v>88</v>
      </c>
      <c r="QH13" s="273"/>
      <c r="QI13" s="274"/>
      <c r="QJ13" s="293" t="s">
        <v>76</v>
      </c>
      <c r="QK13" s="291"/>
      <c r="QL13" s="292"/>
      <c r="QM13" s="278" t="s">
        <v>88</v>
      </c>
      <c r="QN13" s="273"/>
      <c r="QO13" s="274"/>
      <c r="QP13" s="279"/>
      <c r="QQ13" s="280"/>
      <c r="QR13" s="281"/>
      <c r="QS13" s="279"/>
      <c r="QT13" s="280"/>
      <c r="QU13" s="282"/>
      <c r="QV13" s="272" t="s">
        <v>88</v>
      </c>
      <c r="QW13" s="273"/>
      <c r="QX13" s="274"/>
      <c r="QY13" s="278" t="s">
        <v>88</v>
      </c>
      <c r="QZ13" s="273"/>
      <c r="RA13" s="274"/>
      <c r="RB13" s="278" t="s">
        <v>88</v>
      </c>
      <c r="RC13" s="273"/>
      <c r="RD13" s="274"/>
      <c r="RE13" s="278" t="s">
        <v>88</v>
      </c>
      <c r="RF13" s="273"/>
      <c r="RG13" s="274"/>
      <c r="RH13" s="278" t="s">
        <v>88</v>
      </c>
      <c r="RI13" s="273"/>
      <c r="RJ13" s="274"/>
      <c r="RK13" s="279"/>
      <c r="RL13" s="280"/>
      <c r="RM13" s="281"/>
      <c r="RN13" s="279"/>
      <c r="RO13" s="280"/>
      <c r="RP13" s="282"/>
      <c r="RQ13" s="290" t="s">
        <v>76</v>
      </c>
      <c r="RR13" s="291"/>
      <c r="RS13" s="292"/>
      <c r="RT13" s="278" t="s">
        <v>88</v>
      </c>
      <c r="RU13" s="273"/>
      <c r="RV13" s="274"/>
      <c r="RW13" s="278" t="s">
        <v>88</v>
      </c>
      <c r="RX13" s="273"/>
      <c r="RY13" s="274"/>
      <c r="RZ13" s="278" t="s">
        <v>88</v>
      </c>
      <c r="SA13" s="273"/>
      <c r="SB13" s="274"/>
      <c r="SC13" s="278" t="s">
        <v>88</v>
      </c>
      <c r="SD13" s="273"/>
      <c r="SE13" s="274"/>
      <c r="SF13" s="279"/>
      <c r="SG13" s="280"/>
      <c r="SH13" s="281"/>
      <c r="SI13" s="279"/>
      <c r="SJ13" s="280"/>
      <c r="SK13" s="282"/>
      <c r="SL13" s="272" t="s">
        <v>88</v>
      </c>
      <c r="SM13" s="273"/>
      <c r="SN13" s="274"/>
      <c r="SO13" s="278" t="s">
        <v>88</v>
      </c>
      <c r="SP13" s="273"/>
      <c r="SQ13" s="274"/>
      <c r="SR13" s="278" t="s">
        <v>88</v>
      </c>
      <c r="SS13" s="273"/>
      <c r="ST13" s="274"/>
      <c r="SU13" s="278" t="s">
        <v>88</v>
      </c>
      <c r="SV13" s="273"/>
      <c r="SW13" s="274"/>
      <c r="SX13" s="278" t="s">
        <v>88</v>
      </c>
      <c r="SY13" s="273"/>
      <c r="SZ13" s="274"/>
      <c r="TA13" s="279"/>
      <c r="TB13" s="280"/>
      <c r="TC13" s="281"/>
      <c r="TD13" s="279"/>
      <c r="TE13" s="280"/>
      <c r="TF13" s="282"/>
      <c r="TG13" s="283" t="s">
        <v>88</v>
      </c>
      <c r="TH13" s="284"/>
      <c r="TI13" s="285"/>
      <c r="TJ13" s="278" t="s">
        <v>88</v>
      </c>
      <c r="TK13" s="273"/>
      <c r="TL13" s="274"/>
      <c r="TM13" s="278" t="s">
        <v>88</v>
      </c>
      <c r="TN13" s="273"/>
      <c r="TO13" s="274"/>
      <c r="TP13" s="278" t="s">
        <v>88</v>
      </c>
      <c r="TQ13" s="273"/>
      <c r="TR13" s="274"/>
      <c r="TS13" s="278" t="s">
        <v>88</v>
      </c>
      <c r="TT13" s="273"/>
      <c r="TU13" s="274"/>
      <c r="TV13" s="279"/>
      <c r="TW13" s="280"/>
      <c r="TX13" s="281"/>
      <c r="TY13" s="279"/>
      <c r="TZ13" s="280"/>
      <c r="UA13" s="282"/>
      <c r="UB13" s="283" t="s">
        <v>88</v>
      </c>
      <c r="UC13" s="284"/>
      <c r="UD13" s="285"/>
      <c r="UE13" s="278" t="s">
        <v>88</v>
      </c>
      <c r="UF13" s="273"/>
      <c r="UG13" s="274"/>
      <c r="UH13" s="278" t="s">
        <v>88</v>
      </c>
      <c r="UI13" s="273"/>
      <c r="UJ13" s="274"/>
      <c r="UK13" s="278" t="s">
        <v>88</v>
      </c>
      <c r="UL13" s="273"/>
      <c r="UM13" s="274"/>
      <c r="UN13" s="278" t="s">
        <v>88</v>
      </c>
      <c r="UO13" s="273"/>
      <c r="UP13" s="274"/>
      <c r="UQ13" s="279"/>
      <c r="UR13" s="280"/>
      <c r="US13" s="281"/>
      <c r="UT13" s="279"/>
      <c r="UU13" s="280"/>
      <c r="UV13" s="282"/>
      <c r="UW13" s="283" t="s">
        <v>88</v>
      </c>
      <c r="UX13" s="284"/>
      <c r="UY13" s="285"/>
      <c r="UZ13" s="278" t="s">
        <v>88</v>
      </c>
      <c r="VA13" s="273"/>
      <c r="VB13" s="274"/>
      <c r="VC13" s="278" t="s">
        <v>88</v>
      </c>
      <c r="VD13" s="273"/>
      <c r="VE13" s="274"/>
      <c r="VF13" s="278" t="s">
        <v>88</v>
      </c>
      <c r="VG13" s="273"/>
      <c r="VH13" s="274"/>
      <c r="VI13" s="278" t="s">
        <v>88</v>
      </c>
      <c r="VJ13" s="273"/>
      <c r="VK13" s="274"/>
      <c r="VL13" s="279"/>
      <c r="VM13" s="280"/>
      <c r="VN13" s="281"/>
      <c r="VO13" s="294"/>
      <c r="VP13" s="295"/>
      <c r="VQ13" s="296"/>
      <c r="VR13" s="272" t="s">
        <v>88</v>
      </c>
      <c r="VS13" s="273"/>
      <c r="VT13" s="274"/>
      <c r="VU13" s="278" t="s">
        <v>88</v>
      </c>
      <c r="VV13" s="273"/>
      <c r="VW13" s="274"/>
      <c r="VX13" s="278" t="s">
        <v>88</v>
      </c>
      <c r="VY13" s="273"/>
      <c r="VZ13" s="274"/>
      <c r="WA13" s="278" t="s">
        <v>88</v>
      </c>
      <c r="WB13" s="273"/>
      <c r="WC13" s="274"/>
      <c r="WD13" s="278" t="s">
        <v>88</v>
      </c>
      <c r="WE13" s="273"/>
      <c r="WF13" s="274"/>
      <c r="WG13" s="279"/>
      <c r="WH13" s="280"/>
      <c r="WI13" s="281"/>
      <c r="WJ13" s="279"/>
      <c r="WK13" s="280"/>
      <c r="WL13" s="282"/>
      <c r="WM13" s="272" t="s">
        <v>88</v>
      </c>
      <c r="WN13" s="273"/>
      <c r="WO13" s="274"/>
      <c r="WP13" s="278" t="s">
        <v>88</v>
      </c>
      <c r="WQ13" s="273"/>
      <c r="WR13" s="274"/>
      <c r="WS13" s="278" t="s">
        <v>88</v>
      </c>
      <c r="WT13" s="273"/>
      <c r="WU13" s="274"/>
      <c r="WV13" s="278" t="s">
        <v>88</v>
      </c>
      <c r="WW13" s="273"/>
      <c r="WX13" s="274"/>
      <c r="WY13" s="278" t="s">
        <v>88</v>
      </c>
      <c r="WZ13" s="273"/>
      <c r="XA13" s="274"/>
      <c r="XB13" s="279"/>
      <c r="XC13" s="280"/>
      <c r="XD13" s="281"/>
      <c r="XE13" s="279"/>
      <c r="XF13" s="280"/>
      <c r="XG13" s="282"/>
      <c r="XH13" s="272" t="s">
        <v>88</v>
      </c>
      <c r="XI13" s="273"/>
      <c r="XJ13" s="274"/>
      <c r="XK13" s="278" t="s">
        <v>88</v>
      </c>
      <c r="XL13" s="273"/>
      <c r="XM13" s="274"/>
      <c r="XN13" s="278" t="s">
        <v>88</v>
      </c>
      <c r="XO13" s="273"/>
      <c r="XP13" s="274"/>
      <c r="XQ13" s="278" t="s">
        <v>88</v>
      </c>
      <c r="XR13" s="273"/>
      <c r="XS13" s="274"/>
      <c r="XT13" s="278" t="s">
        <v>88</v>
      </c>
      <c r="XU13" s="273"/>
      <c r="XV13" s="274"/>
      <c r="XW13" s="279"/>
      <c r="XX13" s="280"/>
      <c r="XY13" s="281"/>
      <c r="XZ13" s="279"/>
      <c r="YA13" s="280"/>
      <c r="YB13" s="282"/>
      <c r="YC13" s="283" t="s">
        <v>88</v>
      </c>
      <c r="YD13" s="284"/>
      <c r="YE13" s="285"/>
      <c r="YF13" s="278" t="s">
        <v>88</v>
      </c>
      <c r="YG13" s="273"/>
      <c r="YH13" s="274"/>
      <c r="YI13" s="278" t="s">
        <v>88</v>
      </c>
      <c r="YJ13" s="273"/>
      <c r="YK13" s="274"/>
      <c r="YL13" s="278" t="s">
        <v>88</v>
      </c>
      <c r="YM13" s="273"/>
      <c r="YN13" s="274"/>
      <c r="YO13" s="278" t="s">
        <v>88</v>
      </c>
      <c r="YP13" s="273"/>
      <c r="YQ13" s="274"/>
      <c r="YR13" s="279"/>
      <c r="YS13" s="280"/>
      <c r="YT13" s="281"/>
      <c r="YU13" s="279"/>
      <c r="YV13" s="280"/>
      <c r="YW13" s="282"/>
      <c r="YX13" s="283" t="s">
        <v>88</v>
      </c>
      <c r="YY13" s="284"/>
      <c r="YZ13" s="285"/>
      <c r="ZA13" s="278" t="s">
        <v>88</v>
      </c>
      <c r="ZB13" s="273"/>
      <c r="ZC13" s="274"/>
      <c r="ZD13" s="278" t="s">
        <v>88</v>
      </c>
      <c r="ZE13" s="273"/>
      <c r="ZF13" s="274"/>
      <c r="ZG13" s="293" t="s">
        <v>76</v>
      </c>
      <c r="ZH13" s="291"/>
      <c r="ZI13" s="292"/>
      <c r="ZJ13" s="278" t="s">
        <v>88</v>
      </c>
      <c r="ZK13" s="273"/>
      <c r="ZL13" s="274"/>
      <c r="ZM13" s="279"/>
      <c r="ZN13" s="280"/>
      <c r="ZO13" s="281"/>
      <c r="ZP13" s="279"/>
      <c r="ZQ13" s="280"/>
      <c r="ZR13" s="282"/>
      <c r="ZS13" s="283" t="s">
        <v>88</v>
      </c>
      <c r="ZT13" s="284"/>
      <c r="ZU13" s="285"/>
      <c r="ZV13" s="278" t="s">
        <v>88</v>
      </c>
      <c r="ZW13" s="273"/>
      <c r="ZX13" s="274"/>
      <c r="ZY13" s="278" t="s">
        <v>88</v>
      </c>
      <c r="ZZ13" s="273"/>
      <c r="AAA13" s="274"/>
      <c r="AAB13" s="278" t="s">
        <v>88</v>
      </c>
      <c r="AAC13" s="273"/>
      <c r="AAD13" s="274"/>
      <c r="AAE13" s="278" t="s">
        <v>88</v>
      </c>
      <c r="AAF13" s="273"/>
      <c r="AAG13" s="274"/>
      <c r="AAH13" s="279"/>
      <c r="AAI13" s="280"/>
      <c r="AAJ13" s="281"/>
      <c r="AAK13" s="279"/>
      <c r="AAL13" s="280"/>
      <c r="AAM13" s="282"/>
      <c r="AAN13" s="272" t="s">
        <v>88</v>
      </c>
      <c r="AAO13" s="273"/>
      <c r="AAP13" s="274"/>
      <c r="AAQ13" s="278" t="s">
        <v>88</v>
      </c>
      <c r="AAR13" s="273"/>
      <c r="AAS13" s="274"/>
      <c r="AAT13" s="278" t="s">
        <v>88</v>
      </c>
      <c r="AAU13" s="273"/>
      <c r="AAV13" s="274"/>
      <c r="AAW13" s="278" t="s">
        <v>88</v>
      </c>
      <c r="AAX13" s="273"/>
      <c r="AAY13" s="274"/>
      <c r="AAZ13" s="278" t="s">
        <v>88</v>
      </c>
      <c r="ABA13" s="273"/>
      <c r="ABB13" s="274"/>
      <c r="ABC13" s="279"/>
      <c r="ABD13" s="280"/>
      <c r="ABE13" s="281"/>
      <c r="ABF13" s="279"/>
      <c r="ABG13" s="280"/>
      <c r="ABH13" s="282"/>
      <c r="ABI13" s="272" t="s">
        <v>88</v>
      </c>
      <c r="ABJ13" s="273"/>
      <c r="ABK13" s="274"/>
      <c r="ABL13" s="278" t="s">
        <v>88</v>
      </c>
      <c r="ABM13" s="273"/>
      <c r="ABN13" s="274"/>
      <c r="ABO13" s="278" t="s">
        <v>88</v>
      </c>
      <c r="ABP13" s="273"/>
      <c r="ABQ13" s="274"/>
      <c r="ABR13" s="278" t="s">
        <v>88</v>
      </c>
      <c r="ABS13" s="273"/>
      <c r="ABT13" s="274"/>
      <c r="ABU13" s="278" t="s">
        <v>88</v>
      </c>
      <c r="ABV13" s="273"/>
      <c r="ABW13" s="274"/>
      <c r="ABX13" s="279"/>
      <c r="ABY13" s="280"/>
      <c r="ABZ13" s="281"/>
      <c r="ACA13" s="279"/>
      <c r="ACB13" s="280"/>
      <c r="ACC13" s="282"/>
      <c r="ACD13" s="272" t="s">
        <v>88</v>
      </c>
      <c r="ACE13" s="273"/>
      <c r="ACF13" s="274"/>
      <c r="ACG13" s="278" t="s">
        <v>88</v>
      </c>
      <c r="ACH13" s="273"/>
      <c r="ACI13" s="274"/>
      <c r="ACJ13" s="278" t="s">
        <v>88</v>
      </c>
      <c r="ACK13" s="273"/>
      <c r="ACL13" s="274"/>
      <c r="ACM13" s="278" t="s">
        <v>88</v>
      </c>
      <c r="ACN13" s="273"/>
      <c r="ACO13" s="274"/>
      <c r="ACP13" s="278" t="s">
        <v>88</v>
      </c>
      <c r="ACQ13" s="273"/>
      <c r="ACR13" s="274"/>
      <c r="ACS13" s="279"/>
      <c r="ACT13" s="280"/>
      <c r="ACU13" s="281"/>
      <c r="ACV13" s="279"/>
      <c r="ACW13" s="280"/>
      <c r="ACX13" s="282"/>
      <c r="ACY13" s="283" t="s">
        <v>88</v>
      </c>
      <c r="ACZ13" s="284"/>
      <c r="ADA13" s="285"/>
      <c r="ADB13" s="278" t="s">
        <v>88</v>
      </c>
      <c r="ADC13" s="273"/>
      <c r="ADD13" s="274"/>
      <c r="ADE13" s="278" t="s">
        <v>88</v>
      </c>
      <c r="ADF13" s="273"/>
      <c r="ADG13" s="274"/>
      <c r="ADH13" s="278" t="s">
        <v>88</v>
      </c>
      <c r="ADI13" s="273"/>
      <c r="ADJ13" s="274"/>
      <c r="ADK13" s="278" t="s">
        <v>88</v>
      </c>
      <c r="ADL13" s="273"/>
      <c r="ADM13" s="274"/>
      <c r="ADN13" s="279"/>
      <c r="ADO13" s="280"/>
      <c r="ADP13" s="281"/>
      <c r="ADQ13" s="279"/>
      <c r="ADR13" s="280"/>
      <c r="ADS13" s="282"/>
      <c r="ADT13" s="283" t="s">
        <v>88</v>
      </c>
      <c r="ADU13" s="284"/>
      <c r="ADV13" s="285"/>
      <c r="ADW13" s="278" t="s">
        <v>88</v>
      </c>
      <c r="ADX13" s="273"/>
      <c r="ADY13" s="274"/>
      <c r="ADZ13" s="278" t="s">
        <v>88</v>
      </c>
      <c r="AEA13" s="273"/>
      <c r="AEB13" s="274"/>
      <c r="AEC13" s="278" t="s">
        <v>88</v>
      </c>
      <c r="AED13" s="273"/>
      <c r="AEE13" s="274"/>
      <c r="AEF13" s="278" t="s">
        <v>88</v>
      </c>
      <c r="AEG13" s="273"/>
      <c r="AEH13" s="274"/>
      <c r="AEI13" s="279"/>
      <c r="AEJ13" s="280"/>
      <c r="AEK13" s="281"/>
      <c r="AEL13" s="279"/>
      <c r="AEM13" s="280"/>
      <c r="AEN13" s="282"/>
      <c r="AEO13" s="283" t="s">
        <v>88</v>
      </c>
      <c r="AEP13" s="284"/>
      <c r="AEQ13" s="285"/>
      <c r="AER13" s="278" t="s">
        <v>88</v>
      </c>
      <c r="AES13" s="273"/>
      <c r="AET13" s="274"/>
      <c r="AEU13" s="278" t="s">
        <v>88</v>
      </c>
      <c r="AEV13" s="273"/>
      <c r="AEW13" s="274"/>
      <c r="AEX13" s="278" t="s">
        <v>88</v>
      </c>
      <c r="AEY13" s="273"/>
      <c r="AEZ13" s="274"/>
      <c r="AFA13" s="278" t="s">
        <v>88</v>
      </c>
      <c r="AFB13" s="273"/>
      <c r="AFC13" s="274"/>
      <c r="AFD13" s="279"/>
      <c r="AFE13" s="280"/>
      <c r="AFF13" s="281"/>
      <c r="AFG13" s="279"/>
      <c r="AFH13" s="280"/>
      <c r="AFI13" s="282"/>
      <c r="AFJ13" s="272" t="s">
        <v>88</v>
      </c>
      <c r="AFK13" s="273"/>
      <c r="AFL13" s="274"/>
      <c r="AFM13" s="278" t="s">
        <v>88</v>
      </c>
      <c r="AFN13" s="273"/>
      <c r="AFO13" s="274"/>
      <c r="AFP13" s="278" t="s">
        <v>88</v>
      </c>
      <c r="AFQ13" s="273"/>
      <c r="AFR13" s="274"/>
      <c r="AFS13" s="278" t="s">
        <v>88</v>
      </c>
      <c r="AFT13" s="273"/>
      <c r="AFU13" s="274"/>
      <c r="AFV13" s="278" t="s">
        <v>88</v>
      </c>
      <c r="AFW13" s="273"/>
      <c r="AFX13" s="274"/>
      <c r="AFY13" s="279"/>
      <c r="AFZ13" s="280"/>
      <c r="AGA13" s="281"/>
      <c r="AGB13" s="279"/>
      <c r="AGC13" s="280"/>
      <c r="AGD13" s="282"/>
      <c r="AGE13" s="272" t="s">
        <v>88</v>
      </c>
      <c r="AGF13" s="273"/>
      <c r="AGG13" s="274"/>
      <c r="AGH13" s="278" t="s">
        <v>88</v>
      </c>
      <c r="AGI13" s="273"/>
      <c r="AGJ13" s="274"/>
      <c r="AGK13" s="278" t="s">
        <v>88</v>
      </c>
      <c r="AGL13" s="273"/>
      <c r="AGM13" s="274"/>
      <c r="AGN13" s="278" t="s">
        <v>88</v>
      </c>
      <c r="AGO13" s="273"/>
      <c r="AGP13" s="274"/>
      <c r="AGQ13" s="278" t="s">
        <v>88</v>
      </c>
      <c r="AGR13" s="273"/>
      <c r="AGS13" s="274"/>
      <c r="AGT13" s="279"/>
      <c r="AGU13" s="280"/>
      <c r="AGV13" s="281"/>
      <c r="AGW13" s="279"/>
      <c r="AGX13" s="280"/>
      <c r="AGY13" s="282"/>
      <c r="AGZ13" s="272" t="s">
        <v>88</v>
      </c>
      <c r="AHA13" s="273"/>
      <c r="AHB13" s="274"/>
      <c r="AHC13" s="278" t="s">
        <v>88</v>
      </c>
      <c r="AHD13" s="273"/>
      <c r="AHE13" s="274"/>
      <c r="AHF13" s="278" t="s">
        <v>88</v>
      </c>
      <c r="AHG13" s="273"/>
      <c r="AHH13" s="274"/>
      <c r="AHI13" s="278" t="s">
        <v>88</v>
      </c>
      <c r="AHJ13" s="273"/>
      <c r="AHK13" s="274"/>
      <c r="AHL13" s="278" t="s">
        <v>88</v>
      </c>
      <c r="AHM13" s="273"/>
      <c r="AHN13" s="274"/>
      <c r="AHO13" s="279"/>
      <c r="AHP13" s="280"/>
      <c r="AHQ13" s="281"/>
      <c r="AHR13" s="279"/>
      <c r="AHS13" s="280"/>
      <c r="AHT13" s="282"/>
      <c r="AHU13" s="283" t="s">
        <v>88</v>
      </c>
      <c r="AHV13" s="284"/>
      <c r="AHW13" s="285"/>
      <c r="AHX13" s="278" t="s">
        <v>88</v>
      </c>
      <c r="AHY13" s="273"/>
      <c r="AHZ13" s="274"/>
      <c r="AIA13" s="278" t="s">
        <v>88</v>
      </c>
      <c r="AIB13" s="273"/>
      <c r="AIC13" s="274"/>
      <c r="AID13" s="278" t="s">
        <v>88</v>
      </c>
      <c r="AIE13" s="273"/>
      <c r="AIF13" s="274"/>
      <c r="AIG13" s="293" t="s">
        <v>76</v>
      </c>
      <c r="AIH13" s="291"/>
      <c r="AII13" s="292"/>
      <c r="AIJ13" s="279"/>
      <c r="AIK13" s="280"/>
      <c r="AIL13" s="281"/>
      <c r="AIM13" s="279"/>
      <c r="AIN13" s="280"/>
      <c r="AIO13" s="282"/>
      <c r="AIP13" s="283" t="s">
        <v>88</v>
      </c>
      <c r="AIQ13" s="284"/>
      <c r="AIR13" s="285"/>
      <c r="AIS13" s="278" t="s">
        <v>88</v>
      </c>
      <c r="AIT13" s="273"/>
      <c r="AIU13" s="274"/>
      <c r="AIV13" s="278" t="s">
        <v>88</v>
      </c>
      <c r="AIW13" s="273"/>
      <c r="AIX13" s="274"/>
      <c r="AIY13" s="278" t="s">
        <v>88</v>
      </c>
      <c r="AIZ13" s="273"/>
      <c r="AJA13" s="274"/>
      <c r="AJB13" s="278" t="s">
        <v>88</v>
      </c>
      <c r="AJC13" s="273"/>
      <c r="AJD13" s="274"/>
      <c r="AJE13" s="279"/>
      <c r="AJF13" s="280"/>
      <c r="AJG13" s="281"/>
      <c r="AJH13" s="279"/>
      <c r="AJI13" s="280"/>
      <c r="AJJ13" s="282"/>
      <c r="AJK13" s="297" t="s">
        <v>76</v>
      </c>
      <c r="AJL13" s="276"/>
      <c r="AJM13" s="277"/>
      <c r="AJN13" s="278" t="s">
        <v>88</v>
      </c>
      <c r="AJO13" s="273"/>
      <c r="AJP13" s="274"/>
      <c r="AJQ13" s="278" t="s">
        <v>88</v>
      </c>
      <c r="AJR13" s="273"/>
      <c r="AJS13" s="274"/>
      <c r="AJT13" s="278" t="s">
        <v>88</v>
      </c>
      <c r="AJU13" s="273"/>
      <c r="AJV13" s="274"/>
      <c r="AJW13" s="278" t="s">
        <v>88</v>
      </c>
      <c r="AJX13" s="273"/>
      <c r="AJY13" s="274"/>
      <c r="AJZ13" s="279"/>
      <c r="AKA13" s="280"/>
      <c r="AKB13" s="281"/>
      <c r="AKC13" s="279"/>
      <c r="AKD13" s="280"/>
      <c r="AKE13" s="282"/>
      <c r="AKF13" s="272" t="s">
        <v>88</v>
      </c>
      <c r="AKG13" s="273"/>
      <c r="AKH13" s="274"/>
      <c r="AKI13" s="278" t="s">
        <v>88</v>
      </c>
      <c r="AKJ13" s="273"/>
      <c r="AKK13" s="274"/>
      <c r="AKL13" s="278" t="s">
        <v>88</v>
      </c>
      <c r="AKM13" s="273"/>
      <c r="AKN13" s="274"/>
      <c r="AKO13" s="278" t="s">
        <v>88</v>
      </c>
      <c r="AKP13" s="273"/>
      <c r="AKQ13" s="274"/>
      <c r="AKR13" s="278" t="s">
        <v>88</v>
      </c>
      <c r="AKS13" s="273"/>
      <c r="AKT13" s="274"/>
      <c r="AKU13" s="279"/>
      <c r="AKV13" s="280"/>
      <c r="AKW13" s="281"/>
      <c r="AKX13" s="279"/>
      <c r="AKY13" s="280"/>
      <c r="AKZ13" s="282"/>
      <c r="ALA13" s="272" t="s">
        <v>88</v>
      </c>
      <c r="ALB13" s="273"/>
      <c r="ALC13" s="274"/>
      <c r="ALD13" s="278" t="s">
        <v>88</v>
      </c>
      <c r="ALE13" s="273"/>
      <c r="ALF13" s="274"/>
      <c r="ALG13" s="278" t="s">
        <v>88</v>
      </c>
      <c r="ALH13" s="273"/>
      <c r="ALI13" s="274"/>
      <c r="ALJ13" s="278" t="s">
        <v>88</v>
      </c>
      <c r="ALK13" s="273"/>
      <c r="ALL13" s="274"/>
      <c r="ALM13" s="278" t="s">
        <v>88</v>
      </c>
      <c r="ALN13" s="273"/>
      <c r="ALO13" s="274"/>
      <c r="ALP13" s="279"/>
      <c r="ALQ13" s="280"/>
      <c r="ALR13" s="281"/>
      <c r="ALS13" s="279"/>
      <c r="ALT13" s="280"/>
      <c r="ALU13" s="282"/>
      <c r="ALV13" s="272" t="s">
        <v>88</v>
      </c>
      <c r="ALW13" s="273"/>
      <c r="ALX13" s="274"/>
      <c r="ALY13" s="278" t="s">
        <v>88</v>
      </c>
      <c r="ALZ13" s="273"/>
      <c r="AMA13" s="274"/>
      <c r="AMB13" s="278" t="s">
        <v>88</v>
      </c>
      <c r="AMC13" s="273"/>
      <c r="AMD13" s="274"/>
      <c r="AME13" s="278" t="s">
        <v>88</v>
      </c>
      <c r="AMF13" s="273"/>
      <c r="AMG13" s="274"/>
      <c r="AMH13" s="278" t="s">
        <v>88</v>
      </c>
      <c r="AMI13" s="273"/>
      <c r="AMJ13" s="274"/>
      <c r="AMK13" s="279"/>
      <c r="AML13" s="280"/>
      <c r="AMM13" s="281"/>
      <c r="AMN13" s="279"/>
      <c r="AMO13" s="280"/>
      <c r="AMP13" s="282"/>
      <c r="AMQ13" s="283" t="s">
        <v>88</v>
      </c>
      <c r="AMR13" s="284"/>
      <c r="AMS13" s="285"/>
      <c r="AMT13" s="278" t="s">
        <v>88</v>
      </c>
      <c r="AMU13" s="273"/>
      <c r="AMV13" s="274"/>
      <c r="AMW13" s="278" t="s">
        <v>88</v>
      </c>
      <c r="AMX13" s="273"/>
      <c r="AMY13" s="274"/>
      <c r="AMZ13" s="278" t="s">
        <v>88</v>
      </c>
      <c r="ANA13" s="273"/>
      <c r="ANB13" s="274"/>
      <c r="ANC13" s="278" t="s">
        <v>88</v>
      </c>
      <c r="AND13" s="273"/>
      <c r="ANE13" s="274"/>
      <c r="ANF13" s="279"/>
      <c r="ANG13" s="280"/>
      <c r="ANH13" s="281"/>
      <c r="ANI13" s="279"/>
      <c r="ANJ13" s="280"/>
      <c r="ANK13" s="282"/>
      <c r="ANL13" s="283" t="s">
        <v>88</v>
      </c>
      <c r="ANM13" s="284"/>
      <c r="ANN13" s="285"/>
      <c r="ANO13" s="278" t="s">
        <v>88</v>
      </c>
      <c r="ANP13" s="273"/>
      <c r="ANQ13" s="274"/>
      <c r="ANR13" s="278" t="s">
        <v>88</v>
      </c>
      <c r="ANS13" s="273"/>
      <c r="ANT13" s="274"/>
      <c r="ANU13" s="278" t="s">
        <v>88</v>
      </c>
      <c r="ANV13" s="273"/>
      <c r="ANW13" s="274"/>
      <c r="ANX13" s="278" t="s">
        <v>88</v>
      </c>
      <c r="ANY13" s="273"/>
      <c r="ANZ13" s="274"/>
      <c r="AOA13" s="279"/>
      <c r="AOB13" s="280"/>
      <c r="AOC13" s="281"/>
      <c r="AOD13" s="279"/>
      <c r="AOE13" s="280"/>
      <c r="AOF13" s="282"/>
      <c r="AOG13" s="283" t="s">
        <v>88</v>
      </c>
      <c r="AOH13" s="284"/>
      <c r="AOI13" s="285"/>
      <c r="AOJ13" s="278" t="s">
        <v>88</v>
      </c>
      <c r="AOK13" s="273"/>
      <c r="AOL13" s="274"/>
      <c r="AOM13" s="293" t="s">
        <v>76</v>
      </c>
      <c r="AON13" s="291"/>
      <c r="AOO13" s="292"/>
      <c r="AOP13" s="278" t="s">
        <v>88</v>
      </c>
      <c r="AOQ13" s="273"/>
      <c r="AOR13" s="274"/>
      <c r="AOS13" s="278" t="s">
        <v>88</v>
      </c>
      <c r="AOT13" s="273"/>
      <c r="AOU13" s="274"/>
      <c r="AOV13" s="279"/>
      <c r="AOW13" s="280"/>
      <c r="AOX13" s="281"/>
      <c r="AOY13" s="279"/>
      <c r="AOZ13" s="280"/>
      <c r="APA13" s="282"/>
      <c r="APB13" s="272" t="s">
        <v>88</v>
      </c>
      <c r="APC13" s="273"/>
      <c r="APD13" s="274"/>
      <c r="APE13" s="278" t="s">
        <v>88</v>
      </c>
      <c r="APF13" s="273"/>
      <c r="APG13" s="274"/>
      <c r="APH13" s="293" t="s">
        <v>76</v>
      </c>
      <c r="API13" s="291"/>
      <c r="APJ13" s="292"/>
      <c r="APK13" s="278" t="s">
        <v>88</v>
      </c>
      <c r="APL13" s="273"/>
      <c r="APM13" s="274"/>
      <c r="APN13" s="278" t="s">
        <v>88</v>
      </c>
      <c r="APO13" s="273"/>
      <c r="APP13" s="274"/>
      <c r="APQ13" s="279"/>
      <c r="APR13" s="280"/>
      <c r="APS13" s="281"/>
      <c r="APT13" s="279"/>
      <c r="APU13" s="280"/>
      <c r="APV13" s="282"/>
      <c r="APW13" s="272" t="s">
        <v>88</v>
      </c>
      <c r="APX13" s="273"/>
      <c r="APY13" s="274"/>
      <c r="APZ13" s="278" t="s">
        <v>88</v>
      </c>
      <c r="AQA13" s="273"/>
      <c r="AQB13" s="274"/>
      <c r="AQC13" s="278" t="s">
        <v>88</v>
      </c>
      <c r="AQD13" s="273"/>
      <c r="AQE13" s="274"/>
      <c r="AQF13" s="278" t="s">
        <v>88</v>
      </c>
      <c r="AQG13" s="273"/>
      <c r="AQH13" s="274"/>
      <c r="AQI13" s="278" t="s">
        <v>88</v>
      </c>
      <c r="AQJ13" s="273"/>
      <c r="AQK13" s="274"/>
      <c r="AQL13" s="279"/>
      <c r="AQM13" s="280"/>
      <c r="AQN13" s="281"/>
      <c r="AQO13" s="279"/>
      <c r="AQP13" s="280"/>
      <c r="AQQ13" s="282"/>
      <c r="AQR13" s="272" t="s">
        <v>88</v>
      </c>
      <c r="AQS13" s="273"/>
      <c r="AQT13" s="274"/>
      <c r="AQU13" s="278" t="s">
        <v>88</v>
      </c>
      <c r="AQV13" s="273"/>
      <c r="AQW13" s="274"/>
      <c r="AQX13" s="278" t="s">
        <v>88</v>
      </c>
      <c r="AQY13" s="273"/>
      <c r="AQZ13" s="274"/>
      <c r="ARA13" s="278" t="s">
        <v>88</v>
      </c>
      <c r="ARB13" s="273"/>
      <c r="ARC13" s="274"/>
      <c r="ARD13" s="278" t="s">
        <v>88</v>
      </c>
      <c r="ARE13" s="273"/>
      <c r="ARF13" s="274"/>
      <c r="ARG13" s="279"/>
      <c r="ARH13" s="280"/>
      <c r="ARI13" s="281"/>
      <c r="ARJ13" s="279"/>
      <c r="ARK13" s="280"/>
      <c r="ARL13" s="282"/>
      <c r="ARM13" s="283" t="s">
        <v>88</v>
      </c>
      <c r="ARN13" s="284"/>
      <c r="ARO13" s="285"/>
      <c r="ARP13" s="278" t="s">
        <v>88</v>
      </c>
      <c r="ARQ13" s="273"/>
      <c r="ARR13" s="274"/>
      <c r="ARS13" s="278" t="s">
        <v>88</v>
      </c>
      <c r="ART13" s="273"/>
      <c r="ARU13" s="274"/>
      <c r="ARV13" s="278" t="s">
        <v>88</v>
      </c>
      <c r="ARW13" s="273"/>
      <c r="ARX13" s="274"/>
      <c r="ARY13" s="278" t="s">
        <v>88</v>
      </c>
      <c r="ARZ13" s="273"/>
      <c r="ASA13" s="274"/>
      <c r="ASB13" s="279"/>
      <c r="ASC13" s="280"/>
      <c r="ASD13" s="281"/>
      <c r="ASE13" s="279"/>
      <c r="ASF13" s="280"/>
      <c r="ASG13" s="282"/>
      <c r="ASH13" s="97"/>
      <c r="ASI13" s="97"/>
      <c r="ASJ13" s="97"/>
      <c r="ASK13" s="97"/>
      <c r="ASL13" s="97"/>
      <c r="ASM13" s="97"/>
      <c r="ASN13" s="97"/>
      <c r="ASO13" s="97"/>
      <c r="ASP13" s="97"/>
      <c r="ASQ13" s="97"/>
      <c r="ASR13" s="97"/>
      <c r="ASS13" s="97"/>
      <c r="AST13" s="97"/>
      <c r="ASU13" s="97"/>
      <c r="ASV13" s="97"/>
      <c r="ASW13" s="97"/>
      <c r="ASX13" s="97"/>
      <c r="ASY13" s="97"/>
      <c r="ASZ13" s="97"/>
      <c r="ATA13" s="97"/>
      <c r="ATB13" s="97"/>
      <c r="ATC13" s="97"/>
      <c r="ATD13" s="97"/>
      <c r="ATE13" s="97"/>
      <c r="ATF13" s="97"/>
      <c r="ATG13" s="97"/>
      <c r="ATH13" s="97"/>
      <c r="ATI13" s="97"/>
      <c r="ATJ13" s="97"/>
      <c r="ATK13" s="97"/>
      <c r="ATL13" s="97"/>
      <c r="ATM13" s="97"/>
      <c r="ATN13" s="97"/>
      <c r="ATO13" s="97"/>
      <c r="ATP13" s="97"/>
      <c r="ATQ13" s="97"/>
      <c r="ATR13" s="97"/>
      <c r="ATS13" s="97"/>
      <c r="ATT13" s="97"/>
      <c r="ATU13" s="97"/>
      <c r="ATV13" s="97"/>
      <c r="ATW13" s="97"/>
      <c r="ATX13" s="97"/>
      <c r="ATY13" s="97"/>
      <c r="ATZ13" s="97"/>
      <c r="AUA13" s="97"/>
      <c r="AUB13" s="97"/>
      <c r="AUC13" s="97"/>
      <c r="AUD13" s="97"/>
      <c r="AUE13" s="97"/>
    </row>
    <row r="14" spans="1:1227" s="299" customFormat="1" ht="15" thickBot="1" x14ac:dyDescent="0.35">
      <c r="E14" s="300" t="s">
        <v>76</v>
      </c>
      <c r="F14" s="300"/>
      <c r="G14" s="300"/>
      <c r="LZ14" s="299" t="s">
        <v>76</v>
      </c>
      <c r="NA14" s="299" t="s">
        <v>76</v>
      </c>
      <c r="NV14" s="299" t="s">
        <v>76</v>
      </c>
      <c r="QJ14" s="299" t="s">
        <v>76</v>
      </c>
      <c r="RQ14" s="299" t="s">
        <v>76</v>
      </c>
      <c r="VO14" s="299" t="s">
        <v>76</v>
      </c>
      <c r="ZG14" s="299" t="s">
        <v>76</v>
      </c>
      <c r="AIG14" s="299" t="s">
        <v>76</v>
      </c>
      <c r="AJK14" s="299" t="s">
        <v>76</v>
      </c>
      <c r="AOM14" s="299" t="s">
        <v>76</v>
      </c>
      <c r="APH14" s="299" t="s">
        <v>76</v>
      </c>
    </row>
    <row r="15" spans="1:1227" ht="15" thickBot="1" x14ac:dyDescent="0.35">
      <c r="A15" s="301" t="s">
        <v>89</v>
      </c>
      <c r="B15" s="302" t="str">
        <f>IF(C90=6,"OK","NOK")</f>
        <v>OK</v>
      </c>
      <c r="C15" s="303"/>
      <c r="D15" s="303"/>
      <c r="E15" s="302" t="str">
        <f t="shared" ref="E15" si="751">IF(F90=6,"OK","NOK")</f>
        <v>OK</v>
      </c>
      <c r="F15" s="303"/>
      <c r="G15" s="304"/>
      <c r="H15" s="302" t="str">
        <f t="shared" ref="H15" si="752">IF(I90=6,"OK","NOK")</f>
        <v>OK</v>
      </c>
      <c r="I15" s="303"/>
      <c r="J15" s="304"/>
      <c r="K15" s="302" t="str">
        <f t="shared" ref="K15" si="753">IF(L90=6,"OK","NOK")</f>
        <v>OK</v>
      </c>
      <c r="L15" s="303"/>
      <c r="M15" s="304"/>
      <c r="N15" s="302" t="str">
        <f t="shared" ref="N15" si="754">IF(O90=6,"OK","NOK")</f>
        <v>OK</v>
      </c>
      <c r="O15" s="303"/>
      <c r="P15" s="304"/>
      <c r="Q15" s="302" t="str">
        <f>IF(R90=4,"OK","NOK")</f>
        <v>OK</v>
      </c>
      <c r="R15" s="303"/>
      <c r="S15" s="304"/>
      <c r="T15" s="302" t="str">
        <f>IF(U90=4,"OK","NOK")</f>
        <v>OK</v>
      </c>
      <c r="U15" s="303"/>
      <c r="V15" s="304"/>
      <c r="W15" s="302" t="str">
        <f t="shared" ref="W15" si="755">IF(X90=6,"OK","NOK")</f>
        <v>OK</v>
      </c>
      <c r="X15" s="303"/>
      <c r="Y15" s="303"/>
      <c r="Z15" s="302" t="str">
        <f t="shared" ref="Z15:CK15" si="756">IF(AA90=6,"OK","NOK")</f>
        <v>OK</v>
      </c>
      <c r="AA15" s="303"/>
      <c r="AB15" s="304"/>
      <c r="AC15" s="302" t="str">
        <f t="shared" ref="AC15:CN15" si="757">IF(AD90=6,"OK","NOK")</f>
        <v>OK</v>
      </c>
      <c r="AD15" s="303"/>
      <c r="AE15" s="304"/>
      <c r="AF15" s="302" t="str">
        <f t="shared" ref="AF15:CQ15" si="758">IF(AG90=6,"OK","NOK")</f>
        <v>OK</v>
      </c>
      <c r="AG15" s="303"/>
      <c r="AH15" s="304"/>
      <c r="AI15" s="302" t="str">
        <f t="shared" ref="AI15:CT15" si="759">IF(AJ90=6,"OK","NOK")</f>
        <v>OK</v>
      </c>
      <c r="AJ15" s="303"/>
      <c r="AK15" s="304"/>
      <c r="AL15" s="302" t="str">
        <f t="shared" ref="AL15" si="760">IF(AM90=4,"OK","NOK")</f>
        <v>OK</v>
      </c>
      <c r="AM15" s="303"/>
      <c r="AN15" s="304"/>
      <c r="AO15" s="302" t="str">
        <f t="shared" ref="AO15" si="761">IF(AP90=4,"OK","NOK")</f>
        <v>OK</v>
      </c>
      <c r="AP15" s="303"/>
      <c r="AQ15" s="304"/>
      <c r="AR15" s="302" t="str">
        <f t="shared" ref="AR15" si="762">IF(AS90=6,"OK","NOK")</f>
        <v>OK</v>
      </c>
      <c r="AS15" s="303"/>
      <c r="AT15" s="303"/>
      <c r="AU15" s="302" t="str">
        <f t="shared" si="756"/>
        <v>OK</v>
      </c>
      <c r="AV15" s="303"/>
      <c r="AW15" s="304"/>
      <c r="AX15" s="302" t="str">
        <f t="shared" si="757"/>
        <v>OK</v>
      </c>
      <c r="AY15" s="303"/>
      <c r="AZ15" s="304"/>
      <c r="BA15" s="302" t="str">
        <f t="shared" si="758"/>
        <v>OK</v>
      </c>
      <c r="BB15" s="303"/>
      <c r="BC15" s="304"/>
      <c r="BD15" s="302" t="str">
        <f t="shared" si="759"/>
        <v>OK</v>
      </c>
      <c r="BE15" s="303"/>
      <c r="BF15" s="304"/>
      <c r="BG15" s="302" t="str">
        <f t="shared" ref="BG15" si="763">IF(BH90=4,"OK","NOK")</f>
        <v>OK</v>
      </c>
      <c r="BH15" s="303"/>
      <c r="BI15" s="304"/>
      <c r="BJ15" s="302" t="str">
        <f t="shared" ref="BJ15" si="764">IF(BK90=4,"OK","NOK")</f>
        <v>OK</v>
      </c>
      <c r="BK15" s="303"/>
      <c r="BL15" s="304"/>
      <c r="BM15" s="302" t="str">
        <f t="shared" ref="BM15" si="765">IF(BN90=6,"OK","NOK")</f>
        <v>OK</v>
      </c>
      <c r="BN15" s="303"/>
      <c r="BO15" s="303"/>
      <c r="BP15" s="302" t="str">
        <f t="shared" si="756"/>
        <v>OK</v>
      </c>
      <c r="BQ15" s="303"/>
      <c r="BR15" s="304"/>
      <c r="BS15" s="302" t="str">
        <f t="shared" si="757"/>
        <v>OK</v>
      </c>
      <c r="BT15" s="303"/>
      <c r="BU15" s="304"/>
      <c r="BV15" s="302" t="str">
        <f t="shared" si="758"/>
        <v>OK</v>
      </c>
      <c r="BW15" s="303"/>
      <c r="BX15" s="304"/>
      <c r="BY15" s="302" t="str">
        <f t="shared" si="759"/>
        <v>OK</v>
      </c>
      <c r="BZ15" s="303"/>
      <c r="CA15" s="304"/>
      <c r="CB15" s="302" t="str">
        <f t="shared" ref="CB15" si="766">IF(CC90=4,"OK","NOK")</f>
        <v>OK</v>
      </c>
      <c r="CC15" s="303"/>
      <c r="CD15" s="304"/>
      <c r="CE15" s="302" t="str">
        <f t="shared" ref="CE15" si="767">IF(CF90=4,"OK","NOK")</f>
        <v>OK</v>
      </c>
      <c r="CF15" s="303"/>
      <c r="CG15" s="304"/>
      <c r="CH15" s="302" t="str">
        <f t="shared" ref="CH15" si="768">IF(CI90=6,"OK","NOK")</f>
        <v>OK</v>
      </c>
      <c r="CI15" s="303"/>
      <c r="CJ15" s="303"/>
      <c r="CK15" s="302" t="str">
        <f t="shared" si="756"/>
        <v>OK</v>
      </c>
      <c r="CL15" s="303"/>
      <c r="CM15" s="304"/>
      <c r="CN15" s="302" t="str">
        <f t="shared" si="757"/>
        <v>OK</v>
      </c>
      <c r="CO15" s="303"/>
      <c r="CP15" s="304"/>
      <c r="CQ15" s="302" t="str">
        <f t="shared" si="758"/>
        <v>OK</v>
      </c>
      <c r="CR15" s="303"/>
      <c r="CS15" s="304"/>
      <c r="CT15" s="302" t="str">
        <f t="shared" si="759"/>
        <v>OK</v>
      </c>
      <c r="CU15" s="303"/>
      <c r="CV15" s="304"/>
      <c r="CW15" s="302" t="str">
        <f t="shared" ref="CW15" si="769">IF(CX90=4,"OK","NOK")</f>
        <v>OK</v>
      </c>
      <c r="CX15" s="303"/>
      <c r="CY15" s="304"/>
      <c r="CZ15" s="302" t="str">
        <f t="shared" ref="CZ15" si="770">IF(DA90=4,"OK","NOK")</f>
        <v>OK</v>
      </c>
      <c r="DA15" s="303"/>
      <c r="DB15" s="304"/>
      <c r="DC15" s="302" t="str">
        <f t="shared" ref="DC15" si="771">IF(DD90=6,"OK","NOK")</f>
        <v>OK</v>
      </c>
      <c r="DD15" s="303"/>
      <c r="DE15" s="303"/>
      <c r="DF15" s="302" t="str">
        <f t="shared" ref="DF15:FQ15" si="772">IF(DG90=6,"OK","NOK")</f>
        <v>OK</v>
      </c>
      <c r="DG15" s="303"/>
      <c r="DH15" s="304"/>
      <c r="DI15" s="302" t="str">
        <f t="shared" ref="DI15:FT15" si="773">IF(DJ90=6,"OK","NOK")</f>
        <v>OK</v>
      </c>
      <c r="DJ15" s="303"/>
      <c r="DK15" s="304"/>
      <c r="DL15" s="302" t="str">
        <f t="shared" ref="DL15:FW15" si="774">IF(DM90=6,"OK","NOK")</f>
        <v>OK</v>
      </c>
      <c r="DM15" s="303"/>
      <c r="DN15" s="304"/>
      <c r="DO15" s="302" t="str">
        <f t="shared" ref="DO15:FZ15" si="775">IF(DP90=6,"OK","NOK")</f>
        <v>OK</v>
      </c>
      <c r="DP15" s="303"/>
      <c r="DQ15" s="304"/>
      <c r="DR15" s="302" t="str">
        <f t="shared" ref="DR15" si="776">IF(DS90=4,"OK","NOK")</f>
        <v>OK</v>
      </c>
      <c r="DS15" s="303"/>
      <c r="DT15" s="304"/>
      <c r="DU15" s="302" t="str">
        <f t="shared" ref="DU15" si="777">IF(DV90=4,"OK","NOK")</f>
        <v>OK</v>
      </c>
      <c r="DV15" s="303"/>
      <c r="DW15" s="304"/>
      <c r="DX15" s="302" t="str">
        <f t="shared" ref="DX15" si="778">IF(DY90=6,"OK","NOK")</f>
        <v>OK</v>
      </c>
      <c r="DY15" s="303"/>
      <c r="DZ15" s="303"/>
      <c r="EA15" s="302" t="str">
        <f t="shared" si="772"/>
        <v>OK</v>
      </c>
      <c r="EB15" s="303"/>
      <c r="EC15" s="304"/>
      <c r="ED15" s="302" t="str">
        <f t="shared" si="773"/>
        <v>OK</v>
      </c>
      <c r="EE15" s="303"/>
      <c r="EF15" s="304"/>
      <c r="EG15" s="302" t="str">
        <f t="shared" si="774"/>
        <v>OK</v>
      </c>
      <c r="EH15" s="303"/>
      <c r="EI15" s="304"/>
      <c r="EJ15" s="302" t="str">
        <f t="shared" si="775"/>
        <v>OK</v>
      </c>
      <c r="EK15" s="303"/>
      <c r="EL15" s="304"/>
      <c r="EM15" s="302" t="str">
        <f t="shared" ref="EM15" si="779">IF(EN90=4,"OK","NOK")</f>
        <v>OK</v>
      </c>
      <c r="EN15" s="303"/>
      <c r="EO15" s="304"/>
      <c r="EP15" s="302" t="str">
        <f t="shared" ref="EP15" si="780">IF(EQ90=4,"OK","NOK")</f>
        <v>OK</v>
      </c>
      <c r="EQ15" s="303"/>
      <c r="ER15" s="304"/>
      <c r="ES15" s="302" t="str">
        <f t="shared" ref="ES15" si="781">IF(ET90=6,"OK","NOK")</f>
        <v>OK</v>
      </c>
      <c r="ET15" s="303"/>
      <c r="EU15" s="303"/>
      <c r="EV15" s="302" t="str">
        <f t="shared" si="772"/>
        <v>OK</v>
      </c>
      <c r="EW15" s="303"/>
      <c r="EX15" s="304"/>
      <c r="EY15" s="302" t="str">
        <f t="shared" si="773"/>
        <v>OK</v>
      </c>
      <c r="EZ15" s="303"/>
      <c r="FA15" s="304"/>
      <c r="FB15" s="302" t="str">
        <f t="shared" si="774"/>
        <v>OK</v>
      </c>
      <c r="FC15" s="303"/>
      <c r="FD15" s="304"/>
      <c r="FE15" s="302" t="str">
        <f t="shared" si="775"/>
        <v>OK</v>
      </c>
      <c r="FF15" s="303"/>
      <c r="FG15" s="304"/>
      <c r="FH15" s="302" t="str">
        <f t="shared" ref="FH15" si="782">IF(FI90=4,"OK","NOK")</f>
        <v>OK</v>
      </c>
      <c r="FI15" s="303"/>
      <c r="FJ15" s="304"/>
      <c r="FK15" s="302" t="str">
        <f t="shared" ref="FK15" si="783">IF(FL90=4,"OK","NOK")</f>
        <v>OK</v>
      </c>
      <c r="FL15" s="303"/>
      <c r="FM15" s="304"/>
      <c r="FN15" s="302" t="str">
        <f t="shared" ref="FN15" si="784">IF(FO90=6,"OK","NOK")</f>
        <v>OK</v>
      </c>
      <c r="FO15" s="303"/>
      <c r="FP15" s="303"/>
      <c r="FQ15" s="302" t="str">
        <f t="shared" si="772"/>
        <v>OK</v>
      </c>
      <c r="FR15" s="303"/>
      <c r="FS15" s="304"/>
      <c r="FT15" s="302" t="str">
        <f t="shared" si="773"/>
        <v>OK</v>
      </c>
      <c r="FU15" s="303"/>
      <c r="FV15" s="304"/>
      <c r="FW15" s="302" t="str">
        <f t="shared" si="774"/>
        <v>OK</v>
      </c>
      <c r="FX15" s="303"/>
      <c r="FY15" s="304"/>
      <c r="FZ15" s="302" t="str">
        <f t="shared" si="775"/>
        <v>OK</v>
      </c>
      <c r="GA15" s="303"/>
      <c r="GB15" s="304"/>
      <c r="GC15" s="302" t="str">
        <f t="shared" ref="GC15" si="785">IF(GD90=4,"OK","NOK")</f>
        <v>OK</v>
      </c>
      <c r="GD15" s="303"/>
      <c r="GE15" s="304"/>
      <c r="GF15" s="302" t="str">
        <f t="shared" ref="GF15" si="786">IF(GG90=4,"OK","NOK")</f>
        <v>OK</v>
      </c>
      <c r="GG15" s="303"/>
      <c r="GH15" s="304"/>
      <c r="GI15" s="302" t="str">
        <f t="shared" ref="GI15" si="787">IF(GJ90=6,"OK","NOK")</f>
        <v>OK</v>
      </c>
      <c r="GJ15" s="303"/>
      <c r="GK15" s="303"/>
      <c r="GL15" s="302" t="str">
        <f t="shared" ref="GL15:IW15" si="788">IF(GM90=6,"OK","NOK")</f>
        <v>OK</v>
      </c>
      <c r="GM15" s="303"/>
      <c r="GN15" s="304"/>
      <c r="GO15" s="302" t="str">
        <f t="shared" ref="GO15:IZ15" si="789">IF(GP90=6,"OK","NOK")</f>
        <v>OK</v>
      </c>
      <c r="GP15" s="303"/>
      <c r="GQ15" s="304"/>
      <c r="GR15" s="302" t="str">
        <f t="shared" ref="GR15:JC15" si="790">IF(GS90=6,"OK","NOK")</f>
        <v>OK</v>
      </c>
      <c r="GS15" s="303"/>
      <c r="GT15" s="304"/>
      <c r="GU15" s="302" t="str">
        <f t="shared" ref="GU15:JF15" si="791">IF(GV90=6,"OK","NOK")</f>
        <v>OK</v>
      </c>
      <c r="GV15" s="303"/>
      <c r="GW15" s="304"/>
      <c r="GX15" s="302" t="str">
        <f t="shared" ref="GX15" si="792">IF(GY90=4,"OK","NOK")</f>
        <v>OK</v>
      </c>
      <c r="GY15" s="303"/>
      <c r="GZ15" s="304"/>
      <c r="HA15" s="302" t="str">
        <f t="shared" ref="HA15" si="793">IF(HB90=4,"OK","NOK")</f>
        <v>OK</v>
      </c>
      <c r="HB15" s="303"/>
      <c r="HC15" s="304"/>
      <c r="HD15" s="302" t="str">
        <f t="shared" ref="HD15" si="794">IF(HE90=6,"OK","NOK")</f>
        <v>NOK</v>
      </c>
      <c r="HE15" s="303"/>
      <c r="HF15" s="303"/>
      <c r="HG15" s="302" t="str">
        <f t="shared" si="788"/>
        <v>NOK</v>
      </c>
      <c r="HH15" s="303"/>
      <c r="HI15" s="304"/>
      <c r="HJ15" s="302" t="str">
        <f t="shared" si="789"/>
        <v>NOK</v>
      </c>
      <c r="HK15" s="303"/>
      <c r="HL15" s="304"/>
      <c r="HM15" s="302" t="str">
        <f t="shared" si="790"/>
        <v>NOK</v>
      </c>
      <c r="HN15" s="303"/>
      <c r="HO15" s="304"/>
      <c r="HP15" s="302" t="str">
        <f t="shared" si="791"/>
        <v>OK</v>
      </c>
      <c r="HQ15" s="303"/>
      <c r="HR15" s="304"/>
      <c r="HS15" s="302" t="str">
        <f t="shared" ref="HS15" si="795">IF(HT90=4,"OK","NOK")</f>
        <v>OK</v>
      </c>
      <c r="HT15" s="303"/>
      <c r="HU15" s="304"/>
      <c r="HV15" s="302" t="str">
        <f t="shared" ref="HV15" si="796">IF(HW90=4,"OK","NOK")</f>
        <v>OK</v>
      </c>
      <c r="HW15" s="303"/>
      <c r="HX15" s="304"/>
      <c r="HY15" s="302" t="str">
        <f t="shared" ref="HY15" si="797">IF(HZ90=6,"OK","NOK")</f>
        <v>OK</v>
      </c>
      <c r="HZ15" s="303"/>
      <c r="IA15" s="303"/>
      <c r="IB15" s="302" t="str">
        <f t="shared" si="788"/>
        <v>OK</v>
      </c>
      <c r="IC15" s="303"/>
      <c r="ID15" s="304"/>
      <c r="IE15" s="302" t="str">
        <f t="shared" si="789"/>
        <v>OK</v>
      </c>
      <c r="IF15" s="303"/>
      <c r="IG15" s="304"/>
      <c r="IH15" s="302" t="str">
        <f t="shared" si="790"/>
        <v>OK</v>
      </c>
      <c r="II15" s="303"/>
      <c r="IJ15" s="304"/>
      <c r="IK15" s="302" t="str">
        <f t="shared" si="791"/>
        <v>OK</v>
      </c>
      <c r="IL15" s="303"/>
      <c r="IM15" s="304"/>
      <c r="IN15" s="302" t="str">
        <f t="shared" ref="IN15" si="798">IF(IO90=4,"OK","NOK")</f>
        <v>OK</v>
      </c>
      <c r="IO15" s="303"/>
      <c r="IP15" s="304"/>
      <c r="IQ15" s="302" t="str">
        <f t="shared" ref="IQ15" si="799">IF(IR90=4,"OK","NOK")</f>
        <v>OK</v>
      </c>
      <c r="IR15" s="303"/>
      <c r="IS15" s="304"/>
      <c r="IT15" s="302" t="str">
        <f t="shared" ref="IT15" si="800">IF(IU90=6,"OK","NOK")</f>
        <v>OK</v>
      </c>
      <c r="IU15" s="303"/>
      <c r="IV15" s="303"/>
      <c r="IW15" s="302" t="str">
        <f t="shared" si="788"/>
        <v>OK</v>
      </c>
      <c r="IX15" s="303"/>
      <c r="IY15" s="304"/>
      <c r="IZ15" s="302" t="str">
        <f t="shared" si="789"/>
        <v>OK</v>
      </c>
      <c r="JA15" s="303"/>
      <c r="JB15" s="304"/>
      <c r="JC15" s="302" t="str">
        <f t="shared" si="790"/>
        <v>OK</v>
      </c>
      <c r="JD15" s="303"/>
      <c r="JE15" s="304"/>
      <c r="JF15" s="302" t="str">
        <f t="shared" si="791"/>
        <v>OK</v>
      </c>
      <c r="JG15" s="303"/>
      <c r="JH15" s="304"/>
      <c r="JI15" s="302" t="str">
        <f t="shared" ref="JI15" si="801">IF(JJ90=4,"OK","NOK")</f>
        <v>OK</v>
      </c>
      <c r="JJ15" s="303"/>
      <c r="JK15" s="304"/>
      <c r="JL15" s="302" t="str">
        <f t="shared" ref="JL15" si="802">IF(JM90=4,"OK","NOK")</f>
        <v>OK</v>
      </c>
      <c r="JM15" s="303"/>
      <c r="JN15" s="304"/>
      <c r="JO15" s="302" t="str">
        <f t="shared" ref="JO15" si="803">IF(JP90=6,"OK","NOK")</f>
        <v>OK</v>
      </c>
      <c r="JP15" s="303"/>
      <c r="JQ15" s="303"/>
      <c r="JR15" s="302" t="str">
        <f t="shared" ref="JR15:MC15" si="804">IF(JS90=6,"OK","NOK")</f>
        <v>OK</v>
      </c>
      <c r="JS15" s="303"/>
      <c r="JT15" s="304"/>
      <c r="JU15" s="302" t="str">
        <f t="shared" ref="JU15:MF15" si="805">IF(JV90=6,"OK","NOK")</f>
        <v>OK</v>
      </c>
      <c r="JV15" s="303"/>
      <c r="JW15" s="304"/>
      <c r="JX15" s="302" t="str">
        <f t="shared" ref="JX15:MI15" si="806">IF(JY90=6,"OK","NOK")</f>
        <v>OK</v>
      </c>
      <c r="JY15" s="303"/>
      <c r="JZ15" s="304"/>
      <c r="KA15" s="302" t="str">
        <f t="shared" ref="KA15:ML15" si="807">IF(KB90=6,"OK","NOK")</f>
        <v>OK</v>
      </c>
      <c r="KB15" s="303"/>
      <c r="KC15" s="304"/>
      <c r="KD15" s="302" t="str">
        <f t="shared" ref="KD15" si="808">IF(KE90=4,"OK","NOK")</f>
        <v>OK</v>
      </c>
      <c r="KE15" s="303"/>
      <c r="KF15" s="304"/>
      <c r="KG15" s="302" t="str">
        <f t="shared" ref="KG15" si="809">IF(KH90=4,"OK","NOK")</f>
        <v>OK</v>
      </c>
      <c r="KH15" s="303"/>
      <c r="KI15" s="304"/>
      <c r="KJ15" s="302" t="str">
        <f t="shared" ref="KJ15" si="810">IF(KK90=6,"OK","NOK")</f>
        <v>OK</v>
      </c>
      <c r="KK15" s="303"/>
      <c r="KL15" s="303"/>
      <c r="KM15" s="302" t="str">
        <f t="shared" si="804"/>
        <v>OK</v>
      </c>
      <c r="KN15" s="303"/>
      <c r="KO15" s="304"/>
      <c r="KP15" s="302" t="str">
        <f t="shared" si="805"/>
        <v>OK</v>
      </c>
      <c r="KQ15" s="303"/>
      <c r="KR15" s="304"/>
      <c r="KS15" s="302" t="str">
        <f t="shared" si="806"/>
        <v>OK</v>
      </c>
      <c r="KT15" s="303"/>
      <c r="KU15" s="304"/>
      <c r="KV15" s="302" t="str">
        <f t="shared" si="807"/>
        <v>OK</v>
      </c>
      <c r="KW15" s="303"/>
      <c r="KX15" s="304"/>
      <c r="KY15" s="302" t="str">
        <f t="shared" ref="KY15" si="811">IF(KZ90=4,"OK","NOK")</f>
        <v>OK</v>
      </c>
      <c r="KZ15" s="303"/>
      <c r="LA15" s="304"/>
      <c r="LB15" s="302" t="str">
        <f t="shared" ref="LB15" si="812">IF(LC90=4,"OK","NOK")</f>
        <v>OK</v>
      </c>
      <c r="LC15" s="303"/>
      <c r="LD15" s="304"/>
      <c r="LE15" s="302" t="str">
        <f t="shared" ref="LE15" si="813">IF(LF90=6,"OK","NOK")</f>
        <v>OK</v>
      </c>
      <c r="LF15" s="303"/>
      <c r="LG15" s="303"/>
      <c r="LH15" s="302" t="str">
        <f t="shared" si="804"/>
        <v>OK</v>
      </c>
      <c r="LI15" s="303"/>
      <c r="LJ15" s="304"/>
      <c r="LK15" s="302" t="str">
        <f t="shared" si="805"/>
        <v>OK</v>
      </c>
      <c r="LL15" s="303"/>
      <c r="LM15" s="304"/>
      <c r="LN15" s="302" t="str">
        <f t="shared" si="806"/>
        <v>OK</v>
      </c>
      <c r="LO15" s="303"/>
      <c r="LP15" s="304"/>
      <c r="LQ15" s="302" t="str">
        <f t="shared" si="807"/>
        <v>OK</v>
      </c>
      <c r="LR15" s="303"/>
      <c r="LS15" s="304"/>
      <c r="LT15" s="302" t="str">
        <f t="shared" ref="LT15" si="814">IF(LU90=4,"OK","NOK")</f>
        <v>OK</v>
      </c>
      <c r="LU15" s="303"/>
      <c r="LV15" s="304"/>
      <c r="LW15" s="302" t="str">
        <f t="shared" ref="LW15" si="815">IF(LX90=4,"OK","NOK")</f>
        <v>OK</v>
      </c>
      <c r="LX15" s="303"/>
      <c r="LY15" s="304"/>
      <c r="LZ15" s="302" t="str">
        <f t="shared" ref="LZ15" si="816">IF(MA90=6,"OK","NOK")</f>
        <v>OK</v>
      </c>
      <c r="MA15" s="303"/>
      <c r="MB15" s="303"/>
      <c r="MC15" s="302" t="str">
        <f t="shared" si="804"/>
        <v>OK</v>
      </c>
      <c r="MD15" s="303"/>
      <c r="ME15" s="304"/>
      <c r="MF15" s="302" t="str">
        <f t="shared" si="805"/>
        <v>OK</v>
      </c>
      <c r="MG15" s="303"/>
      <c r="MH15" s="304"/>
      <c r="MI15" s="302" t="str">
        <f t="shared" si="806"/>
        <v>OK</v>
      </c>
      <c r="MJ15" s="303"/>
      <c r="MK15" s="304"/>
      <c r="ML15" s="302" t="str">
        <f t="shared" si="807"/>
        <v>OK</v>
      </c>
      <c r="MM15" s="303"/>
      <c r="MN15" s="304"/>
      <c r="MO15" s="302" t="str">
        <f t="shared" ref="MO15" si="817">IF(MP90=4,"OK","NOK")</f>
        <v>OK</v>
      </c>
      <c r="MP15" s="303"/>
      <c r="MQ15" s="304"/>
      <c r="MR15" s="302" t="str">
        <f t="shared" ref="MR15" si="818">IF(MS90=4,"OK","NOK")</f>
        <v>OK</v>
      </c>
      <c r="MS15" s="303"/>
      <c r="MT15" s="304"/>
      <c r="MU15" s="302" t="str">
        <f t="shared" ref="MU15" si="819">IF(MV90=6,"OK","NOK")</f>
        <v>OK</v>
      </c>
      <c r="MV15" s="303"/>
      <c r="MW15" s="303"/>
      <c r="MX15" s="302" t="str">
        <f t="shared" ref="MX15:PI15" si="820">IF(MY90=6,"OK","NOK")</f>
        <v>OK</v>
      </c>
      <c r="MY15" s="303"/>
      <c r="MZ15" s="304"/>
      <c r="NA15" s="302" t="str">
        <f t="shared" ref="NA15:PL15" si="821">IF(NB90=6,"OK","NOK")</f>
        <v>OK</v>
      </c>
      <c r="NB15" s="303"/>
      <c r="NC15" s="304"/>
      <c r="ND15" s="302" t="str">
        <f t="shared" ref="ND15:PO15" si="822">IF(NE90=6,"OK","NOK")</f>
        <v>OK</v>
      </c>
      <c r="NE15" s="303"/>
      <c r="NF15" s="304"/>
      <c r="NG15" s="302" t="str">
        <f t="shared" ref="NG15:PR15" si="823">IF(NH90=6,"OK","NOK")</f>
        <v>OK</v>
      </c>
      <c r="NH15" s="303"/>
      <c r="NI15" s="304"/>
      <c r="NJ15" s="302" t="str">
        <f t="shared" ref="NJ15" si="824">IF(NK90=4,"OK","NOK")</f>
        <v>OK</v>
      </c>
      <c r="NK15" s="303"/>
      <c r="NL15" s="304"/>
      <c r="NM15" s="302" t="str">
        <f t="shared" ref="NM15" si="825">IF(NN90=4,"OK","NOK")</f>
        <v>OK</v>
      </c>
      <c r="NN15" s="303"/>
      <c r="NO15" s="304"/>
      <c r="NP15" s="302" t="str">
        <f t="shared" ref="NP15" si="826">IF(NQ90=6,"OK","NOK")</f>
        <v>OK</v>
      </c>
      <c r="NQ15" s="303"/>
      <c r="NR15" s="303"/>
      <c r="NS15" s="302" t="str">
        <f t="shared" si="820"/>
        <v>OK</v>
      </c>
      <c r="NT15" s="303"/>
      <c r="NU15" s="304"/>
      <c r="NV15" s="302" t="str">
        <f t="shared" si="821"/>
        <v>OK</v>
      </c>
      <c r="NW15" s="303"/>
      <c r="NX15" s="304"/>
      <c r="NY15" s="302" t="str">
        <f t="shared" si="822"/>
        <v>OK</v>
      </c>
      <c r="NZ15" s="303"/>
      <c r="OA15" s="304"/>
      <c r="OB15" s="302" t="str">
        <f t="shared" si="823"/>
        <v>OK</v>
      </c>
      <c r="OC15" s="303"/>
      <c r="OD15" s="304"/>
      <c r="OE15" s="302" t="str">
        <f t="shared" ref="OE15" si="827">IF(OF90=4,"OK","NOK")</f>
        <v>OK</v>
      </c>
      <c r="OF15" s="303"/>
      <c r="OG15" s="304"/>
      <c r="OH15" s="302" t="str">
        <f t="shared" ref="OH15" si="828">IF(OI90=4,"OK","NOK")</f>
        <v>OK</v>
      </c>
      <c r="OI15" s="303"/>
      <c r="OJ15" s="304"/>
      <c r="OK15" s="302" t="str">
        <f t="shared" ref="OK15" si="829">IF(OL90=6,"OK","NOK")</f>
        <v>OK</v>
      </c>
      <c r="OL15" s="303"/>
      <c r="OM15" s="303"/>
      <c r="ON15" s="302" t="str">
        <f t="shared" si="820"/>
        <v>OK</v>
      </c>
      <c r="OO15" s="303"/>
      <c r="OP15" s="304"/>
      <c r="OQ15" s="302" t="str">
        <f t="shared" si="821"/>
        <v>OK</v>
      </c>
      <c r="OR15" s="303"/>
      <c r="OS15" s="304"/>
      <c r="OT15" s="302" t="str">
        <f t="shared" si="822"/>
        <v>OK</v>
      </c>
      <c r="OU15" s="303"/>
      <c r="OV15" s="304"/>
      <c r="OW15" s="302" t="str">
        <f t="shared" si="823"/>
        <v>OK</v>
      </c>
      <c r="OX15" s="303"/>
      <c r="OY15" s="304"/>
      <c r="OZ15" s="302" t="str">
        <f t="shared" ref="OZ15" si="830">IF(PA90=4,"OK","NOK")</f>
        <v>OK</v>
      </c>
      <c r="PA15" s="303"/>
      <c r="PB15" s="304"/>
      <c r="PC15" s="302" t="str">
        <f t="shared" ref="PC15" si="831">IF(PD90=4,"OK","NOK")</f>
        <v>OK</v>
      </c>
      <c r="PD15" s="303"/>
      <c r="PE15" s="304"/>
      <c r="PF15" s="302" t="str">
        <f t="shared" ref="PF15" si="832">IF(PG90=6,"OK","NOK")</f>
        <v>OK</v>
      </c>
      <c r="PG15" s="303"/>
      <c r="PH15" s="303"/>
      <c r="PI15" s="302" t="str">
        <f t="shared" si="820"/>
        <v>OK</v>
      </c>
      <c r="PJ15" s="303"/>
      <c r="PK15" s="304"/>
      <c r="PL15" s="302" t="str">
        <f t="shared" si="821"/>
        <v>OK</v>
      </c>
      <c r="PM15" s="303"/>
      <c r="PN15" s="304"/>
      <c r="PO15" s="302" t="str">
        <f t="shared" si="822"/>
        <v>OK</v>
      </c>
      <c r="PP15" s="303"/>
      <c r="PQ15" s="304"/>
      <c r="PR15" s="302" t="str">
        <f t="shared" si="823"/>
        <v>OK</v>
      </c>
      <c r="PS15" s="303"/>
      <c r="PT15" s="304"/>
      <c r="PU15" s="302" t="str">
        <f t="shared" ref="PU15" si="833">IF(PV90=4,"OK","NOK")</f>
        <v>OK</v>
      </c>
      <c r="PV15" s="303"/>
      <c r="PW15" s="304"/>
      <c r="PX15" s="302" t="str">
        <f t="shared" ref="PX15" si="834">IF(PY90=4,"OK","NOK")</f>
        <v>OK</v>
      </c>
      <c r="PY15" s="303"/>
      <c r="PZ15" s="304"/>
      <c r="QA15" s="302" t="str">
        <f t="shared" ref="QA15" si="835">IF(QB90=6,"OK","NOK")</f>
        <v>OK</v>
      </c>
      <c r="QB15" s="303"/>
      <c r="QC15" s="303"/>
      <c r="QD15" s="302" t="str">
        <f t="shared" ref="QD15:SO15" si="836">IF(QE90=6,"OK","NOK")</f>
        <v>OK</v>
      </c>
      <c r="QE15" s="303"/>
      <c r="QF15" s="304"/>
      <c r="QG15" s="302" t="str">
        <f t="shared" ref="QG15:SR15" si="837">IF(QH90=6,"OK","NOK")</f>
        <v>OK</v>
      </c>
      <c r="QH15" s="303"/>
      <c r="QI15" s="304"/>
      <c r="QJ15" s="302" t="str">
        <f t="shared" ref="QJ15:SU15" si="838">IF(QK90=6,"OK","NOK")</f>
        <v>OK</v>
      </c>
      <c r="QK15" s="303"/>
      <c r="QL15" s="304"/>
      <c r="QM15" s="302" t="str">
        <f t="shared" ref="QM15:SX15" si="839">IF(QN90=6,"OK","NOK")</f>
        <v>OK</v>
      </c>
      <c r="QN15" s="303"/>
      <c r="QO15" s="304"/>
      <c r="QP15" s="302" t="str">
        <f t="shared" ref="QP15" si="840">IF(QQ90=4,"OK","NOK")</f>
        <v>OK</v>
      </c>
      <c r="QQ15" s="303"/>
      <c r="QR15" s="304"/>
      <c r="QS15" s="302" t="str">
        <f t="shared" ref="QS15" si="841">IF(QT90=4,"OK","NOK")</f>
        <v>OK</v>
      </c>
      <c r="QT15" s="303"/>
      <c r="QU15" s="304"/>
      <c r="QV15" s="302" t="str">
        <f t="shared" ref="QV15" si="842">IF(QW90=6,"OK","NOK")</f>
        <v>OK</v>
      </c>
      <c r="QW15" s="303"/>
      <c r="QX15" s="303"/>
      <c r="QY15" s="302" t="str">
        <f t="shared" si="836"/>
        <v>OK</v>
      </c>
      <c r="QZ15" s="303"/>
      <c r="RA15" s="304"/>
      <c r="RB15" s="302" t="str">
        <f t="shared" si="837"/>
        <v>OK</v>
      </c>
      <c r="RC15" s="303"/>
      <c r="RD15" s="304"/>
      <c r="RE15" s="302" t="str">
        <f t="shared" si="838"/>
        <v>OK</v>
      </c>
      <c r="RF15" s="303"/>
      <c r="RG15" s="304"/>
      <c r="RH15" s="302" t="str">
        <f t="shared" si="839"/>
        <v>OK</v>
      </c>
      <c r="RI15" s="303"/>
      <c r="RJ15" s="304"/>
      <c r="RK15" s="302" t="str">
        <f t="shared" ref="RK15" si="843">IF(RL90=4,"OK","NOK")</f>
        <v>OK</v>
      </c>
      <c r="RL15" s="303"/>
      <c r="RM15" s="304"/>
      <c r="RN15" s="302" t="str">
        <f t="shared" ref="RN15" si="844">IF(RO90=4,"OK","NOK")</f>
        <v>OK</v>
      </c>
      <c r="RO15" s="303"/>
      <c r="RP15" s="304"/>
      <c r="RQ15" s="302" t="str">
        <f t="shared" ref="RQ15" si="845">IF(RR90=6,"OK","NOK")</f>
        <v>OK</v>
      </c>
      <c r="RR15" s="303"/>
      <c r="RS15" s="303"/>
      <c r="RT15" s="302" t="str">
        <f t="shared" si="836"/>
        <v>OK</v>
      </c>
      <c r="RU15" s="303"/>
      <c r="RV15" s="304"/>
      <c r="RW15" s="302" t="str">
        <f t="shared" si="837"/>
        <v>OK</v>
      </c>
      <c r="RX15" s="303"/>
      <c r="RY15" s="304"/>
      <c r="RZ15" s="302" t="str">
        <f t="shared" si="838"/>
        <v>OK</v>
      </c>
      <c r="SA15" s="303"/>
      <c r="SB15" s="304"/>
      <c r="SC15" s="302" t="str">
        <f t="shared" si="839"/>
        <v>OK</v>
      </c>
      <c r="SD15" s="303"/>
      <c r="SE15" s="304"/>
      <c r="SF15" s="302" t="str">
        <f t="shared" ref="SF15" si="846">IF(SG90=4,"OK","NOK")</f>
        <v>OK</v>
      </c>
      <c r="SG15" s="303"/>
      <c r="SH15" s="304"/>
      <c r="SI15" s="302" t="str">
        <f t="shared" ref="SI15" si="847">IF(SJ90=4,"OK","NOK")</f>
        <v>OK</v>
      </c>
      <c r="SJ15" s="303"/>
      <c r="SK15" s="304"/>
      <c r="SL15" s="302" t="str">
        <f t="shared" ref="SL15" si="848">IF(SM90=6,"OK","NOK")</f>
        <v>OK</v>
      </c>
      <c r="SM15" s="303"/>
      <c r="SN15" s="303"/>
      <c r="SO15" s="302" t="str">
        <f t="shared" si="836"/>
        <v>OK</v>
      </c>
      <c r="SP15" s="303"/>
      <c r="SQ15" s="304"/>
      <c r="SR15" s="302" t="str">
        <f t="shared" si="837"/>
        <v>OK</v>
      </c>
      <c r="SS15" s="303"/>
      <c r="ST15" s="304"/>
      <c r="SU15" s="302" t="str">
        <f t="shared" si="838"/>
        <v>OK</v>
      </c>
      <c r="SV15" s="303"/>
      <c r="SW15" s="304"/>
      <c r="SX15" s="302" t="str">
        <f t="shared" si="839"/>
        <v>OK</v>
      </c>
      <c r="SY15" s="303"/>
      <c r="SZ15" s="304"/>
      <c r="TA15" s="302" t="str">
        <f t="shared" ref="TA15" si="849">IF(TB90=4,"OK","NOK")</f>
        <v>OK</v>
      </c>
      <c r="TB15" s="303"/>
      <c r="TC15" s="304"/>
      <c r="TD15" s="302" t="str">
        <f t="shared" ref="TD15" si="850">IF(TE90=4,"OK","NOK")</f>
        <v>OK</v>
      </c>
      <c r="TE15" s="303"/>
      <c r="TF15" s="304"/>
      <c r="TG15" s="302" t="str">
        <f t="shared" ref="TG15" si="851">IF(TH90=6,"OK","NOK")</f>
        <v>OK</v>
      </c>
      <c r="TH15" s="303"/>
      <c r="TI15" s="303"/>
      <c r="TJ15" s="302" t="str">
        <f t="shared" ref="TJ15:VU15" si="852">IF(TK90=6,"OK","NOK")</f>
        <v>OK</v>
      </c>
      <c r="TK15" s="303"/>
      <c r="TL15" s="304"/>
      <c r="TM15" s="302" t="str">
        <f t="shared" ref="TM15:VX15" si="853">IF(TN90=6,"OK","NOK")</f>
        <v>OK</v>
      </c>
      <c r="TN15" s="303"/>
      <c r="TO15" s="304"/>
      <c r="TP15" s="302" t="str">
        <f t="shared" ref="TP15:WA15" si="854">IF(TQ90=6,"OK","NOK")</f>
        <v>OK</v>
      </c>
      <c r="TQ15" s="303"/>
      <c r="TR15" s="304"/>
      <c r="TS15" s="302" t="str">
        <f t="shared" ref="TS15:WD15" si="855">IF(TT90=6,"OK","NOK")</f>
        <v>OK</v>
      </c>
      <c r="TT15" s="303"/>
      <c r="TU15" s="304"/>
      <c r="TV15" s="302" t="str">
        <f t="shared" ref="TV15" si="856">IF(TW90=4,"OK","NOK")</f>
        <v>OK</v>
      </c>
      <c r="TW15" s="303"/>
      <c r="TX15" s="304"/>
      <c r="TY15" s="302" t="str">
        <f t="shared" ref="TY15" si="857">IF(TZ90=4,"OK","NOK")</f>
        <v>OK</v>
      </c>
      <c r="TZ15" s="303"/>
      <c r="UA15" s="304"/>
      <c r="UB15" s="302" t="str">
        <f t="shared" ref="UB15" si="858">IF(UC90=6,"OK","NOK")</f>
        <v>OK</v>
      </c>
      <c r="UC15" s="303"/>
      <c r="UD15" s="303"/>
      <c r="UE15" s="302" t="str">
        <f t="shared" si="852"/>
        <v>OK</v>
      </c>
      <c r="UF15" s="303"/>
      <c r="UG15" s="304"/>
      <c r="UH15" s="302" t="str">
        <f t="shared" si="853"/>
        <v>OK</v>
      </c>
      <c r="UI15" s="303"/>
      <c r="UJ15" s="304"/>
      <c r="UK15" s="302" t="str">
        <f t="shared" si="854"/>
        <v>OK</v>
      </c>
      <c r="UL15" s="303"/>
      <c r="UM15" s="304"/>
      <c r="UN15" s="302" t="str">
        <f t="shared" si="855"/>
        <v>NOK</v>
      </c>
      <c r="UO15" s="303"/>
      <c r="UP15" s="304"/>
      <c r="UQ15" s="302" t="str">
        <f t="shared" ref="UQ15" si="859">IF(UR90=4,"OK","NOK")</f>
        <v>OK</v>
      </c>
      <c r="UR15" s="303"/>
      <c r="US15" s="304"/>
      <c r="UT15" s="302" t="str">
        <f t="shared" ref="UT15" si="860">IF(UU90=4,"OK","NOK")</f>
        <v>OK</v>
      </c>
      <c r="UU15" s="303"/>
      <c r="UV15" s="304"/>
      <c r="UW15" s="302" t="str">
        <f t="shared" ref="UW15" si="861">IF(UX90=6,"OK","NOK")</f>
        <v>OK</v>
      </c>
      <c r="UX15" s="303"/>
      <c r="UY15" s="303"/>
      <c r="UZ15" s="302" t="str">
        <f t="shared" si="852"/>
        <v>OK</v>
      </c>
      <c r="VA15" s="303"/>
      <c r="VB15" s="304"/>
      <c r="VC15" s="302" t="str">
        <f t="shared" si="853"/>
        <v>OK</v>
      </c>
      <c r="VD15" s="303"/>
      <c r="VE15" s="304"/>
      <c r="VF15" s="302" t="str">
        <f t="shared" si="854"/>
        <v>OK</v>
      </c>
      <c r="VG15" s="303"/>
      <c r="VH15" s="304"/>
      <c r="VI15" s="302" t="str">
        <f t="shared" si="855"/>
        <v>OK</v>
      </c>
      <c r="VJ15" s="303"/>
      <c r="VK15" s="304"/>
      <c r="VL15" s="302" t="str">
        <f t="shared" ref="VL15" si="862">IF(VM90=4,"OK","NOK")</f>
        <v>OK</v>
      </c>
      <c r="VM15" s="303"/>
      <c r="VN15" s="304"/>
      <c r="VO15" s="302" t="str">
        <f t="shared" ref="VO15" si="863">IF(VP90=4,"OK","NOK")</f>
        <v>OK</v>
      </c>
      <c r="VP15" s="303"/>
      <c r="VQ15" s="304"/>
      <c r="VR15" s="302" t="str">
        <f t="shared" ref="VR15" si="864">IF(VS90=6,"OK","NOK")</f>
        <v>NOK</v>
      </c>
      <c r="VS15" s="303"/>
      <c r="VT15" s="303"/>
      <c r="VU15" s="302" t="str">
        <f t="shared" si="852"/>
        <v>NOK</v>
      </c>
      <c r="VV15" s="303"/>
      <c r="VW15" s="304"/>
      <c r="VX15" s="302" t="str">
        <f t="shared" si="853"/>
        <v>NOK</v>
      </c>
      <c r="VY15" s="303"/>
      <c r="VZ15" s="304"/>
      <c r="WA15" s="302" t="str">
        <f t="shared" si="854"/>
        <v>NOK</v>
      </c>
      <c r="WB15" s="303"/>
      <c r="WC15" s="304"/>
      <c r="WD15" s="302" t="str">
        <f t="shared" si="855"/>
        <v>OK</v>
      </c>
      <c r="WE15" s="303"/>
      <c r="WF15" s="304"/>
      <c r="WG15" s="302" t="str">
        <f t="shared" ref="WG15" si="865">IF(WH90=4,"OK","NOK")</f>
        <v>OK</v>
      </c>
      <c r="WH15" s="303"/>
      <c r="WI15" s="304"/>
      <c r="WJ15" s="302" t="str">
        <f t="shared" ref="WJ15" si="866">IF(WK90=4,"OK","NOK")</f>
        <v>OK</v>
      </c>
      <c r="WK15" s="303"/>
      <c r="WL15" s="304"/>
      <c r="WM15" s="302" t="str">
        <f t="shared" ref="WM15" si="867">IF(WN90=6,"OK","NOK")</f>
        <v>OK</v>
      </c>
      <c r="WN15" s="303"/>
      <c r="WO15" s="303"/>
      <c r="WP15" s="302" t="str">
        <f t="shared" ref="WP15:ZA15" si="868">IF(WQ90=6,"OK","NOK")</f>
        <v>OK</v>
      </c>
      <c r="WQ15" s="303"/>
      <c r="WR15" s="304"/>
      <c r="WS15" s="302" t="str">
        <f t="shared" ref="WS15:ZD15" si="869">IF(WT90=6,"OK","NOK")</f>
        <v>OK</v>
      </c>
      <c r="WT15" s="303"/>
      <c r="WU15" s="304"/>
      <c r="WV15" s="302" t="str">
        <f t="shared" ref="WV15:ZG15" si="870">IF(WW90=6,"OK","NOK")</f>
        <v>OK</v>
      </c>
      <c r="WW15" s="303"/>
      <c r="WX15" s="304"/>
      <c r="WY15" s="302" t="str">
        <f t="shared" ref="WY15:ZJ15" si="871">IF(WZ90=6,"OK","NOK")</f>
        <v>OK</v>
      </c>
      <c r="WZ15" s="303"/>
      <c r="XA15" s="304"/>
      <c r="XB15" s="302" t="str">
        <f t="shared" ref="XB15" si="872">IF(XC90=4,"OK","NOK")</f>
        <v>OK</v>
      </c>
      <c r="XC15" s="303"/>
      <c r="XD15" s="304"/>
      <c r="XE15" s="302" t="str">
        <f t="shared" ref="XE15" si="873">IF(XF90=4,"OK","NOK")</f>
        <v>OK</v>
      </c>
      <c r="XF15" s="303"/>
      <c r="XG15" s="304"/>
      <c r="XH15" s="302" t="str">
        <f t="shared" ref="XH15" si="874">IF(XI90=6,"OK","NOK")</f>
        <v>OK</v>
      </c>
      <c r="XI15" s="303"/>
      <c r="XJ15" s="303"/>
      <c r="XK15" s="302" t="str">
        <f t="shared" si="868"/>
        <v>OK</v>
      </c>
      <c r="XL15" s="303"/>
      <c r="XM15" s="304"/>
      <c r="XN15" s="302" t="str">
        <f t="shared" si="869"/>
        <v>OK</v>
      </c>
      <c r="XO15" s="303"/>
      <c r="XP15" s="304"/>
      <c r="XQ15" s="302" t="str">
        <f t="shared" si="870"/>
        <v>OK</v>
      </c>
      <c r="XR15" s="303"/>
      <c r="XS15" s="304"/>
      <c r="XT15" s="302" t="str">
        <f t="shared" si="871"/>
        <v>OK</v>
      </c>
      <c r="XU15" s="303"/>
      <c r="XV15" s="304"/>
      <c r="XW15" s="302" t="str">
        <f t="shared" ref="XW15" si="875">IF(XX90=4,"OK","NOK")</f>
        <v>OK</v>
      </c>
      <c r="XX15" s="303"/>
      <c r="XY15" s="304"/>
      <c r="XZ15" s="302" t="str">
        <f t="shared" ref="XZ15" si="876">IF(YA90=4,"OK","NOK")</f>
        <v>OK</v>
      </c>
      <c r="YA15" s="303"/>
      <c r="YB15" s="304"/>
      <c r="YC15" s="302" t="str">
        <f t="shared" ref="YC15" si="877">IF(YD90=6,"OK","NOK")</f>
        <v>OK</v>
      </c>
      <c r="YD15" s="303"/>
      <c r="YE15" s="303"/>
      <c r="YF15" s="302" t="str">
        <f t="shared" si="868"/>
        <v>OK</v>
      </c>
      <c r="YG15" s="303"/>
      <c r="YH15" s="304"/>
      <c r="YI15" s="302" t="str">
        <f t="shared" si="869"/>
        <v>OK</v>
      </c>
      <c r="YJ15" s="303"/>
      <c r="YK15" s="304"/>
      <c r="YL15" s="302" t="str">
        <f t="shared" si="870"/>
        <v>OK</v>
      </c>
      <c r="YM15" s="303"/>
      <c r="YN15" s="304"/>
      <c r="YO15" s="302" t="str">
        <f t="shared" si="871"/>
        <v>OK</v>
      </c>
      <c r="YP15" s="303"/>
      <c r="YQ15" s="304"/>
      <c r="YR15" s="302" t="str">
        <f t="shared" ref="YR15" si="878">IF(YS90=4,"OK","NOK")</f>
        <v>OK</v>
      </c>
      <c r="YS15" s="303"/>
      <c r="YT15" s="304"/>
      <c r="YU15" s="302" t="str">
        <f t="shared" ref="YU15" si="879">IF(YV90=4,"OK","NOK")</f>
        <v>OK</v>
      </c>
      <c r="YV15" s="303"/>
      <c r="YW15" s="304"/>
      <c r="YX15" s="302" t="str">
        <f t="shared" ref="YX15" si="880">IF(YY90=6,"OK","NOK")</f>
        <v>OK</v>
      </c>
      <c r="YY15" s="303"/>
      <c r="YZ15" s="303"/>
      <c r="ZA15" s="302" t="str">
        <f t="shared" si="868"/>
        <v>OK</v>
      </c>
      <c r="ZB15" s="303"/>
      <c r="ZC15" s="304"/>
      <c r="ZD15" s="302" t="str">
        <f t="shared" si="869"/>
        <v>OK</v>
      </c>
      <c r="ZE15" s="303"/>
      <c r="ZF15" s="304"/>
      <c r="ZG15" s="302" t="str">
        <f t="shared" si="870"/>
        <v>OK</v>
      </c>
      <c r="ZH15" s="303"/>
      <c r="ZI15" s="304"/>
      <c r="ZJ15" s="302" t="str">
        <f t="shared" si="871"/>
        <v>OK</v>
      </c>
      <c r="ZK15" s="303"/>
      <c r="ZL15" s="304"/>
      <c r="ZM15" s="302" t="str">
        <f t="shared" ref="ZM15" si="881">IF(ZN90=4,"OK","NOK")</f>
        <v>OK</v>
      </c>
      <c r="ZN15" s="303"/>
      <c r="ZO15" s="304"/>
      <c r="ZP15" s="302" t="str">
        <f t="shared" ref="ZP15" si="882">IF(ZQ90=4,"OK","NOK")</f>
        <v>OK</v>
      </c>
      <c r="ZQ15" s="303"/>
      <c r="ZR15" s="304"/>
      <c r="ZS15" s="302" t="str">
        <f t="shared" ref="ZS15" si="883">IF(ZT90=6,"OK","NOK")</f>
        <v>OK</v>
      </c>
      <c r="ZT15" s="303"/>
      <c r="ZU15" s="303"/>
      <c r="ZV15" s="302" t="str">
        <f t="shared" ref="ZV15:ACG15" si="884">IF(ZW90=6,"OK","NOK")</f>
        <v>OK</v>
      </c>
      <c r="ZW15" s="303"/>
      <c r="ZX15" s="304"/>
      <c r="ZY15" s="302" t="str">
        <f t="shared" ref="ZY15:ACJ15" si="885">IF(ZZ90=6,"OK","NOK")</f>
        <v>OK</v>
      </c>
      <c r="ZZ15" s="303"/>
      <c r="AAA15" s="304"/>
      <c r="AAB15" s="302" t="str">
        <f t="shared" ref="AAB15:ACM15" si="886">IF(AAC90=6,"OK","NOK")</f>
        <v>OK</v>
      </c>
      <c r="AAC15" s="303"/>
      <c r="AAD15" s="304"/>
      <c r="AAE15" s="302" t="str">
        <f t="shared" ref="AAE15:ACP15" si="887">IF(AAF90=6,"OK","NOK")</f>
        <v>OK</v>
      </c>
      <c r="AAF15" s="303"/>
      <c r="AAG15" s="304"/>
      <c r="AAH15" s="302" t="str">
        <f t="shared" ref="AAH15" si="888">IF(AAI90=4,"OK","NOK")</f>
        <v>OK</v>
      </c>
      <c r="AAI15" s="303"/>
      <c r="AAJ15" s="304"/>
      <c r="AAK15" s="302" t="str">
        <f t="shared" ref="AAK15" si="889">IF(AAL90=4,"OK","NOK")</f>
        <v>OK</v>
      </c>
      <c r="AAL15" s="303"/>
      <c r="AAM15" s="304"/>
      <c r="AAN15" s="302" t="str">
        <f t="shared" ref="AAN15" si="890">IF(AAO90=6,"OK","NOK")</f>
        <v>OK</v>
      </c>
      <c r="AAO15" s="303"/>
      <c r="AAP15" s="303"/>
      <c r="AAQ15" s="302" t="str">
        <f t="shared" si="884"/>
        <v>OK</v>
      </c>
      <c r="AAR15" s="303"/>
      <c r="AAS15" s="304"/>
      <c r="AAT15" s="302" t="str">
        <f t="shared" si="885"/>
        <v>OK</v>
      </c>
      <c r="AAU15" s="303"/>
      <c r="AAV15" s="304"/>
      <c r="AAW15" s="302" t="str">
        <f t="shared" si="886"/>
        <v>OK</v>
      </c>
      <c r="AAX15" s="303"/>
      <c r="AAY15" s="304"/>
      <c r="AAZ15" s="302" t="str">
        <f t="shared" si="887"/>
        <v>OK</v>
      </c>
      <c r="ABA15" s="303"/>
      <c r="ABB15" s="304"/>
      <c r="ABC15" s="302" t="str">
        <f t="shared" ref="ABC15" si="891">IF(ABD90=4,"OK","NOK")</f>
        <v>OK</v>
      </c>
      <c r="ABD15" s="303"/>
      <c r="ABE15" s="304"/>
      <c r="ABF15" s="302" t="str">
        <f t="shared" ref="ABF15" si="892">IF(ABG90=4,"OK","NOK")</f>
        <v>OK</v>
      </c>
      <c r="ABG15" s="303"/>
      <c r="ABH15" s="304"/>
      <c r="ABI15" s="302" t="str">
        <f t="shared" ref="ABI15" si="893">IF(ABJ90=6,"OK","NOK")</f>
        <v>OK</v>
      </c>
      <c r="ABJ15" s="303"/>
      <c r="ABK15" s="303"/>
      <c r="ABL15" s="302" t="str">
        <f t="shared" si="884"/>
        <v>OK</v>
      </c>
      <c r="ABM15" s="303"/>
      <c r="ABN15" s="304"/>
      <c r="ABO15" s="302" t="str">
        <f t="shared" si="885"/>
        <v>OK</v>
      </c>
      <c r="ABP15" s="303"/>
      <c r="ABQ15" s="304"/>
      <c r="ABR15" s="302" t="str">
        <f t="shared" si="886"/>
        <v>OK</v>
      </c>
      <c r="ABS15" s="303"/>
      <c r="ABT15" s="304"/>
      <c r="ABU15" s="302" t="str">
        <f t="shared" si="887"/>
        <v>OK</v>
      </c>
      <c r="ABV15" s="303"/>
      <c r="ABW15" s="304"/>
      <c r="ABX15" s="302" t="str">
        <f t="shared" ref="ABX15" si="894">IF(ABY90=4,"OK","NOK")</f>
        <v>OK</v>
      </c>
      <c r="ABY15" s="303"/>
      <c r="ABZ15" s="304"/>
      <c r="ACA15" s="302" t="str">
        <f t="shared" ref="ACA15" si="895">IF(ACB90=4,"OK","NOK")</f>
        <v>OK</v>
      </c>
      <c r="ACB15" s="303"/>
      <c r="ACC15" s="304"/>
      <c r="ACD15" s="302" t="str">
        <f t="shared" ref="ACD15" si="896">IF(ACE90=6,"OK","NOK")</f>
        <v>OK</v>
      </c>
      <c r="ACE15" s="303"/>
      <c r="ACF15" s="303"/>
      <c r="ACG15" s="302" t="str">
        <f t="shared" si="884"/>
        <v>OK</v>
      </c>
      <c r="ACH15" s="303"/>
      <c r="ACI15" s="304"/>
      <c r="ACJ15" s="302" t="str">
        <f t="shared" si="885"/>
        <v>OK</v>
      </c>
      <c r="ACK15" s="303"/>
      <c r="ACL15" s="304"/>
      <c r="ACM15" s="302" t="str">
        <f t="shared" si="886"/>
        <v>OK</v>
      </c>
      <c r="ACN15" s="303"/>
      <c r="ACO15" s="304"/>
      <c r="ACP15" s="302" t="str">
        <f t="shared" si="887"/>
        <v>OK</v>
      </c>
      <c r="ACQ15" s="303"/>
      <c r="ACR15" s="304"/>
      <c r="ACS15" s="302" t="str">
        <f t="shared" ref="ACS15" si="897">IF(ACT90=4,"OK","NOK")</f>
        <v>OK</v>
      </c>
      <c r="ACT15" s="303"/>
      <c r="ACU15" s="304"/>
      <c r="ACV15" s="302" t="str">
        <f t="shared" ref="ACV15" si="898">IF(ACW90=4,"OK","NOK")</f>
        <v>OK</v>
      </c>
      <c r="ACW15" s="303"/>
      <c r="ACX15" s="304"/>
      <c r="ACY15" s="302" t="str">
        <f t="shared" ref="ACY15" si="899">IF(ACZ90=6,"OK","NOK")</f>
        <v>OK</v>
      </c>
      <c r="ACZ15" s="303"/>
      <c r="ADA15" s="303"/>
      <c r="ADB15" s="302" t="str">
        <f t="shared" ref="ADB15:AFM15" si="900">IF(ADC90=6,"OK","NOK")</f>
        <v>OK</v>
      </c>
      <c r="ADC15" s="303"/>
      <c r="ADD15" s="304"/>
      <c r="ADE15" s="302" t="str">
        <f t="shared" ref="ADE15:AFP15" si="901">IF(ADF90=6,"OK","NOK")</f>
        <v>OK</v>
      </c>
      <c r="ADF15" s="303"/>
      <c r="ADG15" s="304"/>
      <c r="ADH15" s="302" t="str">
        <f t="shared" ref="ADH15:AFS15" si="902">IF(ADI90=6,"OK","NOK")</f>
        <v>OK</v>
      </c>
      <c r="ADI15" s="303"/>
      <c r="ADJ15" s="304"/>
      <c r="ADK15" s="302" t="str">
        <f t="shared" ref="ADK15:AFV15" si="903">IF(ADL90=6,"OK","NOK")</f>
        <v>OK</v>
      </c>
      <c r="ADL15" s="303"/>
      <c r="ADM15" s="304"/>
      <c r="ADN15" s="302" t="str">
        <f t="shared" ref="ADN15" si="904">IF(ADO90=4,"OK","NOK")</f>
        <v>OK</v>
      </c>
      <c r="ADO15" s="303"/>
      <c r="ADP15" s="304"/>
      <c r="ADQ15" s="302" t="str">
        <f t="shared" ref="ADQ15" si="905">IF(ADR90=4,"OK","NOK")</f>
        <v>OK</v>
      </c>
      <c r="ADR15" s="303"/>
      <c r="ADS15" s="304"/>
      <c r="ADT15" s="302" t="str">
        <f t="shared" ref="ADT15" si="906">IF(ADU90=6,"OK","NOK")</f>
        <v>OK</v>
      </c>
      <c r="ADU15" s="303"/>
      <c r="ADV15" s="303"/>
      <c r="ADW15" s="302" t="str">
        <f t="shared" si="900"/>
        <v>OK</v>
      </c>
      <c r="ADX15" s="303"/>
      <c r="ADY15" s="304"/>
      <c r="ADZ15" s="302" t="str">
        <f t="shared" si="901"/>
        <v>OK</v>
      </c>
      <c r="AEA15" s="303"/>
      <c r="AEB15" s="304"/>
      <c r="AEC15" s="302" t="str">
        <f t="shared" si="902"/>
        <v>OK</v>
      </c>
      <c r="AED15" s="303"/>
      <c r="AEE15" s="304"/>
      <c r="AEF15" s="302" t="str">
        <f t="shared" si="903"/>
        <v>OK</v>
      </c>
      <c r="AEG15" s="303"/>
      <c r="AEH15" s="304"/>
      <c r="AEI15" s="302" t="str">
        <f t="shared" ref="AEI15" si="907">IF(AEJ90=4,"OK","NOK")</f>
        <v>OK</v>
      </c>
      <c r="AEJ15" s="303"/>
      <c r="AEK15" s="304"/>
      <c r="AEL15" s="302" t="str">
        <f t="shared" ref="AEL15" si="908">IF(AEM90=4,"OK","NOK")</f>
        <v>OK</v>
      </c>
      <c r="AEM15" s="303"/>
      <c r="AEN15" s="304"/>
      <c r="AEO15" s="302" t="str">
        <f t="shared" ref="AEO15" si="909">IF(AEP90=6,"OK","NOK")</f>
        <v>OK</v>
      </c>
      <c r="AEP15" s="303"/>
      <c r="AEQ15" s="303"/>
      <c r="AER15" s="302" t="str">
        <f t="shared" si="900"/>
        <v>OK</v>
      </c>
      <c r="AES15" s="303"/>
      <c r="AET15" s="304"/>
      <c r="AEU15" s="302" t="str">
        <f t="shared" si="901"/>
        <v>OK</v>
      </c>
      <c r="AEV15" s="303"/>
      <c r="AEW15" s="304"/>
      <c r="AEX15" s="302" t="str">
        <f t="shared" si="902"/>
        <v>OK</v>
      </c>
      <c r="AEY15" s="303"/>
      <c r="AEZ15" s="304"/>
      <c r="AFA15" s="302" t="str">
        <f t="shared" si="903"/>
        <v>OK</v>
      </c>
      <c r="AFB15" s="303"/>
      <c r="AFC15" s="304"/>
      <c r="AFD15" s="302" t="str">
        <f t="shared" ref="AFD15" si="910">IF(AFE90=4,"OK","NOK")</f>
        <v>OK</v>
      </c>
      <c r="AFE15" s="303"/>
      <c r="AFF15" s="304"/>
      <c r="AFG15" s="302" t="str">
        <f t="shared" ref="AFG15" si="911">IF(AFH90=4,"OK","NOK")</f>
        <v>OK</v>
      </c>
      <c r="AFH15" s="303"/>
      <c r="AFI15" s="304"/>
      <c r="AFJ15" s="302" t="str">
        <f t="shared" ref="AFJ15" si="912">IF(AFK90=6,"OK","NOK")</f>
        <v>OK</v>
      </c>
      <c r="AFK15" s="303"/>
      <c r="AFL15" s="303"/>
      <c r="AFM15" s="302" t="str">
        <f t="shared" si="900"/>
        <v>OK</v>
      </c>
      <c r="AFN15" s="303"/>
      <c r="AFO15" s="304"/>
      <c r="AFP15" s="302" t="str">
        <f t="shared" si="901"/>
        <v>OK</v>
      </c>
      <c r="AFQ15" s="303"/>
      <c r="AFR15" s="304"/>
      <c r="AFS15" s="302" t="str">
        <f t="shared" si="902"/>
        <v>OK</v>
      </c>
      <c r="AFT15" s="303"/>
      <c r="AFU15" s="304"/>
      <c r="AFV15" s="302" t="str">
        <f t="shared" si="903"/>
        <v>OK</v>
      </c>
      <c r="AFW15" s="303"/>
      <c r="AFX15" s="304"/>
      <c r="AFY15" s="302" t="str">
        <f t="shared" ref="AFY15" si="913">IF(AFZ90=4,"OK","NOK")</f>
        <v>OK</v>
      </c>
      <c r="AFZ15" s="303"/>
      <c r="AGA15" s="304"/>
      <c r="AGB15" s="302" t="str">
        <f t="shared" ref="AGB15" si="914">IF(AGC90=4,"OK","NOK")</f>
        <v>OK</v>
      </c>
      <c r="AGC15" s="303"/>
      <c r="AGD15" s="304"/>
      <c r="AGE15" s="302" t="str">
        <f t="shared" ref="AGE15" si="915">IF(AGF90=6,"OK","NOK")</f>
        <v>OK</v>
      </c>
      <c r="AGF15" s="303"/>
      <c r="AGG15" s="303"/>
      <c r="AGH15" s="302" t="str">
        <f t="shared" ref="AGH15:AIS15" si="916">IF(AGI90=6,"OK","NOK")</f>
        <v>OK</v>
      </c>
      <c r="AGI15" s="303"/>
      <c r="AGJ15" s="304"/>
      <c r="AGK15" s="302" t="str">
        <f t="shared" ref="AGK15:AIV15" si="917">IF(AGL90=6,"OK","NOK")</f>
        <v>OK</v>
      </c>
      <c r="AGL15" s="303"/>
      <c r="AGM15" s="304"/>
      <c r="AGN15" s="302" t="str">
        <f t="shared" ref="AGN15:AIY15" si="918">IF(AGO90=6,"OK","NOK")</f>
        <v>OK</v>
      </c>
      <c r="AGO15" s="303"/>
      <c r="AGP15" s="304"/>
      <c r="AGQ15" s="302" t="str">
        <f t="shared" ref="AGQ15:AJB15" si="919">IF(AGR90=6,"OK","NOK")</f>
        <v>OK</v>
      </c>
      <c r="AGR15" s="303"/>
      <c r="AGS15" s="304"/>
      <c r="AGT15" s="302" t="str">
        <f t="shared" ref="AGT15" si="920">IF(AGU90=4,"OK","NOK")</f>
        <v>OK</v>
      </c>
      <c r="AGU15" s="303"/>
      <c r="AGV15" s="304"/>
      <c r="AGW15" s="302" t="str">
        <f t="shared" ref="AGW15" si="921">IF(AGX90=4,"OK","NOK")</f>
        <v>OK</v>
      </c>
      <c r="AGX15" s="303"/>
      <c r="AGY15" s="304"/>
      <c r="AGZ15" s="302" t="str">
        <f t="shared" ref="AGZ15" si="922">IF(AHA90=6,"OK","NOK")</f>
        <v>OK</v>
      </c>
      <c r="AHA15" s="303"/>
      <c r="AHB15" s="303"/>
      <c r="AHC15" s="302" t="str">
        <f t="shared" si="916"/>
        <v>OK</v>
      </c>
      <c r="AHD15" s="303"/>
      <c r="AHE15" s="304"/>
      <c r="AHF15" s="302" t="str">
        <f t="shared" si="917"/>
        <v>OK</v>
      </c>
      <c r="AHG15" s="303"/>
      <c r="AHH15" s="304"/>
      <c r="AHI15" s="302" t="str">
        <f t="shared" si="918"/>
        <v>OK</v>
      </c>
      <c r="AHJ15" s="303"/>
      <c r="AHK15" s="304"/>
      <c r="AHL15" s="302" t="str">
        <f t="shared" si="919"/>
        <v>OK</v>
      </c>
      <c r="AHM15" s="303"/>
      <c r="AHN15" s="304"/>
      <c r="AHO15" s="302" t="str">
        <f t="shared" ref="AHO15" si="923">IF(AHP90=4,"OK","NOK")</f>
        <v>OK</v>
      </c>
      <c r="AHP15" s="303"/>
      <c r="AHQ15" s="304"/>
      <c r="AHR15" s="302" t="str">
        <f t="shared" ref="AHR15" si="924">IF(AHS90=4,"OK","NOK")</f>
        <v>OK</v>
      </c>
      <c r="AHS15" s="303"/>
      <c r="AHT15" s="304"/>
      <c r="AHU15" s="302" t="str">
        <f t="shared" ref="AHU15" si="925">IF(AHV90=6,"OK","NOK")</f>
        <v>OK</v>
      </c>
      <c r="AHV15" s="303"/>
      <c r="AHW15" s="303"/>
      <c r="AHX15" s="302" t="str">
        <f t="shared" si="916"/>
        <v>OK</v>
      </c>
      <c r="AHY15" s="303"/>
      <c r="AHZ15" s="304"/>
      <c r="AIA15" s="302" t="str">
        <f t="shared" si="917"/>
        <v>OK</v>
      </c>
      <c r="AIB15" s="303"/>
      <c r="AIC15" s="304"/>
      <c r="AID15" s="302" t="str">
        <f t="shared" si="918"/>
        <v>OK</v>
      </c>
      <c r="AIE15" s="303"/>
      <c r="AIF15" s="304"/>
      <c r="AIG15" s="302" t="str">
        <f t="shared" si="919"/>
        <v>OK</v>
      </c>
      <c r="AIH15" s="303"/>
      <c r="AII15" s="304"/>
      <c r="AIJ15" s="302" t="str">
        <f t="shared" ref="AIJ15" si="926">IF(AIK90=4,"OK","NOK")</f>
        <v>OK</v>
      </c>
      <c r="AIK15" s="303"/>
      <c r="AIL15" s="304"/>
      <c r="AIM15" s="302" t="str">
        <f t="shared" ref="AIM15" si="927">IF(AIN90=4,"OK","NOK")</f>
        <v>OK</v>
      </c>
      <c r="AIN15" s="303"/>
      <c r="AIO15" s="304"/>
      <c r="AIP15" s="302" t="str">
        <f t="shared" ref="AIP15" si="928">IF(AIQ90=6,"OK","NOK")</f>
        <v>OK</v>
      </c>
      <c r="AIQ15" s="303"/>
      <c r="AIR15" s="303"/>
      <c r="AIS15" s="302" t="str">
        <f t="shared" si="916"/>
        <v>OK</v>
      </c>
      <c r="AIT15" s="303"/>
      <c r="AIU15" s="304"/>
      <c r="AIV15" s="302" t="str">
        <f t="shared" si="917"/>
        <v>OK</v>
      </c>
      <c r="AIW15" s="303"/>
      <c r="AIX15" s="304"/>
      <c r="AIY15" s="302" t="str">
        <f t="shared" si="918"/>
        <v>OK</v>
      </c>
      <c r="AIZ15" s="303"/>
      <c r="AJA15" s="304"/>
      <c r="AJB15" s="302" t="str">
        <f t="shared" si="919"/>
        <v>OK</v>
      </c>
      <c r="AJC15" s="303"/>
      <c r="AJD15" s="304"/>
      <c r="AJE15" s="302" t="str">
        <f t="shared" ref="AJE15" si="929">IF(AJF90=4,"OK","NOK")</f>
        <v>OK</v>
      </c>
      <c r="AJF15" s="303"/>
      <c r="AJG15" s="304"/>
      <c r="AJH15" s="302" t="str">
        <f t="shared" ref="AJH15" si="930">IF(AJI90=4,"OK","NOK")</f>
        <v>OK</v>
      </c>
      <c r="AJI15" s="303"/>
      <c r="AJJ15" s="304"/>
      <c r="AJK15" s="302" t="str">
        <f t="shared" ref="AJK15" si="931">IF(AJL90=6,"OK","NOK")</f>
        <v>OK</v>
      </c>
      <c r="AJL15" s="303"/>
      <c r="AJM15" s="303"/>
      <c r="AJN15" s="302" t="str">
        <f t="shared" ref="AJN15:ALY15" si="932">IF(AJO90=6,"OK","NOK")</f>
        <v>OK</v>
      </c>
      <c r="AJO15" s="303"/>
      <c r="AJP15" s="304"/>
      <c r="AJQ15" s="302" t="str">
        <f t="shared" ref="AJQ15:AMB15" si="933">IF(AJR90=6,"OK","NOK")</f>
        <v>OK</v>
      </c>
      <c r="AJR15" s="303"/>
      <c r="AJS15" s="304"/>
      <c r="AJT15" s="302" t="str">
        <f t="shared" ref="AJT15:AME15" si="934">IF(AJU90=6,"OK","NOK")</f>
        <v>OK</v>
      </c>
      <c r="AJU15" s="303"/>
      <c r="AJV15" s="304"/>
      <c r="AJW15" s="302" t="str">
        <f t="shared" ref="AJW15:AMH15" si="935">IF(AJX90=6,"OK","NOK")</f>
        <v>OK</v>
      </c>
      <c r="AJX15" s="303"/>
      <c r="AJY15" s="304"/>
      <c r="AJZ15" s="302" t="str">
        <f t="shared" ref="AJZ15" si="936">IF(AKA90=4,"OK","NOK")</f>
        <v>OK</v>
      </c>
      <c r="AKA15" s="303"/>
      <c r="AKB15" s="304"/>
      <c r="AKC15" s="302" t="str">
        <f t="shared" ref="AKC15" si="937">IF(AKD90=4,"OK","NOK")</f>
        <v>OK</v>
      </c>
      <c r="AKD15" s="303"/>
      <c r="AKE15" s="304"/>
      <c r="AKF15" s="302" t="str">
        <f t="shared" ref="AKF15" si="938">IF(AKG90=6,"OK","NOK")</f>
        <v>OK</v>
      </c>
      <c r="AKG15" s="303"/>
      <c r="AKH15" s="303"/>
      <c r="AKI15" s="302" t="str">
        <f t="shared" si="932"/>
        <v>OK</v>
      </c>
      <c r="AKJ15" s="303"/>
      <c r="AKK15" s="304"/>
      <c r="AKL15" s="302" t="str">
        <f t="shared" si="933"/>
        <v>OK</v>
      </c>
      <c r="AKM15" s="303"/>
      <c r="AKN15" s="304"/>
      <c r="AKO15" s="302" t="str">
        <f t="shared" si="934"/>
        <v>OK</v>
      </c>
      <c r="AKP15" s="303"/>
      <c r="AKQ15" s="304"/>
      <c r="AKR15" s="302" t="str">
        <f t="shared" si="935"/>
        <v>OK</v>
      </c>
      <c r="AKS15" s="303"/>
      <c r="AKT15" s="304"/>
      <c r="AKU15" s="302" t="str">
        <f t="shared" ref="AKU15" si="939">IF(AKV90=4,"OK","NOK")</f>
        <v>OK</v>
      </c>
      <c r="AKV15" s="303"/>
      <c r="AKW15" s="304"/>
      <c r="AKX15" s="302" t="str">
        <f t="shared" ref="AKX15" si="940">IF(AKY90=4,"OK","NOK")</f>
        <v>OK</v>
      </c>
      <c r="AKY15" s="303"/>
      <c r="AKZ15" s="304"/>
      <c r="ALA15" s="302" t="str">
        <f t="shared" ref="ALA15" si="941">IF(ALB90=6,"OK","NOK")</f>
        <v>OK</v>
      </c>
      <c r="ALB15" s="303"/>
      <c r="ALC15" s="303"/>
      <c r="ALD15" s="302" t="str">
        <f t="shared" si="932"/>
        <v>OK</v>
      </c>
      <c r="ALE15" s="303"/>
      <c r="ALF15" s="304"/>
      <c r="ALG15" s="302" t="str">
        <f t="shared" si="933"/>
        <v>OK</v>
      </c>
      <c r="ALH15" s="303"/>
      <c r="ALI15" s="304"/>
      <c r="ALJ15" s="302" t="str">
        <f t="shared" si="934"/>
        <v>OK</v>
      </c>
      <c r="ALK15" s="303"/>
      <c r="ALL15" s="304"/>
      <c r="ALM15" s="302" t="str">
        <f t="shared" si="935"/>
        <v>OK</v>
      </c>
      <c r="ALN15" s="303"/>
      <c r="ALO15" s="304"/>
      <c r="ALP15" s="302" t="str">
        <f t="shared" ref="ALP15" si="942">IF(ALQ90=4,"OK","NOK")</f>
        <v>OK</v>
      </c>
      <c r="ALQ15" s="303"/>
      <c r="ALR15" s="304"/>
      <c r="ALS15" s="302" t="str">
        <f t="shared" ref="ALS15" si="943">IF(ALT90=4,"OK","NOK")</f>
        <v>OK</v>
      </c>
      <c r="ALT15" s="303"/>
      <c r="ALU15" s="304"/>
      <c r="ALV15" s="302" t="str">
        <f t="shared" ref="ALV15" si="944">IF(ALW90=6,"OK","NOK")</f>
        <v>OK</v>
      </c>
      <c r="ALW15" s="303"/>
      <c r="ALX15" s="303"/>
      <c r="ALY15" s="302" t="str">
        <f t="shared" si="932"/>
        <v>OK</v>
      </c>
      <c r="ALZ15" s="303"/>
      <c r="AMA15" s="304"/>
      <c r="AMB15" s="302" t="str">
        <f t="shared" si="933"/>
        <v>OK</v>
      </c>
      <c r="AMC15" s="303"/>
      <c r="AMD15" s="304"/>
      <c r="AME15" s="302" t="str">
        <f t="shared" si="934"/>
        <v>OK</v>
      </c>
      <c r="AMF15" s="303"/>
      <c r="AMG15" s="304"/>
      <c r="AMH15" s="302" t="str">
        <f t="shared" si="935"/>
        <v>OK</v>
      </c>
      <c r="AMI15" s="303"/>
      <c r="AMJ15" s="304"/>
      <c r="AMK15" s="302" t="str">
        <f t="shared" ref="AMK15" si="945">IF(AML90=4,"OK","NOK")</f>
        <v>OK</v>
      </c>
      <c r="AML15" s="303"/>
      <c r="AMM15" s="304"/>
      <c r="AMN15" s="302" t="str">
        <f t="shared" ref="AMN15" si="946">IF(AMO90=4,"OK","NOK")</f>
        <v>OK</v>
      </c>
      <c r="AMO15" s="303"/>
      <c r="AMP15" s="304"/>
      <c r="AMQ15" s="302" t="str">
        <f t="shared" ref="AMQ15" si="947">IF(AMR90=6,"OK","NOK")</f>
        <v>OK</v>
      </c>
      <c r="AMR15" s="303"/>
      <c r="AMS15" s="303"/>
      <c r="AMT15" s="302" t="str">
        <f t="shared" ref="AMT15:AOJ15" si="948">IF(AMU90=6,"OK","NOK")</f>
        <v>OK</v>
      </c>
      <c r="AMU15" s="303"/>
      <c r="AMV15" s="304"/>
      <c r="AMW15" s="302" t="str">
        <f t="shared" ref="AMW15:AOM15" si="949">IF(AMX90=6,"OK","NOK")</f>
        <v>OK</v>
      </c>
      <c r="AMX15" s="303"/>
      <c r="AMY15" s="304"/>
      <c r="AMZ15" s="302" t="str">
        <f t="shared" ref="AMZ15:AOP15" si="950">IF(ANA90=6,"OK","NOK")</f>
        <v>OK</v>
      </c>
      <c r="ANA15" s="303"/>
      <c r="ANB15" s="304"/>
      <c r="ANC15" s="302" t="str">
        <f t="shared" ref="ANC15:AOS15" si="951">IF(AND90=6,"OK","NOK")</f>
        <v>OK</v>
      </c>
      <c r="AND15" s="303"/>
      <c r="ANE15" s="304"/>
      <c r="ANF15" s="302" t="str">
        <f t="shared" ref="ANF15" si="952">IF(ANG90=4,"OK","NOK")</f>
        <v>OK</v>
      </c>
      <c r="ANG15" s="303"/>
      <c r="ANH15" s="304"/>
      <c r="ANI15" s="302" t="str">
        <f t="shared" ref="ANI15" si="953">IF(ANJ90=4,"OK","NOK")</f>
        <v>OK</v>
      </c>
      <c r="ANJ15" s="303"/>
      <c r="ANK15" s="304"/>
      <c r="ANL15" s="302" t="str">
        <f t="shared" ref="ANL15" si="954">IF(ANM90=6,"OK","NOK")</f>
        <v>OK</v>
      </c>
      <c r="ANM15" s="303"/>
      <c r="ANN15" s="303"/>
      <c r="ANO15" s="302" t="str">
        <f t="shared" si="948"/>
        <v>OK</v>
      </c>
      <c r="ANP15" s="303"/>
      <c r="ANQ15" s="304"/>
      <c r="ANR15" s="302" t="str">
        <f t="shared" si="949"/>
        <v>OK</v>
      </c>
      <c r="ANS15" s="303"/>
      <c r="ANT15" s="304"/>
      <c r="ANU15" s="302" t="str">
        <f t="shared" si="950"/>
        <v>OK</v>
      </c>
      <c r="ANV15" s="303"/>
      <c r="ANW15" s="304"/>
      <c r="ANX15" s="302" t="str">
        <f t="shared" si="951"/>
        <v>OK</v>
      </c>
      <c r="ANY15" s="303"/>
      <c r="ANZ15" s="304"/>
      <c r="AOA15" s="302" t="str">
        <f t="shared" ref="AOA15" si="955">IF(AOB90=4,"OK","NOK")</f>
        <v>OK</v>
      </c>
      <c r="AOB15" s="303"/>
      <c r="AOC15" s="304"/>
      <c r="AOD15" s="302" t="str">
        <f t="shared" ref="AOD15" si="956">IF(AOE90=4,"OK","NOK")</f>
        <v>OK</v>
      </c>
      <c r="AOE15" s="303"/>
      <c r="AOF15" s="304"/>
      <c r="AOG15" s="302" t="str">
        <f t="shared" ref="AOG15" si="957">IF(AOH90=6,"OK","NOK")</f>
        <v>OK</v>
      </c>
      <c r="AOH15" s="303"/>
      <c r="AOI15" s="303"/>
      <c r="AOJ15" s="302" t="str">
        <f t="shared" si="948"/>
        <v>OK</v>
      </c>
      <c r="AOK15" s="303"/>
      <c r="AOL15" s="304"/>
      <c r="AOM15" s="302" t="str">
        <f t="shared" si="949"/>
        <v>OK</v>
      </c>
      <c r="AON15" s="303"/>
      <c r="AOO15" s="304"/>
      <c r="AOP15" s="302" t="str">
        <f t="shared" si="950"/>
        <v>OK</v>
      </c>
      <c r="AOQ15" s="303"/>
      <c r="AOR15" s="304"/>
      <c r="AOS15" s="302" t="str">
        <f t="shared" si="951"/>
        <v>OK</v>
      </c>
      <c r="AOT15" s="303"/>
      <c r="AOU15" s="304"/>
      <c r="AOV15" s="302" t="str">
        <f t="shared" ref="AOV15" si="958">IF(AOW90=4,"OK","NOK")</f>
        <v>OK</v>
      </c>
      <c r="AOW15" s="303"/>
      <c r="AOX15" s="304"/>
      <c r="AOY15" s="302" t="str">
        <f t="shared" ref="AOY15" si="959">IF(AOZ90=4,"OK","NOK")</f>
        <v>OK</v>
      </c>
      <c r="AOZ15" s="303"/>
      <c r="APA15" s="304"/>
      <c r="APB15" s="302" t="str">
        <f t="shared" ref="APB15" si="960">IF(APC90=6,"OK","NOK")</f>
        <v>OK</v>
      </c>
      <c r="APC15" s="303"/>
      <c r="APD15" s="303"/>
      <c r="APE15" s="302" t="str">
        <f t="shared" ref="APE15" si="961">IF(APF90=6,"OK","NOK")</f>
        <v>OK</v>
      </c>
      <c r="APF15" s="303"/>
      <c r="APG15" s="304"/>
      <c r="APH15" s="302" t="str">
        <f t="shared" ref="APH15" si="962">IF(API90=6,"OK","NOK")</f>
        <v>OK</v>
      </c>
      <c r="API15" s="303"/>
      <c r="APJ15" s="304"/>
      <c r="APK15" s="302" t="str">
        <f t="shared" ref="APK15" si="963">IF(APL90=6,"OK","NOK")</f>
        <v>OK</v>
      </c>
      <c r="APL15" s="303"/>
      <c r="APM15" s="304"/>
      <c r="APN15" s="302" t="str">
        <f t="shared" ref="APN15" si="964">IF(APO90=6,"OK","NOK")</f>
        <v>OK</v>
      </c>
      <c r="APO15" s="303"/>
      <c r="APP15" s="304"/>
      <c r="APQ15" s="302" t="str">
        <f t="shared" ref="APQ15" si="965">IF(APR90=4,"OK","NOK")</f>
        <v>OK</v>
      </c>
      <c r="APR15" s="303"/>
      <c r="APS15" s="304"/>
      <c r="APT15" s="302" t="str">
        <f t="shared" ref="APT15" si="966">IF(APU90=4,"OK","NOK")</f>
        <v>OK</v>
      </c>
      <c r="APU15" s="303"/>
      <c r="APV15" s="304"/>
      <c r="APW15" s="302" t="str">
        <f t="shared" ref="APW15" si="967">IF(APX90=6,"OK","NOK")</f>
        <v>OK</v>
      </c>
      <c r="APX15" s="303"/>
      <c r="APY15" s="303"/>
      <c r="APZ15" s="302" t="str">
        <f t="shared" ref="APZ15" si="968">IF(AQA90=6,"OK","NOK")</f>
        <v>OK</v>
      </c>
      <c r="AQA15" s="303"/>
      <c r="AQB15" s="304"/>
      <c r="AQC15" s="302" t="str">
        <f t="shared" ref="AQC15" si="969">IF(AQD90=6,"OK","NOK")</f>
        <v>OK</v>
      </c>
      <c r="AQD15" s="303"/>
      <c r="AQE15" s="304"/>
      <c r="AQF15" s="302" t="str">
        <f t="shared" ref="AQF15" si="970">IF(AQG90=6,"OK","NOK")</f>
        <v>OK</v>
      </c>
      <c r="AQG15" s="303"/>
      <c r="AQH15" s="304"/>
      <c r="AQI15" s="302" t="str">
        <f t="shared" ref="AQI15" si="971">IF(AQJ90=6,"OK","NOK")</f>
        <v>OK</v>
      </c>
      <c r="AQJ15" s="303"/>
      <c r="AQK15" s="304"/>
      <c r="AQL15" s="302" t="str">
        <f t="shared" ref="AQL15" si="972">IF(AQM90=4,"OK","NOK")</f>
        <v>OK</v>
      </c>
      <c r="AQM15" s="303"/>
      <c r="AQN15" s="304"/>
      <c r="AQO15" s="302" t="str">
        <f t="shared" ref="AQO15" si="973">IF(AQP90=4,"OK","NOK")</f>
        <v>OK</v>
      </c>
      <c r="AQP15" s="303"/>
      <c r="AQQ15" s="304"/>
      <c r="AQR15" s="302" t="str">
        <f t="shared" ref="AQR15" si="974">IF(AQS90=6,"OK","NOK")</f>
        <v>OK</v>
      </c>
      <c r="AQS15" s="303"/>
      <c r="AQT15" s="303"/>
      <c r="AQU15" s="302" t="str">
        <f t="shared" ref="AQU15" si="975">IF(AQV90=6,"OK","NOK")</f>
        <v>OK</v>
      </c>
      <c r="AQV15" s="303"/>
      <c r="AQW15" s="304"/>
      <c r="AQX15" s="302" t="str">
        <f t="shared" ref="AQX15" si="976">IF(AQY90=6,"OK","NOK")</f>
        <v>OK</v>
      </c>
      <c r="AQY15" s="303"/>
      <c r="AQZ15" s="304"/>
      <c r="ARA15" s="302" t="str">
        <f t="shared" ref="ARA15" si="977">IF(ARB90=6,"OK","NOK")</f>
        <v>OK</v>
      </c>
      <c r="ARB15" s="303"/>
      <c r="ARC15" s="304"/>
      <c r="ARD15" s="302" t="str">
        <f t="shared" ref="ARD15" si="978">IF(ARE90=6,"OK","NOK")</f>
        <v>OK</v>
      </c>
      <c r="ARE15" s="303"/>
      <c r="ARF15" s="304"/>
      <c r="ARG15" s="302" t="str">
        <f t="shared" ref="ARG15" si="979">IF(ARH90=4,"OK","NOK")</f>
        <v>OK</v>
      </c>
      <c r="ARH15" s="303"/>
      <c r="ARI15" s="304"/>
      <c r="ARJ15" s="302" t="str">
        <f t="shared" ref="ARJ15" si="980">IF(ARK90=4,"OK","NOK")</f>
        <v>OK</v>
      </c>
      <c r="ARK15" s="303"/>
      <c r="ARL15" s="304"/>
      <c r="ARM15" s="302" t="str">
        <f t="shared" ref="ARM15" si="981">IF(ARN90=6,"OK","NOK")</f>
        <v>OK</v>
      </c>
      <c r="ARN15" s="303"/>
      <c r="ARO15" s="303"/>
      <c r="ARP15" s="302" t="str">
        <f t="shared" ref="ARP15" si="982">IF(ARQ90=6,"OK","NOK")</f>
        <v>OK</v>
      </c>
      <c r="ARQ15" s="303"/>
      <c r="ARR15" s="304"/>
      <c r="ARS15" s="302" t="str">
        <f t="shared" ref="ARS15" si="983">IF(ART90=6,"OK","NOK")</f>
        <v>OK</v>
      </c>
      <c r="ART15" s="303"/>
      <c r="ARU15" s="304"/>
      <c r="ARV15" s="302" t="str">
        <f t="shared" ref="ARV15" si="984">IF(ARW90=6,"OK","NOK")</f>
        <v>OK</v>
      </c>
      <c r="ARW15" s="303"/>
      <c r="ARX15" s="304"/>
      <c r="ARY15" s="302" t="str">
        <f t="shared" ref="ARY15" si="985">IF(ARZ90=6,"OK","NOK")</f>
        <v>OK</v>
      </c>
      <c r="ARZ15" s="303"/>
      <c r="ASA15" s="304"/>
      <c r="ASB15" s="302" t="str">
        <f t="shared" ref="ASB15" si="986">IF(ASC90=4,"OK","NOK")</f>
        <v>OK</v>
      </c>
      <c r="ASC15" s="303"/>
      <c r="ASD15" s="304"/>
      <c r="ASE15" s="302" t="str">
        <f t="shared" ref="ASE15" si="987">IF(ASF90=4,"OK","NOK")</f>
        <v>OK</v>
      </c>
      <c r="ASF15" s="303"/>
      <c r="ASG15" s="304"/>
    </row>
    <row r="16" spans="1:1227" ht="15" thickBot="1" x14ac:dyDescent="0.35">
      <c r="A16" s="305"/>
      <c r="B16" s="97"/>
      <c r="C16" s="97"/>
      <c r="D16" s="97"/>
      <c r="E16" s="97"/>
      <c r="F16" s="97"/>
      <c r="G16" s="97"/>
      <c r="H16" s="97"/>
      <c r="I16" s="97"/>
      <c r="J16" s="97"/>
      <c r="K16" s="97"/>
      <c r="L16" s="97"/>
      <c r="M16" s="97"/>
      <c r="N16" s="97"/>
      <c r="O16" s="97"/>
      <c r="P16" s="97"/>
      <c r="Q16" s="97"/>
      <c r="R16" s="97"/>
      <c r="S16" s="97"/>
      <c r="T16" s="97"/>
      <c r="U16" s="97"/>
      <c r="V16" s="97"/>
      <c r="W16" s="97"/>
      <c r="X16" s="97"/>
      <c r="Y16" s="97"/>
      <c r="Z16" s="97"/>
      <c r="AA16" s="97"/>
      <c r="AB16" s="97"/>
      <c r="AC16" s="97"/>
      <c r="AD16" s="97"/>
      <c r="AE16" s="97"/>
      <c r="AF16" s="97"/>
      <c r="AG16" s="97"/>
      <c r="AH16" s="97"/>
      <c r="AI16" s="97"/>
      <c r="AJ16" s="97"/>
      <c r="AK16" s="97"/>
      <c r="AL16" s="97"/>
      <c r="AM16" s="97"/>
      <c r="AN16" s="97"/>
      <c r="AO16" s="97"/>
      <c r="AP16" s="97"/>
      <c r="AQ16" s="97"/>
      <c r="AR16" s="97"/>
      <c r="AS16" s="97"/>
      <c r="AT16" s="97"/>
      <c r="AU16" s="97"/>
      <c r="AV16" s="97"/>
      <c r="AW16" s="97"/>
      <c r="AX16" s="97"/>
      <c r="AY16" s="97"/>
      <c r="AZ16" s="97"/>
      <c r="BA16" s="97"/>
      <c r="BB16" s="97"/>
      <c r="BC16" s="97"/>
      <c r="BD16" s="97"/>
      <c r="BE16" s="97"/>
      <c r="BF16" s="97"/>
      <c r="BG16" s="97"/>
      <c r="BH16" s="97"/>
      <c r="BI16" s="97"/>
      <c r="BJ16" s="97"/>
      <c r="BK16" s="97"/>
      <c r="BL16" s="97"/>
      <c r="BM16" s="97"/>
      <c r="BN16" s="97"/>
      <c r="BO16" s="97"/>
      <c r="BP16" s="97"/>
      <c r="BQ16" s="97"/>
      <c r="BR16" s="97"/>
      <c r="BS16" s="97"/>
      <c r="BT16" s="97"/>
      <c r="BU16" s="97"/>
      <c r="BV16" s="97"/>
      <c r="BW16" s="97"/>
      <c r="BX16" s="97"/>
      <c r="BY16" s="97"/>
      <c r="BZ16" s="97"/>
      <c r="CA16" s="97"/>
      <c r="CB16" s="97"/>
      <c r="CC16" s="97"/>
      <c r="CD16" s="97"/>
      <c r="CE16" s="97"/>
      <c r="CF16" s="97"/>
      <c r="CG16" s="97"/>
      <c r="CH16" s="97"/>
      <c r="CI16" s="97"/>
      <c r="CJ16" s="97"/>
      <c r="CK16" s="97"/>
      <c r="CL16" s="97"/>
      <c r="CM16" s="97"/>
      <c r="CN16" s="97"/>
      <c r="CO16" s="97"/>
      <c r="CP16" s="97"/>
      <c r="CQ16" s="97"/>
      <c r="CR16" s="97"/>
      <c r="CS16" s="97"/>
      <c r="CT16" s="97"/>
      <c r="CU16" s="97"/>
      <c r="CV16" s="97"/>
      <c r="CW16" s="97"/>
      <c r="CX16" s="97"/>
      <c r="CY16" s="97"/>
      <c r="CZ16" s="97"/>
      <c r="DA16" s="97"/>
      <c r="DB16" s="97"/>
      <c r="DC16" s="97"/>
      <c r="DD16" s="97"/>
      <c r="DE16" s="97"/>
      <c r="DF16" s="97"/>
      <c r="DG16" s="97"/>
      <c r="DH16" s="97"/>
      <c r="DI16" s="97"/>
      <c r="DJ16" s="97"/>
      <c r="DK16" s="97"/>
      <c r="DL16" s="97"/>
      <c r="DM16" s="97"/>
      <c r="DN16" s="97"/>
      <c r="DO16" s="97"/>
      <c r="DP16" s="97"/>
      <c r="DQ16" s="97"/>
      <c r="DR16" s="97"/>
      <c r="DS16" s="97"/>
      <c r="DT16" s="97"/>
      <c r="DU16" s="97"/>
      <c r="DV16" s="97"/>
      <c r="DW16" s="97"/>
      <c r="DX16" s="97"/>
      <c r="DY16" s="97"/>
      <c r="DZ16" s="97"/>
      <c r="EA16" s="97"/>
      <c r="EB16" s="97"/>
      <c r="EC16" s="97"/>
      <c r="ED16" s="97"/>
      <c r="EE16" s="97"/>
      <c r="EF16" s="97"/>
      <c r="EG16" s="97"/>
      <c r="EH16" s="97"/>
      <c r="EI16" s="97"/>
      <c r="EJ16" s="97"/>
      <c r="EK16" s="97"/>
      <c r="EL16" s="97"/>
      <c r="EM16" s="97"/>
      <c r="EN16" s="97"/>
      <c r="EO16" s="97"/>
      <c r="EP16" s="97"/>
      <c r="EQ16" s="97"/>
      <c r="ER16" s="97"/>
      <c r="ES16" s="97"/>
      <c r="ET16" s="97"/>
      <c r="EU16" s="97"/>
      <c r="EV16" s="97"/>
      <c r="EW16" s="97"/>
      <c r="EX16" s="97"/>
      <c r="EY16" s="97"/>
      <c r="EZ16" s="97"/>
      <c r="FA16" s="97"/>
      <c r="FB16" s="97"/>
      <c r="FC16" s="97"/>
      <c r="FD16" s="97"/>
      <c r="FE16" s="97"/>
      <c r="FF16" s="97"/>
      <c r="FG16" s="97"/>
      <c r="FH16" s="97"/>
      <c r="FI16" s="97"/>
      <c r="FJ16" s="97"/>
      <c r="FK16" s="97"/>
      <c r="FL16" s="97"/>
      <c r="FM16" s="97"/>
      <c r="FN16" s="97"/>
      <c r="FO16" s="97"/>
      <c r="FP16" s="97"/>
      <c r="FQ16" s="97"/>
      <c r="FR16" s="97"/>
      <c r="FS16" s="97"/>
      <c r="FT16" s="97"/>
      <c r="FU16" s="97"/>
      <c r="FV16" s="97"/>
      <c r="FW16" s="97"/>
      <c r="FX16" s="97"/>
      <c r="FY16" s="97"/>
      <c r="FZ16" s="97"/>
      <c r="GA16" s="97"/>
      <c r="GB16" s="97"/>
      <c r="GC16" s="97"/>
      <c r="GD16" s="97"/>
      <c r="GE16" s="97"/>
      <c r="GF16" s="97"/>
      <c r="GG16" s="97"/>
      <c r="GH16" s="97"/>
      <c r="GI16" s="97"/>
      <c r="GJ16" s="97"/>
      <c r="GK16" s="97"/>
      <c r="GL16" s="97"/>
      <c r="GM16" s="97"/>
      <c r="GN16" s="97"/>
      <c r="GO16" s="97"/>
      <c r="GP16" s="97"/>
      <c r="GQ16" s="97"/>
      <c r="GR16" s="97"/>
      <c r="GS16" s="97"/>
      <c r="GT16" s="97"/>
      <c r="GU16" s="97"/>
      <c r="GV16" s="97"/>
      <c r="GW16" s="97"/>
      <c r="GX16" s="97"/>
      <c r="GY16" s="97"/>
      <c r="GZ16" s="97"/>
      <c r="HA16" s="97"/>
      <c r="HB16" s="97"/>
      <c r="HC16" s="97"/>
      <c r="HD16" s="97"/>
      <c r="HE16" s="97"/>
      <c r="HF16" s="97"/>
      <c r="HG16" s="97"/>
      <c r="HH16" s="97"/>
      <c r="HI16" s="97"/>
      <c r="HJ16" s="97"/>
      <c r="HK16" s="97"/>
      <c r="HL16" s="97"/>
      <c r="HM16" s="97"/>
      <c r="HN16" s="97"/>
      <c r="HO16" s="97"/>
      <c r="HP16" s="97"/>
      <c r="HQ16" s="97"/>
      <c r="HR16" s="97"/>
      <c r="HS16" s="97"/>
      <c r="HT16" s="97"/>
      <c r="HU16" s="97"/>
      <c r="HV16" s="97"/>
      <c r="HW16" s="97"/>
      <c r="HX16" s="97"/>
      <c r="HY16" s="97"/>
      <c r="HZ16" s="97"/>
      <c r="IA16" s="97"/>
      <c r="IB16" s="97"/>
      <c r="IC16" s="97"/>
      <c r="ID16" s="97"/>
      <c r="IE16" s="97"/>
      <c r="IF16" s="97"/>
      <c r="IG16" s="97"/>
      <c r="IH16" s="97"/>
      <c r="II16" s="97"/>
      <c r="IJ16" s="97"/>
      <c r="IK16" s="97"/>
      <c r="IL16" s="97"/>
      <c r="IM16" s="97"/>
      <c r="IN16" s="97"/>
      <c r="IO16" s="97"/>
      <c r="IP16" s="97"/>
      <c r="IQ16" s="97"/>
      <c r="IR16" s="97"/>
      <c r="IS16" s="97"/>
      <c r="IT16" s="97"/>
      <c r="IU16" s="97"/>
      <c r="IV16" s="97"/>
      <c r="IW16" s="97"/>
      <c r="IX16" s="97"/>
      <c r="IY16" s="97"/>
      <c r="IZ16" s="97"/>
      <c r="JA16" s="97"/>
      <c r="JB16" s="97"/>
      <c r="JC16" s="97"/>
      <c r="JD16" s="97"/>
      <c r="JE16" s="97"/>
      <c r="JF16" s="97"/>
      <c r="JG16" s="97"/>
      <c r="JH16" s="97"/>
      <c r="JI16" s="97"/>
      <c r="JJ16" s="97"/>
      <c r="JK16" s="97"/>
      <c r="JL16" s="97"/>
      <c r="JM16" s="97"/>
      <c r="JN16" s="97"/>
      <c r="JO16" s="97"/>
      <c r="JP16" s="97"/>
      <c r="JQ16" s="97"/>
      <c r="JR16" s="97"/>
      <c r="JS16" s="97"/>
      <c r="JT16" s="97"/>
      <c r="JU16" s="97"/>
      <c r="JV16" s="97"/>
      <c r="JW16" s="97"/>
      <c r="JX16" s="97"/>
      <c r="JY16" s="97"/>
      <c r="JZ16" s="97"/>
      <c r="KA16" s="97"/>
      <c r="KB16" s="97"/>
      <c r="KC16" s="97"/>
      <c r="KD16" s="97"/>
      <c r="KE16" s="97"/>
      <c r="KF16" s="97"/>
      <c r="KG16" s="97"/>
      <c r="KH16" s="97"/>
      <c r="KI16" s="97"/>
      <c r="KJ16" s="97"/>
      <c r="KK16" s="97"/>
      <c r="KL16" s="97"/>
      <c r="KM16" s="97"/>
      <c r="KN16" s="97"/>
      <c r="KO16" s="97"/>
      <c r="KP16" s="97"/>
      <c r="KQ16" s="97"/>
      <c r="KR16" s="97"/>
      <c r="KS16" s="97"/>
      <c r="KT16" s="97"/>
      <c r="KU16" s="97"/>
      <c r="KV16" s="97"/>
      <c r="KW16" s="97"/>
      <c r="KX16" s="97"/>
      <c r="KY16" s="97"/>
      <c r="KZ16" s="97"/>
      <c r="LA16" s="97"/>
      <c r="LB16" s="97"/>
      <c r="LC16" s="97"/>
      <c r="LD16" s="97"/>
      <c r="LE16" s="97"/>
      <c r="LF16" s="97"/>
      <c r="LG16" s="97"/>
      <c r="LH16" s="97"/>
      <c r="LI16" s="97"/>
      <c r="LJ16" s="97"/>
      <c r="LK16" s="97"/>
      <c r="LL16" s="97"/>
      <c r="LM16" s="97"/>
      <c r="LN16" s="97"/>
      <c r="LO16" s="97"/>
      <c r="LP16" s="97"/>
      <c r="LQ16" s="97"/>
      <c r="LR16" s="97"/>
      <c r="LS16" s="97"/>
      <c r="LT16" s="97"/>
      <c r="LU16" s="97"/>
      <c r="LV16" s="97"/>
      <c r="LW16" s="97"/>
      <c r="LX16" s="97"/>
      <c r="LY16" s="97"/>
      <c r="LZ16" s="97"/>
      <c r="MA16" s="97"/>
      <c r="MB16" s="97"/>
      <c r="MC16" s="97"/>
      <c r="MD16" s="97"/>
      <c r="ME16" s="97"/>
      <c r="MF16" s="97"/>
      <c r="MG16" s="97"/>
      <c r="MH16" s="97"/>
      <c r="MI16" s="97"/>
      <c r="MJ16" s="97"/>
      <c r="MK16" s="97"/>
      <c r="ML16" s="97"/>
      <c r="MM16" s="97"/>
      <c r="MN16" s="97"/>
      <c r="MO16" s="97"/>
      <c r="MP16" s="97"/>
      <c r="MQ16" s="97"/>
      <c r="MR16" s="97"/>
      <c r="MS16" s="97"/>
      <c r="MT16" s="97"/>
      <c r="MU16" s="97"/>
      <c r="MV16" s="97"/>
      <c r="MW16" s="97"/>
      <c r="MX16" s="97"/>
      <c r="MY16" s="97"/>
      <c r="MZ16" s="97"/>
      <c r="NA16" s="97"/>
      <c r="NB16" s="97"/>
      <c r="NC16" s="97"/>
      <c r="ND16" s="97"/>
      <c r="NE16" s="97"/>
      <c r="NF16" s="97"/>
      <c r="NG16" s="97"/>
      <c r="NH16" s="97"/>
      <c r="NI16" s="97"/>
      <c r="NJ16" s="97"/>
      <c r="NK16" s="97"/>
      <c r="NL16" s="97"/>
      <c r="NM16" s="97"/>
      <c r="NN16" s="97"/>
      <c r="NO16" s="97"/>
      <c r="NP16" s="97"/>
      <c r="NQ16" s="97"/>
      <c r="NR16" s="97"/>
      <c r="NS16" s="97"/>
      <c r="NT16" s="97"/>
      <c r="NU16" s="97"/>
      <c r="NV16" s="97"/>
      <c r="NW16" s="97"/>
      <c r="NX16" s="97"/>
      <c r="NY16" s="97"/>
      <c r="NZ16" s="97"/>
      <c r="OA16" s="97"/>
      <c r="OB16" s="97"/>
      <c r="OC16" s="97"/>
      <c r="OD16" s="97"/>
      <c r="OE16" s="97"/>
      <c r="OF16" s="97"/>
      <c r="OG16" s="97"/>
      <c r="OH16" s="97"/>
      <c r="OI16" s="97"/>
      <c r="OJ16" s="97"/>
      <c r="OK16" s="97"/>
      <c r="OL16" s="97"/>
      <c r="OM16" s="97"/>
      <c r="ON16" s="97"/>
      <c r="OO16" s="97"/>
      <c r="OP16" s="97"/>
      <c r="OQ16" s="97"/>
      <c r="OR16" s="97"/>
      <c r="OS16" s="97"/>
      <c r="OT16" s="97"/>
      <c r="OU16" s="97"/>
      <c r="OV16" s="97"/>
      <c r="OW16" s="97"/>
      <c r="OX16" s="97"/>
      <c r="OY16" s="97"/>
      <c r="OZ16" s="97"/>
      <c r="PA16" s="97"/>
      <c r="PB16" s="97"/>
      <c r="PC16" s="97"/>
      <c r="PD16" s="97"/>
      <c r="PE16" s="97"/>
      <c r="PF16" s="97"/>
      <c r="PG16" s="97"/>
      <c r="PH16" s="97"/>
      <c r="PI16" s="97"/>
      <c r="PJ16" s="97"/>
      <c r="PK16" s="97"/>
      <c r="PL16" s="97"/>
      <c r="PM16" s="97"/>
      <c r="PN16" s="97"/>
      <c r="PO16" s="97"/>
      <c r="PP16" s="97"/>
      <c r="PQ16" s="97"/>
      <c r="PR16" s="97"/>
      <c r="PS16" s="97"/>
      <c r="PT16" s="97"/>
      <c r="PU16" s="97"/>
      <c r="PV16" s="97"/>
      <c r="PW16" s="97"/>
      <c r="PX16" s="97"/>
      <c r="PY16" s="97"/>
      <c r="PZ16" s="97"/>
      <c r="QA16" s="97"/>
      <c r="QB16" s="97"/>
      <c r="QC16" s="97"/>
      <c r="QD16" s="97"/>
      <c r="QE16" s="97"/>
      <c r="QF16" s="97"/>
      <c r="QG16" s="97"/>
      <c r="QH16" s="97"/>
      <c r="QI16" s="97"/>
      <c r="QJ16" s="97"/>
      <c r="QK16" s="97"/>
      <c r="QL16" s="97"/>
      <c r="QM16" s="97"/>
      <c r="QN16" s="97"/>
      <c r="QO16" s="97"/>
      <c r="QP16" s="97"/>
      <c r="QQ16" s="97"/>
      <c r="QR16" s="97"/>
      <c r="QS16" s="97"/>
      <c r="QT16" s="97"/>
      <c r="QU16" s="97"/>
      <c r="QV16" s="97"/>
      <c r="QW16" s="97"/>
      <c r="QX16" s="97"/>
      <c r="QY16" s="97"/>
      <c r="QZ16" s="97"/>
      <c r="RA16" s="97"/>
      <c r="RB16" s="97"/>
      <c r="RC16" s="97"/>
      <c r="RD16" s="97"/>
      <c r="RE16" s="97"/>
      <c r="RF16" s="97"/>
      <c r="RG16" s="97"/>
      <c r="RH16" s="97"/>
      <c r="RI16" s="97"/>
      <c r="RJ16" s="97"/>
      <c r="RK16" s="97"/>
      <c r="RL16" s="97"/>
      <c r="RM16" s="97"/>
      <c r="RN16" s="97"/>
      <c r="RO16" s="97"/>
      <c r="RP16" s="97"/>
      <c r="RQ16" s="97"/>
      <c r="RR16" s="97"/>
      <c r="RS16" s="97"/>
      <c r="RT16" s="97"/>
      <c r="RU16" s="97"/>
      <c r="RV16" s="97"/>
      <c r="RW16" s="97"/>
      <c r="RX16" s="97"/>
      <c r="RY16" s="97"/>
      <c r="RZ16" s="97"/>
      <c r="SA16" s="97"/>
      <c r="SB16" s="97"/>
      <c r="SC16" s="97"/>
      <c r="SD16" s="97"/>
      <c r="SE16" s="97"/>
      <c r="SF16" s="97"/>
      <c r="SG16" s="97"/>
      <c r="SH16" s="97"/>
      <c r="SI16" s="97"/>
      <c r="SJ16" s="97"/>
      <c r="SK16" s="97"/>
      <c r="SL16" s="97"/>
      <c r="SM16" s="97"/>
      <c r="SN16" s="97"/>
      <c r="SO16" s="97"/>
      <c r="SP16" s="97"/>
      <c r="SQ16" s="97"/>
      <c r="SR16" s="97"/>
      <c r="SS16" s="97"/>
      <c r="ST16" s="97"/>
      <c r="SU16" s="97"/>
      <c r="SV16" s="97"/>
      <c r="SW16" s="97"/>
      <c r="SX16" s="97"/>
      <c r="SY16" s="97"/>
      <c r="SZ16" s="97"/>
      <c r="TA16" s="97"/>
      <c r="TB16" s="97"/>
      <c r="TC16" s="97"/>
      <c r="TD16" s="97"/>
      <c r="TE16" s="97"/>
      <c r="TF16" s="97"/>
      <c r="TG16" s="97"/>
      <c r="TH16" s="97"/>
      <c r="TI16" s="97"/>
      <c r="TJ16" s="97"/>
      <c r="TK16" s="97"/>
      <c r="TL16" s="97"/>
      <c r="TM16" s="97"/>
      <c r="TN16" s="97"/>
      <c r="TO16" s="97"/>
      <c r="TP16" s="97"/>
      <c r="TQ16" s="97"/>
      <c r="TR16" s="97"/>
      <c r="TS16" s="97"/>
      <c r="TT16" s="97"/>
      <c r="TU16" s="97"/>
      <c r="TV16" s="97"/>
      <c r="TW16" s="97"/>
      <c r="TX16" s="97"/>
      <c r="TY16" s="97"/>
      <c r="TZ16" s="97"/>
      <c r="UA16" s="97"/>
      <c r="UB16" s="97"/>
      <c r="UC16" s="97"/>
      <c r="UD16" s="97"/>
      <c r="UE16" s="97"/>
      <c r="UF16" s="97"/>
      <c r="UG16" s="97"/>
      <c r="UH16" s="97"/>
      <c r="UI16" s="97"/>
      <c r="UJ16" s="97"/>
      <c r="UK16" s="97"/>
      <c r="UL16" s="97"/>
      <c r="UM16" s="97"/>
      <c r="UN16" s="97"/>
      <c r="UO16" s="97"/>
      <c r="UP16" s="97"/>
      <c r="UQ16" s="97"/>
      <c r="UR16" s="97"/>
      <c r="US16" s="97"/>
      <c r="UT16" s="97"/>
      <c r="UU16" s="97"/>
      <c r="UV16" s="97"/>
      <c r="UW16" s="97"/>
      <c r="UX16" s="97"/>
      <c r="UY16" s="97"/>
      <c r="UZ16" s="97"/>
      <c r="VA16" s="97"/>
      <c r="VB16" s="97"/>
      <c r="VC16" s="97"/>
      <c r="VD16" s="97"/>
      <c r="VE16" s="97"/>
      <c r="VF16" s="97"/>
      <c r="VG16" s="97"/>
      <c r="VH16" s="97"/>
      <c r="VI16" s="97"/>
      <c r="VJ16" s="97"/>
      <c r="VK16" s="97"/>
      <c r="VL16" s="97"/>
      <c r="VM16" s="97"/>
      <c r="VN16" s="97"/>
      <c r="VO16" s="97"/>
      <c r="VP16" s="97"/>
      <c r="VQ16" s="97"/>
      <c r="VR16" s="97"/>
      <c r="VS16" s="97"/>
      <c r="VT16" s="97"/>
      <c r="VU16" s="97"/>
      <c r="VV16" s="97"/>
      <c r="VW16" s="97"/>
      <c r="VX16" s="97"/>
      <c r="VY16" s="97"/>
      <c r="VZ16" s="97"/>
      <c r="WA16" s="97"/>
      <c r="WB16" s="97"/>
      <c r="WC16" s="97"/>
      <c r="WD16" s="97"/>
      <c r="WE16" s="97"/>
      <c r="WF16" s="97"/>
      <c r="WG16" s="97"/>
      <c r="WH16" s="97"/>
      <c r="WI16" s="97"/>
      <c r="WJ16" s="97"/>
      <c r="WK16" s="97"/>
      <c r="WL16" s="97"/>
      <c r="WM16" s="97"/>
      <c r="WN16" s="97"/>
      <c r="WO16" s="97"/>
      <c r="WP16" s="97"/>
      <c r="WQ16" s="97"/>
      <c r="WR16" s="97"/>
      <c r="WS16" s="97"/>
      <c r="WT16" s="97"/>
      <c r="WU16" s="97"/>
      <c r="WV16" s="97"/>
      <c r="WW16" s="97"/>
      <c r="WX16" s="97"/>
      <c r="WY16" s="97"/>
      <c r="WZ16" s="97"/>
      <c r="XA16" s="97"/>
      <c r="XB16" s="97"/>
      <c r="XC16" s="97"/>
      <c r="XD16" s="97"/>
      <c r="XE16" s="97"/>
      <c r="XF16" s="97"/>
      <c r="XG16" s="97"/>
      <c r="XH16" s="97"/>
      <c r="XI16" s="97"/>
      <c r="XJ16" s="97"/>
      <c r="XK16" s="97"/>
      <c r="XL16" s="97"/>
      <c r="XM16" s="97"/>
      <c r="XN16" s="97"/>
      <c r="XO16" s="97"/>
      <c r="XP16" s="97"/>
      <c r="XQ16" s="97"/>
      <c r="XR16" s="97"/>
      <c r="XS16" s="97"/>
      <c r="XT16" s="97"/>
      <c r="XU16" s="97"/>
      <c r="XV16" s="97"/>
      <c r="XW16" s="97"/>
      <c r="XX16" s="97"/>
      <c r="XY16" s="97"/>
      <c r="XZ16" s="97"/>
      <c r="YA16" s="97"/>
      <c r="YB16" s="97"/>
      <c r="YC16" s="97"/>
      <c r="YD16" s="97"/>
      <c r="YE16" s="97"/>
      <c r="YF16" s="97"/>
      <c r="YG16" s="97"/>
      <c r="YH16" s="97"/>
      <c r="YI16" s="97"/>
      <c r="YJ16" s="97"/>
      <c r="YK16" s="97"/>
      <c r="YL16" s="97"/>
      <c r="YM16" s="97"/>
      <c r="YN16" s="97"/>
      <c r="YO16" s="97"/>
      <c r="YP16" s="97"/>
      <c r="YQ16" s="97"/>
      <c r="YR16" s="97"/>
      <c r="YS16" s="97"/>
      <c r="YT16" s="97"/>
      <c r="YU16" s="97"/>
      <c r="YV16" s="97"/>
      <c r="YW16" s="97"/>
      <c r="YX16" s="97"/>
      <c r="YY16" s="97"/>
      <c r="YZ16" s="97"/>
      <c r="ZA16" s="97"/>
      <c r="ZB16" s="97"/>
      <c r="ZC16" s="97"/>
      <c r="ZD16" s="97"/>
      <c r="ZE16" s="97"/>
      <c r="ZF16" s="97"/>
      <c r="ZG16" s="97"/>
      <c r="ZH16" s="97"/>
      <c r="ZI16" s="97"/>
      <c r="ZJ16" s="97"/>
      <c r="ZK16" s="97"/>
      <c r="ZL16" s="97"/>
      <c r="ZM16" s="97"/>
      <c r="ZN16" s="97"/>
      <c r="ZO16" s="97"/>
      <c r="ZP16" s="97"/>
      <c r="ZQ16" s="97"/>
      <c r="ZR16" s="97"/>
      <c r="ZS16" s="97"/>
      <c r="ZT16" s="97"/>
      <c r="ZU16" s="97"/>
      <c r="ZV16" s="97"/>
      <c r="ZW16" s="97"/>
      <c r="ZX16" s="97"/>
      <c r="ZY16" s="97"/>
      <c r="ZZ16" s="97"/>
      <c r="AAA16" s="97"/>
      <c r="AAB16" s="97"/>
      <c r="AAC16" s="97"/>
      <c r="AAD16" s="97"/>
      <c r="AAE16" s="97"/>
      <c r="AAF16" s="97"/>
      <c r="AAG16" s="97"/>
      <c r="AAH16" s="97"/>
      <c r="AAI16" s="97"/>
      <c r="AAJ16" s="97"/>
      <c r="AAK16" s="97"/>
      <c r="AAL16" s="97"/>
      <c r="AAM16" s="97"/>
      <c r="AAN16" s="97"/>
      <c r="AAO16" s="97"/>
      <c r="AAP16" s="97"/>
      <c r="AAQ16" s="97"/>
      <c r="AAR16" s="97"/>
      <c r="AAS16" s="97"/>
      <c r="AAT16" s="97"/>
      <c r="AAU16" s="97"/>
      <c r="AAV16" s="97"/>
      <c r="AAW16" s="97"/>
      <c r="AAX16" s="97"/>
      <c r="AAY16" s="97"/>
      <c r="AAZ16" s="97"/>
      <c r="ABA16" s="97"/>
      <c r="ABB16" s="97"/>
      <c r="ABC16" s="97"/>
      <c r="ABD16" s="97"/>
      <c r="ABE16" s="97"/>
      <c r="ABF16" s="97"/>
      <c r="ABG16" s="97"/>
      <c r="ABH16" s="97"/>
      <c r="ABI16" s="97"/>
      <c r="ABJ16" s="97"/>
      <c r="ABK16" s="97"/>
      <c r="ABL16" s="97"/>
      <c r="ABM16" s="97"/>
      <c r="ABN16" s="97"/>
      <c r="ABO16" s="97"/>
      <c r="ABP16" s="97"/>
      <c r="ABQ16" s="97"/>
      <c r="ABR16" s="97"/>
      <c r="ABS16" s="97"/>
      <c r="ABT16" s="97"/>
      <c r="ABU16" s="97"/>
      <c r="ABV16" s="97"/>
      <c r="ABW16" s="97"/>
      <c r="ABX16" s="97"/>
      <c r="ABY16" s="97"/>
      <c r="ABZ16" s="97"/>
      <c r="ACA16" s="97"/>
      <c r="ACB16" s="97"/>
      <c r="ACC16" s="97"/>
      <c r="ACD16" s="97"/>
      <c r="ACE16" s="97"/>
      <c r="ACF16" s="97"/>
      <c r="ACG16" s="97"/>
      <c r="ACH16" s="97"/>
      <c r="ACI16" s="97"/>
      <c r="ACJ16" s="97"/>
      <c r="ACK16" s="97"/>
      <c r="ACL16" s="97"/>
      <c r="ACM16" s="97"/>
      <c r="ACN16" s="97"/>
      <c r="ACO16" s="97"/>
      <c r="ACP16" s="97"/>
      <c r="ACQ16" s="97"/>
      <c r="ACR16" s="97"/>
      <c r="ACS16" s="97"/>
      <c r="ACT16" s="97"/>
      <c r="ACU16" s="97"/>
      <c r="ACV16" s="97"/>
      <c r="ACW16" s="97"/>
      <c r="ACX16" s="97"/>
      <c r="ACY16" s="97"/>
      <c r="ACZ16" s="97"/>
      <c r="ADA16" s="97"/>
      <c r="ADB16" s="97"/>
      <c r="ADC16" s="97"/>
      <c r="ADD16" s="97"/>
      <c r="ADE16" s="97"/>
      <c r="ADF16" s="97"/>
      <c r="ADG16" s="97"/>
      <c r="ADH16" s="97"/>
      <c r="ADI16" s="97"/>
      <c r="ADJ16" s="97"/>
      <c r="ADK16" s="97"/>
      <c r="ADL16" s="97"/>
      <c r="ADM16" s="97"/>
      <c r="ADN16" s="97"/>
      <c r="ADO16" s="97"/>
      <c r="ADP16" s="97"/>
      <c r="ADQ16" s="97"/>
      <c r="ADR16" s="97"/>
      <c r="ADS16" s="97"/>
      <c r="ADT16" s="97"/>
      <c r="ADU16" s="97"/>
      <c r="ADV16" s="97"/>
      <c r="ADW16" s="97"/>
      <c r="ADX16" s="97"/>
      <c r="ADY16" s="97"/>
      <c r="ADZ16" s="97"/>
      <c r="AEA16" s="97"/>
      <c r="AEB16" s="97"/>
      <c r="AEC16" s="97"/>
      <c r="AED16" s="97"/>
      <c r="AEE16" s="97"/>
      <c r="AEF16" s="97"/>
      <c r="AEG16" s="97"/>
      <c r="AEH16" s="97"/>
      <c r="AEI16" s="97"/>
      <c r="AEJ16" s="97"/>
      <c r="AEK16" s="97"/>
      <c r="AEL16" s="97"/>
      <c r="AEM16" s="97"/>
      <c r="AEN16" s="97"/>
      <c r="AEO16" s="97"/>
      <c r="AEP16" s="97"/>
      <c r="AEQ16" s="97"/>
      <c r="AER16" s="97"/>
      <c r="AES16" s="97"/>
      <c r="AET16" s="97"/>
      <c r="AEU16" s="97"/>
      <c r="AEV16" s="97"/>
      <c r="AEW16" s="97"/>
      <c r="AEX16" s="97"/>
      <c r="AEY16" s="97"/>
      <c r="AEZ16" s="97"/>
      <c r="AFA16" s="97"/>
      <c r="AFB16" s="97"/>
      <c r="AFC16" s="97"/>
      <c r="AFD16" s="97"/>
      <c r="AFE16" s="97"/>
      <c r="AFF16" s="97"/>
      <c r="AFG16" s="97"/>
      <c r="AFH16" s="97"/>
      <c r="AFI16" s="97"/>
      <c r="AFJ16" s="97"/>
      <c r="AFK16" s="97"/>
      <c r="AFL16" s="97"/>
      <c r="AFM16" s="97"/>
      <c r="AFN16" s="97"/>
      <c r="AFO16" s="97"/>
      <c r="AFP16" s="97"/>
      <c r="AFQ16" s="97"/>
      <c r="AFR16" s="97"/>
      <c r="AFS16" s="97"/>
      <c r="AFT16" s="97"/>
      <c r="AFU16" s="97"/>
      <c r="AFV16" s="97"/>
      <c r="AFW16" s="97"/>
      <c r="AFX16" s="97"/>
      <c r="AFY16" s="97"/>
      <c r="AFZ16" s="97"/>
      <c r="AGA16" s="97"/>
      <c r="AGB16" s="97"/>
      <c r="AGC16" s="97"/>
      <c r="AGD16" s="97"/>
      <c r="AGE16" s="97"/>
      <c r="AGF16" s="97"/>
      <c r="AGG16" s="97"/>
      <c r="AGH16" s="97"/>
      <c r="AGI16" s="97"/>
      <c r="AGJ16" s="97"/>
      <c r="AGK16" s="97"/>
      <c r="AGL16" s="97"/>
      <c r="AGM16" s="97"/>
      <c r="AGN16" s="97"/>
      <c r="AGO16" s="97"/>
      <c r="AGP16" s="97"/>
      <c r="AGQ16" s="97"/>
      <c r="AGR16" s="97"/>
      <c r="AGS16" s="97"/>
      <c r="AGT16" s="97"/>
      <c r="AGU16" s="97"/>
      <c r="AGV16" s="97"/>
      <c r="AGW16" s="97"/>
      <c r="AGX16" s="97"/>
      <c r="AGY16" s="97"/>
      <c r="AGZ16" s="97"/>
      <c r="AHA16" s="97"/>
      <c r="AHB16" s="97"/>
      <c r="AHC16" s="97"/>
      <c r="AHD16" s="97"/>
      <c r="AHE16" s="97"/>
      <c r="AHF16" s="97"/>
      <c r="AHG16" s="97"/>
      <c r="AHH16" s="97"/>
      <c r="AHI16" s="97"/>
      <c r="AHJ16" s="97"/>
      <c r="AHK16" s="97"/>
      <c r="AHL16" s="97"/>
      <c r="AHM16" s="97"/>
      <c r="AHN16" s="97"/>
      <c r="AHO16" s="97"/>
      <c r="AHP16" s="97"/>
      <c r="AHQ16" s="97"/>
      <c r="AHR16" s="97"/>
      <c r="AHS16" s="97"/>
      <c r="AHT16" s="97"/>
      <c r="AHU16" s="97"/>
      <c r="AHV16" s="97"/>
      <c r="AHW16" s="97"/>
      <c r="AHX16" s="97"/>
      <c r="AHY16" s="97"/>
      <c r="AHZ16" s="97"/>
      <c r="AIA16" s="97"/>
      <c r="AIB16" s="97"/>
      <c r="AIC16" s="97"/>
      <c r="AID16" s="97"/>
      <c r="AIE16" s="97"/>
      <c r="AIF16" s="97"/>
      <c r="AIG16" s="97"/>
      <c r="AIH16" s="97"/>
      <c r="AII16" s="97"/>
      <c r="AIJ16" s="97"/>
      <c r="AIK16" s="97"/>
      <c r="AIL16" s="97"/>
      <c r="AIM16" s="97"/>
      <c r="AIN16" s="97"/>
      <c r="AIO16" s="97"/>
      <c r="AIP16" s="97"/>
      <c r="AIQ16" s="97"/>
      <c r="AIR16" s="97"/>
      <c r="AIS16" s="97"/>
      <c r="AIT16" s="97"/>
      <c r="AIU16" s="97"/>
      <c r="AIV16" s="97"/>
      <c r="AIW16" s="97"/>
      <c r="AIX16" s="97"/>
      <c r="AIY16" s="97"/>
      <c r="AIZ16" s="97"/>
      <c r="AJA16" s="97"/>
      <c r="AJB16" s="97"/>
      <c r="AJC16" s="97"/>
      <c r="AJD16" s="97"/>
      <c r="AJE16" s="97"/>
      <c r="AJF16" s="97"/>
      <c r="AJG16" s="97"/>
      <c r="AJH16" s="97"/>
      <c r="AJI16" s="97"/>
      <c r="AJJ16" s="97"/>
      <c r="AJK16" s="97"/>
      <c r="AJL16" s="97"/>
      <c r="AJM16" s="97"/>
      <c r="AJN16" s="97"/>
      <c r="AJO16" s="97"/>
      <c r="AJP16" s="97"/>
      <c r="AJQ16" s="97"/>
      <c r="AJR16" s="97"/>
      <c r="AJS16" s="97"/>
      <c r="AJT16" s="97"/>
      <c r="AJU16" s="97"/>
      <c r="AJV16" s="97"/>
      <c r="AJW16" s="97"/>
      <c r="AJX16" s="97"/>
      <c r="AJY16" s="97"/>
      <c r="AJZ16" s="97"/>
      <c r="AKA16" s="97"/>
      <c r="AKB16" s="97"/>
      <c r="AKC16" s="97"/>
      <c r="AKD16" s="97"/>
      <c r="AKE16" s="97"/>
      <c r="AKF16" s="97"/>
      <c r="AKG16" s="97"/>
      <c r="AKH16" s="97"/>
      <c r="AKI16" s="97"/>
      <c r="AKJ16" s="97"/>
      <c r="AKK16" s="97"/>
      <c r="AKL16" s="97"/>
      <c r="AKM16" s="97"/>
      <c r="AKN16" s="97"/>
      <c r="AKO16" s="97"/>
      <c r="AKP16" s="97"/>
      <c r="AKQ16" s="97"/>
      <c r="AKR16" s="97"/>
      <c r="AKS16" s="97"/>
      <c r="AKT16" s="97"/>
      <c r="AKU16" s="97"/>
      <c r="AKV16" s="97"/>
      <c r="AKW16" s="97"/>
      <c r="AKX16" s="97"/>
      <c r="AKY16" s="97"/>
      <c r="AKZ16" s="97"/>
      <c r="ALA16" s="97"/>
      <c r="ALB16" s="97"/>
      <c r="ALC16" s="97"/>
      <c r="ALD16" s="97"/>
      <c r="ALE16" s="97"/>
      <c r="ALF16" s="97"/>
      <c r="ALG16" s="97"/>
      <c r="ALH16" s="97"/>
      <c r="ALI16" s="97"/>
      <c r="ALJ16" s="97"/>
      <c r="ALK16" s="97"/>
      <c r="ALL16" s="97"/>
      <c r="ALM16" s="97"/>
      <c r="ALN16" s="97"/>
      <c r="ALO16" s="97"/>
      <c r="ALP16" s="97"/>
      <c r="ALQ16" s="97"/>
      <c r="ALR16" s="97"/>
      <c r="ALS16" s="97"/>
      <c r="ALT16" s="97"/>
      <c r="ALU16" s="97"/>
      <c r="ALV16" s="97"/>
      <c r="ALW16" s="97"/>
      <c r="ALX16" s="97"/>
      <c r="ALY16" s="97"/>
      <c r="ALZ16" s="97"/>
      <c r="AMA16" s="97"/>
      <c r="AMB16" s="97"/>
      <c r="AMC16" s="97"/>
      <c r="AMD16" s="97"/>
      <c r="AME16" s="97"/>
      <c r="AMF16" s="97"/>
      <c r="AMG16" s="97"/>
      <c r="AMH16" s="97"/>
      <c r="AMI16" s="97"/>
      <c r="AMJ16" s="97"/>
      <c r="AMK16" s="97"/>
      <c r="AML16" s="97"/>
      <c r="AMM16" s="97"/>
      <c r="AMN16" s="97"/>
      <c r="AMO16" s="97"/>
      <c r="AMP16" s="97"/>
      <c r="AMQ16" s="97"/>
      <c r="AMR16" s="97"/>
      <c r="AMS16" s="97"/>
      <c r="AMT16" s="97"/>
      <c r="AMU16" s="97"/>
      <c r="AMV16" s="97"/>
      <c r="AMW16" s="97"/>
      <c r="AMX16" s="97"/>
      <c r="AMY16" s="97"/>
      <c r="AMZ16" s="97"/>
      <c r="ANA16" s="97"/>
      <c r="ANB16" s="97"/>
      <c r="ANC16" s="97"/>
      <c r="AND16" s="97"/>
      <c r="ANE16" s="97"/>
      <c r="ANF16" s="97"/>
      <c r="ANG16" s="97"/>
      <c r="ANH16" s="97"/>
      <c r="ANI16" s="97"/>
      <c r="ANJ16" s="97"/>
      <c r="ANK16" s="97"/>
      <c r="ANL16" s="97"/>
      <c r="ANM16" s="97"/>
      <c r="ANN16" s="97"/>
      <c r="ANO16" s="97"/>
      <c r="ANP16" s="97"/>
      <c r="ANQ16" s="97"/>
      <c r="ANR16" s="97"/>
      <c r="ANS16" s="97"/>
      <c r="ANT16" s="97"/>
      <c r="ANU16" s="97"/>
      <c r="ANV16" s="97"/>
      <c r="ANW16" s="97"/>
      <c r="ANX16" s="97"/>
      <c r="ANY16" s="97"/>
      <c r="ANZ16" s="97"/>
      <c r="AOA16" s="97"/>
      <c r="AOB16" s="97"/>
      <c r="AOC16" s="97"/>
      <c r="AOD16" s="97"/>
      <c r="AOE16" s="97"/>
      <c r="AOF16" s="97"/>
      <c r="AOG16" s="97"/>
      <c r="AOH16" s="97"/>
      <c r="AOI16" s="97"/>
      <c r="AOJ16" s="97"/>
      <c r="AOK16" s="97"/>
      <c r="AOL16" s="97"/>
      <c r="AOM16" s="97"/>
      <c r="AON16" s="97"/>
      <c r="AOO16" s="97"/>
      <c r="AOP16" s="97"/>
      <c r="AOQ16" s="97"/>
      <c r="AOR16" s="97"/>
      <c r="AOS16" s="97"/>
      <c r="AOT16" s="97"/>
      <c r="AOU16" s="97"/>
      <c r="AOV16" s="97"/>
      <c r="AOW16" s="97"/>
      <c r="AOX16" s="97"/>
      <c r="AOY16" s="97"/>
      <c r="AOZ16" s="97"/>
      <c r="APA16" s="97"/>
    </row>
    <row r="17" spans="1:1219" ht="15" thickBot="1" x14ac:dyDescent="0.35">
      <c r="A17" s="35" t="s">
        <v>90</v>
      </c>
      <c r="B17" s="306" t="str">
        <f>TECH1</f>
        <v>MANON</v>
      </c>
      <c r="C17" s="307"/>
      <c r="D17" s="307"/>
      <c r="E17" s="307"/>
      <c r="F17" s="307"/>
      <c r="G17" s="308" t="s">
        <v>91</v>
      </c>
      <c r="H17" s="309">
        <f>SUM(B70:V70)</f>
        <v>0</v>
      </c>
      <c r="I17" s="310" t="str">
        <f>IF(B5="Congé","!",IF(E5="Congé","!",IF(H5="Congé","!",IF(K5="Congé","!",IF(N5="Congé","!",IF(B5="Férié","!",IF(E5="Férié","!",IF(H5="Férié","!",IF(K5="Férié","!",IF(N5="Férié","!",IF(B5="Récup","!",IF(E5="Récup","!",IF(H5="Récup","!",IF(K5="Récup","!",IF(N5="Récup","!","")))))))))))))))</f>
        <v>!</v>
      </c>
      <c r="J17" s="311">
        <f>COUNTIF(B5:T5,"congé")</f>
        <v>4</v>
      </c>
      <c r="K17" s="312" t="str">
        <f>IF(B5="Congé","Congé",IF(D5="Congé","Congé",IF(H5="Congé","Congé",IF(K5="Congé","Congé",IF(N5="Congé","Congé",IF(Q5="Congé","Congé",IF(T5="Congé","Congé","")))))))</f>
        <v>Congé</v>
      </c>
      <c r="L17" s="313"/>
      <c r="M17" s="314"/>
      <c r="N17" s="302" t="s">
        <v>92</v>
      </c>
      <c r="O17" s="303"/>
      <c r="P17" s="303"/>
      <c r="Q17" s="303"/>
      <c r="R17" s="303"/>
      <c r="S17" s="304"/>
      <c r="T17" s="315" t="str">
        <f>IF(H17=34,"OK",IF(H17=35,"OK",IF(H17=33.5,"OK",IF(H17=41,"OK",IF(H17=42.5,"OK",IF(H17=0,"OK","!"))))))</f>
        <v>OK</v>
      </c>
      <c r="U17" s="316"/>
      <c r="V17" s="317"/>
      <c r="W17" s="306" t="str">
        <f>TECH1</f>
        <v>MANON</v>
      </c>
      <c r="X17" s="307"/>
      <c r="Y17" s="307"/>
      <c r="Z17" s="307"/>
      <c r="AA17" s="307"/>
      <c r="AB17" s="308" t="s">
        <v>91</v>
      </c>
      <c r="AC17" s="309">
        <f>SUM(W70:AQ70)</f>
        <v>33.5</v>
      </c>
      <c r="AD17" s="310" t="str">
        <f>IF(W5="Congé","!",IF(Z5="Congé","!",IF(AC5="Congé","!",IF(AF5="Congé","!",IF(AI5="Congé","!",IF(W5="Férié","!",IF(Z5="Férié","!",IF(AC5="Férié","!",IF(AF5="Férié","!",IF(AI5="Férié","!",IF(W5="Récup","!",IF(Z5="Récup","!",IF(AC5="Récup","!",IF(AF5="Récup","!",IF(AI5="Récup","!","")))))))))))))))</f>
        <v/>
      </c>
      <c r="AE17" s="311">
        <f>COUNTIF(W5:AO5,"congé")</f>
        <v>0</v>
      </c>
      <c r="AF17" s="312" t="str">
        <f>IF(W5="Congé","Congé",IF(Y5="Congé","Congé",IF(AC5="Congé","Congé",IF(AF5="Congé","Congé",IF(AI5="Congé","Congé",IF(AL5="Congé","Congé",IF(AO5="Congé","Congé","")))))))</f>
        <v/>
      </c>
      <c r="AG17" s="313"/>
      <c r="AH17" s="314"/>
      <c r="AI17" s="302" t="s">
        <v>92</v>
      </c>
      <c r="AJ17" s="303"/>
      <c r="AK17" s="303"/>
      <c r="AL17" s="303"/>
      <c r="AM17" s="303"/>
      <c r="AN17" s="304"/>
      <c r="AO17" s="315" t="str">
        <f>IF(AC17=34,"OK",IF(AC17=35,"OK",IF(AC17=33.5,"OK",IF(AC17=41,"OK",IF(AC17=42.5,"OK",IF(AC17=0,"OK","!"))))))</f>
        <v>OK</v>
      </c>
      <c r="AP17" s="316"/>
      <c r="AQ17" s="317"/>
      <c r="AR17" s="306" t="str">
        <f>TECH1</f>
        <v>MANON</v>
      </c>
      <c r="AS17" s="307"/>
      <c r="AT17" s="307"/>
      <c r="AU17" s="307"/>
      <c r="AV17" s="307"/>
      <c r="AW17" s="308" t="s">
        <v>91</v>
      </c>
      <c r="AX17" s="309">
        <f>SUM(AR70:BL70)</f>
        <v>33</v>
      </c>
      <c r="AY17" s="310" t="str">
        <f>IF(AR5="Congé","!",IF(AU5="Congé","!",IF(AX5="Congé","!",IF(BA5="Congé","!",IF(BD5="Congé","!",IF(AR5="Férié","!",IF(AU5="Férié","!",IF(AX5="Férié","!",IF(BA5="Férié","!",IF(BD5="Férié","!",IF(AR5="Récup","!",IF(AU5="Récup","!",IF(AX5="Récup","!",IF(BA5="Récup","!",IF(BD5="Récup","!","")))))))))))))))</f>
        <v/>
      </c>
      <c r="AZ17" s="311">
        <f>COUNTIF(AR5:BJ5,"congé")</f>
        <v>0</v>
      </c>
      <c r="BA17" s="312" t="str">
        <f>IF(AR5="Congé","Congé",IF(AT5="Congé","Congé",IF(AX5="Congé","Congé",IF(BA5="Congé","Congé",IF(BD5="Congé","Congé",IF(BG5="Congé","Congé",IF(BJ5="Congé","Congé","")))))))</f>
        <v/>
      </c>
      <c r="BB17" s="313"/>
      <c r="BC17" s="314"/>
      <c r="BD17" s="302" t="s">
        <v>92</v>
      </c>
      <c r="BE17" s="303"/>
      <c r="BF17" s="303"/>
      <c r="BG17" s="303"/>
      <c r="BH17" s="303"/>
      <c r="BI17" s="304"/>
      <c r="BJ17" s="315" t="str">
        <f>IF(AX17=34,"OK",IF(AX17=35,"OK",IF(AX17=33.5,"OK",IF(AX17=41,"OK",IF(AX17=42.5,"OK",IF(AX17=0,"OK","!"))))))</f>
        <v>!</v>
      </c>
      <c r="BK17" s="316"/>
      <c r="BL17" s="317"/>
      <c r="BM17" s="306" t="str">
        <f>TECH1</f>
        <v>MANON</v>
      </c>
      <c r="BN17" s="307"/>
      <c r="BO17" s="307"/>
      <c r="BP17" s="307"/>
      <c r="BQ17" s="307"/>
      <c r="BR17" s="308" t="s">
        <v>91</v>
      </c>
      <c r="BS17" s="309">
        <f>SUM(BM70:CG70)</f>
        <v>34</v>
      </c>
      <c r="BT17" s="310" t="str">
        <f>IF(BM5="Congé","!",IF(BP5="Congé","!",IF(BS5="Congé","!",IF(BV5="Congé","!",IF(BY5="Congé","!",IF(BM5="Férié","!",IF(BP5="Férié","!",IF(BS5="Férié","!",IF(BV5="Férié","!",IF(BY5="Férié","!",IF(BM5="Récup","!",IF(BP5="Récup","!",IF(BS5="Récup","!",IF(BV5="Récup","!",IF(BY5="Récup","!","")))))))))))))))</f>
        <v/>
      </c>
      <c r="BU17" s="311">
        <f>COUNTIF(BM5:CE5,"congé")</f>
        <v>0</v>
      </c>
      <c r="BV17" s="312" t="str">
        <f>IF(BM5="Congé","Congé",IF(BO5="Congé","Congé",IF(BS5="Congé","Congé",IF(BV5="Congé","Congé",IF(BY5="Congé","Congé",IF(CB5="Congé","Congé",IF(CE5="Congé","Congé","")))))))</f>
        <v/>
      </c>
      <c r="BW17" s="313"/>
      <c r="BX17" s="314"/>
      <c r="BY17" s="302" t="s">
        <v>92</v>
      </c>
      <c r="BZ17" s="303"/>
      <c r="CA17" s="303"/>
      <c r="CB17" s="303"/>
      <c r="CC17" s="303"/>
      <c r="CD17" s="304"/>
      <c r="CE17" s="315" t="str">
        <f>IF(BS17=34,"OK",IF(BS17=35,"OK",IF(BS17=33.5,"OK",IF(BS17=41,"OK",IF(BS17=42.5,"OK",IF(BS17=0,"OK","!"))))))</f>
        <v>OK</v>
      </c>
      <c r="CF17" s="316"/>
      <c r="CG17" s="317"/>
      <c r="CH17" s="306" t="str">
        <f>TECH1</f>
        <v>MANON</v>
      </c>
      <c r="CI17" s="307"/>
      <c r="CJ17" s="307"/>
      <c r="CK17" s="307"/>
      <c r="CL17" s="307"/>
      <c r="CM17" s="308" t="s">
        <v>91</v>
      </c>
      <c r="CN17" s="309">
        <f>SUM(CH70:DB70)</f>
        <v>36</v>
      </c>
      <c r="CO17" s="310" t="str">
        <f>IF(CH5="Congé","!",IF(CK5="Congé","!",IF(CN5="Congé","!",IF(CQ5="Congé","!",IF(CT5="Congé","!",IF(CH5="Férié","!",IF(CK5="Férié","!",IF(CN5="Férié","!",IF(CQ5="Férié","!",IF(CT5="Férié","!",IF(CH5="Récup","!",IF(CK5="Récup","!",IF(CN5="Récup","!",IF(CQ5="Récup","!",IF(CT5="Récup","!","")))))))))))))))</f>
        <v/>
      </c>
      <c r="CP17" s="311">
        <f>COUNTIF(CH5:CZ5,"congé")</f>
        <v>0</v>
      </c>
      <c r="CQ17" s="312" t="str">
        <f>IF(CH5="Congé","Congé",IF(CJ5="Congé","Congé",IF(CN5="Congé","Congé",IF(CQ5="Congé","Congé",IF(CT5="Congé","Congé",IF(CW5="Congé","Congé",IF(CZ5="Congé","Congé","")))))))</f>
        <v/>
      </c>
      <c r="CR17" s="313"/>
      <c r="CS17" s="314"/>
      <c r="CT17" s="302" t="s">
        <v>92</v>
      </c>
      <c r="CU17" s="303"/>
      <c r="CV17" s="303"/>
      <c r="CW17" s="303"/>
      <c r="CX17" s="303"/>
      <c r="CY17" s="304"/>
      <c r="CZ17" s="315" t="str">
        <f>IF(CN17=34,"OK",IF(CN17=35,"OK",IF(CN17=33.5,"OK",IF(CN17=41,"OK",IF(CN17=42.5,"OK",IF(CN17=0,"OK","!"))))))</f>
        <v>!</v>
      </c>
      <c r="DA17" s="316"/>
      <c r="DB17" s="317"/>
      <c r="DC17" s="306" t="str">
        <f>TECH1</f>
        <v>MANON</v>
      </c>
      <c r="DD17" s="307"/>
      <c r="DE17" s="307"/>
      <c r="DF17" s="307"/>
      <c r="DG17" s="307"/>
      <c r="DH17" s="308" t="s">
        <v>91</v>
      </c>
      <c r="DI17" s="309">
        <f>SUM(DC70:DW70)</f>
        <v>38</v>
      </c>
      <c r="DJ17" s="310" t="str">
        <f>IF(DC5="Congé","!",IF(DF5="Congé","!",IF(DI5="Congé","!",IF(DL5="Congé","!",IF(DO5="Congé","!",IF(DC5="Férié","!",IF(DF5="Férié","!",IF(DI5="Férié","!",IF(DL5="Férié","!",IF(DO5="Férié","!",IF(DC5="Récup","!",IF(DF5="Récup","!",IF(DI5="Récup","!",IF(DL5="Récup","!",IF(DO5="Récup","!","")))))))))))))))</f>
        <v/>
      </c>
      <c r="DK17" s="311">
        <f>COUNTIF(DC5:DU5,"congé")</f>
        <v>0</v>
      </c>
      <c r="DL17" s="312" t="str">
        <f>IF(DC5="Congé","Congé",IF(DE5="Congé","Congé",IF(DI5="Congé","Congé",IF(DL5="Congé","Congé",IF(DO5="Congé","Congé",IF(DR5="Congé","Congé",IF(DU5="Congé","Congé","")))))))</f>
        <v/>
      </c>
      <c r="DM17" s="313"/>
      <c r="DN17" s="314"/>
      <c r="DO17" s="302" t="s">
        <v>92</v>
      </c>
      <c r="DP17" s="303"/>
      <c r="DQ17" s="303"/>
      <c r="DR17" s="303"/>
      <c r="DS17" s="303"/>
      <c r="DT17" s="304"/>
      <c r="DU17" s="315" t="str">
        <f>IF(DI17=34,"OK",IF(DI17=35,"OK",IF(DI17=33.5,"OK",IF(DI17=41,"OK",IF(DI17=42.5,"OK",IF(DI17=0,"OK","!"))))))</f>
        <v>!</v>
      </c>
      <c r="DV17" s="316"/>
      <c r="DW17" s="317"/>
      <c r="DX17" s="306" t="str">
        <f>TECH1</f>
        <v>MANON</v>
      </c>
      <c r="DY17" s="307"/>
      <c r="DZ17" s="307"/>
      <c r="EA17" s="307"/>
      <c r="EB17" s="307"/>
      <c r="EC17" s="308" t="s">
        <v>91</v>
      </c>
      <c r="ED17" s="309">
        <f>SUM(DX70:ER70)</f>
        <v>22.5</v>
      </c>
      <c r="EE17" s="310" t="str">
        <f>IF(DX5="Congé","!",IF(EA5="Congé","!",IF(ED5="Congé","!",IF(EG5="Congé","!",IF(EJ5="Congé","!",IF(DX5="Férié","!",IF(EA5="Férié","!",IF(ED5="Férié","!",IF(EG5="Férié","!",IF(EJ5="Férié","!",IF(DX5="Récup","!",IF(EA5="Récup","!",IF(ED5="Récup","!",IF(EG5="Récup","!",IF(EJ5="Récup","!","")))))))))))))))</f>
        <v>!</v>
      </c>
      <c r="EF17" s="311">
        <f>COUNTIF(DX5:EP5,"congé")</f>
        <v>2</v>
      </c>
      <c r="EG17" s="312" t="str">
        <f>IF(DX5="Congé","Congé",IF(DZ5="Congé","Congé",IF(ED5="Congé","Congé",IF(EG5="Congé","Congé",IF(EJ5="Congé","Congé",IF(EM5="Congé","Congé",IF(EP5="Congé","Congé","")))))))</f>
        <v>Congé</v>
      </c>
      <c r="EH17" s="313"/>
      <c r="EI17" s="314"/>
      <c r="EJ17" s="302" t="s">
        <v>92</v>
      </c>
      <c r="EK17" s="303"/>
      <c r="EL17" s="303"/>
      <c r="EM17" s="303"/>
      <c r="EN17" s="303"/>
      <c r="EO17" s="304"/>
      <c r="EP17" s="315" t="str">
        <f>IF(ED17=34,"OK",IF(ED17=35,"OK",IF(ED17=33.5,"OK",IF(ED17=41,"OK",IF(ED17=42.5,"OK",IF(ED17=0,"OK","!"))))))</f>
        <v>!</v>
      </c>
      <c r="EQ17" s="316"/>
      <c r="ER17" s="317"/>
      <c r="ES17" s="306" t="str">
        <f>TECH1</f>
        <v>MANON</v>
      </c>
      <c r="ET17" s="307"/>
      <c r="EU17" s="307"/>
      <c r="EV17" s="307"/>
      <c r="EW17" s="307"/>
      <c r="EX17" s="308" t="s">
        <v>91</v>
      </c>
      <c r="EY17" s="309">
        <f>SUM(ES70:FM70)</f>
        <v>42.5</v>
      </c>
      <c r="EZ17" s="310" t="str">
        <f>IF(ES5="Congé","!",IF(EV5="Congé","!",IF(EY5="Congé","!",IF(FB5="Congé","!",IF(FE5="Congé","!",IF(ES5="Férié","!",IF(EV5="Férié","!",IF(EY5="Férié","!",IF(FB5="Férié","!",IF(FE5="Férié","!",IF(ES5="Récup","!",IF(EV5="Récup","!",IF(EY5="Récup","!",IF(FB5="Récup","!",IF(FE5="Récup","!","")))))))))))))))</f>
        <v/>
      </c>
      <c r="FA17" s="311">
        <f>COUNTIF(ES5:FK5,"congé")</f>
        <v>0</v>
      </c>
      <c r="FB17" s="312" t="str">
        <f>IF(ES5="Congé","Congé",IF(EU5="Congé","Congé",IF(EY5="Congé","Congé",IF(FB5="Congé","Congé",IF(FE5="Congé","Congé",IF(FH5="Congé","Congé",IF(FK5="Congé","Congé","")))))))</f>
        <v/>
      </c>
      <c r="FC17" s="313"/>
      <c r="FD17" s="314"/>
      <c r="FE17" s="302" t="s">
        <v>92</v>
      </c>
      <c r="FF17" s="303"/>
      <c r="FG17" s="303"/>
      <c r="FH17" s="303"/>
      <c r="FI17" s="303"/>
      <c r="FJ17" s="304"/>
      <c r="FK17" s="315" t="str">
        <f>IF(EY17=34,"OK",IF(EY17=35,"OK",IF(EY17=33.5,"OK",IF(EY17=41,"OK",IF(EY17=42.5,"OK",IF(EY17=0,"OK","!"))))))</f>
        <v>OK</v>
      </c>
      <c r="FL17" s="316"/>
      <c r="FM17" s="317"/>
      <c r="FN17" s="306" t="str">
        <f>TECH1</f>
        <v>MANON</v>
      </c>
      <c r="FO17" s="307"/>
      <c r="FP17" s="307"/>
      <c r="FQ17" s="307"/>
      <c r="FR17" s="307"/>
      <c r="FS17" s="308" t="s">
        <v>91</v>
      </c>
      <c r="FT17" s="309">
        <f>SUM(FN70:GH70)</f>
        <v>34</v>
      </c>
      <c r="FU17" s="310" t="str">
        <f>IF(FN5="Congé","!",IF(FQ5="Congé","!",IF(FT5="Congé","!",IF(FW5="Congé","!",IF(FZ5="Congé","!",IF(FN5="Férié","!",IF(FQ5="Férié","!",IF(FT5="Férié","!",IF(FW5="Férié","!",IF(FZ5="Férié","!",IF(FN5="Récup","!",IF(FQ5="Récup","!",IF(FT5="Récup","!",IF(FW5="Récup","!",IF(FZ5="Récup","!","")))))))))))))))</f>
        <v/>
      </c>
      <c r="FV17" s="311">
        <f>COUNTIF(FN5:GF5,"congé")</f>
        <v>0</v>
      </c>
      <c r="FW17" s="312" t="str">
        <f>IF(FN5="Congé","Congé",IF(FP5="Congé","Congé",IF(FT5="Congé","Congé",IF(FW5="Congé","Congé",IF(FZ5="Congé","Congé",IF(GC5="Congé","Congé",IF(GF5="Congé","Congé","")))))))</f>
        <v/>
      </c>
      <c r="FX17" s="313"/>
      <c r="FY17" s="314"/>
      <c r="FZ17" s="302" t="s">
        <v>92</v>
      </c>
      <c r="GA17" s="303"/>
      <c r="GB17" s="303"/>
      <c r="GC17" s="303"/>
      <c r="GD17" s="303"/>
      <c r="GE17" s="304"/>
      <c r="GF17" s="315" t="str">
        <f>IF(FT17=34,"OK",IF(FT17=35,"OK",IF(FT17=33.5,"OK",IF(FT17=41,"OK",IF(FT17=42.5,"OK",IF(FT17=0,"OK","!"))))))</f>
        <v>OK</v>
      </c>
      <c r="GG17" s="316"/>
      <c r="GH17" s="317"/>
      <c r="GI17" s="306" t="str">
        <f>TECH1</f>
        <v>MANON</v>
      </c>
      <c r="GJ17" s="307"/>
      <c r="GK17" s="307"/>
      <c r="GL17" s="307"/>
      <c r="GM17" s="307"/>
      <c r="GN17" s="308" t="s">
        <v>91</v>
      </c>
      <c r="GO17" s="309">
        <f>SUM(GI70:HC70)</f>
        <v>40</v>
      </c>
      <c r="GP17" s="310" t="str">
        <f>IF(GI5="Congé","!",IF(GL5="Congé","!",IF(GO5="Congé","!",IF(GR5="Congé","!",IF(GU5="Congé","!",IF(GI5="Férié","!",IF(GL5="Férié","!",IF(GO5="Férié","!",IF(GR5="Férié","!",IF(GU5="Férié","!",IF(GI5="Récup","!",IF(GL5="Récup","!",IF(GO5="Récup","!",IF(GR5="Récup","!",IF(GU5="Récup","!","")))))))))))))))</f>
        <v/>
      </c>
      <c r="GQ17" s="311">
        <f>COUNTIF(GI5:HA5,"congé")</f>
        <v>0</v>
      </c>
      <c r="GR17" s="312" t="str">
        <f>IF(GI5="Congé","Congé",IF(GK5="Congé","Congé",IF(GO5="Congé","Congé",IF(GR5="Congé","Congé",IF(GU5="Congé","Congé",IF(GX5="Congé","Congé",IF(HA5="Congé","Congé","")))))))</f>
        <v/>
      </c>
      <c r="GS17" s="313"/>
      <c r="GT17" s="314"/>
      <c r="GU17" s="302" t="s">
        <v>92</v>
      </c>
      <c r="GV17" s="303"/>
      <c r="GW17" s="303"/>
      <c r="GX17" s="303"/>
      <c r="GY17" s="303"/>
      <c r="GZ17" s="304"/>
      <c r="HA17" s="315" t="str">
        <f>IF(GO17=34,"OK",IF(GO17=35,"OK",IF(GO17=33.5,"OK",IF(GO17=41,"OK",IF(GO17=42.5,"OK",IF(GO17=0,"OK","!"))))))</f>
        <v>!</v>
      </c>
      <c r="HB17" s="316"/>
      <c r="HC17" s="317"/>
      <c r="HD17" s="306" t="str">
        <f>TECH1</f>
        <v>MANON</v>
      </c>
      <c r="HE17" s="307"/>
      <c r="HF17" s="307"/>
      <c r="HG17" s="307"/>
      <c r="HH17" s="307"/>
      <c r="HI17" s="308" t="s">
        <v>91</v>
      </c>
      <c r="HJ17" s="309">
        <f>SUM(HD70:HX70)</f>
        <v>36.5</v>
      </c>
      <c r="HK17" s="310" t="str">
        <f>IF(HD5="Congé","!",IF(HG5="Congé","!",IF(HJ5="Congé","!",IF(HM5="Congé","!",IF(HP5="Congé","!",IF(HD5="Férié","!",IF(HG5="Férié","!",IF(HJ5="Férié","!",IF(HM5="Férié","!",IF(HP5="Férié","!",IF(HD5="Récup","!",IF(HG5="Récup","!",IF(HJ5="Récup","!",IF(HM5="Récup","!",IF(HP5="Récup","!","")))))))))))))))</f>
        <v/>
      </c>
      <c r="HL17" s="311">
        <f>COUNTIF(HD5:HV5,"congé")</f>
        <v>0</v>
      </c>
      <c r="HM17" s="312" t="str">
        <f>IF(HD5="Congé","Congé",IF(HF5="Congé","Congé",IF(HJ5="Congé","Congé",IF(HM5="Congé","Congé",IF(HP5="Congé","Congé",IF(HS5="Congé","Congé",IF(HV5="Congé","Congé","")))))))</f>
        <v/>
      </c>
      <c r="HN17" s="313"/>
      <c r="HO17" s="314"/>
      <c r="HP17" s="302" t="s">
        <v>92</v>
      </c>
      <c r="HQ17" s="303"/>
      <c r="HR17" s="303"/>
      <c r="HS17" s="303"/>
      <c r="HT17" s="303"/>
      <c r="HU17" s="304"/>
      <c r="HV17" s="315" t="str">
        <f>IF(HJ17=34,"OK",IF(HJ17=35,"OK",IF(HJ17=33.5,"OK",IF(HJ17=41,"OK",IF(HJ17=42.5,"OK",IF(HJ17=0,"OK","!"))))))</f>
        <v>!</v>
      </c>
      <c r="HW17" s="316"/>
      <c r="HX17" s="317"/>
      <c r="HY17" s="306" t="str">
        <f>TECH1</f>
        <v>MANON</v>
      </c>
      <c r="HZ17" s="307"/>
      <c r="IA17" s="307"/>
      <c r="IB17" s="307"/>
      <c r="IC17" s="307"/>
      <c r="ID17" s="308" t="s">
        <v>91</v>
      </c>
      <c r="IE17" s="309">
        <f>SUM(HY70:IS70)</f>
        <v>35</v>
      </c>
      <c r="IF17" s="310" t="str">
        <f>IF(HY5="Congé","!",IF(IB5="Congé","!",IF(IE5="Congé","!",IF(IH5="Congé","!",IF(IK5="Congé","!",IF(HY5="Férié","!",IF(IB5="Férié","!",IF(IE5="Férié","!",IF(IH5="Férié","!",IF(IK5="Férié","!",IF(HY5="Récup","!",IF(IB5="Récup","!",IF(IE5="Récup","!",IF(IH5="Récup","!",IF(IK5="Récup","!","")))))))))))))))</f>
        <v/>
      </c>
      <c r="IG17" s="311">
        <f>COUNTIF(HY5:IQ5,"congé")</f>
        <v>0</v>
      </c>
      <c r="IH17" s="312" t="str">
        <f>IF(HY5="Congé","Congé",IF(IA5="Congé","Congé",IF(IE5="Congé","Congé",IF(IH5="Congé","Congé",IF(IK5="Congé","Congé",IF(IN5="Congé","Congé",IF(IQ5="Congé","Congé","")))))))</f>
        <v/>
      </c>
      <c r="II17" s="313"/>
      <c r="IJ17" s="314"/>
      <c r="IK17" s="302" t="s">
        <v>92</v>
      </c>
      <c r="IL17" s="303"/>
      <c r="IM17" s="303"/>
      <c r="IN17" s="303"/>
      <c r="IO17" s="303"/>
      <c r="IP17" s="304"/>
      <c r="IQ17" s="315" t="str">
        <f>IF(IE17=34,"OK",IF(IE17=35,"OK",IF(IE17=33.5,"OK",IF(IE17=41,"OK",IF(IE17=42.5,"OK",IF(IE17=0,"OK","!"))))))</f>
        <v>OK</v>
      </c>
      <c r="IR17" s="316"/>
      <c r="IS17" s="317"/>
      <c r="IT17" s="306" t="str">
        <f>TECH1</f>
        <v>MANON</v>
      </c>
      <c r="IU17" s="307"/>
      <c r="IV17" s="307"/>
      <c r="IW17" s="307"/>
      <c r="IX17" s="307"/>
      <c r="IY17" s="308" t="s">
        <v>91</v>
      </c>
      <c r="IZ17" s="309">
        <f>SUM(IT70:JN70)</f>
        <v>35</v>
      </c>
      <c r="JA17" s="310" t="str">
        <f>IF(IT5="Congé","!",IF(IW5="Congé","!",IF(IZ5="Congé","!",IF(JC5="Congé","!",IF(JF5="Congé","!",IF(IT5="Férié","!",IF(IW5="Férié","!",IF(IZ5="Férié","!",IF(JC5="Férié","!",IF(JF5="Férié","!",IF(IT5="Récup","!",IF(IW5="Récup","!",IF(IZ5="Récup","!",IF(JC5="Récup","!",IF(JF5="Récup","!","")))))))))))))))</f>
        <v/>
      </c>
      <c r="JB17" s="311">
        <f>COUNTIF(IT5:JL5,"congé")</f>
        <v>0</v>
      </c>
      <c r="JC17" s="312" t="str">
        <f>IF(IT5="Congé","Congé",IF(IV5="Congé","Congé",IF(IZ5="Congé","Congé",IF(JC5="Congé","Congé",IF(JF5="Congé","Congé",IF(JI5="Congé","Congé",IF(JL5="Congé","Congé","")))))))</f>
        <v/>
      </c>
      <c r="JD17" s="313"/>
      <c r="JE17" s="314"/>
      <c r="JF17" s="302" t="s">
        <v>92</v>
      </c>
      <c r="JG17" s="303"/>
      <c r="JH17" s="303"/>
      <c r="JI17" s="303"/>
      <c r="JJ17" s="303"/>
      <c r="JK17" s="304"/>
      <c r="JL17" s="315" t="str">
        <f>IF(IZ17=34,"OK",IF(IZ17=35,"OK",IF(IZ17=33.5,"OK",IF(IZ17=41,"OK",IF(IZ17=42.5,"OK",IF(IZ17=0,"OK","!"))))))</f>
        <v>OK</v>
      </c>
      <c r="JM17" s="316"/>
      <c r="JN17" s="317"/>
      <c r="JO17" s="306" t="str">
        <f>TECH1</f>
        <v>MANON</v>
      </c>
      <c r="JP17" s="307"/>
      <c r="JQ17" s="307"/>
      <c r="JR17" s="307"/>
      <c r="JS17" s="307"/>
      <c r="JT17" s="308" t="s">
        <v>91</v>
      </c>
      <c r="JU17" s="309">
        <f>SUM(JO70:KI70)</f>
        <v>0</v>
      </c>
      <c r="JV17" s="310" t="str">
        <f>IF(JO5="Congé","!",IF(JR5="Congé","!",IF(JU5="Congé","!",IF(JX5="Congé","!",IF(KA5="Congé","!",IF(JO5="Férié","!",IF(JR5="Férié","!",IF(JU5="Férié","!",IF(JX5="Férié","!",IF(KA5="Férié","!",IF(JO5="Récup","!",IF(JR5="Récup","!",IF(JU5="Récup","!",IF(JX5="Récup","!",IF(KA5="Récup","!","")))))))))))))))</f>
        <v>!</v>
      </c>
      <c r="JW17" s="311">
        <f>COUNTIF(JO5:KG5,"congé")</f>
        <v>5</v>
      </c>
      <c r="JX17" s="312" t="str">
        <f>IF(JO5="Congé","Congé",IF(JQ5="Congé","Congé",IF(JU5="Congé","Congé",IF(JX5="Congé","Congé",IF(KA5="Congé","Congé",IF(KD5="Congé","Congé",IF(KG5="Congé","Congé","")))))))</f>
        <v>Congé</v>
      </c>
      <c r="JY17" s="313"/>
      <c r="JZ17" s="314"/>
      <c r="KA17" s="302" t="s">
        <v>92</v>
      </c>
      <c r="KB17" s="303"/>
      <c r="KC17" s="303"/>
      <c r="KD17" s="303"/>
      <c r="KE17" s="303"/>
      <c r="KF17" s="304"/>
      <c r="KG17" s="315" t="str">
        <f>IF(JU17=34,"OK",IF(JU17=35,"OK",IF(JU17=33.5,"OK",IF(JU17=41,"OK",IF(JU17=42.5,"OK",IF(JU17=0,"OK","!"))))))</f>
        <v>OK</v>
      </c>
      <c r="KH17" s="316"/>
      <c r="KI17" s="317"/>
      <c r="KJ17" s="306" t="str">
        <f>TECH1</f>
        <v>MANON</v>
      </c>
      <c r="KK17" s="307"/>
      <c r="KL17" s="307"/>
      <c r="KM17" s="307"/>
      <c r="KN17" s="307"/>
      <c r="KO17" s="308" t="s">
        <v>91</v>
      </c>
      <c r="KP17" s="309">
        <f>SUM(KJ70:LD70)</f>
        <v>25</v>
      </c>
      <c r="KQ17" s="310" t="str">
        <f>IF(KJ5="Congé","!",IF(KM5="Congé","!",IF(KP5="Congé","!",IF(KS5="Congé","!",IF(KV5="Congé","!",IF(KJ5="Férié","!",IF(KM5="Férié","!",IF(KP5="Férié","!",IF(KS5="Férié","!",IF(KV5="Férié","!",IF(KJ5="Récup","!",IF(KM5="Récup","!",IF(KP5="Récup","!",IF(KS5="Récup","!",IF(KV5="Récup","!","")))))))))))))))</f>
        <v/>
      </c>
      <c r="KR17" s="311">
        <f>COUNTIF(KJ5:LB5,"congé")</f>
        <v>0</v>
      </c>
      <c r="KS17" s="312" t="str">
        <f>IF(KJ5="Congé","Congé",IF(KL5="Congé","Congé",IF(KP5="Congé","Congé",IF(KS5="Congé","Congé",IF(KV5="Congé","Congé",IF(KY5="Congé","Congé",IF(LB5="Congé","Congé","")))))))</f>
        <v/>
      </c>
      <c r="KT17" s="313"/>
      <c r="KU17" s="314"/>
      <c r="KV17" s="302" t="s">
        <v>92</v>
      </c>
      <c r="KW17" s="303"/>
      <c r="KX17" s="303"/>
      <c r="KY17" s="303"/>
      <c r="KZ17" s="303"/>
      <c r="LA17" s="304"/>
      <c r="LB17" s="315" t="str">
        <f>IF(KP17=34,"OK",IF(KP17=35,"OK",IF(KP17=33.5,"OK",IF(KP17=41,"OK",IF(KP17=42.5,"OK",IF(KP17=0,"OK","!"))))))</f>
        <v>!</v>
      </c>
      <c r="LC17" s="316"/>
      <c r="LD17" s="317"/>
      <c r="LE17" s="306" t="str">
        <f>TECH1</f>
        <v>MANON</v>
      </c>
      <c r="LF17" s="307"/>
      <c r="LG17" s="307"/>
      <c r="LH17" s="307"/>
      <c r="LI17" s="307"/>
      <c r="LJ17" s="308" t="s">
        <v>91</v>
      </c>
      <c r="LK17" s="309">
        <f>SUM(LE70:LY70)</f>
        <v>33.5</v>
      </c>
      <c r="LL17" s="310" t="str">
        <f>IF(LE5="Congé","!",IF(LH5="Congé","!",IF(LK5="Congé","!",IF(LN5="Congé","!",IF(LQ5="Congé","!",IF(LE5="Férié","!",IF(LH5="Férié","!",IF(LK5="Férié","!",IF(LN5="Férié","!",IF(LQ5="Férié","!",IF(LE5="Récup","!",IF(LH5="Récup","!",IF(LK5="Récup","!",IF(LN5="Récup","!",IF(LQ5="Récup","!","")))))))))))))))</f>
        <v/>
      </c>
      <c r="LM17" s="311">
        <f>COUNTIF(LE5:LW5,"congé")</f>
        <v>0</v>
      </c>
      <c r="LN17" s="312" t="str">
        <f>IF(LE5="Congé","Congé",IF(LG5="Congé","Congé",IF(LK5="Congé","Congé",IF(LN5="Congé","Congé",IF(LQ5="Congé","Congé",IF(LT5="Congé","Congé",IF(LW5="Congé","Congé","")))))))</f>
        <v/>
      </c>
      <c r="LO17" s="313"/>
      <c r="LP17" s="314"/>
      <c r="LQ17" s="302" t="s">
        <v>92</v>
      </c>
      <c r="LR17" s="303"/>
      <c r="LS17" s="303"/>
      <c r="LT17" s="303"/>
      <c r="LU17" s="303"/>
      <c r="LV17" s="304"/>
      <c r="LW17" s="315" t="str">
        <f>IF(LK17=34,"OK",IF(LK17=35,"OK",IF(LK17=33.5,"OK",IF(LK17=41,"OK",IF(LK17=42.5,"OK",IF(LK17=0,"OK","!"))))))</f>
        <v>OK</v>
      </c>
      <c r="LX17" s="316"/>
      <c r="LY17" s="317"/>
      <c r="LZ17" s="306" t="str">
        <f>TECH1</f>
        <v>MANON</v>
      </c>
      <c r="MA17" s="307"/>
      <c r="MB17" s="307"/>
      <c r="MC17" s="307"/>
      <c r="MD17" s="307"/>
      <c r="ME17" s="308" t="s">
        <v>91</v>
      </c>
      <c r="MF17" s="309">
        <f>SUM(LZ70:MT70)</f>
        <v>28</v>
      </c>
      <c r="MG17" s="310" t="str">
        <f>IF(LZ5="Congé","!",IF(MC5="Congé","!",IF(MF5="Congé","!",IF(MI5="Congé","!",IF(ML5="Congé","!",IF(LZ5="Férié","!",IF(MC5="Férié","!",IF(MF5="Férié","!",IF(MI5="Férié","!",IF(ML5="Férié","!",IF(LZ5="Récup","!",IF(MC5="Récup","!",IF(MF5="Récup","!",IF(MI5="Récup","!",IF(ML5="Récup","!","")))))))))))))))</f>
        <v>!</v>
      </c>
      <c r="MH17" s="311">
        <f>COUNTIF(LZ5:MR5,"congé")</f>
        <v>0</v>
      </c>
      <c r="MI17" s="312" t="str">
        <f>IF(LZ5="Congé","Congé",IF(MB5="Congé","Congé",IF(MF5="Congé","Congé",IF(MI5="Congé","Congé",IF(ML5="Congé","Congé",IF(MO5="Congé","Congé",IF(MR5="Congé","Congé","")))))))</f>
        <v/>
      </c>
      <c r="MJ17" s="313"/>
      <c r="MK17" s="314"/>
      <c r="ML17" s="302" t="s">
        <v>92</v>
      </c>
      <c r="MM17" s="303"/>
      <c r="MN17" s="303"/>
      <c r="MO17" s="303"/>
      <c r="MP17" s="303"/>
      <c r="MQ17" s="304"/>
      <c r="MR17" s="315" t="str">
        <f>IF(MF17=34,"OK",IF(MF17=35,"OK",IF(MF17=33.5,"OK",IF(MF17=41,"OK",IF(MF17=42.5,"OK",IF(MF17=0,"OK","!"))))))</f>
        <v>!</v>
      </c>
      <c r="MS17" s="316"/>
      <c r="MT17" s="317"/>
      <c r="MU17" s="306" t="str">
        <f>TECH1</f>
        <v>MANON</v>
      </c>
      <c r="MV17" s="307"/>
      <c r="MW17" s="307"/>
      <c r="MX17" s="307"/>
      <c r="MY17" s="307"/>
      <c r="MZ17" s="308" t="s">
        <v>91</v>
      </c>
      <c r="NA17" s="309">
        <f>SUM(MU70:NO70)</f>
        <v>28</v>
      </c>
      <c r="NB17" s="310" t="str">
        <f>IF(MU5="Congé","!",IF(MX5="Congé","!",IF(NA5="Congé","!",IF(ND5="Congé","!",IF(NG5="Congé","!",IF(MU5="Férié","!",IF(MX5="Férié","!",IF(NA5="Férié","!",IF(ND5="Férié","!",IF(NG5="Férié","!",IF(MU5="Récup","!",IF(MX5="Récup","!",IF(NA5="Récup","!",IF(ND5="Récup","!",IF(NG5="Récup","!","")))))))))))))))</f>
        <v>!</v>
      </c>
      <c r="NC17" s="311">
        <f>COUNTIF(MU5:NM5,"congé")</f>
        <v>0</v>
      </c>
      <c r="ND17" s="312" t="str">
        <f>IF(MU5="Congé","Congé",IF(MW5="Congé","Congé",IF(NA5="Congé","Congé",IF(ND5="Congé","Congé",IF(NG5="Congé","Congé",IF(NJ5="Congé","Congé",IF(NM5="Congé","Congé","")))))))</f>
        <v/>
      </c>
      <c r="NE17" s="313"/>
      <c r="NF17" s="314"/>
      <c r="NG17" s="302" t="s">
        <v>92</v>
      </c>
      <c r="NH17" s="303"/>
      <c r="NI17" s="303"/>
      <c r="NJ17" s="303"/>
      <c r="NK17" s="303"/>
      <c r="NL17" s="304"/>
      <c r="NM17" s="315" t="str">
        <f>IF(NA17=34,"OK",IF(NA17=35,"OK",IF(NA17=33.5,"OK",IF(NA17=41,"OK",IF(NA17=42.5,"OK",IF(NA17=0,"OK","!"))))))</f>
        <v>!</v>
      </c>
      <c r="NN17" s="316"/>
      <c r="NO17" s="317"/>
      <c r="NP17" s="306" t="str">
        <f>TECH1</f>
        <v>MANON</v>
      </c>
      <c r="NQ17" s="307"/>
      <c r="NR17" s="307"/>
      <c r="NS17" s="307"/>
      <c r="NT17" s="307"/>
      <c r="NU17" s="308" t="s">
        <v>91</v>
      </c>
      <c r="NV17" s="309">
        <f>SUM(NP70:OJ70)</f>
        <v>28</v>
      </c>
      <c r="NW17" s="310" t="str">
        <f>IF(NP5="Congé","!",IF(NS5="Congé","!",IF(NV5="Congé","!",IF(NY5="Congé","!",IF(OB5="Congé","!",IF(NP5="Férié","!",IF(NS5="Férié","!",IF(NV5="Férié","!",IF(NY5="Férié","!",IF(OB5="Férié","!",IF(NP5="Récup","!",IF(NS5="Récup","!",IF(NV5="Récup","!",IF(NY5="Récup","!",IF(OB5="Récup","!","")))))))))))))))</f>
        <v>!</v>
      </c>
      <c r="NX17" s="311">
        <f>COUNTIF(NP5:OH5,"congé")</f>
        <v>0</v>
      </c>
      <c r="NY17" s="312" t="str">
        <f>IF(NP5="Congé","Congé",IF(NR5="Congé","Congé",IF(NV5="Congé","Congé",IF(NY5="Congé","Congé",IF(OB5="Congé","Congé",IF(OE5="Congé","Congé",IF(OH5="Congé","Congé","")))))))</f>
        <v/>
      </c>
      <c r="NZ17" s="313"/>
      <c r="OA17" s="314"/>
      <c r="OB17" s="302" t="s">
        <v>92</v>
      </c>
      <c r="OC17" s="303"/>
      <c r="OD17" s="303"/>
      <c r="OE17" s="303"/>
      <c r="OF17" s="303"/>
      <c r="OG17" s="304"/>
      <c r="OH17" s="315" t="str">
        <f>IF(NV17=34,"OK",IF(NV17=35,"OK",IF(NV17=33.5,"OK",IF(NV17=41,"OK",IF(NV17=42.5,"OK",IF(NV17=0,"OK","!"))))))</f>
        <v>!</v>
      </c>
      <c r="OI17" s="316"/>
      <c r="OJ17" s="317"/>
      <c r="OK17" s="306" t="str">
        <f>TECH1</f>
        <v>MANON</v>
      </c>
      <c r="OL17" s="307"/>
      <c r="OM17" s="307"/>
      <c r="ON17" s="307"/>
      <c r="OO17" s="307"/>
      <c r="OP17" s="308" t="s">
        <v>91</v>
      </c>
      <c r="OQ17" s="309">
        <f>SUM(OK70:PE70)</f>
        <v>35</v>
      </c>
      <c r="OR17" s="310" t="str">
        <f>IF(OK5="Congé","!",IF(ON5="Congé","!",IF(OQ5="Congé","!",IF(OT5="Congé","!",IF(OW5="Congé","!",IF(OK5="Férié","!",IF(ON5="Férié","!",IF(OQ5="Férié","!",IF(OT5="Férié","!",IF(OW5="Férié","!",IF(OK5="Récup","!",IF(ON5="Récup","!",IF(OQ5="Récup","!",IF(OT5="Récup","!",IF(OW5="Récup","!","")))))))))))))))</f>
        <v/>
      </c>
      <c r="OS17" s="311">
        <f>COUNTIF(OK5:PC5,"congé")</f>
        <v>0</v>
      </c>
      <c r="OT17" s="312" t="str">
        <f>IF(OK5="Congé","Congé",IF(OM5="Congé","Congé",IF(OQ5="Congé","Congé",IF(OT5="Congé","Congé",IF(OW5="Congé","Congé",IF(OZ5="Congé","Congé",IF(PC5="Congé","Congé","")))))))</f>
        <v/>
      </c>
      <c r="OU17" s="313"/>
      <c r="OV17" s="314"/>
      <c r="OW17" s="318" t="s">
        <v>92</v>
      </c>
      <c r="OX17" s="319"/>
      <c r="OY17" s="319"/>
      <c r="OZ17" s="319"/>
      <c r="PA17" s="319"/>
      <c r="PB17" s="320"/>
      <c r="PC17" s="315" t="str">
        <f>IF(OQ17=34,"OK",IF(OQ17=35,"OK",IF(OQ17=33.5,"OK",IF(OQ17=41,"OK",IF(OQ17=42.5,"OK",IF(OQ17=0,"OK","!"))))))</f>
        <v>OK</v>
      </c>
      <c r="PD17" s="316"/>
      <c r="PE17" s="317"/>
      <c r="PF17" s="306" t="str">
        <f>TECH1</f>
        <v>MANON</v>
      </c>
      <c r="PG17" s="307"/>
      <c r="PH17" s="307"/>
      <c r="PI17" s="307"/>
      <c r="PJ17" s="307"/>
      <c r="PK17" s="308" t="s">
        <v>91</v>
      </c>
      <c r="PL17" s="309">
        <f>SUM(PF70:PZ70)</f>
        <v>47.5</v>
      </c>
      <c r="PM17" s="310" t="str">
        <f>IF(PF5="Congé","!",IF(PI5="Congé","!",IF(PL5="Congé","!",IF(PO5="Congé","!",IF(PR5="Congé","!",IF(PF5="Férié","!",IF(PI5="Férié","!",IF(PL5="Férié","!",IF(PO5="Férié","!",IF(PR5="Férié","!",IF(PF5="Récup","!",IF(PI5="Récup","!",IF(PL5="Récup","!",IF(PO5="Récup","!",IF(PR5="Récup","!","")))))))))))))))</f>
        <v/>
      </c>
      <c r="PN17" s="311">
        <f>COUNTIF(PF5:PX5,"congé")</f>
        <v>0</v>
      </c>
      <c r="PO17" s="312" t="str">
        <f>IF(PF5="Congé","Congé",IF(PH5="Congé","Congé",IF(PL5="Congé","Congé",IF(PO5="Congé","Congé",IF(PR5="Congé","Congé",IF(PU5="Congé","Congé",IF(PX5="Congé","Congé","")))))))</f>
        <v/>
      </c>
      <c r="PP17" s="313"/>
      <c r="PQ17" s="314"/>
      <c r="PR17" s="302" t="s">
        <v>92</v>
      </c>
      <c r="PS17" s="303"/>
      <c r="PT17" s="303"/>
      <c r="PU17" s="303"/>
      <c r="PV17" s="303"/>
      <c r="PW17" s="304"/>
      <c r="PX17" s="315" t="str">
        <f>IF(PL17=34,"OK",IF(PL17=35,"OK",IF(PL17=33.5,"OK",IF(PL17=41,"OK",IF(PL17=42.5,"OK",IF(PL17=0,"OK","!"))))))</f>
        <v>!</v>
      </c>
      <c r="PY17" s="316"/>
      <c r="PZ17" s="317"/>
      <c r="QA17" s="306" t="str">
        <f>TECH1</f>
        <v>MANON</v>
      </c>
      <c r="QB17" s="307"/>
      <c r="QC17" s="307"/>
      <c r="QD17" s="307"/>
      <c r="QE17" s="307"/>
      <c r="QF17" s="308" t="s">
        <v>91</v>
      </c>
      <c r="QG17" s="309">
        <f>SUM(QA70:QU70)</f>
        <v>21</v>
      </c>
      <c r="QH17" s="310" t="str">
        <f>IF(QA5="Congé","!",IF(QD5="Congé","!",IF(QG5="Congé","!",IF(QJ5="Congé","!",IF(QM5="Congé","!",IF(QA5="Férié","!",IF(QD5="Férié","!",IF(QG5="Férié","!",IF(QJ5="Férié","!",IF(QM5="Férié","!",IF(QA5="Récup","!",IF(QD5="Récup","!",IF(QG5="Récup","!",IF(QJ5="Récup","!",IF(QM5="Récup","!","")))))))))))))))</f>
        <v>!</v>
      </c>
      <c r="QI17" s="311">
        <f>COUNTIF(QA5:QS5,"congé")</f>
        <v>0</v>
      </c>
      <c r="QJ17" s="312" t="str">
        <f>IF(QA5="Congé","Congé",IF(QC5="Congé","Congé",IF(QG5="Congé","Congé",IF(QJ5="Congé","Congé",IF(QM5="Congé","Congé",IF(QP5="Congé","Congé",IF(QS5="Congé","Congé","")))))))</f>
        <v/>
      </c>
      <c r="QK17" s="313"/>
      <c r="QL17" s="314"/>
      <c r="QM17" s="302" t="s">
        <v>92</v>
      </c>
      <c r="QN17" s="303"/>
      <c r="QO17" s="303"/>
      <c r="QP17" s="303"/>
      <c r="QQ17" s="303"/>
      <c r="QR17" s="304"/>
      <c r="QS17" s="315" t="str">
        <f>IF(QG17=34,"OK",IF(QG17=35,"OK",IF(QG17=33.5,"OK",IF(QG17=41,"OK",IF(QG17=42.5,"OK",IF(QG17=0,"OK","!"))))))</f>
        <v>!</v>
      </c>
      <c r="QT17" s="316"/>
      <c r="QU17" s="317"/>
      <c r="QV17" s="306" t="str">
        <f>TECH1</f>
        <v>MANON</v>
      </c>
      <c r="QW17" s="307"/>
      <c r="QX17" s="307"/>
      <c r="QY17" s="307"/>
      <c r="QZ17" s="307"/>
      <c r="RA17" s="308" t="s">
        <v>91</v>
      </c>
      <c r="RB17" s="309">
        <f>SUM(QV70:RP70)</f>
        <v>35</v>
      </c>
      <c r="RC17" s="310" t="str">
        <f>IF(QV5="Congé","!",IF(QY5="Congé","!",IF(RB5="Congé","!",IF(RE5="Congé","!",IF(RH5="Congé","!",IF(QV5="Férié","!",IF(QY5="Férié","!",IF(RB5="Férié","!",IF(RE5="Férié","!",IF(RH5="Férié","!",IF(QV5="Récup","!",IF(QY5="Récup","!",IF(RB5="Récup","!",IF(RE5="Récup","!",IF(RH5="Récup","!","")))))))))))))))</f>
        <v/>
      </c>
      <c r="RD17" s="311">
        <f>COUNTIF(QV5:RN5,"congé")</f>
        <v>0</v>
      </c>
      <c r="RE17" s="312" t="str">
        <f>IF(QV5="Congé","Congé",IF(QX5="Congé","Congé",IF(RB5="Congé","Congé",IF(RE5="Congé","Congé",IF(RH5="Congé","Congé",IF(RK5="Congé","Congé",IF(RN5="Congé","Congé","")))))))</f>
        <v/>
      </c>
      <c r="RF17" s="313"/>
      <c r="RG17" s="314"/>
      <c r="RH17" s="302" t="s">
        <v>92</v>
      </c>
      <c r="RI17" s="303"/>
      <c r="RJ17" s="303"/>
      <c r="RK17" s="303"/>
      <c r="RL17" s="303"/>
      <c r="RM17" s="304"/>
      <c r="RN17" s="315" t="str">
        <f>IF(RB17=34,"OK",IF(RB17=35,"OK",IF(RB17=33.5,"OK",IF(RB17=41,"OK",IF(RB17=42.5,"OK",IF(RB17=0,"OK","!"))))))</f>
        <v>OK</v>
      </c>
      <c r="RO17" s="316"/>
      <c r="RP17" s="317"/>
      <c r="RQ17" s="306" t="str">
        <f>TECH1</f>
        <v>MANON</v>
      </c>
      <c r="RR17" s="307"/>
      <c r="RS17" s="307"/>
      <c r="RT17" s="307"/>
      <c r="RU17" s="307"/>
      <c r="RV17" s="308" t="s">
        <v>91</v>
      </c>
      <c r="RW17" s="309">
        <f t="shared" ref="RW17:RW25" si="988">SUM(RQ70:SK70)</f>
        <v>28</v>
      </c>
      <c r="RX17" s="310" t="str">
        <f t="shared" ref="RX17:RX25" si="989">IF(RQ5="Congé","!",IF(RT5="Congé","!",IF(RW5="Congé","!",IF(RZ5="Congé","!",IF(SC5="Congé","!",IF(RQ5="Férié","!",IF(RT5="Férié","!",IF(RW5="Férié","!",IF(RZ5="Férié","!",IF(SC5="Férié","!",IF(RQ5="Récup","!",IF(RT5="Récup","!",IF(RW5="Récup","!",IF(RZ5="Récup","!",IF(SC5="Récup","!","")))))))))))))))</f>
        <v>!</v>
      </c>
      <c r="RY17" s="311">
        <f t="shared" ref="RY17:RY25" si="990">COUNTIF(RQ5:SI5,"congé")</f>
        <v>0</v>
      </c>
      <c r="RZ17" s="312" t="str">
        <f t="shared" ref="RZ17:RZ25" si="991">IF(RQ5="Congé","Congé",IF(RS5="Congé","Congé",IF(RW5="Congé","Congé",IF(RZ5="Congé","Congé",IF(SC5="Congé","Congé",IF(SF5="Congé","Congé",IF(SI5="Congé","Congé","")))))))</f>
        <v/>
      </c>
      <c r="SA17" s="313"/>
      <c r="SB17" s="314"/>
      <c r="SC17" s="302" t="s">
        <v>92</v>
      </c>
      <c r="SD17" s="303"/>
      <c r="SE17" s="303"/>
      <c r="SF17" s="303"/>
      <c r="SG17" s="303"/>
      <c r="SH17" s="304"/>
      <c r="SI17" s="315" t="str">
        <f t="shared" ref="SI17:SI25" si="992">IF(RW17=34,"OK",IF(RW17=35,"OK",IF(RW17=33.5,"OK",IF(RW17=41,"OK",IF(RW17=42.5,"OK",IF(RW17=0,"OK","!"))))))</f>
        <v>!</v>
      </c>
      <c r="SJ17" s="316"/>
      <c r="SK17" s="317"/>
      <c r="SL17" s="306" t="str">
        <f>TECH1</f>
        <v>MANON</v>
      </c>
      <c r="SM17" s="307"/>
      <c r="SN17" s="307"/>
      <c r="SO17" s="307"/>
      <c r="SP17" s="307"/>
      <c r="SQ17" s="308" t="s">
        <v>91</v>
      </c>
      <c r="SR17" s="309">
        <f t="shared" ref="SR17:SR25" si="993">SUM(SL70:TF70)</f>
        <v>35</v>
      </c>
      <c r="SS17" s="310" t="str">
        <f t="shared" ref="SS17:SS25" si="994">IF(SL5="Congé","!",IF(SO5="Congé","!",IF(SR5="Congé","!",IF(SU5="Congé","!",IF(SX5="Congé","!",IF(SL5="Férié","!",IF(SO5="Férié","!",IF(SR5="Férié","!",IF(SU5="Férié","!",IF(SX5="Férié","!",IF(SL5="Récup","!",IF(SO5="Récup","!",IF(SR5="Récup","!",IF(SU5="Récup","!",IF(SX5="Récup","!","")))))))))))))))</f>
        <v/>
      </c>
      <c r="ST17" s="311">
        <f t="shared" ref="ST17:ST25" si="995">COUNTIF(SL5:TD5,"congé")</f>
        <v>0</v>
      </c>
      <c r="SU17" s="312" t="str">
        <f t="shared" ref="SU17:SU25" si="996">IF(SL5="Congé","Congé",IF(SN5="Congé","Congé",IF(SR5="Congé","Congé",IF(SU5="Congé","Congé",IF(SX5="Congé","Congé",IF(TA5="Congé","Congé",IF(TD5="Congé","Congé","")))))))</f>
        <v/>
      </c>
      <c r="SV17" s="313"/>
      <c r="SW17" s="314"/>
      <c r="SX17" s="302" t="s">
        <v>92</v>
      </c>
      <c r="SY17" s="303"/>
      <c r="SZ17" s="303"/>
      <c r="TA17" s="303"/>
      <c r="TB17" s="303"/>
      <c r="TC17" s="304"/>
      <c r="TD17" s="315" t="str">
        <f t="shared" ref="TD17:TD25" si="997">IF(SR17=34,"OK",IF(SR17=35,"OK",IF(SR17=33.5,"OK",IF(SR17=41,"OK",IF(SR17=42.5,"OK",IF(SR17=0,"OK","!"))))))</f>
        <v>OK</v>
      </c>
      <c r="TE17" s="316"/>
      <c r="TF17" s="317"/>
      <c r="TG17" s="306" t="str">
        <f>TECH1</f>
        <v>MANON</v>
      </c>
      <c r="TH17" s="307"/>
      <c r="TI17" s="307"/>
      <c r="TJ17" s="307"/>
      <c r="TK17" s="307"/>
      <c r="TL17" s="308" t="s">
        <v>91</v>
      </c>
      <c r="TM17" s="309">
        <f t="shared" ref="TM17:TM25" si="998">SUM(TG70:UA70)</f>
        <v>35</v>
      </c>
      <c r="TN17" s="310" t="str">
        <f t="shared" ref="TN17:TN25" si="999">IF(TG5="Congé","!",IF(TJ5="Congé","!",IF(TM5="Congé","!",IF(TP5="Congé","!",IF(TS5="Congé","!",IF(TG5="Férié","!",IF(TJ5="Férié","!",IF(TM5="Férié","!",IF(TP5="Férié","!",IF(TS5="Férié","!",IF(TG5="Récup","!",IF(TJ5="Récup","!",IF(TM5="Récup","!",IF(TP5="Récup","!",IF(TS5="Récup","!","")))))))))))))))</f>
        <v/>
      </c>
      <c r="TO17" s="311">
        <f t="shared" ref="TO17:TO25" si="1000">COUNTIF(TG5:TY5,"congé")</f>
        <v>0</v>
      </c>
      <c r="TP17" s="312" t="str">
        <f t="shared" ref="TP17:TP25" si="1001">IF(TG5="Congé","Congé",IF(TI5="Congé","Congé",IF(TM5="Congé","Congé",IF(TP5="Congé","Congé",IF(TS5="Congé","Congé",IF(TV5="Congé","Congé",IF(TY5="Congé","Congé","")))))))</f>
        <v/>
      </c>
      <c r="TQ17" s="313"/>
      <c r="TR17" s="314"/>
      <c r="TS17" s="302" t="s">
        <v>92</v>
      </c>
      <c r="TT17" s="303"/>
      <c r="TU17" s="303"/>
      <c r="TV17" s="303"/>
      <c r="TW17" s="303"/>
      <c r="TX17" s="304"/>
      <c r="TY17" s="315" t="str">
        <f t="shared" ref="TY17:TY25" si="1002">IF(TM17=34,"OK",IF(TM17=35,"OK",IF(TM17=33.5,"OK",IF(TM17=41,"OK",IF(TM17=42.5,"OK",IF(TM17=0,"OK","!"))))))</f>
        <v>OK</v>
      </c>
      <c r="TZ17" s="316"/>
      <c r="UA17" s="317"/>
      <c r="UB17" s="306" t="str">
        <f>TECH1</f>
        <v>MANON</v>
      </c>
      <c r="UC17" s="307"/>
      <c r="UD17" s="307"/>
      <c r="UE17" s="307"/>
      <c r="UF17" s="307"/>
      <c r="UG17" s="308" t="s">
        <v>91</v>
      </c>
      <c r="UH17" s="309">
        <f t="shared" ref="UH17:UH25" si="1003">SUM(UB70:UV70)</f>
        <v>35</v>
      </c>
      <c r="UI17" s="310" t="str">
        <f t="shared" ref="UI17:UI25" si="1004">IF(UB5="Congé","!",IF(UE5="Congé","!",IF(UH5="Congé","!",IF(UK5="Congé","!",IF(UN5="Congé","!",IF(UB5="Férié","!",IF(UE5="Férié","!",IF(UH5="Férié","!",IF(UK5="Férié","!",IF(UN5="Férié","!",IF(UB5="Récup","!",IF(UE5="Récup","!",IF(UH5="Récup","!",IF(UK5="Récup","!",IF(UN5="Récup","!","")))))))))))))))</f>
        <v/>
      </c>
      <c r="UJ17" s="311">
        <f t="shared" ref="UJ17:UJ25" si="1005">COUNTIF(UB5:UT5,"congé")</f>
        <v>0</v>
      </c>
      <c r="UK17" s="312" t="str">
        <f t="shared" ref="UK17:UK25" si="1006">IF(UB5="Congé","Congé",IF(UD5="Congé","Congé",IF(UH5="Congé","Congé",IF(UK5="Congé","Congé",IF(UN5="Congé","Congé",IF(UQ5="Congé","Congé",IF(UT5="Congé","Congé","")))))))</f>
        <v/>
      </c>
      <c r="UL17" s="313"/>
      <c r="UM17" s="314"/>
      <c r="UN17" s="302" t="s">
        <v>92</v>
      </c>
      <c r="UO17" s="303"/>
      <c r="UP17" s="303"/>
      <c r="UQ17" s="303"/>
      <c r="UR17" s="303"/>
      <c r="US17" s="304"/>
      <c r="UT17" s="315" t="str">
        <f t="shared" ref="UT17:UT25" si="1007">IF(UH17=34,"OK",IF(UH17=35,"OK",IF(UH17=33.5,"OK",IF(UH17=41,"OK",IF(UH17=42.5,"OK",IF(UH17=0,"OK","!"))))))</f>
        <v>OK</v>
      </c>
      <c r="UU17" s="316"/>
      <c r="UV17" s="317"/>
      <c r="UW17" s="306" t="str">
        <f>TECH1</f>
        <v>MANON</v>
      </c>
      <c r="UX17" s="307"/>
      <c r="UY17" s="307"/>
      <c r="UZ17" s="307"/>
      <c r="VA17" s="307"/>
      <c r="VB17" s="308" t="s">
        <v>91</v>
      </c>
      <c r="VC17" s="309">
        <f t="shared" ref="VC17:VC25" si="1008">SUM(UW70:VQ70)</f>
        <v>35</v>
      </c>
      <c r="VD17" s="310" t="str">
        <f t="shared" ref="VD17:VD25" si="1009">IF(UW5="Congé","!",IF(UZ5="Congé","!",IF(VC5="Congé","!",IF(VF5="Congé","!",IF(VI5="Congé","!",IF(UW5="Férié","!",IF(UZ5="Férié","!",IF(VC5="Férié","!",IF(VF5="Férié","!",IF(VI5="Férié","!",IF(UW5="Récup","!",IF(UZ5="Récup","!",IF(VC5="Récup","!",IF(VF5="Récup","!",IF(VI5="Récup","!","")))))))))))))))</f>
        <v/>
      </c>
      <c r="VE17" s="311">
        <f t="shared" ref="VE17:VE25" si="1010">COUNTIF(UW5:VO5,"congé")</f>
        <v>0</v>
      </c>
      <c r="VF17" s="312" t="str">
        <f t="shared" ref="VF17:VF25" si="1011">IF(UW5="Congé","Congé",IF(UY5="Congé","Congé",IF(VC5="Congé","Congé",IF(VF5="Congé","Congé",IF(VI5="Congé","Congé",IF(VL5="Congé","Congé",IF(VO5="Congé","Congé","")))))))</f>
        <v/>
      </c>
      <c r="VG17" s="313"/>
      <c r="VH17" s="314"/>
      <c r="VI17" s="302" t="s">
        <v>92</v>
      </c>
      <c r="VJ17" s="303"/>
      <c r="VK17" s="303"/>
      <c r="VL17" s="303"/>
      <c r="VM17" s="303"/>
      <c r="VN17" s="304"/>
      <c r="VO17" s="315" t="str">
        <f t="shared" ref="VO17:VO25" si="1012">IF(VC17=34,"OK",IF(VC17=35,"OK",IF(VC17=33.5,"OK",IF(VC17=41,"OK",IF(VC17=42.5,"OK",IF(VC17=0,"OK","!"))))))</f>
        <v>OK</v>
      </c>
      <c r="VP17" s="316"/>
      <c r="VQ17" s="317"/>
      <c r="VR17" s="306" t="str">
        <f>TECH1</f>
        <v>MANON</v>
      </c>
      <c r="VS17" s="307"/>
      <c r="VT17" s="307"/>
      <c r="VU17" s="307"/>
      <c r="VV17" s="307"/>
      <c r="VW17" s="308" t="s">
        <v>91</v>
      </c>
      <c r="VX17" s="309">
        <f t="shared" ref="VX17:VX25" si="1013">SUM(VR70:WL70)</f>
        <v>35</v>
      </c>
      <c r="VY17" s="310" t="str">
        <f t="shared" ref="VY17:VY25" si="1014">IF(VR5="Congé","!",IF(VU5="Congé","!",IF(VX5="Congé","!",IF(WA5="Congé","!",IF(WD5="Congé","!",IF(VR5="Férié","!",IF(VU5="Férié","!",IF(VX5="Férié","!",IF(WA5="Férié","!",IF(WD5="Férié","!",IF(VR5="Récup","!",IF(VU5="Récup","!",IF(VX5="Récup","!",IF(WA5="Récup","!",IF(WD5="Récup","!","")))))))))))))))</f>
        <v/>
      </c>
      <c r="VZ17" s="311">
        <f t="shared" ref="VZ17:VZ25" si="1015">COUNTIF(VR5:WJ5,"congé")</f>
        <v>0</v>
      </c>
      <c r="WA17" s="312" t="str">
        <f t="shared" ref="WA17:WA25" si="1016">IF(VR5="Congé","Congé",IF(VT5="Congé","Congé",IF(VX5="Congé","Congé",IF(WA5="Congé","Congé",IF(WD5="Congé","Congé",IF(WG5="Congé","Congé",IF(WJ5="Congé","Congé","")))))))</f>
        <v/>
      </c>
      <c r="WB17" s="313"/>
      <c r="WC17" s="314"/>
      <c r="WD17" s="302" t="s">
        <v>92</v>
      </c>
      <c r="WE17" s="303"/>
      <c r="WF17" s="303"/>
      <c r="WG17" s="303"/>
      <c r="WH17" s="303"/>
      <c r="WI17" s="304"/>
      <c r="WJ17" s="315" t="str">
        <f t="shared" ref="WJ17:WJ25" si="1017">IF(VX17=34,"OK",IF(VX17=35,"OK",IF(VX17=33.5,"OK",IF(VX17=41,"OK",IF(VX17=42.5,"OK",IF(VX17=0,"OK","!"))))))</f>
        <v>OK</v>
      </c>
      <c r="WK17" s="316"/>
      <c r="WL17" s="317"/>
      <c r="WM17" s="306" t="str">
        <f>TECH1</f>
        <v>MANON</v>
      </c>
      <c r="WN17" s="307"/>
      <c r="WO17" s="307"/>
      <c r="WP17" s="307"/>
      <c r="WQ17" s="307"/>
      <c r="WR17" s="308" t="s">
        <v>91</v>
      </c>
      <c r="WS17" s="309">
        <f t="shared" ref="WS17:WS25" si="1018">SUM(WM70:XG70)</f>
        <v>35</v>
      </c>
      <c r="WT17" s="310" t="str">
        <f t="shared" ref="WT17:WT25" si="1019">IF(WM5="Congé","!",IF(WP5="Congé","!",IF(WS5="Congé","!",IF(WV5="Congé","!",IF(WY5="Congé","!",IF(WM5="Férié","!",IF(WP5="Férié","!",IF(WS5="Férié","!",IF(WV5="Férié","!",IF(WY5="Férié","!",IF(WM5="Récup","!",IF(WP5="Récup","!",IF(WS5="Récup","!",IF(WV5="Récup","!",IF(WY5="Récup","!","")))))))))))))))</f>
        <v/>
      </c>
      <c r="WU17" s="311">
        <f t="shared" ref="WU17:WU25" si="1020">COUNTIF(WM5:XE5,"congé")</f>
        <v>0</v>
      </c>
      <c r="WV17" s="312" t="str">
        <f t="shared" ref="WV17:WV25" si="1021">IF(WM5="Congé","Congé",IF(WO5="Congé","Congé",IF(WS5="Congé","Congé",IF(WV5="Congé","Congé",IF(WY5="Congé","Congé",IF(XB5="Congé","Congé",IF(XE5="Congé","Congé","")))))))</f>
        <v/>
      </c>
      <c r="WW17" s="313"/>
      <c r="WX17" s="314"/>
      <c r="WY17" s="302" t="s">
        <v>92</v>
      </c>
      <c r="WZ17" s="303"/>
      <c r="XA17" s="303"/>
      <c r="XB17" s="303"/>
      <c r="XC17" s="303"/>
      <c r="XD17" s="304"/>
      <c r="XE17" s="315" t="str">
        <f t="shared" ref="XE17:XE25" si="1022">IF(WS17=34,"OK",IF(WS17=35,"OK",IF(WS17=33.5,"OK",IF(WS17=41,"OK",IF(WS17=42.5,"OK",IF(WS17=0,"OK","!"))))))</f>
        <v>OK</v>
      </c>
      <c r="XF17" s="316"/>
      <c r="XG17" s="317"/>
      <c r="XH17" s="306" t="str">
        <f>TECH1</f>
        <v>MANON</v>
      </c>
      <c r="XI17" s="307"/>
      <c r="XJ17" s="307"/>
      <c r="XK17" s="307"/>
      <c r="XL17" s="307"/>
      <c r="XM17" s="308" t="s">
        <v>91</v>
      </c>
      <c r="XN17" s="309">
        <f t="shared" ref="XN17:XN25" si="1023">SUM(XH70:YB70)</f>
        <v>35</v>
      </c>
      <c r="XO17" s="310" t="str">
        <f t="shared" ref="XO17:XO25" si="1024">IF(XH5="Congé","!",IF(XK5="Congé","!",IF(XN5="Congé","!",IF(XQ5="Congé","!",IF(XT5="Congé","!",IF(XH5="Férié","!",IF(XK5="Férié","!",IF(XN5="Férié","!",IF(XQ5="Férié","!",IF(XT5="Férié","!",IF(XH5="Récup","!",IF(XK5="Récup","!",IF(XN5="Récup","!",IF(XQ5="Récup","!",IF(XT5="Récup","!","")))))))))))))))</f>
        <v/>
      </c>
      <c r="XP17" s="311">
        <f t="shared" ref="XP17:XP25" si="1025">COUNTIF(XH5:XZ5,"congé")</f>
        <v>0</v>
      </c>
      <c r="XQ17" s="312" t="str">
        <f t="shared" ref="XQ17:XQ25" si="1026">IF(XH5="Congé","Congé",IF(XJ5="Congé","Congé",IF(XN5="Congé","Congé",IF(XQ5="Congé","Congé",IF(XT5="Congé","Congé",IF(XW5="Congé","Congé",IF(XZ5="Congé","Congé","")))))))</f>
        <v/>
      </c>
      <c r="XR17" s="313"/>
      <c r="XS17" s="314"/>
      <c r="XT17" s="302" t="s">
        <v>92</v>
      </c>
      <c r="XU17" s="303"/>
      <c r="XV17" s="303"/>
      <c r="XW17" s="303"/>
      <c r="XX17" s="303"/>
      <c r="XY17" s="304"/>
      <c r="XZ17" s="315" t="str">
        <f t="shared" ref="XZ17:XZ25" si="1027">IF(XN17=34,"OK",IF(XN17=35,"OK",IF(XN17=33.5,"OK",IF(XN17=41,"OK",IF(XN17=42.5,"OK",IF(XN17=0,"OK","!"))))))</f>
        <v>OK</v>
      </c>
      <c r="YA17" s="316"/>
      <c r="YB17" s="317"/>
      <c r="YC17" s="306" t="str">
        <f>TECH1</f>
        <v>MANON</v>
      </c>
      <c r="YD17" s="307"/>
      <c r="YE17" s="307"/>
      <c r="YF17" s="307"/>
      <c r="YG17" s="307"/>
      <c r="YH17" s="308" t="s">
        <v>91</v>
      </c>
      <c r="YI17" s="309">
        <f t="shared" ref="YI17:YI25" si="1028">SUM(YC70:YW70)</f>
        <v>35</v>
      </c>
      <c r="YJ17" s="310" t="str">
        <f t="shared" ref="YJ17:YJ25" si="1029">IF(YC5="Congé","!",IF(YF5="Congé","!",IF(YI5="Congé","!",IF(YL5="Congé","!",IF(YO5="Congé","!",IF(YC5="Férié","!",IF(YF5="Férié","!",IF(YI5="Férié","!",IF(YL5="Férié","!",IF(YO5="Férié","!",IF(YC5="Récup","!",IF(YF5="Récup","!",IF(YI5="Récup","!",IF(YL5="Récup","!",IF(YO5="Récup","!","")))))))))))))))</f>
        <v/>
      </c>
      <c r="YK17" s="311">
        <f t="shared" ref="YK17:YK25" si="1030">COUNTIF(YC5:YU5,"congé")</f>
        <v>0</v>
      </c>
      <c r="YL17" s="312" t="str">
        <f t="shared" ref="YL17:YL25" si="1031">IF(YC5="Congé","Congé",IF(YE5="Congé","Congé",IF(YI5="Congé","Congé",IF(YL5="Congé","Congé",IF(YO5="Congé","Congé",IF(YR5="Congé","Congé",IF(YU5="Congé","Congé","")))))))</f>
        <v/>
      </c>
      <c r="YM17" s="313"/>
      <c r="YN17" s="314"/>
      <c r="YO17" s="302" t="s">
        <v>92</v>
      </c>
      <c r="YP17" s="303"/>
      <c r="YQ17" s="303"/>
      <c r="YR17" s="303"/>
      <c r="YS17" s="303"/>
      <c r="YT17" s="304"/>
      <c r="YU17" s="315" t="str">
        <f t="shared" ref="YU17:YU25" si="1032">IF(YI17=34,"OK",IF(YI17=35,"OK",IF(YI17=33.5,"OK",IF(YI17=41,"OK",IF(YI17=42.5,"OK",IF(YI17=0,"OK","!"))))))</f>
        <v>OK</v>
      </c>
      <c r="YV17" s="316"/>
      <c r="YW17" s="317"/>
      <c r="YX17" s="306" t="str">
        <f>TECH1</f>
        <v>MANON</v>
      </c>
      <c r="YY17" s="307"/>
      <c r="YZ17" s="307"/>
      <c r="ZA17" s="307"/>
      <c r="ZB17" s="307"/>
      <c r="ZC17" s="308" t="s">
        <v>91</v>
      </c>
      <c r="ZD17" s="309">
        <f t="shared" ref="ZD17:ZD25" si="1033">SUM(YX70:ZR70)</f>
        <v>28</v>
      </c>
      <c r="ZE17" s="310" t="str">
        <f t="shared" ref="ZE17:ZE25" si="1034">IF(YX5="Congé","!",IF(ZA5="Congé","!",IF(ZD5="Congé","!",IF(ZG5="Congé","!",IF(ZJ5="Congé","!",IF(YX5="Férié","!",IF(ZA5="Férié","!",IF(ZD5="Férié","!",IF(ZG5="Férié","!",IF(ZJ5="Férié","!",IF(YX5="Récup","!",IF(ZA5="Récup","!",IF(ZD5="Récup","!",IF(ZG5="Récup","!",IF(ZJ5="Récup","!","")))))))))))))))</f>
        <v>!</v>
      </c>
      <c r="ZF17" s="311">
        <f t="shared" ref="ZF17:ZF25" si="1035">COUNTIF(YX5:ZP5,"congé")</f>
        <v>0</v>
      </c>
      <c r="ZG17" s="312" t="str">
        <f t="shared" ref="ZG17:ZG25" si="1036">IF(YX5="Congé","Congé",IF(YZ5="Congé","Congé",IF(ZD5="Congé","Congé",IF(ZG5="Congé","Congé",IF(ZJ5="Congé","Congé",IF(ZM5="Congé","Congé",IF(ZP5="Congé","Congé","")))))))</f>
        <v/>
      </c>
      <c r="ZH17" s="313"/>
      <c r="ZI17" s="314"/>
      <c r="ZJ17" s="302" t="s">
        <v>92</v>
      </c>
      <c r="ZK17" s="303"/>
      <c r="ZL17" s="303"/>
      <c r="ZM17" s="303"/>
      <c r="ZN17" s="303"/>
      <c r="ZO17" s="304"/>
      <c r="ZP17" s="315" t="str">
        <f t="shared" ref="ZP17:ZP25" si="1037">IF(ZD17=34,"OK",IF(ZD17=35,"OK",IF(ZD17=33.5,"OK",IF(ZD17=41,"OK",IF(ZD17=42.5,"OK",IF(ZD17=0,"OK","!"))))))</f>
        <v>!</v>
      </c>
      <c r="ZQ17" s="316"/>
      <c r="ZR17" s="317"/>
      <c r="ZS17" s="306" t="str">
        <f>TECH1</f>
        <v>MANON</v>
      </c>
      <c r="ZT17" s="307"/>
      <c r="ZU17" s="307"/>
      <c r="ZV17" s="307"/>
      <c r="ZW17" s="307"/>
      <c r="ZX17" s="308" t="s">
        <v>91</v>
      </c>
      <c r="ZY17" s="309">
        <f t="shared" ref="ZY17:ZY25" si="1038">SUM(ZS70:AAM70)</f>
        <v>35</v>
      </c>
      <c r="ZZ17" s="310" t="str">
        <f t="shared" ref="ZZ17:ZZ25" si="1039">IF(ZS5="Congé","!",IF(ZV5="Congé","!",IF(ZY5="Congé","!",IF(AAB5="Congé","!",IF(AAE5="Congé","!",IF(ZS5="Férié","!",IF(ZV5="Férié","!",IF(ZY5="Férié","!",IF(AAB5="Férié","!",IF(AAE5="Férié","!",IF(ZS5="Récup","!",IF(ZV5="Récup","!",IF(ZY5="Récup","!",IF(AAB5="Récup","!",IF(AAE5="Récup","!","")))))))))))))))</f>
        <v/>
      </c>
      <c r="AAA17" s="311">
        <f t="shared" ref="AAA17:AAA25" si="1040">COUNTIF(ZS5:AAK5,"congé")</f>
        <v>0</v>
      </c>
      <c r="AAB17" s="312" t="str">
        <f t="shared" ref="AAB17:AAB25" si="1041">IF(ZS5="Congé","Congé",IF(ZU5="Congé","Congé",IF(ZY5="Congé","Congé",IF(AAB5="Congé","Congé",IF(AAE5="Congé","Congé",IF(AAH5="Congé","Congé",IF(AAK5="Congé","Congé","")))))))</f>
        <v/>
      </c>
      <c r="AAC17" s="313"/>
      <c r="AAD17" s="314"/>
      <c r="AAE17" s="302" t="s">
        <v>92</v>
      </c>
      <c r="AAF17" s="303"/>
      <c r="AAG17" s="303"/>
      <c r="AAH17" s="303"/>
      <c r="AAI17" s="303"/>
      <c r="AAJ17" s="304"/>
      <c r="AAK17" s="315" t="str">
        <f t="shared" ref="AAK17:AAK25" si="1042">IF(ZY17=34,"OK",IF(ZY17=35,"OK",IF(ZY17=33.5,"OK",IF(ZY17=41,"OK",IF(ZY17=42.5,"OK",IF(ZY17=0,"OK","!"))))))</f>
        <v>OK</v>
      </c>
      <c r="AAL17" s="316"/>
      <c r="AAM17" s="317"/>
      <c r="AAN17" s="306" t="str">
        <f>TECH1</f>
        <v>MANON</v>
      </c>
      <c r="AAO17" s="307"/>
      <c r="AAP17" s="307"/>
      <c r="AAQ17" s="307"/>
      <c r="AAR17" s="307"/>
      <c r="AAS17" s="308" t="s">
        <v>91</v>
      </c>
      <c r="AAT17" s="309">
        <f t="shared" ref="AAT17:AAT25" si="1043">SUM(AAN70:ABH70)</f>
        <v>35</v>
      </c>
      <c r="AAU17" s="310" t="str">
        <f t="shared" ref="AAU17:AAU25" si="1044">IF(AAN5="Congé","!",IF(AAQ5="Congé","!",IF(AAT5="Congé","!",IF(AAW5="Congé","!",IF(AAZ5="Congé","!",IF(AAN5="Férié","!",IF(AAQ5="Férié","!",IF(AAT5="Férié","!",IF(AAW5="Férié","!",IF(AAZ5="Férié","!",IF(AAN5="Récup","!",IF(AAQ5="Récup","!",IF(AAT5="Récup","!",IF(AAW5="Récup","!",IF(AAZ5="Récup","!","")))))))))))))))</f>
        <v/>
      </c>
      <c r="AAV17" s="311">
        <f t="shared" ref="AAV17:AAV25" si="1045">COUNTIF(AAN5:ABF5,"congé")</f>
        <v>0</v>
      </c>
      <c r="AAW17" s="312" t="str">
        <f t="shared" ref="AAW17:AAW25" si="1046">IF(AAN5="Congé","Congé",IF(AAP5="Congé","Congé",IF(AAT5="Congé","Congé",IF(AAW5="Congé","Congé",IF(AAZ5="Congé","Congé",IF(ABC5="Congé","Congé",IF(ABF5="Congé","Congé","")))))))</f>
        <v/>
      </c>
      <c r="AAX17" s="313"/>
      <c r="AAY17" s="314"/>
      <c r="AAZ17" s="302" t="s">
        <v>92</v>
      </c>
      <c r="ABA17" s="303"/>
      <c r="ABB17" s="303"/>
      <c r="ABC17" s="303"/>
      <c r="ABD17" s="303"/>
      <c r="ABE17" s="304"/>
      <c r="ABF17" s="315" t="str">
        <f t="shared" ref="ABF17:ABF25" si="1047">IF(AAT17=34,"OK",IF(AAT17=35,"OK",IF(AAT17=33.5,"OK",IF(AAT17=41,"OK",IF(AAT17=42.5,"OK",IF(AAT17=0,"OK","!"))))))</f>
        <v>OK</v>
      </c>
      <c r="ABG17" s="316"/>
      <c r="ABH17" s="317"/>
      <c r="ABI17" s="306" t="str">
        <f>TECH1</f>
        <v>MANON</v>
      </c>
      <c r="ABJ17" s="307"/>
      <c r="ABK17" s="307"/>
      <c r="ABL17" s="307"/>
      <c r="ABM17" s="307"/>
      <c r="ABN17" s="308" t="s">
        <v>91</v>
      </c>
      <c r="ABO17" s="309">
        <f t="shared" ref="ABO17:ABO25" si="1048">SUM(ABI70:ACC70)</f>
        <v>35</v>
      </c>
      <c r="ABP17" s="310" t="str">
        <f t="shared" ref="ABP17:ABP25" si="1049">IF(ABI5="Congé","!",IF(ABL5="Congé","!",IF(ABO5="Congé","!",IF(ABR5="Congé","!",IF(ABU5="Congé","!",IF(ABI5="Férié","!",IF(ABL5="Férié","!",IF(ABO5="Férié","!",IF(ABR5="Férié","!",IF(ABU5="Férié","!",IF(ABI5="Récup","!",IF(ABL5="Récup","!",IF(ABO5="Récup","!",IF(ABR5="Récup","!",IF(ABU5="Récup","!","")))))))))))))))</f>
        <v/>
      </c>
      <c r="ABQ17" s="311">
        <f t="shared" ref="ABQ17:ABQ25" si="1050">COUNTIF(ABI5:ACA5,"congé")</f>
        <v>0</v>
      </c>
      <c r="ABR17" s="312" t="str">
        <f t="shared" ref="ABR17:ABR25" si="1051">IF(ABI5="Congé","Congé",IF(ABK5="Congé","Congé",IF(ABO5="Congé","Congé",IF(ABR5="Congé","Congé",IF(ABU5="Congé","Congé",IF(ABX5="Congé","Congé",IF(ACA5="Congé","Congé","")))))))</f>
        <v/>
      </c>
      <c r="ABS17" s="313"/>
      <c r="ABT17" s="314"/>
      <c r="ABU17" s="302" t="s">
        <v>92</v>
      </c>
      <c r="ABV17" s="303"/>
      <c r="ABW17" s="303"/>
      <c r="ABX17" s="303"/>
      <c r="ABY17" s="303"/>
      <c r="ABZ17" s="304"/>
      <c r="ACA17" s="315" t="str">
        <f t="shared" ref="ACA17:ACA25" si="1052">IF(ABO17=34,"OK",IF(ABO17=35,"OK",IF(ABO17=33.5,"OK",IF(ABO17=41,"OK",IF(ABO17=42.5,"OK",IF(ABO17=0,"OK","!"))))))</f>
        <v>OK</v>
      </c>
      <c r="ACB17" s="316"/>
      <c r="ACC17" s="317"/>
      <c r="ACD17" s="306" t="str">
        <f>TECH1</f>
        <v>MANON</v>
      </c>
      <c r="ACE17" s="307"/>
      <c r="ACF17" s="307"/>
      <c r="ACG17" s="307"/>
      <c r="ACH17" s="307"/>
      <c r="ACI17" s="308" t="s">
        <v>91</v>
      </c>
      <c r="ACJ17" s="309">
        <f t="shared" ref="ACJ17:ACJ25" si="1053">SUM(ACD70:ACX70)</f>
        <v>35</v>
      </c>
      <c r="ACK17" s="310" t="str">
        <f t="shared" ref="ACK17:ACK25" si="1054">IF(ACD5="Congé","!",IF(ACG5="Congé","!",IF(ACJ5="Congé","!",IF(ACM5="Congé","!",IF(ACP5="Congé","!",IF(ACD5="Férié","!",IF(ACG5="Férié","!",IF(ACJ5="Férié","!",IF(ACM5="Férié","!",IF(ACP5="Férié","!",IF(ACD5="Récup","!",IF(ACG5="Récup","!",IF(ACJ5="Récup","!",IF(ACM5="Récup","!",IF(ACP5="Récup","!","")))))))))))))))</f>
        <v/>
      </c>
      <c r="ACL17" s="311">
        <f t="shared" ref="ACL17:ACL25" si="1055">COUNTIF(ACD5:ACV5,"congé")</f>
        <v>0</v>
      </c>
      <c r="ACM17" s="312" t="str">
        <f t="shared" ref="ACM17:ACM25" si="1056">IF(ACD5="Congé","Congé",IF(ACF5="Congé","Congé",IF(ACJ5="Congé","Congé",IF(ACM5="Congé","Congé",IF(ACP5="Congé","Congé",IF(ACS5="Congé","Congé",IF(ACV5="Congé","Congé","")))))))</f>
        <v/>
      </c>
      <c r="ACN17" s="313"/>
      <c r="ACO17" s="314"/>
      <c r="ACP17" s="302" t="s">
        <v>92</v>
      </c>
      <c r="ACQ17" s="303"/>
      <c r="ACR17" s="303"/>
      <c r="ACS17" s="303"/>
      <c r="ACT17" s="303"/>
      <c r="ACU17" s="304"/>
      <c r="ACV17" s="315" t="str">
        <f t="shared" ref="ACV17:ACV25" si="1057">IF(ACJ17=34,"OK",IF(ACJ17=35,"OK",IF(ACJ17=33.5,"OK",IF(ACJ17=41,"OK",IF(ACJ17=42.5,"OK",IF(ACJ17=0,"OK","!"))))))</f>
        <v>OK</v>
      </c>
      <c r="ACW17" s="316"/>
      <c r="ACX17" s="317"/>
      <c r="ACY17" s="306" t="str">
        <f>TECH1</f>
        <v>MANON</v>
      </c>
      <c r="ACZ17" s="307"/>
      <c r="ADA17" s="307"/>
      <c r="ADB17" s="307"/>
      <c r="ADC17" s="307"/>
      <c r="ADD17" s="308" t="s">
        <v>91</v>
      </c>
      <c r="ADE17" s="309">
        <f t="shared" ref="ADE17:ADE25" si="1058">SUM(ACY70:ADS70)</f>
        <v>35</v>
      </c>
      <c r="ADF17" s="310" t="str">
        <f t="shared" ref="ADF17:ADF25" si="1059">IF(ACY5="Congé","!",IF(ADB5="Congé","!",IF(ADE5="Congé","!",IF(ADH5="Congé","!",IF(ADK5="Congé","!",IF(ACY5="Férié","!",IF(ADB5="Férié","!",IF(ADE5="Férié","!",IF(ADH5="Férié","!",IF(ADK5="Férié","!",IF(ACY5="Récup","!",IF(ADB5="Récup","!",IF(ADE5="Récup","!",IF(ADH5="Récup","!",IF(ADK5="Récup","!","")))))))))))))))</f>
        <v/>
      </c>
      <c r="ADG17" s="311">
        <f t="shared" ref="ADG17:ADG25" si="1060">COUNTIF(ACY5:ADQ5,"congé")</f>
        <v>0</v>
      </c>
      <c r="ADH17" s="312" t="str">
        <f t="shared" ref="ADH17:ADH25" si="1061">IF(ACY5="Congé","Congé",IF(ADA5="Congé","Congé",IF(ADE5="Congé","Congé",IF(ADH5="Congé","Congé",IF(ADK5="Congé","Congé",IF(ADN5="Congé","Congé",IF(ADQ5="Congé","Congé","")))))))</f>
        <v/>
      </c>
      <c r="ADI17" s="313"/>
      <c r="ADJ17" s="314"/>
      <c r="ADK17" s="302" t="s">
        <v>92</v>
      </c>
      <c r="ADL17" s="303"/>
      <c r="ADM17" s="303"/>
      <c r="ADN17" s="303"/>
      <c r="ADO17" s="303"/>
      <c r="ADP17" s="304"/>
      <c r="ADQ17" s="315" t="str">
        <f t="shared" ref="ADQ17:ADQ25" si="1062">IF(ADE17=34,"OK",IF(ADE17=35,"OK",IF(ADE17=33.5,"OK",IF(ADE17=41,"OK",IF(ADE17=42.5,"OK",IF(ADE17=0,"OK","!"))))))</f>
        <v>OK</v>
      </c>
      <c r="ADR17" s="316"/>
      <c r="ADS17" s="317"/>
      <c r="ADT17" s="306" t="str">
        <f>TECH1</f>
        <v>MANON</v>
      </c>
      <c r="ADU17" s="307"/>
      <c r="ADV17" s="307"/>
      <c r="ADW17" s="307"/>
      <c r="ADX17" s="307"/>
      <c r="ADY17" s="308" t="s">
        <v>91</v>
      </c>
      <c r="ADZ17" s="309">
        <f t="shared" ref="ADZ17:ADZ25" si="1063">SUM(ADT70:AEN70)</f>
        <v>35</v>
      </c>
      <c r="AEA17" s="310" t="str">
        <f t="shared" ref="AEA17:AEA25" si="1064">IF(ADT5="Congé","!",IF(ADW5="Congé","!",IF(ADZ5="Congé","!",IF(AEC5="Congé","!",IF(AEF5="Congé","!",IF(ADT5="Férié","!",IF(ADW5="Férié","!",IF(ADZ5="Férié","!",IF(AEC5="Férié","!",IF(AEF5="Férié","!",IF(ADT5="Récup","!",IF(ADW5="Récup","!",IF(ADZ5="Récup","!",IF(AEC5="Récup","!",IF(AEF5="Récup","!","")))))))))))))))</f>
        <v/>
      </c>
      <c r="AEB17" s="311">
        <f t="shared" ref="AEB17:AEB25" si="1065">COUNTIF(ADT5:AEL5,"congé")</f>
        <v>0</v>
      </c>
      <c r="AEC17" s="312" t="str">
        <f t="shared" ref="AEC17:AEC25" si="1066">IF(ADT5="Congé","Congé",IF(ADV5="Congé","Congé",IF(ADZ5="Congé","Congé",IF(AEC5="Congé","Congé",IF(AEF5="Congé","Congé",IF(AEI5="Congé","Congé",IF(AEL5="Congé","Congé","")))))))</f>
        <v/>
      </c>
      <c r="AED17" s="313"/>
      <c r="AEE17" s="314"/>
      <c r="AEF17" s="302" t="s">
        <v>92</v>
      </c>
      <c r="AEG17" s="303"/>
      <c r="AEH17" s="303"/>
      <c r="AEI17" s="303"/>
      <c r="AEJ17" s="303"/>
      <c r="AEK17" s="304"/>
      <c r="AEL17" s="315" t="str">
        <f t="shared" ref="AEL17:AEL25" si="1067">IF(ADZ17=34,"OK",IF(ADZ17=35,"OK",IF(ADZ17=33.5,"OK",IF(ADZ17=41,"OK",IF(ADZ17=42.5,"OK",IF(ADZ17=0,"OK","!"))))))</f>
        <v>OK</v>
      </c>
      <c r="AEM17" s="316"/>
      <c r="AEN17" s="317"/>
      <c r="AEO17" s="306" t="str">
        <f>TECH1</f>
        <v>MANON</v>
      </c>
      <c r="AEP17" s="307"/>
      <c r="AEQ17" s="307"/>
      <c r="AER17" s="307"/>
      <c r="AES17" s="307"/>
      <c r="AET17" s="308" t="s">
        <v>91</v>
      </c>
      <c r="AEU17" s="309">
        <f t="shared" ref="AEU17:AEU25" si="1068">SUM(AEO70:AFI70)</f>
        <v>35</v>
      </c>
      <c r="AEV17" s="310" t="str">
        <f t="shared" ref="AEV17:AEV25" si="1069">IF(AEO5="Congé","!",IF(AER5="Congé","!",IF(AEU5="Congé","!",IF(AEX5="Congé","!",IF(AFA5="Congé","!",IF(AEO5="Férié","!",IF(AER5="Férié","!",IF(AEU5="Férié","!",IF(AEX5="Férié","!",IF(AFA5="Férié","!",IF(AEO5="Récup","!",IF(AER5="Récup","!",IF(AEU5="Récup","!",IF(AEX5="Récup","!",IF(AFA5="Récup","!","")))))))))))))))</f>
        <v/>
      </c>
      <c r="AEW17" s="311">
        <f t="shared" ref="AEW17:AEW25" si="1070">COUNTIF(AEO5:AFG5,"congé")</f>
        <v>0</v>
      </c>
      <c r="AEX17" s="312" t="str">
        <f t="shared" ref="AEX17:AEX25" si="1071">IF(AEO5="Congé","Congé",IF(AEQ5="Congé","Congé",IF(AEU5="Congé","Congé",IF(AEX5="Congé","Congé",IF(AFA5="Congé","Congé",IF(AFD5="Congé","Congé",IF(AFG5="Congé","Congé","")))))))</f>
        <v/>
      </c>
      <c r="AEY17" s="313"/>
      <c r="AEZ17" s="314"/>
      <c r="AFA17" s="302" t="s">
        <v>92</v>
      </c>
      <c r="AFB17" s="303"/>
      <c r="AFC17" s="303"/>
      <c r="AFD17" s="303"/>
      <c r="AFE17" s="303"/>
      <c r="AFF17" s="304"/>
      <c r="AFG17" s="315" t="str">
        <f t="shared" ref="AFG17:AFG25" si="1072">IF(AEU17=34,"OK",IF(AEU17=35,"OK",IF(AEU17=33.5,"OK",IF(AEU17=41,"OK",IF(AEU17=42.5,"OK",IF(AEU17=0,"OK","!"))))))</f>
        <v>OK</v>
      </c>
      <c r="AFH17" s="316"/>
      <c r="AFI17" s="317"/>
      <c r="AFJ17" s="306" t="str">
        <f>TECH1</f>
        <v>MANON</v>
      </c>
      <c r="AFK17" s="307"/>
      <c r="AFL17" s="307"/>
      <c r="AFM17" s="307"/>
      <c r="AFN17" s="307"/>
      <c r="AFO17" s="308" t="s">
        <v>91</v>
      </c>
      <c r="AFP17" s="309">
        <f t="shared" ref="AFP17:AFP25" si="1073">SUM(AFJ70:AGD70)</f>
        <v>35</v>
      </c>
      <c r="AFQ17" s="310" t="str">
        <f t="shared" ref="AFQ17:AFQ25" si="1074">IF(AFJ5="Congé","!",IF(AFM5="Congé","!",IF(AFP5="Congé","!",IF(AFS5="Congé","!",IF(AFV5="Congé","!",IF(AFJ5="Férié","!",IF(AFM5="Férié","!",IF(AFP5="Férié","!",IF(AFS5="Férié","!",IF(AFV5="Férié","!",IF(AFJ5="Récup","!",IF(AFM5="Récup","!",IF(AFP5="Récup","!",IF(AFS5="Récup","!",IF(AFV5="Récup","!","")))))))))))))))</f>
        <v/>
      </c>
      <c r="AFR17" s="311">
        <f t="shared" ref="AFR17:AFR25" si="1075">COUNTIF(AFJ5:AGB5,"congé")</f>
        <v>0</v>
      </c>
      <c r="AFS17" s="312" t="str">
        <f t="shared" ref="AFS17:AFS25" si="1076">IF(AFJ5="Congé","Congé",IF(AFL5="Congé","Congé",IF(AFP5="Congé","Congé",IF(AFS5="Congé","Congé",IF(AFV5="Congé","Congé",IF(AFY5="Congé","Congé",IF(AGB5="Congé","Congé","")))))))</f>
        <v/>
      </c>
      <c r="AFT17" s="313"/>
      <c r="AFU17" s="314"/>
      <c r="AFV17" s="302" t="s">
        <v>92</v>
      </c>
      <c r="AFW17" s="303"/>
      <c r="AFX17" s="303"/>
      <c r="AFY17" s="303"/>
      <c r="AFZ17" s="303"/>
      <c r="AGA17" s="304"/>
      <c r="AGB17" s="315" t="str">
        <f t="shared" ref="AGB17:AGB25" si="1077">IF(AFP17=34,"OK",IF(AFP17=35,"OK",IF(AFP17=33.5,"OK",IF(AFP17=41,"OK",IF(AFP17=42.5,"OK",IF(AFP17=0,"OK","!"))))))</f>
        <v>OK</v>
      </c>
      <c r="AGC17" s="316"/>
      <c r="AGD17" s="317"/>
      <c r="AGE17" s="306" t="str">
        <f>TECH1</f>
        <v>MANON</v>
      </c>
      <c r="AGF17" s="307"/>
      <c r="AGG17" s="307"/>
      <c r="AGH17" s="307"/>
      <c r="AGI17" s="307"/>
      <c r="AGJ17" s="308" t="s">
        <v>91</v>
      </c>
      <c r="AGK17" s="309">
        <f t="shared" ref="AGK17:AGK25" si="1078">SUM(AGE70:AGY70)</f>
        <v>35</v>
      </c>
      <c r="AGL17" s="310" t="str">
        <f t="shared" ref="AGL17:AGL25" si="1079">IF(AGE5="Congé","!",IF(AGH5="Congé","!",IF(AGK5="Congé","!",IF(AGN5="Congé","!",IF(AGQ5="Congé","!",IF(AGE5="Férié","!",IF(AGH5="Férié","!",IF(AGK5="Férié","!",IF(AGN5="Férié","!",IF(AGQ5="Férié","!",IF(AGE5="Récup","!",IF(AGH5="Récup","!",IF(AGK5="Récup","!",IF(AGN5="Récup","!",IF(AGQ5="Récup","!","")))))))))))))))</f>
        <v/>
      </c>
      <c r="AGM17" s="311">
        <f t="shared" ref="AGM17:AGM25" si="1080">COUNTIF(AGE5:AGW5,"congé")</f>
        <v>0</v>
      </c>
      <c r="AGN17" s="312" t="str">
        <f t="shared" ref="AGN17:AGN25" si="1081">IF(AGE5="Congé","Congé",IF(AGG5="Congé","Congé",IF(AGK5="Congé","Congé",IF(AGN5="Congé","Congé",IF(AGQ5="Congé","Congé",IF(AGT5="Congé","Congé",IF(AGW5="Congé","Congé","")))))))</f>
        <v/>
      </c>
      <c r="AGO17" s="313"/>
      <c r="AGP17" s="314"/>
      <c r="AGQ17" s="302" t="s">
        <v>92</v>
      </c>
      <c r="AGR17" s="303"/>
      <c r="AGS17" s="303"/>
      <c r="AGT17" s="303"/>
      <c r="AGU17" s="303"/>
      <c r="AGV17" s="304"/>
      <c r="AGW17" s="315" t="str">
        <f t="shared" ref="AGW17:AGW25" si="1082">IF(AGK17=34,"OK",IF(AGK17=35,"OK",IF(AGK17=33.5,"OK",IF(AGK17=41,"OK",IF(AGK17=42.5,"OK",IF(AGK17=0,"OK","!"))))))</f>
        <v>OK</v>
      </c>
      <c r="AGX17" s="316"/>
      <c r="AGY17" s="317"/>
      <c r="AGZ17" s="306" t="str">
        <f>TECH1</f>
        <v>MANON</v>
      </c>
      <c r="AHA17" s="307"/>
      <c r="AHB17" s="307"/>
      <c r="AHC17" s="307"/>
      <c r="AHD17" s="307"/>
      <c r="AHE17" s="308" t="s">
        <v>91</v>
      </c>
      <c r="AHF17" s="309">
        <f t="shared" ref="AHF17:AHF25" si="1083">SUM(AGZ70:AHT70)</f>
        <v>35</v>
      </c>
      <c r="AHG17" s="310" t="str">
        <f t="shared" ref="AHG17:AHG25" si="1084">IF(AGZ5="Congé","!",IF(AHC5="Congé","!",IF(AHF5="Congé","!",IF(AHI5="Congé","!",IF(AHL5="Congé","!",IF(AGZ5="Férié","!",IF(AHC5="Férié","!",IF(AHF5="Férié","!",IF(AHI5="Férié","!",IF(AHL5="Férié","!",IF(AGZ5="Récup","!",IF(AHC5="Récup","!",IF(AHF5="Récup","!",IF(AHI5="Récup","!",IF(AHL5="Récup","!","")))))))))))))))</f>
        <v/>
      </c>
      <c r="AHH17" s="311">
        <f t="shared" ref="AHH17:AHH25" si="1085">COUNTIF(AGZ5:AHR5,"congé")</f>
        <v>0</v>
      </c>
      <c r="AHI17" s="312" t="str">
        <f t="shared" ref="AHI17:AHI25" si="1086">IF(AGZ5="Congé","Congé",IF(AHB5="Congé","Congé",IF(AHF5="Congé","Congé",IF(AHI5="Congé","Congé",IF(AHL5="Congé","Congé",IF(AHO5="Congé","Congé",IF(AHR5="Congé","Congé","")))))))</f>
        <v/>
      </c>
      <c r="AHJ17" s="313"/>
      <c r="AHK17" s="314"/>
      <c r="AHL17" s="302" t="s">
        <v>92</v>
      </c>
      <c r="AHM17" s="303"/>
      <c r="AHN17" s="303"/>
      <c r="AHO17" s="303"/>
      <c r="AHP17" s="303"/>
      <c r="AHQ17" s="304"/>
      <c r="AHR17" s="315" t="str">
        <f t="shared" ref="AHR17:AHR25" si="1087">IF(AHF17=34,"OK",IF(AHF17=35,"OK",IF(AHF17=33.5,"OK",IF(AHF17=41,"OK",IF(AHF17=42.5,"OK",IF(AHF17=0,"OK","!"))))))</f>
        <v>OK</v>
      </c>
      <c r="AHS17" s="316"/>
      <c r="AHT17" s="317"/>
      <c r="AHU17" s="306" t="str">
        <f>TECH1</f>
        <v>MANON</v>
      </c>
      <c r="AHV17" s="307"/>
      <c r="AHW17" s="307"/>
      <c r="AHX17" s="307"/>
      <c r="AHY17" s="307"/>
      <c r="AHZ17" s="308" t="s">
        <v>91</v>
      </c>
      <c r="AIA17" s="309">
        <f t="shared" ref="AIA17:AIA25" si="1088">SUM(AHU70:AIO70)</f>
        <v>28</v>
      </c>
      <c r="AIB17" s="310" t="str">
        <f t="shared" ref="AIB17:AIB25" si="1089">IF(AHU5="Congé","!",IF(AHX5="Congé","!",IF(AIA5="Congé","!",IF(AID5="Congé","!",IF(AIG5="Congé","!",IF(AHU5="Férié","!",IF(AHX5="Férié","!",IF(AIA5="Férié","!",IF(AID5="Férié","!",IF(AIG5="Férié","!",IF(AHU5="Récup","!",IF(AHX5="Récup","!",IF(AIA5="Récup","!",IF(AID5="Récup","!",IF(AIG5="Récup","!","")))))))))))))))</f>
        <v>!</v>
      </c>
      <c r="AIC17" s="311">
        <f t="shared" ref="AIC17:AIC25" si="1090">COUNTIF(AHU5:AIM5,"congé")</f>
        <v>0</v>
      </c>
      <c r="AID17" s="312" t="str">
        <f t="shared" ref="AID17:AID25" si="1091">IF(AHU5="Congé","Congé",IF(AHW5="Congé","Congé",IF(AIA5="Congé","Congé",IF(AID5="Congé","Congé",IF(AIG5="Congé","Congé",IF(AIJ5="Congé","Congé",IF(AIM5="Congé","Congé","")))))))</f>
        <v/>
      </c>
      <c r="AIE17" s="313"/>
      <c r="AIF17" s="314"/>
      <c r="AIG17" s="302" t="s">
        <v>92</v>
      </c>
      <c r="AIH17" s="303"/>
      <c r="AII17" s="303"/>
      <c r="AIJ17" s="303"/>
      <c r="AIK17" s="303"/>
      <c r="AIL17" s="304"/>
      <c r="AIM17" s="315" t="str">
        <f t="shared" ref="AIM17:AIM25" si="1092">IF(AIA17=34,"OK",IF(AIA17=35,"OK",IF(AIA17=33.5,"OK",IF(AIA17=41,"OK",IF(AIA17=42.5,"OK",IF(AIA17=0,"OK","!"))))))</f>
        <v>!</v>
      </c>
      <c r="AIN17" s="316"/>
      <c r="AIO17" s="317"/>
      <c r="AIP17" s="306" t="str">
        <f>TECH1</f>
        <v>MANON</v>
      </c>
      <c r="AIQ17" s="307"/>
      <c r="AIR17" s="307"/>
      <c r="AIS17" s="307"/>
      <c r="AIT17" s="307"/>
      <c r="AIU17" s="308" t="s">
        <v>91</v>
      </c>
      <c r="AIV17" s="309">
        <f t="shared" ref="AIV17:AIV25" si="1093">SUM(AIP70:AJJ70)</f>
        <v>35</v>
      </c>
      <c r="AIW17" s="310" t="str">
        <f t="shared" ref="AIW17:AIW25" si="1094">IF(AIP5="Congé","!",IF(AIS5="Congé","!",IF(AIV5="Congé","!",IF(AIY5="Congé","!",IF(AJB5="Congé","!",IF(AIP5="Férié","!",IF(AIS5="Férié","!",IF(AIV5="Férié","!",IF(AIY5="Férié","!",IF(AJB5="Férié","!",IF(AIP5="Récup","!",IF(AIS5="Récup","!",IF(AIV5="Récup","!",IF(AIY5="Récup","!",IF(AJB5="Récup","!","")))))))))))))))</f>
        <v/>
      </c>
      <c r="AIX17" s="311">
        <f t="shared" ref="AIX17:AIX25" si="1095">COUNTIF(AIP5:AJH5,"congé")</f>
        <v>0</v>
      </c>
      <c r="AIY17" s="312" t="str">
        <f t="shared" ref="AIY17:AIY25" si="1096">IF(AIP5="Congé","Congé",IF(AIR5="Congé","Congé",IF(AIV5="Congé","Congé",IF(AIY5="Congé","Congé",IF(AJB5="Congé","Congé",IF(AJE5="Congé","Congé",IF(AJH5="Congé","Congé","")))))))</f>
        <v/>
      </c>
      <c r="AIZ17" s="313"/>
      <c r="AJA17" s="314"/>
      <c r="AJB17" s="302" t="s">
        <v>92</v>
      </c>
      <c r="AJC17" s="303"/>
      <c r="AJD17" s="303"/>
      <c r="AJE17" s="303"/>
      <c r="AJF17" s="303"/>
      <c r="AJG17" s="304"/>
      <c r="AJH17" s="315" t="str">
        <f t="shared" ref="AJH17:AJH25" si="1097">IF(AIV17=34,"OK",IF(AIV17=35,"OK",IF(AIV17=33.5,"OK",IF(AIV17=41,"OK",IF(AIV17=42.5,"OK",IF(AIV17=0,"OK","!"))))))</f>
        <v>OK</v>
      </c>
      <c r="AJI17" s="316"/>
      <c r="AJJ17" s="317"/>
      <c r="AJK17" s="306" t="str">
        <f>TECH1</f>
        <v>MANON</v>
      </c>
      <c r="AJL17" s="307"/>
      <c r="AJM17" s="307"/>
      <c r="AJN17" s="307"/>
      <c r="AJO17" s="307"/>
      <c r="AJP17" s="308" t="s">
        <v>91</v>
      </c>
      <c r="AJQ17" s="309">
        <f t="shared" ref="AJQ17:AJQ25" si="1098">SUM(AJK70:AKE70)</f>
        <v>28</v>
      </c>
      <c r="AJR17" s="310" t="str">
        <f t="shared" ref="AJR17:AJR25" si="1099">IF(AJK5="Congé","!",IF(AJN5="Congé","!",IF(AJQ5="Congé","!",IF(AJT5="Congé","!",IF(AJW5="Congé","!",IF(AJK5="Férié","!",IF(AJN5="Férié","!",IF(AJQ5="Férié","!",IF(AJT5="Férié","!",IF(AJW5="Férié","!",IF(AJK5="Récup","!",IF(AJN5="Récup","!",IF(AJQ5="Récup","!",IF(AJT5="Récup","!",IF(AJW5="Récup","!","")))))))))))))))</f>
        <v>!</v>
      </c>
      <c r="AJS17" s="311">
        <f t="shared" ref="AJS17:AJS25" si="1100">COUNTIF(AJK5:AKC5,"congé")</f>
        <v>0</v>
      </c>
      <c r="AJT17" s="312" t="str">
        <f t="shared" ref="AJT17:AJT25" si="1101">IF(AJK5="Congé","Congé",IF(AJM5="Congé","Congé",IF(AJQ5="Congé","Congé",IF(AJT5="Congé","Congé",IF(AJW5="Congé","Congé",IF(AJZ5="Congé","Congé",IF(AKC5="Congé","Congé","")))))))</f>
        <v/>
      </c>
      <c r="AJU17" s="313"/>
      <c r="AJV17" s="314"/>
      <c r="AJW17" s="302" t="s">
        <v>92</v>
      </c>
      <c r="AJX17" s="303"/>
      <c r="AJY17" s="303"/>
      <c r="AJZ17" s="303"/>
      <c r="AKA17" s="303"/>
      <c r="AKB17" s="304"/>
      <c r="AKC17" s="315" t="str">
        <f t="shared" ref="AKC17:AKC25" si="1102">IF(AJQ17=34,"OK",IF(AJQ17=35,"OK",IF(AJQ17=33.5,"OK",IF(AJQ17=41,"OK",IF(AJQ17=42.5,"OK",IF(AJQ17=0,"OK","!"))))))</f>
        <v>!</v>
      </c>
      <c r="AKD17" s="316"/>
      <c r="AKE17" s="317"/>
      <c r="AKF17" s="306" t="str">
        <f>TECH1</f>
        <v>MANON</v>
      </c>
      <c r="AKG17" s="307"/>
      <c r="AKH17" s="307"/>
      <c r="AKI17" s="307"/>
      <c r="AKJ17" s="307"/>
      <c r="AKK17" s="308" t="s">
        <v>91</v>
      </c>
      <c r="AKL17" s="309">
        <f t="shared" ref="AKL17:AKL25" si="1103">SUM(AKF70:AKZ70)</f>
        <v>35</v>
      </c>
      <c r="AKM17" s="310" t="str">
        <f t="shared" ref="AKM17:AKM25" si="1104">IF(AKF5="Congé","!",IF(AKI5="Congé","!",IF(AKL5="Congé","!",IF(AKO5="Congé","!",IF(AKR5="Congé","!",IF(AKF5="Férié","!",IF(AKI5="Férié","!",IF(AKL5="Férié","!",IF(AKO5="Férié","!",IF(AKR5="Férié","!",IF(AKF5="Récup","!",IF(AKI5="Récup","!",IF(AKL5="Récup","!",IF(AKO5="Récup","!",IF(AKR5="Récup","!","")))))))))))))))</f>
        <v/>
      </c>
      <c r="AKN17" s="311">
        <f t="shared" ref="AKN17:AKN25" si="1105">COUNTIF(AKF5:AKX5,"congé")</f>
        <v>0</v>
      </c>
      <c r="AKO17" s="312" t="str">
        <f t="shared" ref="AKO17:AKO25" si="1106">IF(AKF5="Congé","Congé",IF(AKH5="Congé","Congé",IF(AKL5="Congé","Congé",IF(AKO5="Congé","Congé",IF(AKR5="Congé","Congé",IF(AKU5="Congé","Congé",IF(AKX5="Congé","Congé","")))))))</f>
        <v/>
      </c>
      <c r="AKP17" s="313"/>
      <c r="AKQ17" s="314"/>
      <c r="AKR17" s="302" t="s">
        <v>92</v>
      </c>
      <c r="AKS17" s="303"/>
      <c r="AKT17" s="303"/>
      <c r="AKU17" s="303"/>
      <c r="AKV17" s="303"/>
      <c r="AKW17" s="304"/>
      <c r="AKX17" s="315" t="str">
        <f t="shared" ref="AKX17:AKX25" si="1107">IF(AKL17=34,"OK",IF(AKL17=35,"OK",IF(AKL17=33.5,"OK",IF(AKL17=41,"OK",IF(AKL17=42.5,"OK",IF(AKL17=0,"OK","!"))))))</f>
        <v>OK</v>
      </c>
      <c r="AKY17" s="316"/>
      <c r="AKZ17" s="317"/>
      <c r="ALA17" s="306" t="str">
        <f>TECH1</f>
        <v>MANON</v>
      </c>
      <c r="ALB17" s="307"/>
      <c r="ALC17" s="307"/>
      <c r="ALD17" s="307"/>
      <c r="ALE17" s="307"/>
      <c r="ALF17" s="308" t="s">
        <v>91</v>
      </c>
      <c r="ALG17" s="309">
        <f t="shared" ref="ALG17:ALG25" si="1108">SUM(ALA70:ALU70)</f>
        <v>35</v>
      </c>
      <c r="ALH17" s="310" t="str">
        <f t="shared" ref="ALH17:ALH25" si="1109">IF(ALA5="Congé","!",IF(ALD5="Congé","!",IF(ALG5="Congé","!",IF(ALJ5="Congé","!",IF(ALM5="Congé","!",IF(ALA5="Férié","!",IF(ALD5="Férié","!",IF(ALG5="Férié","!",IF(ALJ5="Férié","!",IF(ALM5="Férié","!",IF(ALA5="Récup","!",IF(ALD5="Récup","!",IF(ALG5="Récup","!",IF(ALJ5="Récup","!",IF(ALM5="Récup","!","")))))))))))))))</f>
        <v/>
      </c>
      <c r="ALI17" s="311">
        <f t="shared" ref="ALI17:ALI25" si="1110">COUNTIF(ALA5:ALS5,"congé")</f>
        <v>0</v>
      </c>
      <c r="ALJ17" s="312" t="str">
        <f t="shared" ref="ALJ17:ALJ25" si="1111">IF(ALA5="Congé","Congé",IF(ALC5="Congé","Congé",IF(ALG5="Congé","Congé",IF(ALJ5="Congé","Congé",IF(ALM5="Congé","Congé",IF(ALP5="Congé","Congé",IF(ALS5="Congé","Congé","")))))))</f>
        <v/>
      </c>
      <c r="ALK17" s="313"/>
      <c r="ALL17" s="314"/>
      <c r="ALM17" s="302" t="s">
        <v>92</v>
      </c>
      <c r="ALN17" s="303"/>
      <c r="ALO17" s="303"/>
      <c r="ALP17" s="303"/>
      <c r="ALQ17" s="303"/>
      <c r="ALR17" s="304"/>
      <c r="ALS17" s="315" t="str">
        <f t="shared" ref="ALS17:ALS25" si="1112">IF(ALG17=34,"OK",IF(ALG17=35,"OK",IF(ALG17=33.5,"OK",IF(ALG17=41,"OK",IF(ALG17=42.5,"OK",IF(ALG17=0,"OK","!"))))))</f>
        <v>OK</v>
      </c>
      <c r="ALT17" s="316"/>
      <c r="ALU17" s="317"/>
      <c r="ALV17" s="306" t="str">
        <f>TECH1</f>
        <v>MANON</v>
      </c>
      <c r="ALW17" s="307"/>
      <c r="ALX17" s="307"/>
      <c r="ALY17" s="307"/>
      <c r="ALZ17" s="307"/>
      <c r="AMA17" s="308" t="s">
        <v>91</v>
      </c>
      <c r="AMB17" s="309">
        <f t="shared" ref="AMB17:AMB25" si="1113">SUM(ALV70:AMP70)</f>
        <v>35</v>
      </c>
      <c r="AMC17" s="310" t="str">
        <f t="shared" ref="AMC17:AMC25" si="1114">IF(ALV5="Congé","!",IF(ALY5="Congé","!",IF(AMB5="Congé","!",IF(AME5="Congé","!",IF(AMH5="Congé","!",IF(ALV5="Férié","!",IF(ALY5="Férié","!",IF(AMB5="Férié","!",IF(AME5="Férié","!",IF(AMH5="Férié","!",IF(ALV5="Récup","!",IF(ALY5="Récup","!",IF(AMB5="Récup","!",IF(AME5="Récup","!",IF(AMH5="Récup","!","")))))))))))))))</f>
        <v/>
      </c>
      <c r="AMD17" s="311">
        <f t="shared" ref="AMD17:AMD25" si="1115">COUNTIF(ALV5:AMN5,"congé")</f>
        <v>0</v>
      </c>
      <c r="AME17" s="312" t="str">
        <f t="shared" ref="AME17:AME25" si="1116">IF(ALV5="Congé","Congé",IF(ALX5="Congé","Congé",IF(AMB5="Congé","Congé",IF(AME5="Congé","Congé",IF(AMH5="Congé","Congé",IF(AMK5="Congé","Congé",IF(AMN5="Congé","Congé","")))))))</f>
        <v/>
      </c>
      <c r="AMF17" s="313"/>
      <c r="AMG17" s="314"/>
      <c r="AMH17" s="302" t="s">
        <v>92</v>
      </c>
      <c r="AMI17" s="303"/>
      <c r="AMJ17" s="303"/>
      <c r="AMK17" s="303"/>
      <c r="AML17" s="303"/>
      <c r="AMM17" s="304"/>
      <c r="AMN17" s="315" t="str">
        <f t="shared" ref="AMN17:AMN25" si="1117">IF(AMB17=34,"OK",IF(AMB17=35,"OK",IF(AMB17=33.5,"OK",IF(AMB17=41,"OK",IF(AMB17=42.5,"OK",IF(AMB17=0,"OK","!"))))))</f>
        <v>OK</v>
      </c>
      <c r="AMO17" s="316"/>
      <c r="AMP17" s="317"/>
      <c r="AMQ17" s="306" t="str">
        <f>TECH1</f>
        <v>MANON</v>
      </c>
      <c r="AMR17" s="307"/>
      <c r="AMS17" s="307"/>
      <c r="AMT17" s="307"/>
      <c r="AMU17" s="307"/>
      <c r="AMV17" s="308" t="s">
        <v>91</v>
      </c>
      <c r="AMW17" s="309">
        <f t="shared" ref="AMW17:AMW25" si="1118">SUM(AMQ70:ANK70)</f>
        <v>35</v>
      </c>
      <c r="AMX17" s="310" t="str">
        <f t="shared" ref="AMX17:AMX25" si="1119">IF(AMQ5="Congé","!",IF(AMT5="Congé","!",IF(AMW5="Congé","!",IF(AMZ5="Congé","!",IF(ANC5="Congé","!",IF(AMQ5="Férié","!",IF(AMT5="Férié","!",IF(AMW5="Férié","!",IF(AMZ5="Férié","!",IF(ANC5="Férié","!",IF(AMQ5="Récup","!",IF(AMT5="Récup","!",IF(AMW5="Récup","!",IF(AMZ5="Récup","!",IF(ANC5="Récup","!","")))))))))))))))</f>
        <v/>
      </c>
      <c r="AMY17" s="311">
        <f t="shared" ref="AMY17:AMY25" si="1120">COUNTIF(AMQ5:ANI5,"congé")</f>
        <v>0</v>
      </c>
      <c r="AMZ17" s="312" t="str">
        <f t="shared" ref="AMZ17:AMZ25" si="1121">IF(AMQ5="Congé","Congé",IF(AMS5="Congé","Congé",IF(AMW5="Congé","Congé",IF(AMZ5="Congé","Congé",IF(ANC5="Congé","Congé",IF(ANF5="Congé","Congé",IF(ANI5="Congé","Congé","")))))))</f>
        <v/>
      </c>
      <c r="ANA17" s="313"/>
      <c r="ANB17" s="314"/>
      <c r="ANC17" s="302" t="s">
        <v>92</v>
      </c>
      <c r="AND17" s="303"/>
      <c r="ANE17" s="303"/>
      <c r="ANF17" s="303"/>
      <c r="ANG17" s="303"/>
      <c r="ANH17" s="304"/>
      <c r="ANI17" s="315" t="str">
        <f t="shared" ref="ANI17:ANI25" si="1122">IF(AMW17=34,"OK",IF(AMW17=35,"OK",IF(AMW17=33.5,"OK",IF(AMW17=41,"OK",IF(AMW17=42.5,"OK",IF(AMW17=0,"OK","!"))))))</f>
        <v>OK</v>
      </c>
      <c r="ANJ17" s="316"/>
      <c r="ANK17" s="317"/>
      <c r="ANL17" s="306" t="str">
        <f>TECH1</f>
        <v>MANON</v>
      </c>
      <c r="ANM17" s="307"/>
      <c r="ANN17" s="307"/>
      <c r="ANO17" s="307"/>
      <c r="ANP17" s="307"/>
      <c r="ANQ17" s="308" t="s">
        <v>91</v>
      </c>
      <c r="ANR17" s="309">
        <f t="shared" ref="ANR17:ANR25" si="1123">SUM(ANL70:AOF70)</f>
        <v>35</v>
      </c>
      <c r="ANS17" s="310" t="str">
        <f t="shared" ref="ANS17:ANS25" si="1124">IF(ANL5="Congé","!",IF(ANO5="Congé","!",IF(ANR5="Congé","!",IF(ANU5="Congé","!",IF(ANX5="Congé","!",IF(ANL5="Férié","!",IF(ANO5="Férié","!",IF(ANR5="Férié","!",IF(ANU5="Férié","!",IF(ANX5="Férié","!",IF(ANL5="Récup","!",IF(ANO5="Récup","!",IF(ANR5="Récup","!",IF(ANU5="Récup","!",IF(ANX5="Récup","!","")))))))))))))))</f>
        <v/>
      </c>
      <c r="ANT17" s="311">
        <f t="shared" ref="ANT17:ANT25" si="1125">COUNTIF(ANL5:AOD5,"congé")</f>
        <v>0</v>
      </c>
      <c r="ANU17" s="312" t="str">
        <f t="shared" ref="ANU17:ANU25" si="1126">IF(ANL5="Congé","Congé",IF(ANN5="Congé","Congé",IF(ANR5="Congé","Congé",IF(ANU5="Congé","Congé",IF(ANX5="Congé","Congé",IF(AOA5="Congé","Congé",IF(AOD5="Congé","Congé","")))))))</f>
        <v/>
      </c>
      <c r="ANV17" s="313"/>
      <c r="ANW17" s="314"/>
      <c r="ANX17" s="302" t="s">
        <v>92</v>
      </c>
      <c r="ANY17" s="303"/>
      <c r="ANZ17" s="303"/>
      <c r="AOA17" s="303"/>
      <c r="AOB17" s="303"/>
      <c r="AOC17" s="304"/>
      <c r="AOD17" s="315" t="str">
        <f t="shared" ref="AOD17:AOD25" si="1127">IF(ANR17=34,"OK",IF(ANR17=35,"OK",IF(ANR17=33.5,"OK",IF(ANR17=41,"OK",IF(ANR17=42.5,"OK",IF(ANR17=0,"OK","!"))))))</f>
        <v>OK</v>
      </c>
      <c r="AOE17" s="316"/>
      <c r="AOF17" s="317"/>
      <c r="AOG17" s="306" t="str">
        <f>TECH1</f>
        <v>MANON</v>
      </c>
      <c r="AOH17" s="307"/>
      <c r="AOI17" s="307"/>
      <c r="AOJ17" s="307"/>
      <c r="AOK17" s="307"/>
      <c r="AOL17" s="308" t="s">
        <v>91</v>
      </c>
      <c r="AOM17" s="309">
        <f t="shared" ref="AOM17:AOM25" si="1128">SUM(AOG70:APA70)</f>
        <v>28</v>
      </c>
      <c r="AON17" s="310" t="str">
        <f t="shared" ref="AON17:AON25" si="1129">IF(AOG5="Congé","!",IF(AOJ5="Congé","!",IF(AOM5="Congé","!",IF(AOP5="Congé","!",IF(AOS5="Congé","!",IF(AOG5="Férié","!",IF(AOJ5="Férié","!",IF(AOM5="Férié","!",IF(AOP5="Férié","!",IF(AOS5="Férié","!",IF(AOG5="Récup","!",IF(AOJ5="Récup","!",IF(AOM5="Récup","!",IF(AOP5="Récup","!",IF(AOS5="Récup","!","")))))))))))))))</f>
        <v>!</v>
      </c>
      <c r="AOO17" s="311">
        <f t="shared" ref="AOO17:AOO25" si="1130">COUNTIF(AOG5:AOY5,"congé")</f>
        <v>0</v>
      </c>
      <c r="AOP17" s="312" t="str">
        <f t="shared" ref="AOP17:AOP25" si="1131">IF(AOG5="Congé","Congé",IF(AOI5="Congé","Congé",IF(AOM5="Congé","Congé",IF(AOP5="Congé","Congé",IF(AOS5="Congé","Congé",IF(AOV5="Congé","Congé",IF(AOY5="Congé","Congé","")))))))</f>
        <v/>
      </c>
      <c r="AOQ17" s="313"/>
      <c r="AOR17" s="314"/>
      <c r="AOS17" s="302" t="s">
        <v>92</v>
      </c>
      <c r="AOT17" s="303"/>
      <c r="AOU17" s="303"/>
      <c r="AOV17" s="303"/>
      <c r="AOW17" s="303"/>
      <c r="AOX17" s="304"/>
      <c r="AOY17" s="315" t="str">
        <f t="shared" ref="AOY17:AOY25" si="1132">IF(AOM17=34,"OK",IF(AOM17=35,"OK",IF(AOM17=33.5,"OK",IF(AOM17=41,"OK",IF(AOM17=42.5,"OK",IF(AOM17=0,"OK","!"))))))</f>
        <v>!</v>
      </c>
      <c r="AOZ17" s="316"/>
      <c r="APA17" s="317"/>
      <c r="APB17" s="306" t="str">
        <f>TECH1</f>
        <v>MANON</v>
      </c>
      <c r="APC17" s="307"/>
      <c r="APD17" s="307"/>
      <c r="APE17" s="307"/>
      <c r="APF17" s="307"/>
      <c r="APG17" s="308" t="s">
        <v>91</v>
      </c>
      <c r="APH17" s="309">
        <f t="shared" ref="APH17:APH25" si="1133">SUM(APB70:APV70)</f>
        <v>28</v>
      </c>
      <c r="API17" s="310" t="str">
        <f t="shared" ref="API17:API25" si="1134">IF(APB5="Congé","!",IF(APE5="Congé","!",IF(APH5="Congé","!",IF(APK5="Congé","!",IF(APN5="Congé","!",IF(APB5="Férié","!",IF(APE5="Férié","!",IF(APH5="Férié","!",IF(APK5="Férié","!",IF(APN5="Férié","!",IF(APB5="Récup","!",IF(APE5="Récup","!",IF(APH5="Récup","!",IF(APK5="Récup","!",IF(APN5="Récup","!","")))))))))))))))</f>
        <v>!</v>
      </c>
      <c r="APJ17" s="311">
        <f t="shared" ref="APJ17:APJ25" si="1135">COUNTIF(APB5:APT5,"congé")</f>
        <v>0</v>
      </c>
      <c r="APK17" s="312" t="str">
        <f t="shared" ref="APK17:APK25" si="1136">IF(APB5="Congé","Congé",IF(APD5="Congé","Congé",IF(APH5="Congé","Congé",IF(APK5="Congé","Congé",IF(APN5="Congé","Congé",IF(APQ5="Congé","Congé",IF(APT5="Congé","Congé","")))))))</f>
        <v/>
      </c>
      <c r="APL17" s="313"/>
      <c r="APM17" s="314"/>
      <c r="APN17" s="302" t="s">
        <v>92</v>
      </c>
      <c r="APO17" s="303"/>
      <c r="APP17" s="303"/>
      <c r="APQ17" s="303"/>
      <c r="APR17" s="303"/>
      <c r="APS17" s="304"/>
      <c r="APT17" s="315" t="str">
        <f t="shared" ref="APT17:APT25" si="1137">IF(APH17=34,"OK",IF(APH17=35,"OK",IF(APH17=33.5,"OK",IF(APH17=41,"OK",IF(APH17=42.5,"OK",IF(APH17=0,"OK","!"))))))</f>
        <v>!</v>
      </c>
      <c r="APU17" s="316"/>
      <c r="APV17" s="317"/>
      <c r="APW17" s="306" t="str">
        <f>TECH1</f>
        <v>MANON</v>
      </c>
      <c r="APX17" s="307"/>
      <c r="APY17" s="307"/>
      <c r="APZ17" s="307"/>
      <c r="AQA17" s="307"/>
      <c r="AQB17" s="308" t="s">
        <v>91</v>
      </c>
      <c r="AQC17" s="309">
        <f t="shared" ref="AQC17:AQC25" si="1138">SUM(APW70:AQQ70)</f>
        <v>35</v>
      </c>
      <c r="AQD17" s="310" t="str">
        <f t="shared" ref="AQD17:AQD25" si="1139">IF(APW5="Congé","!",IF(APZ5="Congé","!",IF(AQC5="Congé","!",IF(AQF5="Congé","!",IF(AQI5="Congé","!",IF(APW5="Férié","!",IF(APZ5="Férié","!",IF(AQC5="Férié","!",IF(AQF5="Férié","!",IF(AQI5="Férié","!",IF(APW5="Récup","!",IF(APZ5="Récup","!",IF(AQC5="Récup","!",IF(AQF5="Récup","!",IF(AQI5="Récup","!","")))))))))))))))</f>
        <v/>
      </c>
      <c r="AQE17" s="311">
        <f t="shared" ref="AQE17:AQE25" si="1140">COUNTIF(APW5:AQO5,"congé")</f>
        <v>0</v>
      </c>
      <c r="AQF17" s="312" t="str">
        <f t="shared" ref="AQF17:AQF25" si="1141">IF(APW5="Congé","Congé",IF(APY5="Congé","Congé",IF(AQC5="Congé","Congé",IF(AQF5="Congé","Congé",IF(AQI5="Congé","Congé",IF(AQL5="Congé","Congé",IF(AQO5="Congé","Congé","")))))))</f>
        <v/>
      </c>
      <c r="AQG17" s="313"/>
      <c r="AQH17" s="314"/>
      <c r="AQI17" s="302" t="s">
        <v>92</v>
      </c>
      <c r="AQJ17" s="303"/>
      <c r="AQK17" s="303"/>
      <c r="AQL17" s="303"/>
      <c r="AQM17" s="303"/>
      <c r="AQN17" s="304"/>
      <c r="AQO17" s="315" t="str">
        <f t="shared" ref="AQO17:AQO25" si="1142">IF(AQC17=34,"OK",IF(AQC17=35,"OK",IF(AQC17=33.5,"OK",IF(AQC17=41,"OK",IF(AQC17=42.5,"OK",IF(AQC17=0,"OK","!"))))))</f>
        <v>OK</v>
      </c>
      <c r="AQP17" s="316"/>
      <c r="AQQ17" s="317"/>
      <c r="AQR17" s="306" t="str">
        <f>TECH1</f>
        <v>MANON</v>
      </c>
      <c r="AQS17" s="307"/>
      <c r="AQT17" s="307"/>
      <c r="AQU17" s="307"/>
      <c r="AQV17" s="307"/>
      <c r="AQW17" s="308" t="s">
        <v>91</v>
      </c>
      <c r="AQX17" s="309">
        <f t="shared" ref="AQX17:AQX25" si="1143">SUM(AQR70:ARL70)</f>
        <v>35</v>
      </c>
      <c r="AQY17" s="310" t="str">
        <f t="shared" ref="AQY17:AQY25" si="1144">IF(AQR5="Congé","!",IF(AQU5="Congé","!",IF(AQX5="Congé","!",IF(ARA5="Congé","!",IF(ARD5="Congé","!",IF(AQR5="Férié","!",IF(AQU5="Férié","!",IF(AQX5="Férié","!",IF(ARA5="Férié","!",IF(ARD5="Férié","!",IF(AQR5="Récup","!",IF(AQU5="Récup","!",IF(AQX5="Récup","!",IF(ARA5="Récup","!",IF(ARD5="Récup","!","")))))))))))))))</f>
        <v/>
      </c>
      <c r="AQZ17" s="311">
        <f t="shared" ref="AQZ17:AQZ25" si="1145">COUNTIF(AQR5:ARJ5,"congé")</f>
        <v>0</v>
      </c>
      <c r="ARA17" s="312" t="str">
        <f t="shared" ref="ARA17:ARA25" si="1146">IF(AQR5="Congé","Congé",IF(AQT5="Congé","Congé",IF(AQX5="Congé","Congé",IF(ARA5="Congé","Congé",IF(ARD5="Congé","Congé",IF(ARG5="Congé","Congé",IF(ARJ5="Congé","Congé","")))))))</f>
        <v/>
      </c>
      <c r="ARB17" s="313"/>
      <c r="ARC17" s="314"/>
      <c r="ARD17" s="302" t="s">
        <v>92</v>
      </c>
      <c r="ARE17" s="303"/>
      <c r="ARF17" s="303"/>
      <c r="ARG17" s="303"/>
      <c r="ARH17" s="303"/>
      <c r="ARI17" s="304"/>
      <c r="ARJ17" s="315" t="str">
        <f t="shared" ref="ARJ17:ARJ25" si="1147">IF(AQX17=34,"OK",IF(AQX17=35,"OK",IF(AQX17=33.5,"OK",IF(AQX17=41,"OK",IF(AQX17=42.5,"OK",IF(AQX17=0,"OK","!"))))))</f>
        <v>OK</v>
      </c>
      <c r="ARK17" s="316"/>
      <c r="ARL17" s="317"/>
      <c r="ARM17" s="306" t="str">
        <f>TECH1</f>
        <v>MANON</v>
      </c>
      <c r="ARN17" s="307"/>
      <c r="ARO17" s="307"/>
      <c r="ARP17" s="307"/>
      <c r="ARQ17" s="307"/>
      <c r="ARR17" s="308" t="s">
        <v>91</v>
      </c>
      <c r="ARS17" s="309">
        <f t="shared" ref="ARS17:ARS25" si="1148">SUM(ARM70:ASG70)</f>
        <v>35</v>
      </c>
      <c r="ART17" s="310" t="str">
        <f t="shared" ref="ART17:ART25" si="1149">IF(ARM5="Congé","!",IF(ARP5="Congé","!",IF(ARS5="Congé","!",IF(ARV5="Congé","!",IF(ARY5="Congé","!",IF(ARM5="Férié","!",IF(ARP5="Férié","!",IF(ARS5="Férié","!",IF(ARV5="Férié","!",IF(ARY5="Férié","!",IF(ARM5="Récup","!",IF(ARP5="Récup","!",IF(ARS5="Récup","!",IF(ARV5="Récup","!",IF(ARY5="Récup","!","")))))))))))))))</f>
        <v/>
      </c>
      <c r="ARU17" s="311">
        <f t="shared" ref="ARU17:ARU25" si="1150">COUNTIF(ARM5:ASE5,"congé")</f>
        <v>0</v>
      </c>
      <c r="ARV17" s="312" t="str">
        <f t="shared" ref="ARV17:ARV25" si="1151">IF(ARM5="Congé","Congé",IF(ARO5="Congé","Congé",IF(ARS5="Congé","Congé",IF(ARV5="Congé","Congé",IF(ARY5="Congé","Congé",IF(ASB5="Congé","Congé",IF(ASE5="Congé","Congé","")))))))</f>
        <v/>
      </c>
      <c r="ARW17" s="313"/>
      <c r="ARX17" s="314"/>
      <c r="ARY17" s="302" t="s">
        <v>92</v>
      </c>
      <c r="ARZ17" s="303"/>
      <c r="ASA17" s="303"/>
      <c r="ASB17" s="303"/>
      <c r="ASC17" s="303"/>
      <c r="ASD17" s="304"/>
      <c r="ASE17" s="315" t="str">
        <f t="shared" ref="ASE17:ASE25" si="1152">IF(ARS17=34,"OK",IF(ARS17=35,"OK",IF(ARS17=33.5,"OK",IF(ARS17=41,"OK",IF(ARS17=42.5,"OK",IF(ARS17=0,"OK","!"))))))</f>
        <v>OK</v>
      </c>
      <c r="ASF17" s="316"/>
      <c r="ASG17" s="317"/>
      <c r="ASH17" s="321"/>
      <c r="ASI17" s="321"/>
      <c r="ASJ17" s="321"/>
      <c r="ASK17" s="321"/>
      <c r="ASL17" s="321"/>
      <c r="ASM17" s="322"/>
      <c r="ASN17" s="97"/>
      <c r="ASO17" s="97"/>
      <c r="ASU17" s="97"/>
      <c r="ASV17" s="97"/>
      <c r="ASW17" s="97"/>
      <c r="ASX17" s="97"/>
      <c r="ASY17" s="97"/>
      <c r="ASZ17" s="97"/>
      <c r="ATA17" s="97"/>
      <c r="ATB17" s="97"/>
      <c r="ATC17" s="321"/>
      <c r="ATD17" s="321"/>
      <c r="ATE17" s="321"/>
      <c r="ATF17" s="321"/>
      <c r="ATG17" s="321"/>
      <c r="ATH17" s="322"/>
      <c r="ATI17" s="97"/>
      <c r="ATJ17" s="97"/>
      <c r="ATP17" s="97"/>
      <c r="ATQ17" s="97"/>
      <c r="ATR17" s="97"/>
      <c r="ATS17" s="97"/>
      <c r="ATT17" s="97"/>
      <c r="ATU17" s="97"/>
      <c r="ATV17" s="97"/>
      <c r="ATW17" s="97"/>
    </row>
    <row r="18" spans="1:1219" ht="14.55" customHeight="1" x14ac:dyDescent="0.3">
      <c r="A18" s="39"/>
      <c r="B18" s="323" t="str">
        <f>TECH2</f>
        <v>EMILIE</v>
      </c>
      <c r="C18" s="324"/>
      <c r="D18" s="324"/>
      <c r="E18" s="324"/>
      <c r="F18" s="324"/>
      <c r="G18" s="325" t="s">
        <v>91</v>
      </c>
      <c r="H18" s="326">
        <f t="shared" ref="H18:H23" si="1153">SUM(B71:V71)</f>
        <v>34</v>
      </c>
      <c r="I18" s="327" t="str">
        <f t="shared" ref="I18:I23" si="1154">IF(B6="Congé","!",IF(E6="Congé","!",IF(H6="Congé","!",IF(K6="Congé","!",IF(N6="Congé","!",IF(B6="Férié","!",IF(E6="Férié","!",IF(H6="Férié","!",IF(K6="Férié","!",IF(N6="Férié","!",IF(B6="Récup","!",IF(E6="Récup","!",IF(H6="Récup","!",IF(K6="Récup","!",IF(N6="Récup","!","")))))))))))))))</f>
        <v/>
      </c>
      <c r="J18" s="328">
        <f t="shared" ref="J18:J25" si="1155">COUNTIF(B6:T6,"congé")</f>
        <v>0</v>
      </c>
      <c r="K18" s="329" t="str">
        <f t="shared" ref="K18:K23" si="1156">IF(B6="Congé","Congé",IF(D6="Congé","Congé",IF(H6="Congé","Congé",IF(K6="Congé","Congé",IF(N6="Congé","Congé",IF(Q6="Congé","Congé",IF(T6="Congé","Congé","")))))))</f>
        <v/>
      </c>
      <c r="L18" s="330"/>
      <c r="M18" s="97"/>
      <c r="N18" s="331"/>
      <c r="O18" s="332"/>
      <c r="P18" s="332"/>
      <c r="Q18" s="332"/>
      <c r="R18" s="332"/>
      <c r="S18" s="333"/>
      <c r="T18" s="327" t="str">
        <f t="shared" ref="T18:T25" si="1157">IF(H18=34,"OK",IF(H18=35,"OK",IF(H18=33.5,"OK",IF(H18=41,"OK",IF(H18=42.5,"OK",IF(H18=0,"OK","!"))))))</f>
        <v>OK</v>
      </c>
      <c r="U18" s="97"/>
      <c r="V18" s="334"/>
      <c r="W18" s="323" t="str">
        <f>TECH2</f>
        <v>EMILIE</v>
      </c>
      <c r="X18" s="324"/>
      <c r="Y18" s="324"/>
      <c r="Z18" s="324"/>
      <c r="AA18" s="324"/>
      <c r="AB18" s="325" t="s">
        <v>91</v>
      </c>
      <c r="AC18" s="326">
        <f t="shared" ref="AC18:AC23" si="1158">SUM(W71:AQ71)</f>
        <v>14</v>
      </c>
      <c r="AD18" s="327" t="str">
        <f t="shared" ref="AD18:AD23" si="1159">IF(W6="Congé","!",IF(Z6="Congé","!",IF(AC6="Congé","!",IF(AF6="Congé","!",IF(AI6="Congé","!",IF(W6="Férié","!",IF(Z6="Férié","!",IF(AC6="Férié","!",IF(AF6="Férié","!",IF(AI6="Férié","!",IF(W6="Récup","!",IF(Z6="Récup","!",IF(AC6="Récup","!",IF(AF6="Récup","!",IF(AI6="Récup","!","")))))))))))))))</f>
        <v/>
      </c>
      <c r="AE18" s="328">
        <f t="shared" ref="AE18:AE25" si="1160">COUNTIF(W6:AO6,"congé")</f>
        <v>0</v>
      </c>
      <c r="AF18" s="329" t="str">
        <f t="shared" ref="AF18:AF23" si="1161">IF(W6="Congé","Congé",IF(Y6="Congé","Congé",IF(AC6="Congé","Congé",IF(AF6="Congé","Congé",IF(AI6="Congé","Congé",IF(AL6="Congé","Congé",IF(AO6="Congé","Congé","")))))))</f>
        <v/>
      </c>
      <c r="AG18" s="330"/>
      <c r="AH18" s="97"/>
      <c r="AI18" s="331"/>
      <c r="AJ18" s="332"/>
      <c r="AK18" s="332"/>
      <c r="AL18" s="332"/>
      <c r="AM18" s="332"/>
      <c r="AN18" s="333"/>
      <c r="AO18" s="327" t="str">
        <f t="shared" ref="AO18:AO25" si="1162">IF(AC18=34,"OK",IF(AC18=35,"OK",IF(AC18=33.5,"OK",IF(AC18=41,"OK",IF(AC18=42.5,"OK",IF(AC18=0,"OK","!"))))))</f>
        <v>!</v>
      </c>
      <c r="AP18" s="97"/>
      <c r="AQ18" s="334"/>
      <c r="AR18" s="323" t="str">
        <f>TECH2</f>
        <v>EMILIE</v>
      </c>
      <c r="AS18" s="324"/>
      <c r="AT18" s="324"/>
      <c r="AU18" s="324"/>
      <c r="AV18" s="324"/>
      <c r="AW18" s="325" t="s">
        <v>91</v>
      </c>
      <c r="AX18" s="326">
        <f t="shared" ref="AX18:AX23" si="1163">SUM(AR71:BL71)</f>
        <v>14</v>
      </c>
      <c r="AY18" s="327" t="str">
        <f t="shared" ref="AY18:AY23" si="1164">IF(AR6="Congé","!",IF(AU6="Congé","!",IF(AX6="Congé","!",IF(BA6="Congé","!",IF(BD6="Congé","!",IF(AR6="Férié","!",IF(AU6="Férié","!",IF(AX6="Férié","!",IF(BA6="Férié","!",IF(BD6="Férié","!",IF(AR6="Récup","!",IF(AU6="Récup","!",IF(AX6="Récup","!",IF(BA6="Récup","!",IF(BD6="Récup","!","")))))))))))))))</f>
        <v/>
      </c>
      <c r="AZ18" s="328">
        <f t="shared" ref="AZ18:AZ25" si="1165">COUNTIF(AR6:BJ6,"congé")</f>
        <v>0</v>
      </c>
      <c r="BA18" s="329" t="str">
        <f t="shared" ref="BA18:BA23" si="1166">IF(AR6="Congé","Congé",IF(AT6="Congé","Congé",IF(AX6="Congé","Congé",IF(BA6="Congé","Congé",IF(BD6="Congé","Congé",IF(BG6="Congé","Congé",IF(BJ6="Congé","Congé","")))))))</f>
        <v/>
      </c>
      <c r="BB18" s="330"/>
      <c r="BC18" s="97"/>
      <c r="BD18" s="331"/>
      <c r="BE18" s="332"/>
      <c r="BF18" s="332"/>
      <c r="BG18" s="332"/>
      <c r="BH18" s="332"/>
      <c r="BI18" s="333"/>
      <c r="BJ18" s="327" t="str">
        <f t="shared" ref="BJ18:BJ25" si="1167">IF(AX18=34,"OK",IF(AX18=35,"OK",IF(AX18=33.5,"OK",IF(AX18=41,"OK",IF(AX18=42.5,"OK",IF(AX18=0,"OK","!"))))))</f>
        <v>!</v>
      </c>
      <c r="BK18" s="97"/>
      <c r="BL18" s="334"/>
      <c r="BM18" s="323" t="str">
        <f>TECH2</f>
        <v>EMILIE</v>
      </c>
      <c r="BN18" s="324"/>
      <c r="BO18" s="324"/>
      <c r="BP18" s="324"/>
      <c r="BQ18" s="324"/>
      <c r="BR18" s="325" t="s">
        <v>91</v>
      </c>
      <c r="BS18" s="326">
        <f t="shared" ref="BS18:BS23" si="1168">SUM(BM71:CG71)</f>
        <v>15</v>
      </c>
      <c r="BT18" s="327" t="str">
        <f t="shared" ref="BT18:BT23" si="1169">IF(BM6="Congé","!",IF(BP6="Congé","!",IF(BS6="Congé","!",IF(BV6="Congé","!",IF(BY6="Congé","!",IF(BM6="Férié","!",IF(BP6="Férié","!",IF(BS6="Férié","!",IF(BV6="Férié","!",IF(BY6="Férié","!",IF(BM6="Récup","!",IF(BP6="Récup","!",IF(BS6="Récup","!",IF(BV6="Récup","!",IF(BY6="Récup","!","")))))))))))))))</f>
        <v/>
      </c>
      <c r="BU18" s="328">
        <f t="shared" ref="BU18:BU25" si="1170">COUNTIF(BM6:CE6,"congé")</f>
        <v>0</v>
      </c>
      <c r="BV18" s="329" t="str">
        <f t="shared" ref="BV18:BV23" si="1171">IF(BM6="Congé","Congé",IF(BO6="Congé","Congé",IF(BS6="Congé","Congé",IF(BV6="Congé","Congé",IF(BY6="Congé","Congé",IF(CB6="Congé","Congé",IF(CE6="Congé","Congé","")))))))</f>
        <v/>
      </c>
      <c r="BW18" s="330"/>
      <c r="BX18" s="97"/>
      <c r="BY18" s="335" t="s">
        <v>93</v>
      </c>
      <c r="BZ18" s="336"/>
      <c r="CA18" s="336"/>
      <c r="CB18" s="336"/>
      <c r="CC18" s="336"/>
      <c r="CD18" s="337"/>
      <c r="CE18" s="327" t="str">
        <f t="shared" ref="CE18:CE25" si="1172">IF(BS18=34,"OK",IF(BS18=35,"OK",IF(BS18=33.5,"OK",IF(BS18=41,"OK",IF(BS18=42.5,"OK",IF(BS18=0,"OK","!"))))))</f>
        <v>!</v>
      </c>
      <c r="CF18" s="97"/>
      <c r="CG18" s="334"/>
      <c r="CH18" s="323" t="str">
        <f>TECH2</f>
        <v>EMILIE</v>
      </c>
      <c r="CI18" s="324"/>
      <c r="CJ18" s="324"/>
      <c r="CK18" s="324"/>
      <c r="CL18" s="324"/>
      <c r="CM18" s="325" t="s">
        <v>91</v>
      </c>
      <c r="CN18" s="326">
        <f t="shared" ref="CN18:CN23" si="1173">SUM(CH71:DB71)</f>
        <v>14</v>
      </c>
      <c r="CO18" s="327" t="str">
        <f t="shared" ref="CO18:CO23" si="1174">IF(CH6="Congé","!",IF(CK6="Congé","!",IF(CN6="Congé","!",IF(CQ6="Congé","!",IF(CT6="Congé","!",IF(CH6="Férié","!",IF(CK6="Férié","!",IF(CN6="Férié","!",IF(CQ6="Férié","!",IF(CT6="Férié","!",IF(CH6="Récup","!",IF(CK6="Récup","!",IF(CN6="Récup","!",IF(CQ6="Récup","!",IF(CT6="Récup","!","")))))))))))))))</f>
        <v/>
      </c>
      <c r="CP18" s="328">
        <f t="shared" ref="CP18:CP25" si="1175">COUNTIF(CH6:CZ6,"congé")</f>
        <v>0</v>
      </c>
      <c r="CQ18" s="329" t="str">
        <f t="shared" ref="CQ18:CQ23" si="1176">IF(CH6="Congé","Congé",IF(CJ6="Congé","Congé",IF(CN6="Congé","Congé",IF(CQ6="Congé","Congé",IF(CT6="Congé","Congé",IF(CW6="Congé","Congé",IF(CZ6="Congé","Congé","")))))))</f>
        <v/>
      </c>
      <c r="CR18" s="330"/>
      <c r="CS18" s="97"/>
      <c r="CT18" s="335" t="s">
        <v>94</v>
      </c>
      <c r="CU18" s="336"/>
      <c r="CV18" s="336"/>
      <c r="CW18" s="336"/>
      <c r="CX18" s="336"/>
      <c r="CY18" s="337"/>
      <c r="CZ18" s="327" t="str">
        <f t="shared" ref="CZ18:CZ25" si="1177">IF(CN18=34,"OK",IF(CN18=35,"OK",IF(CN18=33.5,"OK",IF(CN18=41,"OK",IF(CN18=42.5,"OK",IF(CN18=0,"OK","!"))))))</f>
        <v>!</v>
      </c>
      <c r="DA18" s="97"/>
      <c r="DB18" s="334"/>
      <c r="DC18" s="323" t="str">
        <f>TECH2</f>
        <v>EMILIE</v>
      </c>
      <c r="DD18" s="324"/>
      <c r="DE18" s="324"/>
      <c r="DF18" s="324"/>
      <c r="DG18" s="324"/>
      <c r="DH18" s="325" t="s">
        <v>91</v>
      </c>
      <c r="DI18" s="326">
        <f t="shared" ref="DI18:DI23" si="1178">SUM(DC71:DW71)</f>
        <v>14</v>
      </c>
      <c r="DJ18" s="327" t="str">
        <f t="shared" ref="DJ18:DJ23" si="1179">IF(DC6="Congé","!",IF(DF6="Congé","!",IF(DI6="Congé","!",IF(DL6="Congé","!",IF(DO6="Congé","!",IF(DC6="Férié","!",IF(DF6="Férié","!",IF(DI6="Férié","!",IF(DL6="Férié","!",IF(DO6="Férié","!",IF(DC6="Récup","!",IF(DF6="Récup","!",IF(DI6="Récup","!",IF(DL6="Récup","!",IF(DO6="Récup","!","")))))))))))))))</f>
        <v/>
      </c>
      <c r="DK18" s="328">
        <f t="shared" ref="DK18:DK25" si="1180">COUNTIF(DC6:DU6,"congé")</f>
        <v>0</v>
      </c>
      <c r="DL18" s="329" t="str">
        <f t="shared" ref="DL18:DL23" si="1181">IF(DC6="Congé","Congé",IF(DE6="Congé","Congé",IF(DI6="Congé","Congé",IF(DL6="Congé","Congé",IF(DO6="Congé","Congé",IF(DR6="Congé","Congé",IF(DU6="Congé","Congé","")))))))</f>
        <v/>
      </c>
      <c r="DM18" s="330"/>
      <c r="DN18" s="97"/>
      <c r="DO18" s="338" t="s">
        <v>95</v>
      </c>
      <c r="DP18" s="332"/>
      <c r="DQ18" s="332"/>
      <c r="DR18" s="332"/>
      <c r="DS18" s="332"/>
      <c r="DT18" s="333"/>
      <c r="DU18" s="327" t="str">
        <f t="shared" ref="DU18:DU25" si="1182">IF(DI18=34,"OK",IF(DI18=35,"OK",IF(DI18=33.5,"OK",IF(DI18=41,"OK",IF(DI18=42.5,"OK",IF(DI18=0,"OK","!"))))))</f>
        <v>!</v>
      </c>
      <c r="DV18" s="97"/>
      <c r="DW18" s="334"/>
      <c r="DX18" s="323" t="str">
        <f>TECH2</f>
        <v>EMILIE</v>
      </c>
      <c r="DY18" s="324"/>
      <c r="DZ18" s="324"/>
      <c r="EA18" s="324"/>
      <c r="EB18" s="324"/>
      <c r="EC18" s="325" t="s">
        <v>91</v>
      </c>
      <c r="ED18" s="326">
        <f t="shared" ref="ED18:ED23" si="1183">SUM(DX71:ER71)</f>
        <v>21</v>
      </c>
      <c r="EE18" s="327" t="str">
        <f t="shared" ref="EE18:EE23" si="1184">IF(DX6="Congé","!",IF(EA6="Congé","!",IF(ED6="Congé","!",IF(EG6="Congé","!",IF(EJ6="Congé","!",IF(DX6="Férié","!",IF(EA6="Férié","!",IF(ED6="Férié","!",IF(EG6="Férié","!",IF(EJ6="Férié","!",IF(DX6="Récup","!",IF(EA6="Récup","!",IF(ED6="Récup","!",IF(EG6="Récup","!",IF(EJ6="Récup","!","")))))))))))))))</f>
        <v/>
      </c>
      <c r="EF18" s="328">
        <f t="shared" ref="EF18:EF25" si="1185">COUNTIF(DX6:EP6,"congé")</f>
        <v>0</v>
      </c>
      <c r="EG18" s="329" t="str">
        <f t="shared" ref="EG18:EG23" si="1186">IF(DX6="Congé","Congé",IF(DZ6="Congé","Congé",IF(ED6="Congé","Congé",IF(EG6="Congé","Congé",IF(EJ6="Congé","Congé",IF(EM6="Congé","Congé",IF(EP6="Congé","Congé","")))))))</f>
        <v/>
      </c>
      <c r="EH18" s="330"/>
      <c r="EI18" s="97"/>
      <c r="EJ18" s="331"/>
      <c r="EK18" s="332"/>
      <c r="EL18" s="332"/>
      <c r="EM18" s="332"/>
      <c r="EN18" s="332"/>
      <c r="EO18" s="333"/>
      <c r="EP18" s="327" t="str">
        <f t="shared" ref="EP18:EP25" si="1187">IF(ED18=34,"OK",IF(ED18=35,"OK",IF(ED18=33.5,"OK",IF(ED18=41,"OK",IF(ED18=42.5,"OK",IF(ED18=0,"OK","!"))))))</f>
        <v>!</v>
      </c>
      <c r="EQ18" s="97"/>
      <c r="ER18" s="334"/>
      <c r="ES18" s="323" t="str">
        <f>TECH2</f>
        <v>EMILIE</v>
      </c>
      <c r="ET18" s="324"/>
      <c r="EU18" s="324"/>
      <c r="EV18" s="324"/>
      <c r="EW18" s="324"/>
      <c r="EX18" s="325" t="s">
        <v>91</v>
      </c>
      <c r="EY18" s="326">
        <f t="shared" ref="EY18:EY23" si="1188">SUM(ES71:FM71)</f>
        <v>28</v>
      </c>
      <c r="EZ18" s="327" t="str">
        <f t="shared" ref="EZ18:EZ23" si="1189">IF(ES6="Congé","!",IF(EV6="Congé","!",IF(EY6="Congé","!",IF(FB6="Congé","!",IF(FE6="Congé","!",IF(ES6="Férié","!",IF(EV6="Férié","!",IF(EY6="Férié","!",IF(FB6="Férié","!",IF(FE6="Férié","!",IF(ES6="Récup","!",IF(EV6="Récup","!",IF(EY6="Récup","!",IF(FB6="Récup","!",IF(FE6="Récup","!","")))))))))))))))</f>
        <v>!</v>
      </c>
      <c r="FA18" s="328">
        <f t="shared" ref="FA18:FA25" si="1190">COUNTIF(ES6:FK6,"congé")</f>
        <v>1</v>
      </c>
      <c r="FB18" s="329" t="str">
        <f t="shared" ref="FB18:FB23" si="1191">IF(ES6="Congé","Congé",IF(EU6="Congé","Congé",IF(EY6="Congé","Congé",IF(FB6="Congé","Congé",IF(FE6="Congé","Congé",IF(FH6="Congé","Congé",IF(FK6="Congé","Congé","")))))))</f>
        <v>Congé</v>
      </c>
      <c r="FC18" s="330"/>
      <c r="FD18" s="97"/>
      <c r="FE18" s="335" t="s">
        <v>96</v>
      </c>
      <c r="FF18" s="336"/>
      <c r="FG18" s="336"/>
      <c r="FH18" s="336"/>
      <c r="FI18" s="336"/>
      <c r="FJ18" s="337"/>
      <c r="FK18" s="327" t="str">
        <f t="shared" ref="FK18:FK25" si="1192">IF(EY18=34,"OK",IF(EY18=35,"OK",IF(EY18=33.5,"OK",IF(EY18=41,"OK",IF(EY18=42.5,"OK",IF(EY18=0,"OK","!"))))))</f>
        <v>!</v>
      </c>
      <c r="FL18" s="97"/>
      <c r="FM18" s="334"/>
      <c r="FN18" s="323" t="str">
        <f>TECH2</f>
        <v>EMILIE</v>
      </c>
      <c r="FO18" s="324"/>
      <c r="FP18" s="324"/>
      <c r="FQ18" s="324"/>
      <c r="FR18" s="324"/>
      <c r="FS18" s="325" t="s">
        <v>91</v>
      </c>
      <c r="FT18" s="326">
        <f t="shared" ref="FT18:FT23" si="1193">SUM(FN71:GH71)</f>
        <v>35</v>
      </c>
      <c r="FU18" s="327" t="str">
        <f t="shared" ref="FU18:FU23" si="1194">IF(FN6="Congé","!",IF(FQ6="Congé","!",IF(FT6="Congé","!",IF(FW6="Congé","!",IF(FZ6="Congé","!",IF(FN6="Férié","!",IF(FQ6="Férié","!",IF(FT6="Férié","!",IF(FW6="Férié","!",IF(FZ6="Férié","!",IF(FN6="Récup","!",IF(FQ6="Récup","!",IF(FT6="Récup","!",IF(FW6="Récup","!",IF(FZ6="Récup","!","")))))))))))))))</f>
        <v/>
      </c>
      <c r="FV18" s="328">
        <f t="shared" ref="FV18:FV25" si="1195">COUNTIF(FN6:GF6,"congé")</f>
        <v>0</v>
      </c>
      <c r="FW18" s="329" t="str">
        <f t="shared" ref="FW18:FW23" si="1196">IF(FN6="Congé","Congé",IF(FP6="Congé","Congé",IF(FT6="Congé","Congé",IF(FW6="Congé","Congé",IF(FZ6="Congé","Congé",IF(GC6="Congé","Congé",IF(GF6="Congé","Congé","")))))))</f>
        <v/>
      </c>
      <c r="FX18" s="330"/>
      <c r="FY18" s="97"/>
      <c r="FZ18" s="338" t="s">
        <v>97</v>
      </c>
      <c r="GA18" s="339"/>
      <c r="GB18" s="339"/>
      <c r="GC18" s="339"/>
      <c r="GD18" s="339"/>
      <c r="GE18" s="340"/>
      <c r="GF18" s="327" t="str">
        <f t="shared" ref="GF18:GF25" si="1197">IF(FT18=34,"OK",IF(FT18=35,"OK",IF(FT18=33.5,"OK",IF(FT18=41,"OK",IF(FT18=42.5,"OK",IF(FT18=0,"OK","!"))))))</f>
        <v>OK</v>
      </c>
      <c r="GG18" s="97"/>
      <c r="GH18" s="334"/>
      <c r="GI18" s="323" t="str">
        <f>TECH2</f>
        <v>EMILIE</v>
      </c>
      <c r="GJ18" s="324"/>
      <c r="GK18" s="324"/>
      <c r="GL18" s="324"/>
      <c r="GM18" s="324"/>
      <c r="GN18" s="325" t="s">
        <v>91</v>
      </c>
      <c r="GO18" s="326">
        <f t="shared" ref="GO18:GO23" si="1198">SUM(GI71:HC71)</f>
        <v>42.5</v>
      </c>
      <c r="GP18" s="327" t="str">
        <f t="shared" ref="GP18:GP23" si="1199">IF(GI6="Congé","!",IF(GL6="Congé","!",IF(GO6="Congé","!",IF(GR6="Congé","!",IF(GU6="Congé","!",IF(GI6="Férié","!",IF(GL6="Férié","!",IF(GO6="Férié","!",IF(GR6="Férié","!",IF(GU6="Férié","!",IF(GI6="Récup","!",IF(GL6="Récup","!",IF(GO6="Récup","!",IF(GR6="Récup","!",IF(GU6="Récup","!","")))))))))))))))</f>
        <v/>
      </c>
      <c r="GQ18" s="328">
        <f t="shared" ref="GQ18:GQ25" si="1200">COUNTIF(GI6:HA6,"congé")</f>
        <v>0</v>
      </c>
      <c r="GR18" s="329" t="str">
        <f t="shared" ref="GR18:GR23" si="1201">IF(GI6="Congé","Congé",IF(GK6="Congé","Congé",IF(GO6="Congé","Congé",IF(GR6="Congé","Congé",IF(GU6="Congé","Congé",IF(GX6="Congé","Congé",IF(HA6="Congé","Congé","")))))))</f>
        <v/>
      </c>
      <c r="GS18" s="330"/>
      <c r="GT18" s="97"/>
      <c r="GU18" s="331" t="s">
        <v>98</v>
      </c>
      <c r="GV18" s="332"/>
      <c r="GW18" s="332"/>
      <c r="GX18" s="332"/>
      <c r="GY18" s="332"/>
      <c r="GZ18" s="333"/>
      <c r="HA18" s="327" t="str">
        <f t="shared" ref="HA18:HA25" si="1202">IF(GO18=34,"OK",IF(GO18=35,"OK",IF(GO18=33.5,"OK",IF(GO18=41,"OK",IF(GO18=42.5,"OK",IF(GO18=0,"OK","!"))))))</f>
        <v>OK</v>
      </c>
      <c r="HB18" s="97"/>
      <c r="HC18" s="334"/>
      <c r="HD18" s="323" t="str">
        <f>TECH2</f>
        <v>EMILIE</v>
      </c>
      <c r="HE18" s="324"/>
      <c r="HF18" s="324"/>
      <c r="HG18" s="324"/>
      <c r="HH18" s="324"/>
      <c r="HI18" s="325" t="s">
        <v>91</v>
      </c>
      <c r="HJ18" s="326">
        <f t="shared" ref="HJ18:HJ23" si="1203">SUM(HD71:HX71)</f>
        <v>42.5</v>
      </c>
      <c r="HK18" s="327" t="str">
        <f t="shared" ref="HK18:HK23" si="1204">IF(HD6="Congé","!",IF(HG6="Congé","!",IF(HJ6="Congé","!",IF(HM6="Congé","!",IF(HP6="Congé","!",IF(HD6="Férié","!",IF(HG6="Férié","!",IF(HJ6="Férié","!",IF(HM6="Férié","!",IF(HP6="Férié","!",IF(HD6="Récup","!",IF(HG6="Récup","!",IF(HJ6="Récup","!",IF(HM6="Récup","!",IF(HP6="Récup","!","")))))))))))))))</f>
        <v/>
      </c>
      <c r="HL18" s="328">
        <f t="shared" ref="HL18:HL25" si="1205">COUNTIF(HD6:HV6,"congé")</f>
        <v>0</v>
      </c>
      <c r="HM18" s="329" t="str">
        <f t="shared" ref="HM18:HM23" si="1206">IF(HD6="Congé","Congé",IF(HF6="Congé","Congé",IF(HJ6="Congé","Congé",IF(HM6="Congé","Congé",IF(HP6="Congé","Congé",IF(HS6="Congé","Congé",IF(HV6="Congé","Congé","")))))))</f>
        <v/>
      </c>
      <c r="HN18" s="330"/>
      <c r="HO18" s="97"/>
      <c r="HP18" s="331"/>
      <c r="HQ18" s="332"/>
      <c r="HR18" s="332"/>
      <c r="HS18" s="332"/>
      <c r="HT18" s="332"/>
      <c r="HU18" s="333"/>
      <c r="HV18" s="327" t="str">
        <f t="shared" ref="HV18:HV25" si="1207">IF(HJ18=34,"OK",IF(HJ18=35,"OK",IF(HJ18=33.5,"OK",IF(HJ18=41,"OK",IF(HJ18=42.5,"OK",IF(HJ18=0,"OK","!"))))))</f>
        <v>OK</v>
      </c>
      <c r="HW18" s="97"/>
      <c r="HX18" s="334"/>
      <c r="HY18" s="323" t="str">
        <f>TECH2</f>
        <v>EMILIE</v>
      </c>
      <c r="HZ18" s="324"/>
      <c r="IA18" s="324"/>
      <c r="IB18" s="324"/>
      <c r="IC18" s="324"/>
      <c r="ID18" s="325" t="s">
        <v>91</v>
      </c>
      <c r="IE18" s="326">
        <f t="shared" ref="IE18:IE23" si="1208">SUM(HY71:IS71)</f>
        <v>35</v>
      </c>
      <c r="IF18" s="327" t="str">
        <f t="shared" ref="IF18:IF23" si="1209">IF(HY6="Congé","!",IF(IB6="Congé","!",IF(IE6="Congé","!",IF(IH6="Congé","!",IF(IK6="Congé","!",IF(HY6="Férié","!",IF(IB6="Férié","!",IF(IE6="Férié","!",IF(IH6="Férié","!",IF(IK6="Férié","!",IF(HY6="Récup","!",IF(IB6="Récup","!",IF(IE6="Récup","!",IF(IH6="Récup","!",IF(IK6="Récup","!","")))))))))))))))</f>
        <v/>
      </c>
      <c r="IG18" s="328">
        <f t="shared" ref="IG18:IG25" si="1210">COUNTIF(HY6:IQ6,"congé")</f>
        <v>0</v>
      </c>
      <c r="IH18" s="329" t="str">
        <f t="shared" ref="IH18:IH23" si="1211">IF(HY6="Congé","Congé",IF(IA6="Congé","Congé",IF(IE6="Congé","Congé",IF(IH6="Congé","Congé",IF(IK6="Congé","Congé",IF(IN6="Congé","Congé",IF(IQ6="Congé","Congé","")))))))</f>
        <v/>
      </c>
      <c r="II18" s="330"/>
      <c r="IJ18" s="97"/>
      <c r="IK18" s="335"/>
      <c r="IL18" s="336"/>
      <c r="IM18" s="336"/>
      <c r="IN18" s="336"/>
      <c r="IO18" s="336"/>
      <c r="IP18" s="337"/>
      <c r="IQ18" s="327" t="str">
        <f t="shared" ref="IQ18:IQ25" si="1212">IF(IE18=34,"OK",IF(IE18=35,"OK",IF(IE18=33.5,"OK",IF(IE18=41,"OK",IF(IE18=42.5,"OK",IF(IE18=0,"OK","!"))))))</f>
        <v>OK</v>
      </c>
      <c r="IR18" s="97"/>
      <c r="IS18" s="334"/>
      <c r="IT18" s="323" t="str">
        <f>TECH2</f>
        <v>EMILIE</v>
      </c>
      <c r="IU18" s="324"/>
      <c r="IV18" s="324"/>
      <c r="IW18" s="324"/>
      <c r="IX18" s="324"/>
      <c r="IY18" s="325" t="s">
        <v>91</v>
      </c>
      <c r="IZ18" s="326">
        <f t="shared" ref="IZ18:IZ23" si="1213">SUM(IT71:JN71)</f>
        <v>35</v>
      </c>
      <c r="JA18" s="327" t="str">
        <f t="shared" ref="JA18:JA23" si="1214">IF(IT6="Congé","!",IF(IW6="Congé","!",IF(IZ6="Congé","!",IF(JC6="Congé","!",IF(JF6="Congé","!",IF(IT6="Férié","!",IF(IW6="Férié","!",IF(IZ6="Férié","!",IF(JC6="Férié","!",IF(JF6="Férié","!",IF(IT6="Récup","!",IF(IW6="Récup","!",IF(IZ6="Récup","!",IF(JC6="Récup","!",IF(JF6="Récup","!","")))))))))))))))</f>
        <v/>
      </c>
      <c r="JB18" s="328">
        <f t="shared" ref="JB18:JB25" si="1215">COUNTIF(IT6:JL6,"congé")</f>
        <v>0</v>
      </c>
      <c r="JC18" s="329" t="str">
        <f t="shared" ref="JC18:JC23" si="1216">IF(IT6="Congé","Congé",IF(IV6="Congé","Congé",IF(IZ6="Congé","Congé",IF(JC6="Congé","Congé",IF(JF6="Congé","Congé",IF(JI6="Congé","Congé",IF(JL6="Congé","Congé","")))))))</f>
        <v/>
      </c>
      <c r="JD18" s="330"/>
      <c r="JE18" s="97"/>
      <c r="JF18" s="335"/>
      <c r="JG18" s="336"/>
      <c r="JH18" s="336"/>
      <c r="JI18" s="336"/>
      <c r="JJ18" s="336"/>
      <c r="JK18" s="337"/>
      <c r="JL18" s="327" t="str">
        <f t="shared" ref="JL18:JL25" si="1217">IF(IZ18=34,"OK",IF(IZ18=35,"OK",IF(IZ18=33.5,"OK",IF(IZ18=41,"OK",IF(IZ18=42.5,"OK",IF(IZ18=0,"OK","!"))))))</f>
        <v>OK</v>
      </c>
      <c r="JM18" s="97"/>
      <c r="JN18" s="334"/>
      <c r="JO18" s="323" t="str">
        <f>TECH2</f>
        <v>EMILIE</v>
      </c>
      <c r="JP18" s="324"/>
      <c r="JQ18" s="324"/>
      <c r="JR18" s="324"/>
      <c r="JS18" s="324"/>
      <c r="JT18" s="325" t="s">
        <v>91</v>
      </c>
      <c r="JU18" s="326">
        <f t="shared" ref="JU18:JU23" si="1218">SUM(JO71:KI71)</f>
        <v>42.5</v>
      </c>
      <c r="JV18" s="327" t="str">
        <f t="shared" ref="JV18:JV23" si="1219">IF(JO6="Congé","!",IF(JR6="Congé","!",IF(JU6="Congé","!",IF(JX6="Congé","!",IF(KA6="Congé","!",IF(JO6="Férié","!",IF(JR6="Férié","!",IF(JU6="Férié","!",IF(JX6="Férié","!",IF(KA6="Férié","!",IF(JO6="Récup","!",IF(JR6="Récup","!",IF(JU6="Récup","!",IF(JX6="Récup","!",IF(KA6="Récup","!","")))))))))))))))</f>
        <v/>
      </c>
      <c r="JW18" s="328">
        <f t="shared" ref="JW18:JW25" si="1220">COUNTIF(JO6:KG6,"congé")</f>
        <v>0</v>
      </c>
      <c r="JX18" s="329" t="str">
        <f t="shared" ref="JX18:JX23" si="1221">IF(JO6="Congé","Congé",IF(JQ6="Congé","Congé",IF(JU6="Congé","Congé",IF(JX6="Congé","Congé",IF(KA6="Congé","Congé",IF(KD6="Congé","Congé",IF(KG6="Congé","Congé","")))))))</f>
        <v/>
      </c>
      <c r="JY18" s="330"/>
      <c r="JZ18" s="97"/>
      <c r="KA18" s="331"/>
      <c r="KB18" s="332"/>
      <c r="KC18" s="332"/>
      <c r="KD18" s="332"/>
      <c r="KE18" s="332"/>
      <c r="KF18" s="333"/>
      <c r="KG18" s="327" t="str">
        <f t="shared" ref="KG18:KG25" si="1222">IF(JU18=34,"OK",IF(JU18=35,"OK",IF(JU18=33.5,"OK",IF(JU18=41,"OK",IF(JU18=42.5,"OK",IF(JU18=0,"OK","!"))))))</f>
        <v>OK</v>
      </c>
      <c r="KH18" s="97"/>
      <c r="KI18" s="334"/>
      <c r="KJ18" s="323" t="str">
        <f>TECH2</f>
        <v>EMILIE</v>
      </c>
      <c r="KK18" s="324"/>
      <c r="KL18" s="324"/>
      <c r="KM18" s="324"/>
      <c r="KN18" s="324"/>
      <c r="KO18" s="325" t="s">
        <v>91</v>
      </c>
      <c r="KP18" s="326">
        <f t="shared" ref="KP18:KP23" si="1223">SUM(KJ71:LD71)</f>
        <v>42.5</v>
      </c>
      <c r="KQ18" s="327" t="str">
        <f t="shared" ref="KQ18:KQ23" si="1224">IF(KJ6="Congé","!",IF(KM6="Congé","!",IF(KP6="Congé","!",IF(KS6="Congé","!",IF(KV6="Congé","!",IF(KJ6="Férié","!",IF(KM6="Férié","!",IF(KP6="Férié","!",IF(KS6="Férié","!",IF(KV6="Férié","!",IF(KJ6="Récup","!",IF(KM6="Récup","!",IF(KP6="Récup","!",IF(KS6="Récup","!",IF(KV6="Récup","!","")))))))))))))))</f>
        <v/>
      </c>
      <c r="KR18" s="328">
        <f t="shared" ref="KR18:KR25" si="1225">COUNTIF(KJ6:LB6,"congé")</f>
        <v>0</v>
      </c>
      <c r="KS18" s="329" t="str">
        <f t="shared" ref="KS18:KS23" si="1226">IF(KJ6="Congé","Congé",IF(KL6="Congé","Congé",IF(KP6="Congé","Congé",IF(KS6="Congé","Congé",IF(KV6="Congé","Congé",IF(KY6="Congé","Congé",IF(LB6="Congé","Congé","")))))))</f>
        <v/>
      </c>
      <c r="KT18" s="330"/>
      <c r="KU18" s="97"/>
      <c r="KV18" s="331"/>
      <c r="KW18" s="332"/>
      <c r="KX18" s="332"/>
      <c r="KY18" s="332"/>
      <c r="KZ18" s="332"/>
      <c r="LA18" s="333"/>
      <c r="LB18" s="327" t="str">
        <f t="shared" ref="LB18:LB25" si="1227">IF(KP18=34,"OK",IF(KP18=35,"OK",IF(KP18=33.5,"OK",IF(KP18=41,"OK",IF(KP18=42.5,"OK",IF(KP18=0,"OK","!"))))))</f>
        <v>OK</v>
      </c>
      <c r="LC18" s="97"/>
      <c r="LD18" s="334"/>
      <c r="LE18" s="323" t="str">
        <f>TECH2</f>
        <v>EMILIE</v>
      </c>
      <c r="LF18" s="324"/>
      <c r="LG18" s="324"/>
      <c r="LH18" s="324"/>
      <c r="LI18" s="324"/>
      <c r="LJ18" s="325" t="s">
        <v>91</v>
      </c>
      <c r="LK18" s="326">
        <f t="shared" ref="LK18:LK23" si="1228">SUM(LE71:LY71)</f>
        <v>41</v>
      </c>
      <c r="LL18" s="327" t="str">
        <f t="shared" ref="LL18:LL23" si="1229">IF(LE6="Congé","!",IF(LH6="Congé","!",IF(LK6="Congé","!",IF(LN6="Congé","!",IF(LQ6="Congé","!",IF(LE6="Férié","!",IF(LH6="Férié","!",IF(LK6="Férié","!",IF(LN6="Férié","!",IF(LQ6="Férié","!",IF(LE6="Récup","!",IF(LH6="Récup","!",IF(LK6="Récup","!",IF(LN6="Récup","!",IF(LQ6="Récup","!","")))))))))))))))</f>
        <v/>
      </c>
      <c r="LM18" s="328">
        <f t="shared" ref="LM18:LM25" si="1230">COUNTIF(LE6:LW6,"congé")</f>
        <v>0</v>
      </c>
      <c r="LN18" s="329" t="str">
        <f t="shared" ref="LN18:LN23" si="1231">IF(LE6="Congé","Congé",IF(LG6="Congé","Congé",IF(LK6="Congé","Congé",IF(LN6="Congé","Congé",IF(LQ6="Congé","Congé",IF(LT6="Congé","Congé",IF(LW6="Congé","Congé","")))))))</f>
        <v/>
      </c>
      <c r="LO18" s="330"/>
      <c r="LP18" s="97"/>
      <c r="LQ18" s="331" t="s">
        <v>99</v>
      </c>
      <c r="LR18" s="332"/>
      <c r="LS18" s="332"/>
      <c r="LT18" s="332"/>
      <c r="LU18" s="332"/>
      <c r="LV18" s="333"/>
      <c r="LW18" s="327" t="str">
        <f t="shared" ref="LW18:LW25" si="1232">IF(LK18=34,"OK",IF(LK18=35,"OK",IF(LK18=33.5,"OK",IF(LK18=41,"OK",IF(LK18=42.5,"OK",IF(LK18=0,"OK","!"))))))</f>
        <v>OK</v>
      </c>
      <c r="LX18" s="97"/>
      <c r="LY18" s="334"/>
      <c r="LZ18" s="323" t="str">
        <f>TECH2</f>
        <v>EMILIE</v>
      </c>
      <c r="MA18" s="324"/>
      <c r="MB18" s="324"/>
      <c r="MC18" s="324"/>
      <c r="MD18" s="324"/>
      <c r="ME18" s="325" t="s">
        <v>91</v>
      </c>
      <c r="MF18" s="326">
        <f t="shared" ref="MF18:MF23" si="1233">SUM(LZ71:MT71)</f>
        <v>28</v>
      </c>
      <c r="MG18" s="327" t="str">
        <f t="shared" ref="MG18:MG23" si="1234">IF(LZ6="Congé","!",IF(MC6="Congé","!",IF(MF6="Congé","!",IF(MI6="Congé","!",IF(ML6="Congé","!",IF(LZ6="Férié","!",IF(MC6="Férié","!",IF(MF6="Férié","!",IF(MI6="Férié","!",IF(ML6="Férié","!",IF(LZ6="Récup","!",IF(MC6="Récup","!",IF(MF6="Récup","!",IF(MI6="Récup","!",IF(ML6="Récup","!","")))))))))))))))</f>
        <v>!</v>
      </c>
      <c r="MH18" s="328">
        <f t="shared" ref="MH18:MH25" si="1235">COUNTIF(LZ6:MR6,"congé")</f>
        <v>0</v>
      </c>
      <c r="MI18" s="329" t="str">
        <f t="shared" ref="MI18:MI23" si="1236">IF(LZ6="Congé","Congé",IF(MB6="Congé","Congé",IF(MF6="Congé","Congé",IF(MI6="Congé","Congé",IF(ML6="Congé","Congé",IF(MO6="Congé","Congé",IF(MR6="Congé","Congé","")))))))</f>
        <v/>
      </c>
      <c r="MJ18" s="330"/>
      <c r="MK18" s="97"/>
      <c r="ML18" s="338"/>
      <c r="MM18" s="339"/>
      <c r="MN18" s="339"/>
      <c r="MO18" s="339"/>
      <c r="MP18" s="339"/>
      <c r="MQ18" s="340"/>
      <c r="MR18" s="327" t="str">
        <f t="shared" ref="MR18:MR25" si="1237">IF(MF18=34,"OK",IF(MF18=35,"OK",IF(MF18=33.5,"OK",IF(MF18=41,"OK",IF(MF18=42.5,"OK",IF(MF18=0,"OK","!"))))))</f>
        <v>!</v>
      </c>
      <c r="MS18" s="97"/>
      <c r="MT18" s="334"/>
      <c r="MU18" s="323" t="str">
        <f>TECH2</f>
        <v>EMILIE</v>
      </c>
      <c r="MV18" s="324"/>
      <c r="MW18" s="324"/>
      <c r="MX18" s="324"/>
      <c r="MY18" s="324"/>
      <c r="MZ18" s="325" t="s">
        <v>91</v>
      </c>
      <c r="NA18" s="326">
        <f t="shared" ref="NA18:NA23" si="1238">SUM(MU71:NO71)</f>
        <v>39.5</v>
      </c>
      <c r="NB18" s="327" t="str">
        <f t="shared" ref="NB18:NB23" si="1239">IF(MU6="Congé","!",IF(MX6="Congé","!",IF(NA6="Congé","!",IF(ND6="Congé","!",IF(NG6="Congé","!",IF(MU6="Férié","!",IF(MX6="Férié","!",IF(NA6="Férié","!",IF(ND6="Férié","!",IF(NG6="Férié","!",IF(MU6="Récup","!",IF(MX6="Récup","!",IF(NA6="Récup","!",IF(ND6="Récup","!",IF(NG6="Récup","!","")))))))))))))))</f>
        <v/>
      </c>
      <c r="NC18" s="328">
        <f t="shared" ref="NC18:NC25" si="1240">COUNTIF(MU6:NM6,"congé")</f>
        <v>0</v>
      </c>
      <c r="ND18" s="329" t="str">
        <f t="shared" ref="ND18:ND23" si="1241">IF(MU6="Congé","Congé",IF(MW6="Congé","Congé",IF(NA6="Congé","Congé",IF(ND6="Congé","Congé",IF(NG6="Congé","Congé",IF(NJ6="Congé","Congé",IF(NM6="Congé","Congé","")))))))</f>
        <v/>
      </c>
      <c r="NE18" s="330"/>
      <c r="NF18" s="97"/>
      <c r="NG18" s="331"/>
      <c r="NH18" s="332"/>
      <c r="NI18" s="332"/>
      <c r="NJ18" s="332"/>
      <c r="NK18" s="332"/>
      <c r="NL18" s="333"/>
      <c r="NM18" s="327" t="str">
        <f t="shared" ref="NM18:NM25" si="1242">IF(NA18=34,"OK",IF(NA18=35,"OK",IF(NA18=33.5,"OK",IF(NA18=41,"OK",IF(NA18=42.5,"OK",IF(NA18=0,"OK","!"))))))</f>
        <v>!</v>
      </c>
      <c r="NN18" s="97"/>
      <c r="NO18" s="334"/>
      <c r="NP18" s="323" t="str">
        <f>TECH2</f>
        <v>EMILIE</v>
      </c>
      <c r="NQ18" s="324"/>
      <c r="NR18" s="324"/>
      <c r="NS18" s="324"/>
      <c r="NT18" s="324"/>
      <c r="NU18" s="325" t="s">
        <v>91</v>
      </c>
      <c r="NV18" s="326">
        <f t="shared" ref="NV18:NV23" si="1243">SUM(NP71:OJ71)</f>
        <v>34</v>
      </c>
      <c r="NW18" s="327" t="str">
        <f t="shared" ref="NW18:NW23" si="1244">IF(NP6="Congé","!",IF(NS6="Congé","!",IF(NV6="Congé","!",IF(NY6="Congé","!",IF(OB6="Congé","!",IF(NP6="Férié","!",IF(NS6="Férié","!",IF(NV6="Férié","!",IF(NY6="Férié","!",IF(OB6="Férié","!",IF(NP6="Récup","!",IF(NS6="Récup","!",IF(NV6="Récup","!",IF(NY6="Récup","!",IF(OB6="Récup","!","")))))))))))))))</f>
        <v/>
      </c>
      <c r="NX18" s="328">
        <f t="shared" ref="NX18:NX25" si="1245">COUNTIF(NP6:OH6,"congé")</f>
        <v>0</v>
      </c>
      <c r="NY18" s="329" t="str">
        <f t="shared" ref="NY18:NY23" si="1246">IF(NP6="Congé","Congé",IF(NR6="Congé","Congé",IF(NV6="Congé","Congé",IF(NY6="Congé","Congé",IF(OB6="Congé","Congé",IF(OE6="Congé","Congé",IF(OH6="Congé","Congé","")))))))</f>
        <v/>
      </c>
      <c r="NZ18" s="330"/>
      <c r="OA18" s="97"/>
      <c r="OB18" s="331"/>
      <c r="OC18" s="332"/>
      <c r="OD18" s="332"/>
      <c r="OE18" s="332"/>
      <c r="OF18" s="332"/>
      <c r="OG18" s="333"/>
      <c r="OH18" s="327" t="str">
        <f t="shared" ref="OH18:OH25" si="1247">IF(NV18=34,"OK",IF(NV18=35,"OK",IF(NV18=33.5,"OK",IF(NV18=41,"OK",IF(NV18=42.5,"OK",IF(NV18=0,"OK","!"))))))</f>
        <v>OK</v>
      </c>
      <c r="OI18" s="97"/>
      <c r="OJ18" s="334"/>
      <c r="OK18" s="323" t="str">
        <f>TECH2</f>
        <v>EMILIE</v>
      </c>
      <c r="OL18" s="324"/>
      <c r="OM18" s="324"/>
      <c r="ON18" s="324"/>
      <c r="OO18" s="324"/>
      <c r="OP18" s="325" t="s">
        <v>91</v>
      </c>
      <c r="OQ18" s="326">
        <f t="shared" ref="OQ18:OQ23" si="1248">SUM(OK71:PE71)</f>
        <v>35</v>
      </c>
      <c r="OR18" s="327" t="str">
        <f t="shared" ref="OR18:OR23" si="1249">IF(OK6="Congé","!",IF(ON6="Congé","!",IF(OQ6="Congé","!",IF(OT6="Congé","!",IF(OW6="Congé","!",IF(OK6="Férié","!",IF(ON6="Férié","!",IF(OQ6="Férié","!",IF(OT6="Férié","!",IF(OW6="Férié","!",IF(OK6="Récup","!",IF(ON6="Récup","!",IF(OQ6="Récup","!",IF(OT6="Récup","!",IF(OW6="Récup","!","")))))))))))))))</f>
        <v/>
      </c>
      <c r="OS18" s="328">
        <f t="shared" ref="OS18:OS25" si="1250">COUNTIF(OK6:PC6,"congé")</f>
        <v>0</v>
      </c>
      <c r="OT18" s="329" t="str">
        <f t="shared" ref="OT18:OT23" si="1251">IF(OK6="Congé","Congé",IF(OM6="Congé","Congé",IF(OQ6="Congé","Congé",IF(OT6="Congé","Congé",IF(OW6="Congé","Congé",IF(OZ6="Congé","Congé",IF(PC6="Congé","Congé","")))))))</f>
        <v/>
      </c>
      <c r="OU18" s="330"/>
      <c r="OV18" s="97"/>
      <c r="OW18" s="335"/>
      <c r="OX18" s="336"/>
      <c r="OY18" s="336"/>
      <c r="OZ18" s="336"/>
      <c r="PA18" s="336"/>
      <c r="PB18" s="337"/>
      <c r="PC18" s="327" t="str">
        <f t="shared" ref="PC18:PC25" si="1252">IF(OQ18=34,"OK",IF(OQ18=35,"OK",IF(OQ18=33.5,"OK",IF(OQ18=41,"OK",IF(OQ18=42.5,"OK",IF(OQ18=0,"OK","!"))))))</f>
        <v>OK</v>
      </c>
      <c r="PD18" s="97"/>
      <c r="PE18" s="334"/>
      <c r="PF18" s="323" t="str">
        <f>TECH2</f>
        <v>EMILIE</v>
      </c>
      <c r="PG18" s="324"/>
      <c r="PH18" s="324"/>
      <c r="PI18" s="324"/>
      <c r="PJ18" s="324"/>
      <c r="PK18" s="325" t="s">
        <v>91</v>
      </c>
      <c r="PL18" s="326">
        <f t="shared" ref="PL18:PL23" si="1253">SUM(PF71:PZ71)</f>
        <v>35</v>
      </c>
      <c r="PM18" s="327" t="str">
        <f t="shared" ref="PM18:PM23" si="1254">IF(PF6="Congé","!",IF(PI6="Congé","!",IF(PL6="Congé","!",IF(PO6="Congé","!",IF(PR6="Congé","!",IF(PF6="Férié","!",IF(PI6="Férié","!",IF(PL6="Férié","!",IF(PO6="Férié","!",IF(PR6="Férié","!",IF(PF6="Récup","!",IF(PI6="Récup","!",IF(PL6="Récup","!",IF(PO6="Récup","!",IF(PR6="Récup","!","")))))))))))))))</f>
        <v/>
      </c>
      <c r="PN18" s="328">
        <f t="shared" ref="PN18:PN25" si="1255">COUNTIF(PF6:PX6,"congé")</f>
        <v>0</v>
      </c>
      <c r="PO18" s="329" t="str">
        <f t="shared" ref="PO18:PO23" si="1256">IF(PF6="Congé","Congé",IF(PH6="Congé","Congé",IF(PL6="Congé","Congé",IF(PO6="Congé","Congé",IF(PR6="Congé","Congé",IF(PU6="Congé","Congé",IF(PX6="Congé","Congé","")))))))</f>
        <v/>
      </c>
      <c r="PP18" s="330"/>
      <c r="PQ18" s="97"/>
      <c r="PR18" s="341"/>
      <c r="PS18" s="342"/>
      <c r="PT18" s="342"/>
      <c r="PU18" s="342"/>
      <c r="PV18" s="342"/>
      <c r="PW18" s="343"/>
      <c r="PX18" s="327" t="str">
        <f t="shared" ref="PX18:PX25" si="1257">IF(PL18=34,"OK",IF(PL18=35,"OK",IF(PL18=33.5,"OK",IF(PL18=41,"OK",IF(PL18=42.5,"OK",IF(PL18=0,"OK","!"))))))</f>
        <v>OK</v>
      </c>
      <c r="PY18" s="97"/>
      <c r="PZ18" s="334"/>
      <c r="QA18" s="323" t="str">
        <f>TECH2</f>
        <v>EMILIE</v>
      </c>
      <c r="QB18" s="324"/>
      <c r="QC18" s="324"/>
      <c r="QD18" s="324"/>
      <c r="QE18" s="324"/>
      <c r="QF18" s="325" t="s">
        <v>91</v>
      </c>
      <c r="QG18" s="326">
        <f t="shared" ref="QG18:QG23" si="1258">SUM(QA71:QU71)</f>
        <v>42.5</v>
      </c>
      <c r="QH18" s="327" t="str">
        <f t="shared" ref="QH18:QH23" si="1259">IF(QA6="Congé","!",IF(QD6="Congé","!",IF(QG6="Congé","!",IF(QJ6="Congé","!",IF(QM6="Congé","!",IF(QA6="Férié","!",IF(QD6="Férié","!",IF(QG6="Férié","!",IF(QJ6="Férié","!",IF(QM6="Férié","!",IF(QA6="Récup","!",IF(QD6="Récup","!",IF(QG6="Récup","!",IF(QJ6="Récup","!",IF(QM6="Récup","!","")))))))))))))))</f>
        <v/>
      </c>
      <c r="QI18" s="328">
        <f t="shared" ref="QI18:QI25" si="1260">COUNTIF(QA6:QS6,"congé")</f>
        <v>0</v>
      </c>
      <c r="QJ18" s="329" t="str">
        <f t="shared" ref="QJ18:QJ23" si="1261">IF(QA6="Congé","Congé",IF(QC6="Congé","Congé",IF(QG6="Congé","Congé",IF(QJ6="Congé","Congé",IF(QM6="Congé","Congé",IF(QP6="Congé","Congé",IF(QS6="Congé","Congé","")))))))</f>
        <v/>
      </c>
      <c r="QK18" s="330"/>
      <c r="QL18" s="97"/>
      <c r="QM18" s="335"/>
      <c r="QN18" s="336"/>
      <c r="QO18" s="336"/>
      <c r="QP18" s="336"/>
      <c r="QQ18" s="336"/>
      <c r="QR18" s="337"/>
      <c r="QS18" s="327" t="str">
        <f t="shared" ref="QS18:QS25" si="1262">IF(QG18=34,"OK",IF(QG18=35,"OK",IF(QG18=33.5,"OK",IF(QG18=41,"OK",IF(QG18=42.5,"OK",IF(QG18=0,"OK","!"))))))</f>
        <v>OK</v>
      </c>
      <c r="QT18" s="97"/>
      <c r="QU18" s="334"/>
      <c r="QV18" s="323" t="str">
        <f>TECH2</f>
        <v>EMILIE</v>
      </c>
      <c r="QW18" s="324"/>
      <c r="QX18" s="324"/>
      <c r="QY18" s="324"/>
      <c r="QZ18" s="324"/>
      <c r="RA18" s="325" t="s">
        <v>91</v>
      </c>
      <c r="RB18" s="326">
        <f t="shared" ref="RB18:RB23" si="1263">SUM(QV71:RP71)</f>
        <v>35</v>
      </c>
      <c r="RC18" s="327" t="str">
        <f t="shared" ref="RC18:RC23" si="1264">IF(QV6="Congé","!",IF(QY6="Congé","!",IF(RB6="Congé","!",IF(RE6="Congé","!",IF(RH6="Congé","!",IF(QV6="Férié","!",IF(QY6="Férié","!",IF(RB6="Férié","!",IF(RE6="Férié","!",IF(RH6="Férié","!",IF(QV6="Récup","!",IF(QY6="Récup","!",IF(RB6="Récup","!",IF(RE6="Récup","!",IF(RH6="Récup","!","")))))))))))))))</f>
        <v/>
      </c>
      <c r="RD18" s="328">
        <f t="shared" ref="RD18:RD25" si="1265">COUNTIF(QV6:RN6,"congé")</f>
        <v>0</v>
      </c>
      <c r="RE18" s="329" t="str">
        <f t="shared" ref="RE18:RE23" si="1266">IF(QV6="Congé","Congé",IF(QX6="Congé","Congé",IF(RB6="Congé","Congé",IF(RE6="Congé","Congé",IF(RH6="Congé","Congé",IF(RK6="Congé","Congé",IF(RN6="Congé","Congé","")))))))</f>
        <v/>
      </c>
      <c r="RF18" s="330"/>
      <c r="RG18" s="97"/>
      <c r="RH18" s="335"/>
      <c r="RI18" s="336"/>
      <c r="RJ18" s="336"/>
      <c r="RK18" s="336"/>
      <c r="RL18" s="336"/>
      <c r="RM18" s="337"/>
      <c r="RN18" s="327" t="str">
        <f t="shared" ref="RN18:RN25" si="1267">IF(RB18=34,"OK",IF(RB18=35,"OK",IF(RB18=33.5,"OK",IF(RB18=41,"OK",IF(RB18=42.5,"OK",IF(RB18=0,"OK","!"))))))</f>
        <v>OK</v>
      </c>
      <c r="RO18" s="97"/>
      <c r="RP18" s="334"/>
      <c r="RQ18" s="323" t="str">
        <f>TECH2</f>
        <v>EMILIE</v>
      </c>
      <c r="RR18" s="324"/>
      <c r="RS18" s="324"/>
      <c r="RT18" s="324"/>
      <c r="RU18" s="324"/>
      <c r="RV18" s="325" t="s">
        <v>91</v>
      </c>
      <c r="RW18" s="326">
        <f t="shared" si="988"/>
        <v>28</v>
      </c>
      <c r="RX18" s="327" t="str">
        <f t="shared" si="989"/>
        <v>!</v>
      </c>
      <c r="RY18" s="328">
        <f t="shared" si="990"/>
        <v>0</v>
      </c>
      <c r="RZ18" s="329" t="str">
        <f t="shared" si="991"/>
        <v/>
      </c>
      <c r="SA18" s="330"/>
      <c r="SB18" s="97"/>
      <c r="SC18" s="335"/>
      <c r="SD18" s="336"/>
      <c r="SE18" s="336"/>
      <c r="SF18" s="336"/>
      <c r="SG18" s="336"/>
      <c r="SH18" s="337"/>
      <c r="SI18" s="327" t="str">
        <f t="shared" si="992"/>
        <v>!</v>
      </c>
      <c r="SJ18" s="97"/>
      <c r="SK18" s="334"/>
      <c r="SL18" s="323" t="str">
        <f>TECH2</f>
        <v>EMILIE</v>
      </c>
      <c r="SM18" s="324"/>
      <c r="SN18" s="324"/>
      <c r="SO18" s="324"/>
      <c r="SP18" s="324"/>
      <c r="SQ18" s="325" t="s">
        <v>91</v>
      </c>
      <c r="SR18" s="326">
        <f t="shared" si="993"/>
        <v>14</v>
      </c>
      <c r="SS18" s="327" t="str">
        <f t="shared" si="994"/>
        <v>!</v>
      </c>
      <c r="ST18" s="328">
        <f t="shared" si="995"/>
        <v>3</v>
      </c>
      <c r="SU18" s="329" t="str">
        <f t="shared" si="996"/>
        <v>Congé</v>
      </c>
      <c r="SV18" s="330"/>
      <c r="SW18" s="97"/>
      <c r="SX18" s="331" t="s">
        <v>100</v>
      </c>
      <c r="SY18" s="332"/>
      <c r="SZ18" s="332"/>
      <c r="TA18" s="332"/>
      <c r="TB18" s="332"/>
      <c r="TC18" s="333"/>
      <c r="TD18" s="327" t="str">
        <f t="shared" si="997"/>
        <v>!</v>
      </c>
      <c r="TE18" s="97"/>
      <c r="TF18" s="334"/>
      <c r="TG18" s="323" t="str">
        <f>TECH2</f>
        <v>EMILIE</v>
      </c>
      <c r="TH18" s="324"/>
      <c r="TI18" s="324"/>
      <c r="TJ18" s="324"/>
      <c r="TK18" s="324"/>
      <c r="TL18" s="325" t="s">
        <v>91</v>
      </c>
      <c r="TM18" s="326">
        <f t="shared" si="998"/>
        <v>35</v>
      </c>
      <c r="TN18" s="327" t="str">
        <f t="shared" si="999"/>
        <v/>
      </c>
      <c r="TO18" s="328">
        <f t="shared" si="1000"/>
        <v>0</v>
      </c>
      <c r="TP18" s="329" t="str">
        <f t="shared" si="1001"/>
        <v/>
      </c>
      <c r="TQ18" s="330"/>
      <c r="TR18" s="97"/>
      <c r="TS18" s="335"/>
      <c r="TT18" s="336"/>
      <c r="TU18" s="336"/>
      <c r="TV18" s="336"/>
      <c r="TW18" s="336"/>
      <c r="TX18" s="337"/>
      <c r="TY18" s="327" t="str">
        <f t="shared" si="1002"/>
        <v>OK</v>
      </c>
      <c r="TZ18" s="97"/>
      <c r="UA18" s="334"/>
      <c r="UB18" s="323" t="str">
        <f>TECH2</f>
        <v>EMILIE</v>
      </c>
      <c r="UC18" s="324"/>
      <c r="UD18" s="324"/>
      <c r="UE18" s="324"/>
      <c r="UF18" s="324"/>
      <c r="UG18" s="325" t="s">
        <v>91</v>
      </c>
      <c r="UH18" s="326">
        <f t="shared" si="1003"/>
        <v>35</v>
      </c>
      <c r="UI18" s="327" t="str">
        <f t="shared" si="1004"/>
        <v/>
      </c>
      <c r="UJ18" s="328">
        <f t="shared" si="1005"/>
        <v>0</v>
      </c>
      <c r="UK18" s="329" t="str">
        <f t="shared" si="1006"/>
        <v/>
      </c>
      <c r="UL18" s="330"/>
      <c r="UM18" s="97"/>
      <c r="UN18" s="331" t="s">
        <v>101</v>
      </c>
      <c r="UO18" s="332"/>
      <c r="UP18" s="332"/>
      <c r="UQ18" s="332"/>
      <c r="UR18" s="332"/>
      <c r="US18" s="333"/>
      <c r="UT18" s="327" t="str">
        <f t="shared" si="1007"/>
        <v>OK</v>
      </c>
      <c r="UU18" s="97"/>
      <c r="UV18" s="334"/>
      <c r="UW18" s="323" t="str">
        <f>TECH2</f>
        <v>EMILIE</v>
      </c>
      <c r="UX18" s="324"/>
      <c r="UY18" s="324"/>
      <c r="UZ18" s="324"/>
      <c r="VA18" s="324"/>
      <c r="VB18" s="325" t="s">
        <v>91</v>
      </c>
      <c r="VC18" s="326">
        <f t="shared" si="1008"/>
        <v>35</v>
      </c>
      <c r="VD18" s="327" t="str">
        <f t="shared" si="1009"/>
        <v/>
      </c>
      <c r="VE18" s="328">
        <f t="shared" si="1010"/>
        <v>0</v>
      </c>
      <c r="VF18" s="329" t="str">
        <f t="shared" si="1011"/>
        <v/>
      </c>
      <c r="VG18" s="330"/>
      <c r="VH18" s="97"/>
      <c r="VI18" s="335"/>
      <c r="VJ18" s="336"/>
      <c r="VK18" s="336"/>
      <c r="VL18" s="336"/>
      <c r="VM18" s="336"/>
      <c r="VN18" s="337"/>
      <c r="VO18" s="327" t="str">
        <f t="shared" si="1012"/>
        <v>OK</v>
      </c>
      <c r="VP18" s="97"/>
      <c r="VQ18" s="334"/>
      <c r="VR18" s="323" t="str">
        <f>TECH2</f>
        <v>EMILIE</v>
      </c>
      <c r="VS18" s="324"/>
      <c r="VT18" s="324"/>
      <c r="VU18" s="324"/>
      <c r="VV18" s="324"/>
      <c r="VW18" s="325" t="s">
        <v>91</v>
      </c>
      <c r="VX18" s="326">
        <f t="shared" si="1013"/>
        <v>35</v>
      </c>
      <c r="VY18" s="327" t="str">
        <f t="shared" si="1014"/>
        <v/>
      </c>
      <c r="VZ18" s="328">
        <f t="shared" si="1015"/>
        <v>0</v>
      </c>
      <c r="WA18" s="329" t="str">
        <f t="shared" si="1016"/>
        <v/>
      </c>
      <c r="WB18" s="330"/>
      <c r="WC18" s="97"/>
      <c r="WD18" s="331" t="s">
        <v>102</v>
      </c>
      <c r="WE18" s="332"/>
      <c r="WF18" s="332"/>
      <c r="WG18" s="332"/>
      <c r="WH18" s="332"/>
      <c r="WI18" s="333"/>
      <c r="WJ18" s="327" t="str">
        <f t="shared" si="1017"/>
        <v>OK</v>
      </c>
      <c r="WK18" s="97"/>
      <c r="WL18" s="334"/>
      <c r="WM18" s="323" t="str">
        <f>TECH2</f>
        <v>EMILIE</v>
      </c>
      <c r="WN18" s="324"/>
      <c r="WO18" s="324"/>
      <c r="WP18" s="324"/>
      <c r="WQ18" s="324"/>
      <c r="WR18" s="325" t="s">
        <v>91</v>
      </c>
      <c r="WS18" s="326">
        <f t="shared" si="1018"/>
        <v>35</v>
      </c>
      <c r="WT18" s="327" t="str">
        <f t="shared" si="1019"/>
        <v/>
      </c>
      <c r="WU18" s="328">
        <f t="shared" si="1020"/>
        <v>0</v>
      </c>
      <c r="WV18" s="329" t="str">
        <f t="shared" si="1021"/>
        <v/>
      </c>
      <c r="WW18" s="330"/>
      <c r="WX18" s="97"/>
      <c r="WY18" s="335"/>
      <c r="WZ18" s="336"/>
      <c r="XA18" s="336"/>
      <c r="XB18" s="336"/>
      <c r="XC18" s="336"/>
      <c r="XD18" s="337"/>
      <c r="XE18" s="327" t="str">
        <f t="shared" si="1022"/>
        <v>OK</v>
      </c>
      <c r="XF18" s="97"/>
      <c r="XG18" s="334"/>
      <c r="XH18" s="323" t="str">
        <f>TECH2</f>
        <v>EMILIE</v>
      </c>
      <c r="XI18" s="324"/>
      <c r="XJ18" s="324"/>
      <c r="XK18" s="324"/>
      <c r="XL18" s="324"/>
      <c r="XM18" s="325" t="s">
        <v>91</v>
      </c>
      <c r="XN18" s="326">
        <f t="shared" si="1023"/>
        <v>35</v>
      </c>
      <c r="XO18" s="327" t="str">
        <f t="shared" si="1024"/>
        <v/>
      </c>
      <c r="XP18" s="328">
        <f t="shared" si="1025"/>
        <v>0</v>
      </c>
      <c r="XQ18" s="329" t="str">
        <f t="shared" si="1026"/>
        <v/>
      </c>
      <c r="XR18" s="330"/>
      <c r="XS18" s="97"/>
      <c r="XT18" s="335"/>
      <c r="XU18" s="336"/>
      <c r="XV18" s="336"/>
      <c r="XW18" s="336"/>
      <c r="XX18" s="336"/>
      <c r="XY18" s="337"/>
      <c r="XZ18" s="327" t="str">
        <f t="shared" si="1027"/>
        <v>OK</v>
      </c>
      <c r="YA18" s="97"/>
      <c r="YB18" s="334"/>
      <c r="YC18" s="323" t="str">
        <f>TECH2</f>
        <v>EMILIE</v>
      </c>
      <c r="YD18" s="324"/>
      <c r="YE18" s="324"/>
      <c r="YF18" s="324"/>
      <c r="YG18" s="324"/>
      <c r="YH18" s="325" t="s">
        <v>91</v>
      </c>
      <c r="YI18" s="326">
        <f t="shared" si="1028"/>
        <v>35</v>
      </c>
      <c r="YJ18" s="327" t="str">
        <f t="shared" si="1029"/>
        <v/>
      </c>
      <c r="YK18" s="328">
        <f t="shared" si="1030"/>
        <v>0</v>
      </c>
      <c r="YL18" s="329" t="str">
        <f t="shared" si="1031"/>
        <v/>
      </c>
      <c r="YM18" s="330"/>
      <c r="YN18" s="97"/>
      <c r="YO18" s="335"/>
      <c r="YP18" s="336"/>
      <c r="YQ18" s="336"/>
      <c r="YR18" s="336"/>
      <c r="YS18" s="336"/>
      <c r="YT18" s="337"/>
      <c r="YU18" s="327" t="str">
        <f t="shared" si="1032"/>
        <v>OK</v>
      </c>
      <c r="YV18" s="97"/>
      <c r="YW18" s="334"/>
      <c r="YX18" s="323" t="str">
        <f>TECH2</f>
        <v>EMILIE</v>
      </c>
      <c r="YY18" s="324"/>
      <c r="YZ18" s="324"/>
      <c r="ZA18" s="324"/>
      <c r="ZB18" s="324"/>
      <c r="ZC18" s="325" t="s">
        <v>91</v>
      </c>
      <c r="ZD18" s="326">
        <f t="shared" si="1033"/>
        <v>28</v>
      </c>
      <c r="ZE18" s="327" t="str">
        <f t="shared" si="1034"/>
        <v>!</v>
      </c>
      <c r="ZF18" s="328">
        <f t="shared" si="1035"/>
        <v>0</v>
      </c>
      <c r="ZG18" s="329" t="str">
        <f t="shared" si="1036"/>
        <v/>
      </c>
      <c r="ZH18" s="330"/>
      <c r="ZI18" s="97"/>
      <c r="ZJ18" s="335"/>
      <c r="ZK18" s="336"/>
      <c r="ZL18" s="336"/>
      <c r="ZM18" s="336"/>
      <c r="ZN18" s="336"/>
      <c r="ZO18" s="337"/>
      <c r="ZP18" s="327" t="str">
        <f t="shared" si="1037"/>
        <v>!</v>
      </c>
      <c r="ZQ18" s="97"/>
      <c r="ZR18" s="334"/>
      <c r="ZS18" s="323" t="str">
        <f>TECH2</f>
        <v>EMILIE</v>
      </c>
      <c r="ZT18" s="324"/>
      <c r="ZU18" s="324"/>
      <c r="ZV18" s="324"/>
      <c r="ZW18" s="324"/>
      <c r="ZX18" s="325" t="s">
        <v>91</v>
      </c>
      <c r="ZY18" s="326">
        <f t="shared" si="1038"/>
        <v>35</v>
      </c>
      <c r="ZZ18" s="327" t="str">
        <f t="shared" si="1039"/>
        <v/>
      </c>
      <c r="AAA18" s="328">
        <f t="shared" si="1040"/>
        <v>0</v>
      </c>
      <c r="AAB18" s="329" t="str">
        <f t="shared" si="1041"/>
        <v/>
      </c>
      <c r="AAC18" s="330"/>
      <c r="AAD18" s="97"/>
      <c r="AAE18" s="335"/>
      <c r="AAF18" s="336"/>
      <c r="AAG18" s="336"/>
      <c r="AAH18" s="336"/>
      <c r="AAI18" s="336"/>
      <c r="AAJ18" s="337"/>
      <c r="AAK18" s="327" t="str">
        <f t="shared" si="1042"/>
        <v>OK</v>
      </c>
      <c r="AAL18" s="97"/>
      <c r="AAM18" s="334"/>
      <c r="AAN18" s="323" t="str">
        <f>TECH2</f>
        <v>EMILIE</v>
      </c>
      <c r="AAO18" s="324"/>
      <c r="AAP18" s="324"/>
      <c r="AAQ18" s="324"/>
      <c r="AAR18" s="324"/>
      <c r="AAS18" s="325" t="s">
        <v>91</v>
      </c>
      <c r="AAT18" s="326">
        <f t="shared" si="1043"/>
        <v>35</v>
      </c>
      <c r="AAU18" s="327" t="str">
        <f t="shared" si="1044"/>
        <v/>
      </c>
      <c r="AAV18" s="328">
        <f t="shared" si="1045"/>
        <v>0</v>
      </c>
      <c r="AAW18" s="329" t="str">
        <f t="shared" si="1046"/>
        <v/>
      </c>
      <c r="AAX18" s="330"/>
      <c r="AAY18" s="97"/>
      <c r="AAZ18" s="335"/>
      <c r="ABA18" s="336"/>
      <c r="ABB18" s="336"/>
      <c r="ABC18" s="336"/>
      <c r="ABD18" s="336"/>
      <c r="ABE18" s="337"/>
      <c r="ABF18" s="327" t="str">
        <f t="shared" si="1047"/>
        <v>OK</v>
      </c>
      <c r="ABG18" s="97"/>
      <c r="ABH18" s="334"/>
      <c r="ABI18" s="323" t="str">
        <f>TECH2</f>
        <v>EMILIE</v>
      </c>
      <c r="ABJ18" s="324"/>
      <c r="ABK18" s="324"/>
      <c r="ABL18" s="324"/>
      <c r="ABM18" s="324"/>
      <c r="ABN18" s="325" t="s">
        <v>91</v>
      </c>
      <c r="ABO18" s="326">
        <f t="shared" si="1048"/>
        <v>35</v>
      </c>
      <c r="ABP18" s="327" t="str">
        <f t="shared" si="1049"/>
        <v/>
      </c>
      <c r="ABQ18" s="328">
        <f t="shared" si="1050"/>
        <v>0</v>
      </c>
      <c r="ABR18" s="329" t="str">
        <f t="shared" si="1051"/>
        <v/>
      </c>
      <c r="ABS18" s="330"/>
      <c r="ABT18" s="97"/>
      <c r="ABU18" s="335"/>
      <c r="ABV18" s="336"/>
      <c r="ABW18" s="336"/>
      <c r="ABX18" s="336"/>
      <c r="ABY18" s="336"/>
      <c r="ABZ18" s="337"/>
      <c r="ACA18" s="327" t="str">
        <f t="shared" si="1052"/>
        <v>OK</v>
      </c>
      <c r="ACB18" s="97"/>
      <c r="ACC18" s="334"/>
      <c r="ACD18" s="323" t="str">
        <f>TECH2</f>
        <v>EMILIE</v>
      </c>
      <c r="ACE18" s="324"/>
      <c r="ACF18" s="324"/>
      <c r="ACG18" s="324"/>
      <c r="ACH18" s="324"/>
      <c r="ACI18" s="325" t="s">
        <v>91</v>
      </c>
      <c r="ACJ18" s="326">
        <f t="shared" si="1053"/>
        <v>35</v>
      </c>
      <c r="ACK18" s="327" t="str">
        <f t="shared" si="1054"/>
        <v/>
      </c>
      <c r="ACL18" s="328">
        <f t="shared" si="1055"/>
        <v>0</v>
      </c>
      <c r="ACM18" s="329" t="str">
        <f t="shared" si="1056"/>
        <v/>
      </c>
      <c r="ACN18" s="330"/>
      <c r="ACO18" s="97"/>
      <c r="ACP18" s="335"/>
      <c r="ACQ18" s="336"/>
      <c r="ACR18" s="336"/>
      <c r="ACS18" s="336"/>
      <c r="ACT18" s="336"/>
      <c r="ACU18" s="337"/>
      <c r="ACV18" s="327" t="str">
        <f t="shared" si="1057"/>
        <v>OK</v>
      </c>
      <c r="ACW18" s="97"/>
      <c r="ACX18" s="334"/>
      <c r="ACY18" s="323" t="str">
        <f>TECH2</f>
        <v>EMILIE</v>
      </c>
      <c r="ACZ18" s="324"/>
      <c r="ADA18" s="324"/>
      <c r="ADB18" s="324"/>
      <c r="ADC18" s="324"/>
      <c r="ADD18" s="325" t="s">
        <v>91</v>
      </c>
      <c r="ADE18" s="326">
        <f t="shared" si="1058"/>
        <v>35</v>
      </c>
      <c r="ADF18" s="327" t="str">
        <f t="shared" si="1059"/>
        <v/>
      </c>
      <c r="ADG18" s="328">
        <f t="shared" si="1060"/>
        <v>0</v>
      </c>
      <c r="ADH18" s="329" t="str">
        <f t="shared" si="1061"/>
        <v/>
      </c>
      <c r="ADI18" s="330"/>
      <c r="ADJ18" s="97"/>
      <c r="ADK18" s="335"/>
      <c r="ADL18" s="336"/>
      <c r="ADM18" s="336"/>
      <c r="ADN18" s="336"/>
      <c r="ADO18" s="336"/>
      <c r="ADP18" s="337"/>
      <c r="ADQ18" s="327" t="str">
        <f t="shared" si="1062"/>
        <v>OK</v>
      </c>
      <c r="ADR18" s="97"/>
      <c r="ADS18" s="334"/>
      <c r="ADT18" s="323" t="str">
        <f>TECH2</f>
        <v>EMILIE</v>
      </c>
      <c r="ADU18" s="324"/>
      <c r="ADV18" s="324"/>
      <c r="ADW18" s="324"/>
      <c r="ADX18" s="324"/>
      <c r="ADY18" s="325" t="s">
        <v>91</v>
      </c>
      <c r="ADZ18" s="326">
        <f t="shared" si="1063"/>
        <v>35</v>
      </c>
      <c r="AEA18" s="327" t="str">
        <f t="shared" si="1064"/>
        <v/>
      </c>
      <c r="AEB18" s="328">
        <f t="shared" si="1065"/>
        <v>0</v>
      </c>
      <c r="AEC18" s="329" t="str">
        <f t="shared" si="1066"/>
        <v/>
      </c>
      <c r="AED18" s="330"/>
      <c r="AEE18" s="97"/>
      <c r="AEF18" s="335"/>
      <c r="AEG18" s="336"/>
      <c r="AEH18" s="336"/>
      <c r="AEI18" s="336"/>
      <c r="AEJ18" s="336"/>
      <c r="AEK18" s="337"/>
      <c r="AEL18" s="327" t="str">
        <f t="shared" si="1067"/>
        <v>OK</v>
      </c>
      <c r="AEM18" s="97"/>
      <c r="AEN18" s="334"/>
      <c r="AEO18" s="323" t="str">
        <f>TECH2</f>
        <v>EMILIE</v>
      </c>
      <c r="AEP18" s="324"/>
      <c r="AEQ18" s="324"/>
      <c r="AER18" s="324"/>
      <c r="AES18" s="324"/>
      <c r="AET18" s="325" t="s">
        <v>91</v>
      </c>
      <c r="AEU18" s="326">
        <f t="shared" si="1068"/>
        <v>35</v>
      </c>
      <c r="AEV18" s="327" t="str">
        <f t="shared" si="1069"/>
        <v/>
      </c>
      <c r="AEW18" s="328">
        <f t="shared" si="1070"/>
        <v>0</v>
      </c>
      <c r="AEX18" s="329" t="str">
        <f t="shared" si="1071"/>
        <v/>
      </c>
      <c r="AEY18" s="330"/>
      <c r="AEZ18" s="97"/>
      <c r="AFA18" s="335"/>
      <c r="AFB18" s="336"/>
      <c r="AFC18" s="336"/>
      <c r="AFD18" s="336"/>
      <c r="AFE18" s="336"/>
      <c r="AFF18" s="337"/>
      <c r="AFG18" s="327" t="str">
        <f t="shared" si="1072"/>
        <v>OK</v>
      </c>
      <c r="AFH18" s="97"/>
      <c r="AFI18" s="334"/>
      <c r="AFJ18" s="323" t="str">
        <f>TECH2</f>
        <v>EMILIE</v>
      </c>
      <c r="AFK18" s="324"/>
      <c r="AFL18" s="324"/>
      <c r="AFM18" s="324"/>
      <c r="AFN18" s="324"/>
      <c r="AFO18" s="325" t="s">
        <v>91</v>
      </c>
      <c r="AFP18" s="326">
        <f t="shared" si="1073"/>
        <v>35</v>
      </c>
      <c r="AFQ18" s="327" t="str">
        <f t="shared" si="1074"/>
        <v/>
      </c>
      <c r="AFR18" s="328">
        <f t="shared" si="1075"/>
        <v>0</v>
      </c>
      <c r="AFS18" s="329" t="str">
        <f t="shared" si="1076"/>
        <v/>
      </c>
      <c r="AFT18" s="330"/>
      <c r="AFU18" s="97"/>
      <c r="AFV18" s="335"/>
      <c r="AFW18" s="336"/>
      <c r="AFX18" s="336"/>
      <c r="AFY18" s="336"/>
      <c r="AFZ18" s="336"/>
      <c r="AGA18" s="337"/>
      <c r="AGB18" s="327" t="str">
        <f t="shared" si="1077"/>
        <v>OK</v>
      </c>
      <c r="AGC18" s="97"/>
      <c r="AGD18" s="334"/>
      <c r="AGE18" s="323" t="str">
        <f>TECH2</f>
        <v>EMILIE</v>
      </c>
      <c r="AGF18" s="324"/>
      <c r="AGG18" s="324"/>
      <c r="AGH18" s="324"/>
      <c r="AGI18" s="324"/>
      <c r="AGJ18" s="325" t="s">
        <v>91</v>
      </c>
      <c r="AGK18" s="326">
        <f t="shared" si="1078"/>
        <v>35</v>
      </c>
      <c r="AGL18" s="327" t="str">
        <f t="shared" si="1079"/>
        <v/>
      </c>
      <c r="AGM18" s="328">
        <f t="shared" si="1080"/>
        <v>0</v>
      </c>
      <c r="AGN18" s="329" t="str">
        <f t="shared" si="1081"/>
        <v/>
      </c>
      <c r="AGO18" s="330"/>
      <c r="AGP18" s="97"/>
      <c r="AGQ18" s="335"/>
      <c r="AGR18" s="336"/>
      <c r="AGS18" s="336"/>
      <c r="AGT18" s="336"/>
      <c r="AGU18" s="336"/>
      <c r="AGV18" s="337"/>
      <c r="AGW18" s="327" t="str">
        <f t="shared" si="1082"/>
        <v>OK</v>
      </c>
      <c r="AGX18" s="97"/>
      <c r="AGY18" s="334"/>
      <c r="AGZ18" s="323" t="str">
        <f>TECH2</f>
        <v>EMILIE</v>
      </c>
      <c r="AHA18" s="324"/>
      <c r="AHB18" s="324"/>
      <c r="AHC18" s="324"/>
      <c r="AHD18" s="324"/>
      <c r="AHE18" s="325" t="s">
        <v>91</v>
      </c>
      <c r="AHF18" s="326">
        <f t="shared" si="1083"/>
        <v>35</v>
      </c>
      <c r="AHG18" s="327" t="str">
        <f t="shared" si="1084"/>
        <v/>
      </c>
      <c r="AHH18" s="328">
        <f t="shared" si="1085"/>
        <v>0</v>
      </c>
      <c r="AHI18" s="329" t="str">
        <f t="shared" si="1086"/>
        <v/>
      </c>
      <c r="AHJ18" s="330"/>
      <c r="AHK18" s="97"/>
      <c r="AHL18" s="335"/>
      <c r="AHM18" s="336"/>
      <c r="AHN18" s="336"/>
      <c r="AHO18" s="336"/>
      <c r="AHP18" s="336"/>
      <c r="AHQ18" s="337"/>
      <c r="AHR18" s="327" t="str">
        <f t="shared" si="1087"/>
        <v>OK</v>
      </c>
      <c r="AHS18" s="97"/>
      <c r="AHT18" s="334"/>
      <c r="AHU18" s="323" t="str">
        <f>TECH2</f>
        <v>EMILIE</v>
      </c>
      <c r="AHV18" s="324"/>
      <c r="AHW18" s="324"/>
      <c r="AHX18" s="324"/>
      <c r="AHY18" s="324"/>
      <c r="AHZ18" s="325" t="s">
        <v>91</v>
      </c>
      <c r="AIA18" s="326">
        <f t="shared" si="1088"/>
        <v>28</v>
      </c>
      <c r="AIB18" s="327" t="str">
        <f t="shared" si="1089"/>
        <v>!</v>
      </c>
      <c r="AIC18" s="328">
        <f t="shared" si="1090"/>
        <v>0</v>
      </c>
      <c r="AID18" s="329" t="str">
        <f t="shared" si="1091"/>
        <v/>
      </c>
      <c r="AIE18" s="330"/>
      <c r="AIF18" s="97"/>
      <c r="AIG18" s="335"/>
      <c r="AIH18" s="336"/>
      <c r="AII18" s="336"/>
      <c r="AIJ18" s="336"/>
      <c r="AIK18" s="336"/>
      <c r="AIL18" s="337"/>
      <c r="AIM18" s="327" t="str">
        <f t="shared" si="1092"/>
        <v>!</v>
      </c>
      <c r="AIN18" s="97"/>
      <c r="AIO18" s="334"/>
      <c r="AIP18" s="323" t="str">
        <f>TECH2</f>
        <v>EMILIE</v>
      </c>
      <c r="AIQ18" s="324"/>
      <c r="AIR18" s="324"/>
      <c r="AIS18" s="324"/>
      <c r="AIT18" s="324"/>
      <c r="AIU18" s="325" t="s">
        <v>91</v>
      </c>
      <c r="AIV18" s="326">
        <f t="shared" si="1093"/>
        <v>35</v>
      </c>
      <c r="AIW18" s="327" t="str">
        <f t="shared" si="1094"/>
        <v/>
      </c>
      <c r="AIX18" s="328">
        <f t="shared" si="1095"/>
        <v>0</v>
      </c>
      <c r="AIY18" s="329" t="str">
        <f t="shared" si="1096"/>
        <v/>
      </c>
      <c r="AIZ18" s="330"/>
      <c r="AJA18" s="97"/>
      <c r="AJB18" s="335"/>
      <c r="AJC18" s="336"/>
      <c r="AJD18" s="336"/>
      <c r="AJE18" s="336"/>
      <c r="AJF18" s="336"/>
      <c r="AJG18" s="337"/>
      <c r="AJH18" s="327" t="str">
        <f t="shared" si="1097"/>
        <v>OK</v>
      </c>
      <c r="AJI18" s="97"/>
      <c r="AJJ18" s="334"/>
      <c r="AJK18" s="323" t="str">
        <f>TECH2</f>
        <v>EMILIE</v>
      </c>
      <c r="AJL18" s="324"/>
      <c r="AJM18" s="324"/>
      <c r="AJN18" s="324"/>
      <c r="AJO18" s="324"/>
      <c r="AJP18" s="325" t="s">
        <v>91</v>
      </c>
      <c r="AJQ18" s="326">
        <f t="shared" si="1098"/>
        <v>28</v>
      </c>
      <c r="AJR18" s="327" t="str">
        <f t="shared" si="1099"/>
        <v>!</v>
      </c>
      <c r="AJS18" s="328">
        <f t="shared" si="1100"/>
        <v>0</v>
      </c>
      <c r="AJT18" s="329" t="str">
        <f t="shared" si="1101"/>
        <v/>
      </c>
      <c r="AJU18" s="330"/>
      <c r="AJV18" s="97"/>
      <c r="AJW18" s="335"/>
      <c r="AJX18" s="336"/>
      <c r="AJY18" s="336"/>
      <c r="AJZ18" s="336"/>
      <c r="AKA18" s="336"/>
      <c r="AKB18" s="337"/>
      <c r="AKC18" s="327" t="str">
        <f t="shared" si="1102"/>
        <v>!</v>
      </c>
      <c r="AKD18" s="97"/>
      <c r="AKE18" s="334"/>
      <c r="AKF18" s="323" t="str">
        <f>TECH2</f>
        <v>EMILIE</v>
      </c>
      <c r="AKG18" s="324"/>
      <c r="AKH18" s="324"/>
      <c r="AKI18" s="324"/>
      <c r="AKJ18" s="324"/>
      <c r="AKK18" s="325" t="s">
        <v>91</v>
      </c>
      <c r="AKL18" s="326">
        <f t="shared" si="1103"/>
        <v>35</v>
      </c>
      <c r="AKM18" s="327" t="str">
        <f t="shared" si="1104"/>
        <v/>
      </c>
      <c r="AKN18" s="328">
        <f t="shared" si="1105"/>
        <v>0</v>
      </c>
      <c r="AKO18" s="329" t="str">
        <f t="shared" si="1106"/>
        <v/>
      </c>
      <c r="AKP18" s="330"/>
      <c r="AKQ18" s="97"/>
      <c r="AKR18" s="335"/>
      <c r="AKS18" s="336"/>
      <c r="AKT18" s="336"/>
      <c r="AKU18" s="336"/>
      <c r="AKV18" s="336"/>
      <c r="AKW18" s="337"/>
      <c r="AKX18" s="327" t="str">
        <f t="shared" si="1107"/>
        <v>OK</v>
      </c>
      <c r="AKY18" s="97"/>
      <c r="AKZ18" s="334"/>
      <c r="ALA18" s="323" t="str">
        <f>TECH2</f>
        <v>EMILIE</v>
      </c>
      <c r="ALB18" s="324"/>
      <c r="ALC18" s="324"/>
      <c r="ALD18" s="324"/>
      <c r="ALE18" s="324"/>
      <c r="ALF18" s="325" t="s">
        <v>91</v>
      </c>
      <c r="ALG18" s="326">
        <f t="shared" si="1108"/>
        <v>35</v>
      </c>
      <c r="ALH18" s="327" t="str">
        <f t="shared" si="1109"/>
        <v/>
      </c>
      <c r="ALI18" s="328">
        <f t="shared" si="1110"/>
        <v>0</v>
      </c>
      <c r="ALJ18" s="329" t="str">
        <f t="shared" si="1111"/>
        <v/>
      </c>
      <c r="ALK18" s="330"/>
      <c r="ALL18" s="97"/>
      <c r="ALM18" s="335"/>
      <c r="ALN18" s="336"/>
      <c r="ALO18" s="336"/>
      <c r="ALP18" s="336"/>
      <c r="ALQ18" s="336"/>
      <c r="ALR18" s="337"/>
      <c r="ALS18" s="327" t="str">
        <f t="shared" si="1112"/>
        <v>OK</v>
      </c>
      <c r="ALT18" s="97"/>
      <c r="ALU18" s="334"/>
      <c r="ALV18" s="323" t="str">
        <f>TECH2</f>
        <v>EMILIE</v>
      </c>
      <c r="ALW18" s="324"/>
      <c r="ALX18" s="324"/>
      <c r="ALY18" s="324"/>
      <c r="ALZ18" s="324"/>
      <c r="AMA18" s="325" t="s">
        <v>91</v>
      </c>
      <c r="AMB18" s="326">
        <f t="shared" si="1113"/>
        <v>35</v>
      </c>
      <c r="AMC18" s="327" t="str">
        <f t="shared" si="1114"/>
        <v/>
      </c>
      <c r="AMD18" s="328">
        <f t="shared" si="1115"/>
        <v>0</v>
      </c>
      <c r="AME18" s="329" t="str">
        <f t="shared" si="1116"/>
        <v/>
      </c>
      <c r="AMF18" s="330"/>
      <c r="AMG18" s="97"/>
      <c r="AMH18" s="335"/>
      <c r="AMI18" s="336"/>
      <c r="AMJ18" s="336"/>
      <c r="AMK18" s="336"/>
      <c r="AML18" s="336"/>
      <c r="AMM18" s="337"/>
      <c r="AMN18" s="327" t="str">
        <f t="shared" si="1117"/>
        <v>OK</v>
      </c>
      <c r="AMO18" s="97"/>
      <c r="AMP18" s="334"/>
      <c r="AMQ18" s="323" t="str">
        <f>TECH2</f>
        <v>EMILIE</v>
      </c>
      <c r="AMR18" s="324"/>
      <c r="AMS18" s="324"/>
      <c r="AMT18" s="324"/>
      <c r="AMU18" s="324"/>
      <c r="AMV18" s="325" t="s">
        <v>91</v>
      </c>
      <c r="AMW18" s="326">
        <f t="shared" si="1118"/>
        <v>35</v>
      </c>
      <c r="AMX18" s="327" t="str">
        <f t="shared" si="1119"/>
        <v/>
      </c>
      <c r="AMY18" s="328">
        <f t="shared" si="1120"/>
        <v>0</v>
      </c>
      <c r="AMZ18" s="329" t="str">
        <f t="shared" si="1121"/>
        <v/>
      </c>
      <c r="ANA18" s="330"/>
      <c r="ANB18" s="97"/>
      <c r="ANC18" s="335"/>
      <c r="AND18" s="336"/>
      <c r="ANE18" s="336"/>
      <c r="ANF18" s="336"/>
      <c r="ANG18" s="336"/>
      <c r="ANH18" s="337"/>
      <c r="ANI18" s="327" t="str">
        <f t="shared" si="1122"/>
        <v>OK</v>
      </c>
      <c r="ANJ18" s="97"/>
      <c r="ANK18" s="334"/>
      <c r="ANL18" s="323" t="str">
        <f>TECH2</f>
        <v>EMILIE</v>
      </c>
      <c r="ANM18" s="324"/>
      <c r="ANN18" s="324"/>
      <c r="ANO18" s="324"/>
      <c r="ANP18" s="324"/>
      <c r="ANQ18" s="325" t="s">
        <v>91</v>
      </c>
      <c r="ANR18" s="326">
        <f t="shared" si="1123"/>
        <v>35</v>
      </c>
      <c r="ANS18" s="327" t="str">
        <f t="shared" si="1124"/>
        <v/>
      </c>
      <c r="ANT18" s="328">
        <f t="shared" si="1125"/>
        <v>0</v>
      </c>
      <c r="ANU18" s="329" t="str">
        <f t="shared" si="1126"/>
        <v/>
      </c>
      <c r="ANV18" s="330"/>
      <c r="ANW18" s="97"/>
      <c r="ANX18" s="335"/>
      <c r="ANY18" s="336"/>
      <c r="ANZ18" s="336"/>
      <c r="AOA18" s="336"/>
      <c r="AOB18" s="336"/>
      <c r="AOC18" s="337"/>
      <c r="AOD18" s="327" t="str">
        <f t="shared" si="1127"/>
        <v>OK</v>
      </c>
      <c r="AOE18" s="97"/>
      <c r="AOF18" s="334"/>
      <c r="AOG18" s="323" t="str">
        <f>TECH2</f>
        <v>EMILIE</v>
      </c>
      <c r="AOH18" s="324"/>
      <c r="AOI18" s="324"/>
      <c r="AOJ18" s="324"/>
      <c r="AOK18" s="324"/>
      <c r="AOL18" s="325" t="s">
        <v>91</v>
      </c>
      <c r="AOM18" s="326">
        <f t="shared" si="1128"/>
        <v>28</v>
      </c>
      <c r="AON18" s="327" t="str">
        <f t="shared" si="1129"/>
        <v>!</v>
      </c>
      <c r="AOO18" s="328">
        <f t="shared" si="1130"/>
        <v>0</v>
      </c>
      <c r="AOP18" s="329" t="str">
        <f t="shared" si="1131"/>
        <v/>
      </c>
      <c r="AOQ18" s="330"/>
      <c r="AOR18" s="97"/>
      <c r="AOS18" s="335"/>
      <c r="AOT18" s="336"/>
      <c r="AOU18" s="336"/>
      <c r="AOV18" s="336"/>
      <c r="AOW18" s="336"/>
      <c r="AOX18" s="337"/>
      <c r="AOY18" s="327" t="str">
        <f t="shared" si="1132"/>
        <v>!</v>
      </c>
      <c r="AOZ18" s="97"/>
      <c r="APA18" s="334"/>
      <c r="APB18" s="323" t="str">
        <f>TECH2</f>
        <v>EMILIE</v>
      </c>
      <c r="APC18" s="324"/>
      <c r="APD18" s="324"/>
      <c r="APE18" s="324"/>
      <c r="APF18" s="324"/>
      <c r="APG18" s="325" t="s">
        <v>91</v>
      </c>
      <c r="APH18" s="326">
        <f t="shared" si="1133"/>
        <v>28</v>
      </c>
      <c r="API18" s="327" t="str">
        <f t="shared" si="1134"/>
        <v>!</v>
      </c>
      <c r="APJ18" s="328">
        <f t="shared" si="1135"/>
        <v>0</v>
      </c>
      <c r="APK18" s="329" t="str">
        <f t="shared" si="1136"/>
        <v/>
      </c>
      <c r="APL18" s="330"/>
      <c r="APM18" s="97"/>
      <c r="APN18" s="335"/>
      <c r="APO18" s="336"/>
      <c r="APP18" s="336"/>
      <c r="APQ18" s="336"/>
      <c r="APR18" s="336"/>
      <c r="APS18" s="337"/>
      <c r="APT18" s="327" t="str">
        <f t="shared" si="1137"/>
        <v>!</v>
      </c>
      <c r="APU18" s="97"/>
      <c r="APV18" s="334"/>
      <c r="APW18" s="323" t="str">
        <f>TECH2</f>
        <v>EMILIE</v>
      </c>
      <c r="APX18" s="324"/>
      <c r="APY18" s="324"/>
      <c r="APZ18" s="324"/>
      <c r="AQA18" s="324"/>
      <c r="AQB18" s="325" t="s">
        <v>91</v>
      </c>
      <c r="AQC18" s="326">
        <f t="shared" si="1138"/>
        <v>35</v>
      </c>
      <c r="AQD18" s="327" t="str">
        <f t="shared" si="1139"/>
        <v/>
      </c>
      <c r="AQE18" s="328">
        <f t="shared" si="1140"/>
        <v>0</v>
      </c>
      <c r="AQF18" s="329" t="str">
        <f t="shared" si="1141"/>
        <v/>
      </c>
      <c r="AQG18" s="330"/>
      <c r="AQH18" s="97"/>
      <c r="AQI18" s="335"/>
      <c r="AQJ18" s="336"/>
      <c r="AQK18" s="336"/>
      <c r="AQL18" s="336"/>
      <c r="AQM18" s="336"/>
      <c r="AQN18" s="337"/>
      <c r="AQO18" s="327" t="str">
        <f t="shared" si="1142"/>
        <v>OK</v>
      </c>
      <c r="AQP18" s="97"/>
      <c r="AQQ18" s="334"/>
      <c r="AQR18" s="323" t="str">
        <f>TECH2</f>
        <v>EMILIE</v>
      </c>
      <c r="AQS18" s="324"/>
      <c r="AQT18" s="324"/>
      <c r="AQU18" s="324"/>
      <c r="AQV18" s="324"/>
      <c r="AQW18" s="325" t="s">
        <v>91</v>
      </c>
      <c r="AQX18" s="326">
        <f t="shared" si="1143"/>
        <v>35</v>
      </c>
      <c r="AQY18" s="327" t="str">
        <f t="shared" si="1144"/>
        <v/>
      </c>
      <c r="AQZ18" s="328">
        <f t="shared" si="1145"/>
        <v>0</v>
      </c>
      <c r="ARA18" s="329" t="str">
        <f t="shared" si="1146"/>
        <v/>
      </c>
      <c r="ARB18" s="330"/>
      <c r="ARC18" s="97"/>
      <c r="ARD18" s="335"/>
      <c r="ARE18" s="336"/>
      <c r="ARF18" s="336"/>
      <c r="ARG18" s="336"/>
      <c r="ARH18" s="336"/>
      <c r="ARI18" s="337"/>
      <c r="ARJ18" s="327" t="str">
        <f t="shared" si="1147"/>
        <v>OK</v>
      </c>
      <c r="ARK18" s="97"/>
      <c r="ARL18" s="334"/>
      <c r="ARM18" s="323" t="str">
        <f>TECH2</f>
        <v>EMILIE</v>
      </c>
      <c r="ARN18" s="324"/>
      <c r="ARO18" s="324"/>
      <c r="ARP18" s="324"/>
      <c r="ARQ18" s="324"/>
      <c r="ARR18" s="325" t="s">
        <v>91</v>
      </c>
      <c r="ARS18" s="326">
        <f t="shared" si="1148"/>
        <v>35</v>
      </c>
      <c r="ART18" s="327" t="str">
        <f t="shared" si="1149"/>
        <v/>
      </c>
      <c r="ARU18" s="328">
        <f t="shared" si="1150"/>
        <v>0</v>
      </c>
      <c r="ARV18" s="329" t="str">
        <f t="shared" si="1151"/>
        <v/>
      </c>
      <c r="ARW18" s="330"/>
      <c r="ARX18" s="97"/>
      <c r="ARY18" s="335"/>
      <c r="ARZ18" s="336"/>
      <c r="ASA18" s="336"/>
      <c r="ASB18" s="336"/>
      <c r="ASC18" s="336"/>
      <c r="ASD18" s="337"/>
      <c r="ASE18" s="327" t="str">
        <f t="shared" si="1152"/>
        <v>OK</v>
      </c>
      <c r="ASF18" s="97"/>
      <c r="ASG18" s="334"/>
      <c r="ASH18" s="321"/>
      <c r="ASI18" s="321"/>
      <c r="ASJ18" s="321"/>
      <c r="ASK18" s="321"/>
      <c r="ASL18" s="321"/>
      <c r="ASM18" s="322"/>
      <c r="ASN18" s="97"/>
      <c r="ASO18" s="97"/>
      <c r="ASP18" s="97"/>
      <c r="ASQ18" s="97"/>
      <c r="ASR18" s="97"/>
      <c r="ASS18" s="97"/>
      <c r="AST18" s="97"/>
      <c r="ASU18" s="97"/>
      <c r="ASV18" s="97"/>
      <c r="ASW18" s="97"/>
      <c r="ASX18" s="97"/>
      <c r="ASY18" s="97"/>
      <c r="ASZ18" s="97"/>
      <c r="ATA18" s="97"/>
      <c r="ATB18" s="97"/>
      <c r="ATC18" s="321"/>
      <c r="ATD18" s="321"/>
      <c r="ATE18" s="321"/>
      <c r="ATF18" s="321"/>
      <c r="ATG18" s="321"/>
      <c r="ATH18" s="322"/>
      <c r="ATI18" s="97"/>
      <c r="ATJ18" s="97"/>
      <c r="ATK18" s="97"/>
      <c r="ATL18" s="97"/>
      <c r="ATM18" s="97"/>
      <c r="ATN18" s="97"/>
      <c r="ATO18" s="97"/>
      <c r="ATP18" s="97"/>
      <c r="ATQ18" s="97"/>
      <c r="ATR18" s="97"/>
      <c r="ATS18" s="97"/>
      <c r="ATT18" s="97"/>
      <c r="ATU18" s="97"/>
      <c r="ATV18" s="97"/>
      <c r="ATW18" s="97"/>
    </row>
    <row r="19" spans="1:1219" x14ac:dyDescent="0.3">
      <c r="A19" s="39"/>
      <c r="B19" s="323" t="str">
        <f>TECH3</f>
        <v>THIBAULT</v>
      </c>
      <c r="C19" s="324"/>
      <c r="D19" s="324"/>
      <c r="E19" s="324"/>
      <c r="F19" s="324"/>
      <c r="G19" s="325" t="s">
        <v>91</v>
      </c>
      <c r="H19" s="326">
        <f t="shared" si="1153"/>
        <v>42.5</v>
      </c>
      <c r="I19" s="327" t="str">
        <f t="shared" si="1154"/>
        <v/>
      </c>
      <c r="J19" s="328">
        <f t="shared" si="1155"/>
        <v>0</v>
      </c>
      <c r="K19" s="329" t="str">
        <f t="shared" si="1156"/>
        <v/>
      </c>
      <c r="L19" s="330"/>
      <c r="M19" s="97"/>
      <c r="N19" s="344"/>
      <c r="O19" s="345"/>
      <c r="P19" s="345"/>
      <c r="Q19" s="345"/>
      <c r="R19" s="345"/>
      <c r="S19" s="346"/>
      <c r="T19" s="327" t="str">
        <f t="shared" si="1157"/>
        <v>OK</v>
      </c>
      <c r="U19" s="97"/>
      <c r="V19" s="334"/>
      <c r="W19" s="323" t="str">
        <f>TECH3</f>
        <v>THIBAULT</v>
      </c>
      <c r="X19" s="324"/>
      <c r="Y19" s="324"/>
      <c r="Z19" s="324"/>
      <c r="AA19" s="324"/>
      <c r="AB19" s="325" t="s">
        <v>91</v>
      </c>
      <c r="AC19" s="326">
        <f t="shared" si="1158"/>
        <v>34</v>
      </c>
      <c r="AD19" s="327" t="str">
        <f t="shared" si="1159"/>
        <v/>
      </c>
      <c r="AE19" s="328">
        <f t="shared" si="1160"/>
        <v>0</v>
      </c>
      <c r="AF19" s="329" t="str">
        <f t="shared" si="1161"/>
        <v/>
      </c>
      <c r="AG19" s="330"/>
      <c r="AH19" s="97"/>
      <c r="AI19" s="344"/>
      <c r="AJ19" s="345"/>
      <c r="AK19" s="345"/>
      <c r="AL19" s="345"/>
      <c r="AM19" s="345"/>
      <c r="AN19" s="346"/>
      <c r="AO19" s="327" t="str">
        <f t="shared" si="1162"/>
        <v>OK</v>
      </c>
      <c r="AP19" s="97"/>
      <c r="AQ19" s="334"/>
      <c r="AR19" s="323" t="str">
        <f>TECH3</f>
        <v>THIBAULT</v>
      </c>
      <c r="AS19" s="324"/>
      <c r="AT19" s="324"/>
      <c r="AU19" s="324"/>
      <c r="AV19" s="324"/>
      <c r="AW19" s="325" t="s">
        <v>91</v>
      </c>
      <c r="AX19" s="326">
        <f t="shared" si="1163"/>
        <v>33.5</v>
      </c>
      <c r="AY19" s="327" t="str">
        <f t="shared" si="1164"/>
        <v/>
      </c>
      <c r="AZ19" s="328">
        <f t="shared" si="1165"/>
        <v>0</v>
      </c>
      <c r="BA19" s="329" t="str">
        <f t="shared" si="1166"/>
        <v/>
      </c>
      <c r="BB19" s="330"/>
      <c r="BC19" s="97"/>
      <c r="BD19" s="344"/>
      <c r="BE19" s="345"/>
      <c r="BF19" s="345"/>
      <c r="BG19" s="345"/>
      <c r="BH19" s="345"/>
      <c r="BI19" s="346"/>
      <c r="BJ19" s="327" t="str">
        <f t="shared" si="1167"/>
        <v>OK</v>
      </c>
      <c r="BK19" s="97"/>
      <c r="BL19" s="334"/>
      <c r="BM19" s="323" t="str">
        <f>TECH3</f>
        <v>THIBAULT</v>
      </c>
      <c r="BN19" s="324"/>
      <c r="BO19" s="324"/>
      <c r="BP19" s="324"/>
      <c r="BQ19" s="324"/>
      <c r="BR19" s="325" t="s">
        <v>91</v>
      </c>
      <c r="BS19" s="326">
        <f t="shared" si="1168"/>
        <v>41.5</v>
      </c>
      <c r="BT19" s="327" t="str">
        <f t="shared" si="1169"/>
        <v/>
      </c>
      <c r="BU19" s="328">
        <f t="shared" si="1170"/>
        <v>0</v>
      </c>
      <c r="BV19" s="329" t="str">
        <f t="shared" si="1171"/>
        <v/>
      </c>
      <c r="BW19" s="330"/>
      <c r="BX19" s="97"/>
      <c r="BY19" s="347"/>
      <c r="BZ19" s="348"/>
      <c r="CA19" s="348"/>
      <c r="CB19" s="348"/>
      <c r="CC19" s="348"/>
      <c r="CD19" s="349"/>
      <c r="CE19" s="327" t="str">
        <f t="shared" si="1172"/>
        <v>!</v>
      </c>
      <c r="CF19" s="97"/>
      <c r="CG19" s="334"/>
      <c r="CH19" s="323" t="str">
        <f>TECH3</f>
        <v>THIBAULT</v>
      </c>
      <c r="CI19" s="324"/>
      <c r="CJ19" s="324"/>
      <c r="CK19" s="324"/>
      <c r="CL19" s="324"/>
      <c r="CM19" s="325" t="s">
        <v>91</v>
      </c>
      <c r="CN19" s="326">
        <f t="shared" si="1173"/>
        <v>0</v>
      </c>
      <c r="CO19" s="327" t="str">
        <f t="shared" si="1174"/>
        <v/>
      </c>
      <c r="CP19" s="328">
        <f t="shared" si="1175"/>
        <v>0</v>
      </c>
      <c r="CQ19" s="329" t="str">
        <f t="shared" si="1176"/>
        <v/>
      </c>
      <c r="CR19" s="330"/>
      <c r="CS19" s="97"/>
      <c r="CT19" s="347"/>
      <c r="CU19" s="348"/>
      <c r="CV19" s="348"/>
      <c r="CW19" s="348"/>
      <c r="CX19" s="348"/>
      <c r="CY19" s="349"/>
      <c r="CZ19" s="327" t="str">
        <f t="shared" si="1177"/>
        <v>OK</v>
      </c>
      <c r="DA19" s="97"/>
      <c r="DB19" s="334"/>
      <c r="DC19" s="323" t="str">
        <f>TECH3</f>
        <v>THIBAULT</v>
      </c>
      <c r="DD19" s="324"/>
      <c r="DE19" s="324"/>
      <c r="DF19" s="324"/>
      <c r="DG19" s="324"/>
      <c r="DH19" s="325" t="s">
        <v>91</v>
      </c>
      <c r="DI19" s="326">
        <f t="shared" si="1178"/>
        <v>25.5</v>
      </c>
      <c r="DJ19" s="327" t="str">
        <f t="shared" si="1179"/>
        <v>!</v>
      </c>
      <c r="DK19" s="328">
        <f t="shared" si="1180"/>
        <v>2</v>
      </c>
      <c r="DL19" s="329" t="str">
        <f t="shared" si="1181"/>
        <v>Congé</v>
      </c>
      <c r="DM19" s="330"/>
      <c r="DN19" s="97"/>
      <c r="DO19" s="344"/>
      <c r="DP19" s="345"/>
      <c r="DQ19" s="345"/>
      <c r="DR19" s="345"/>
      <c r="DS19" s="345"/>
      <c r="DT19" s="346"/>
      <c r="DU19" s="327" t="str">
        <f t="shared" si="1182"/>
        <v>!</v>
      </c>
      <c r="DV19" s="97"/>
      <c r="DW19" s="334"/>
      <c r="DX19" s="323" t="str">
        <f>TECH3</f>
        <v>THIBAULT</v>
      </c>
      <c r="DY19" s="324"/>
      <c r="DZ19" s="324"/>
      <c r="EA19" s="324"/>
      <c r="EB19" s="324"/>
      <c r="EC19" s="325" t="s">
        <v>91</v>
      </c>
      <c r="ED19" s="326">
        <f t="shared" si="1183"/>
        <v>34</v>
      </c>
      <c r="EE19" s="327" t="str">
        <f t="shared" si="1184"/>
        <v>!</v>
      </c>
      <c r="EF19" s="328">
        <f t="shared" si="1185"/>
        <v>1</v>
      </c>
      <c r="EG19" s="329" t="str">
        <f t="shared" si="1186"/>
        <v>Congé</v>
      </c>
      <c r="EH19" s="330"/>
      <c r="EI19" s="97"/>
      <c r="EJ19" s="344"/>
      <c r="EK19" s="345"/>
      <c r="EL19" s="345"/>
      <c r="EM19" s="345"/>
      <c r="EN19" s="345"/>
      <c r="EO19" s="346"/>
      <c r="EP19" s="327" t="str">
        <f t="shared" si="1187"/>
        <v>OK</v>
      </c>
      <c r="EQ19" s="97"/>
      <c r="ER19" s="334"/>
      <c r="ES19" s="323" t="str">
        <f>TECH3</f>
        <v>THIBAULT</v>
      </c>
      <c r="ET19" s="324"/>
      <c r="EU19" s="324"/>
      <c r="EV19" s="324"/>
      <c r="EW19" s="324"/>
      <c r="EX19" s="325" t="s">
        <v>91</v>
      </c>
      <c r="EY19" s="326">
        <f t="shared" si="1188"/>
        <v>25.5</v>
      </c>
      <c r="EZ19" s="327" t="str">
        <f t="shared" si="1189"/>
        <v>!</v>
      </c>
      <c r="FA19" s="328">
        <f t="shared" si="1190"/>
        <v>1</v>
      </c>
      <c r="FB19" s="329" t="str">
        <f t="shared" si="1191"/>
        <v>Congé</v>
      </c>
      <c r="FC19" s="330"/>
      <c r="FD19" s="97"/>
      <c r="FE19" s="347"/>
      <c r="FF19" s="348"/>
      <c r="FG19" s="348"/>
      <c r="FH19" s="348"/>
      <c r="FI19" s="348"/>
      <c r="FJ19" s="349"/>
      <c r="FK19" s="327" t="str">
        <f t="shared" si="1192"/>
        <v>!</v>
      </c>
      <c r="FL19" s="97"/>
      <c r="FM19" s="334"/>
      <c r="FN19" s="323" t="str">
        <f>TECH3</f>
        <v>THIBAULT</v>
      </c>
      <c r="FO19" s="324"/>
      <c r="FP19" s="324"/>
      <c r="FQ19" s="324"/>
      <c r="FR19" s="324"/>
      <c r="FS19" s="325" t="s">
        <v>91</v>
      </c>
      <c r="FT19" s="326">
        <f t="shared" si="1193"/>
        <v>0</v>
      </c>
      <c r="FU19" s="327" t="str">
        <f t="shared" si="1194"/>
        <v>!</v>
      </c>
      <c r="FV19" s="328">
        <f t="shared" si="1195"/>
        <v>3</v>
      </c>
      <c r="FW19" s="329" t="str">
        <f t="shared" si="1196"/>
        <v>Congé</v>
      </c>
      <c r="FX19" s="330"/>
      <c r="FY19" s="97"/>
      <c r="FZ19" s="350"/>
      <c r="GA19" s="351"/>
      <c r="GB19" s="351"/>
      <c r="GC19" s="351"/>
      <c r="GD19" s="351"/>
      <c r="GE19" s="352"/>
      <c r="GF19" s="327" t="str">
        <f t="shared" si="1197"/>
        <v>OK</v>
      </c>
      <c r="GG19" s="97"/>
      <c r="GH19" s="334"/>
      <c r="GI19" s="323" t="str">
        <f>TECH3</f>
        <v>THIBAULT</v>
      </c>
      <c r="GJ19" s="324"/>
      <c r="GK19" s="324"/>
      <c r="GL19" s="324"/>
      <c r="GM19" s="324"/>
      <c r="GN19" s="325" t="s">
        <v>91</v>
      </c>
      <c r="GO19" s="326">
        <f t="shared" si="1198"/>
        <v>12.5</v>
      </c>
      <c r="GP19" s="327" t="str">
        <f t="shared" si="1199"/>
        <v>!</v>
      </c>
      <c r="GQ19" s="328">
        <f t="shared" si="1200"/>
        <v>3</v>
      </c>
      <c r="GR19" s="329" t="str">
        <f>IF(GI7="Congé","Congé",IF(GK7="Congé","Congé",IF(GO7="Congé","Congé",IF(GR7="Congé","Congé",IF(GU7="Congé","Congé",IF(GX7="Congé","Congé",IF(HA7="Congé","Congé","")))))))</f>
        <v>Congé</v>
      </c>
      <c r="GS19" s="330"/>
      <c r="GT19" s="97"/>
      <c r="GU19" s="344"/>
      <c r="GV19" s="345"/>
      <c r="GW19" s="345"/>
      <c r="GX19" s="345"/>
      <c r="GY19" s="345"/>
      <c r="GZ19" s="346"/>
      <c r="HA19" s="327" t="str">
        <f t="shared" si="1202"/>
        <v>!</v>
      </c>
      <c r="HB19" s="97"/>
      <c r="HC19" s="334"/>
      <c r="HD19" s="323" t="str">
        <f>TECH3</f>
        <v>THIBAULT</v>
      </c>
      <c r="HE19" s="324"/>
      <c r="HF19" s="324"/>
      <c r="HG19" s="324"/>
      <c r="HH19" s="324"/>
      <c r="HI19" s="325" t="s">
        <v>91</v>
      </c>
      <c r="HJ19" s="326">
        <f t="shared" si="1203"/>
        <v>0</v>
      </c>
      <c r="HK19" s="327" t="str">
        <f t="shared" si="1204"/>
        <v/>
      </c>
      <c r="HL19" s="328">
        <f t="shared" si="1205"/>
        <v>0</v>
      </c>
      <c r="HM19" s="329" t="str">
        <f t="shared" si="1206"/>
        <v/>
      </c>
      <c r="HN19" s="330"/>
      <c r="HO19" s="97"/>
      <c r="HP19" s="344"/>
      <c r="HQ19" s="345"/>
      <c r="HR19" s="345"/>
      <c r="HS19" s="345"/>
      <c r="HT19" s="345"/>
      <c r="HU19" s="346"/>
      <c r="HV19" s="327" t="str">
        <f t="shared" si="1207"/>
        <v>OK</v>
      </c>
      <c r="HW19" s="97"/>
      <c r="HX19" s="334"/>
      <c r="HY19" s="323" t="str">
        <f>TECH3</f>
        <v>THIBAULT</v>
      </c>
      <c r="HZ19" s="324"/>
      <c r="IA19" s="324"/>
      <c r="IB19" s="324"/>
      <c r="IC19" s="324"/>
      <c r="ID19" s="325" t="s">
        <v>91</v>
      </c>
      <c r="IE19" s="326">
        <f t="shared" si="1208"/>
        <v>42.5</v>
      </c>
      <c r="IF19" s="327" t="str">
        <f t="shared" si="1209"/>
        <v/>
      </c>
      <c r="IG19" s="328">
        <f t="shared" si="1210"/>
        <v>0</v>
      </c>
      <c r="IH19" s="329" t="str">
        <f t="shared" si="1211"/>
        <v/>
      </c>
      <c r="II19" s="330"/>
      <c r="IJ19" s="97"/>
      <c r="IK19" s="347"/>
      <c r="IL19" s="348"/>
      <c r="IM19" s="348"/>
      <c r="IN19" s="348"/>
      <c r="IO19" s="348"/>
      <c r="IP19" s="349"/>
      <c r="IQ19" s="327" t="str">
        <f t="shared" si="1212"/>
        <v>OK</v>
      </c>
      <c r="IR19" s="97"/>
      <c r="IS19" s="334"/>
      <c r="IT19" s="323" t="str">
        <f>TECH3</f>
        <v>THIBAULT</v>
      </c>
      <c r="IU19" s="324"/>
      <c r="IV19" s="324"/>
      <c r="IW19" s="324"/>
      <c r="IX19" s="324"/>
      <c r="IY19" s="325" t="s">
        <v>91</v>
      </c>
      <c r="IZ19" s="326">
        <f t="shared" si="1213"/>
        <v>42.5</v>
      </c>
      <c r="JA19" s="327" t="str">
        <f t="shared" si="1214"/>
        <v/>
      </c>
      <c r="JB19" s="328">
        <f t="shared" si="1215"/>
        <v>0</v>
      </c>
      <c r="JC19" s="329" t="str">
        <f t="shared" si="1216"/>
        <v/>
      </c>
      <c r="JD19" s="330"/>
      <c r="JE19" s="97"/>
      <c r="JF19" s="347"/>
      <c r="JG19" s="348"/>
      <c r="JH19" s="348"/>
      <c r="JI19" s="348"/>
      <c r="JJ19" s="348"/>
      <c r="JK19" s="349"/>
      <c r="JL19" s="327" t="str">
        <f t="shared" si="1217"/>
        <v>OK</v>
      </c>
      <c r="JM19" s="97"/>
      <c r="JN19" s="334"/>
      <c r="JO19" s="323" t="str">
        <f>TECH3</f>
        <v>THIBAULT</v>
      </c>
      <c r="JP19" s="324"/>
      <c r="JQ19" s="324"/>
      <c r="JR19" s="324"/>
      <c r="JS19" s="324"/>
      <c r="JT19" s="325" t="s">
        <v>91</v>
      </c>
      <c r="JU19" s="326">
        <f t="shared" si="1218"/>
        <v>34</v>
      </c>
      <c r="JV19" s="327" t="str">
        <f t="shared" si="1219"/>
        <v/>
      </c>
      <c r="JW19" s="328">
        <f t="shared" si="1220"/>
        <v>0</v>
      </c>
      <c r="JX19" s="329" t="str">
        <f t="shared" si="1221"/>
        <v/>
      </c>
      <c r="JY19" s="330"/>
      <c r="JZ19" s="97"/>
      <c r="KA19" s="344"/>
      <c r="KB19" s="345"/>
      <c r="KC19" s="345"/>
      <c r="KD19" s="345"/>
      <c r="KE19" s="345"/>
      <c r="KF19" s="346"/>
      <c r="KG19" s="327" t="str">
        <f t="shared" si="1222"/>
        <v>OK</v>
      </c>
      <c r="KH19" s="97"/>
      <c r="KI19" s="334"/>
      <c r="KJ19" s="323" t="str">
        <f>TECH3</f>
        <v>THIBAULT</v>
      </c>
      <c r="KK19" s="324"/>
      <c r="KL19" s="324"/>
      <c r="KM19" s="324"/>
      <c r="KN19" s="324"/>
      <c r="KO19" s="325" t="s">
        <v>91</v>
      </c>
      <c r="KP19" s="326">
        <f t="shared" si="1223"/>
        <v>33.5</v>
      </c>
      <c r="KQ19" s="327" t="str">
        <f t="shared" si="1224"/>
        <v/>
      </c>
      <c r="KR19" s="328">
        <f t="shared" si="1225"/>
        <v>0</v>
      </c>
      <c r="KS19" s="329" t="str">
        <f t="shared" si="1226"/>
        <v/>
      </c>
      <c r="KT19" s="330"/>
      <c r="KU19" s="97"/>
      <c r="KV19" s="344"/>
      <c r="KW19" s="345"/>
      <c r="KX19" s="345"/>
      <c r="KY19" s="345"/>
      <c r="KZ19" s="345"/>
      <c r="LA19" s="346"/>
      <c r="LB19" s="327" t="str">
        <f t="shared" si="1227"/>
        <v>OK</v>
      </c>
      <c r="LC19" s="97"/>
      <c r="LD19" s="334"/>
      <c r="LE19" s="323" t="str">
        <f>TECH3</f>
        <v>THIBAULT</v>
      </c>
      <c r="LF19" s="324"/>
      <c r="LG19" s="324"/>
      <c r="LH19" s="324"/>
      <c r="LI19" s="324"/>
      <c r="LJ19" s="325" t="s">
        <v>91</v>
      </c>
      <c r="LK19" s="326">
        <f t="shared" si="1228"/>
        <v>0</v>
      </c>
      <c r="LL19" s="327" t="str">
        <f t="shared" si="1229"/>
        <v>!</v>
      </c>
      <c r="LM19" s="328">
        <f t="shared" si="1230"/>
        <v>4</v>
      </c>
      <c r="LN19" s="329" t="str">
        <f t="shared" si="1231"/>
        <v>Congé</v>
      </c>
      <c r="LO19" s="330"/>
      <c r="LP19" s="97"/>
      <c r="LQ19" s="344"/>
      <c r="LR19" s="345"/>
      <c r="LS19" s="345"/>
      <c r="LT19" s="345"/>
      <c r="LU19" s="345"/>
      <c r="LV19" s="346"/>
      <c r="LW19" s="327" t="str">
        <f t="shared" si="1232"/>
        <v>OK</v>
      </c>
      <c r="LX19" s="97"/>
      <c r="LY19" s="334"/>
      <c r="LZ19" s="323" t="str">
        <f>TECH3</f>
        <v>THIBAULT</v>
      </c>
      <c r="MA19" s="324"/>
      <c r="MB19" s="324"/>
      <c r="MC19" s="324"/>
      <c r="MD19" s="324"/>
      <c r="ME19" s="325" t="s">
        <v>91</v>
      </c>
      <c r="MF19" s="326">
        <f t="shared" si="1233"/>
        <v>0</v>
      </c>
      <c r="MG19" s="327" t="str">
        <f t="shared" si="1234"/>
        <v/>
      </c>
      <c r="MH19" s="328">
        <f t="shared" si="1235"/>
        <v>0</v>
      </c>
      <c r="MI19" s="329" t="str">
        <f t="shared" si="1236"/>
        <v/>
      </c>
      <c r="MJ19" s="330"/>
      <c r="MK19" s="97"/>
      <c r="ML19" s="350"/>
      <c r="MM19" s="351"/>
      <c r="MN19" s="351"/>
      <c r="MO19" s="351"/>
      <c r="MP19" s="351"/>
      <c r="MQ19" s="352"/>
      <c r="MR19" s="327" t="str">
        <f t="shared" si="1237"/>
        <v>OK</v>
      </c>
      <c r="MS19" s="97"/>
      <c r="MT19" s="334"/>
      <c r="MU19" s="323" t="str">
        <f>TECH3</f>
        <v>THIBAULT</v>
      </c>
      <c r="MV19" s="324"/>
      <c r="MW19" s="324"/>
      <c r="MX19" s="324"/>
      <c r="MY19" s="324"/>
      <c r="MZ19" s="325" t="s">
        <v>91</v>
      </c>
      <c r="NA19" s="326">
        <f t="shared" si="1238"/>
        <v>42.5</v>
      </c>
      <c r="NB19" s="327" t="str">
        <f t="shared" si="1239"/>
        <v/>
      </c>
      <c r="NC19" s="328">
        <f t="shared" si="1240"/>
        <v>0</v>
      </c>
      <c r="ND19" s="329" t="str">
        <f t="shared" si="1241"/>
        <v/>
      </c>
      <c r="NE19" s="330"/>
      <c r="NF19" s="97"/>
      <c r="NG19" s="344"/>
      <c r="NH19" s="345"/>
      <c r="NI19" s="345"/>
      <c r="NJ19" s="345"/>
      <c r="NK19" s="345"/>
      <c r="NL19" s="346"/>
      <c r="NM19" s="327" t="str">
        <f t="shared" si="1242"/>
        <v>OK</v>
      </c>
      <c r="NN19" s="97"/>
      <c r="NO19" s="334"/>
      <c r="NP19" s="323" t="str">
        <f>TECH3</f>
        <v>THIBAULT</v>
      </c>
      <c r="NQ19" s="324"/>
      <c r="NR19" s="324"/>
      <c r="NS19" s="324"/>
      <c r="NT19" s="324"/>
      <c r="NU19" s="325" t="s">
        <v>91</v>
      </c>
      <c r="NV19" s="326">
        <f t="shared" si="1243"/>
        <v>42.5</v>
      </c>
      <c r="NW19" s="327" t="str">
        <f t="shared" si="1244"/>
        <v/>
      </c>
      <c r="NX19" s="328">
        <f t="shared" si="1245"/>
        <v>0</v>
      </c>
      <c r="NY19" s="329" t="str">
        <f t="shared" si="1246"/>
        <v/>
      </c>
      <c r="NZ19" s="330"/>
      <c r="OA19" s="97"/>
      <c r="OB19" s="344"/>
      <c r="OC19" s="345"/>
      <c r="OD19" s="345"/>
      <c r="OE19" s="345"/>
      <c r="OF19" s="345"/>
      <c r="OG19" s="346"/>
      <c r="OH19" s="327" t="str">
        <f t="shared" si="1247"/>
        <v>OK</v>
      </c>
      <c r="OI19" s="97"/>
      <c r="OJ19" s="334"/>
      <c r="OK19" s="323" t="str">
        <f>TECH3</f>
        <v>THIBAULT</v>
      </c>
      <c r="OL19" s="324"/>
      <c r="OM19" s="324"/>
      <c r="ON19" s="324"/>
      <c r="OO19" s="324"/>
      <c r="OP19" s="325" t="s">
        <v>91</v>
      </c>
      <c r="OQ19" s="326">
        <f t="shared" si="1248"/>
        <v>34</v>
      </c>
      <c r="OR19" s="327" t="str">
        <f t="shared" si="1249"/>
        <v/>
      </c>
      <c r="OS19" s="328">
        <f t="shared" si="1250"/>
        <v>0</v>
      </c>
      <c r="OT19" s="329" t="str">
        <f t="shared" si="1251"/>
        <v/>
      </c>
      <c r="OU19" s="330"/>
      <c r="OV19" s="97"/>
      <c r="OW19" s="347"/>
      <c r="OX19" s="348"/>
      <c r="OY19" s="348"/>
      <c r="OZ19" s="348"/>
      <c r="PA19" s="348"/>
      <c r="PB19" s="349"/>
      <c r="PC19" s="327" t="str">
        <f t="shared" si="1252"/>
        <v>OK</v>
      </c>
      <c r="PD19" s="97"/>
      <c r="PE19" s="334"/>
      <c r="PF19" s="323" t="str">
        <f>TECH3</f>
        <v>THIBAULT</v>
      </c>
      <c r="PG19" s="324"/>
      <c r="PH19" s="324"/>
      <c r="PI19" s="324"/>
      <c r="PJ19" s="324"/>
      <c r="PK19" s="325" t="s">
        <v>91</v>
      </c>
      <c r="PL19" s="326">
        <f t="shared" si="1253"/>
        <v>0</v>
      </c>
      <c r="PM19" s="327" t="str">
        <f t="shared" si="1254"/>
        <v>!</v>
      </c>
      <c r="PN19" s="328">
        <f t="shared" si="1255"/>
        <v>3</v>
      </c>
      <c r="PO19" s="329" t="str">
        <f t="shared" si="1256"/>
        <v>Congé</v>
      </c>
      <c r="PP19" s="330"/>
      <c r="PQ19" s="97"/>
      <c r="PR19" s="353"/>
      <c r="PS19" s="354"/>
      <c r="PT19" s="354"/>
      <c r="PU19" s="354"/>
      <c r="PV19" s="354"/>
      <c r="PW19" s="355"/>
      <c r="PX19" s="327" t="str">
        <f t="shared" si="1257"/>
        <v>OK</v>
      </c>
      <c r="PY19" s="97"/>
      <c r="PZ19" s="334"/>
      <c r="QA19" s="323" t="str">
        <f>TECH3</f>
        <v>THIBAULT</v>
      </c>
      <c r="QB19" s="324"/>
      <c r="QC19" s="324"/>
      <c r="QD19" s="324"/>
      <c r="QE19" s="324"/>
      <c r="QF19" s="325" t="s">
        <v>91</v>
      </c>
      <c r="QG19" s="326">
        <f t="shared" si="1258"/>
        <v>41</v>
      </c>
      <c r="QH19" s="327" t="str">
        <f t="shared" si="1259"/>
        <v/>
      </c>
      <c r="QI19" s="328">
        <f t="shared" si="1260"/>
        <v>0</v>
      </c>
      <c r="QJ19" s="329" t="str">
        <f t="shared" si="1261"/>
        <v/>
      </c>
      <c r="QK19" s="330"/>
      <c r="QL19" s="97"/>
      <c r="QM19" s="347"/>
      <c r="QN19" s="348"/>
      <c r="QO19" s="348"/>
      <c r="QP19" s="348"/>
      <c r="QQ19" s="348"/>
      <c r="QR19" s="349"/>
      <c r="QS19" s="327" t="str">
        <f t="shared" si="1262"/>
        <v>OK</v>
      </c>
      <c r="QT19" s="97"/>
      <c r="QU19" s="334"/>
      <c r="QV19" s="323" t="str">
        <f>TECH3</f>
        <v>THIBAULT</v>
      </c>
      <c r="QW19" s="324"/>
      <c r="QX19" s="324"/>
      <c r="QY19" s="324"/>
      <c r="QZ19" s="324"/>
      <c r="RA19" s="325" t="s">
        <v>91</v>
      </c>
      <c r="RB19" s="326">
        <f t="shared" si="1263"/>
        <v>0</v>
      </c>
      <c r="RC19" s="327" t="str">
        <f t="shared" si="1264"/>
        <v/>
      </c>
      <c r="RD19" s="328">
        <f t="shared" si="1265"/>
        <v>0</v>
      </c>
      <c r="RE19" s="329" t="str">
        <f t="shared" si="1266"/>
        <v/>
      </c>
      <c r="RF19" s="330"/>
      <c r="RG19" s="97"/>
      <c r="RH19" s="347"/>
      <c r="RI19" s="348"/>
      <c r="RJ19" s="348"/>
      <c r="RK19" s="348"/>
      <c r="RL19" s="348"/>
      <c r="RM19" s="349"/>
      <c r="RN19" s="327" t="str">
        <f t="shared" si="1267"/>
        <v>OK</v>
      </c>
      <c r="RO19" s="97"/>
      <c r="RP19" s="334"/>
      <c r="RQ19" s="323" t="str">
        <f>TECH3</f>
        <v>THIBAULT</v>
      </c>
      <c r="RR19" s="324"/>
      <c r="RS19" s="324"/>
      <c r="RT19" s="324"/>
      <c r="RU19" s="324"/>
      <c r="RV19" s="325" t="s">
        <v>91</v>
      </c>
      <c r="RW19" s="326">
        <f t="shared" si="988"/>
        <v>42.5</v>
      </c>
      <c r="RX19" s="327" t="str">
        <f t="shared" si="989"/>
        <v/>
      </c>
      <c r="RY19" s="328">
        <f t="shared" si="990"/>
        <v>0</v>
      </c>
      <c r="RZ19" s="329" t="str">
        <f t="shared" si="991"/>
        <v/>
      </c>
      <c r="SA19" s="330"/>
      <c r="SB19" s="97"/>
      <c r="SC19" s="347"/>
      <c r="SD19" s="348"/>
      <c r="SE19" s="348"/>
      <c r="SF19" s="348"/>
      <c r="SG19" s="348"/>
      <c r="SH19" s="349"/>
      <c r="SI19" s="327" t="str">
        <f t="shared" si="992"/>
        <v>OK</v>
      </c>
      <c r="SJ19" s="97"/>
      <c r="SK19" s="334"/>
      <c r="SL19" s="323" t="str">
        <f>TECH3</f>
        <v>THIBAULT</v>
      </c>
      <c r="SM19" s="324"/>
      <c r="SN19" s="324"/>
      <c r="SO19" s="324"/>
      <c r="SP19" s="324"/>
      <c r="SQ19" s="325" t="s">
        <v>91</v>
      </c>
      <c r="SR19" s="326">
        <f t="shared" si="993"/>
        <v>42.5</v>
      </c>
      <c r="SS19" s="327" t="str">
        <f t="shared" si="994"/>
        <v/>
      </c>
      <c r="ST19" s="328">
        <f t="shared" si="995"/>
        <v>0</v>
      </c>
      <c r="SU19" s="329" t="str">
        <f t="shared" si="996"/>
        <v/>
      </c>
      <c r="SV19" s="330"/>
      <c r="SW19" s="97"/>
      <c r="SX19" s="344"/>
      <c r="SY19" s="345"/>
      <c r="SZ19" s="345"/>
      <c r="TA19" s="345"/>
      <c r="TB19" s="345"/>
      <c r="TC19" s="346"/>
      <c r="TD19" s="327" t="str">
        <f t="shared" si="997"/>
        <v>OK</v>
      </c>
      <c r="TE19" s="97"/>
      <c r="TF19" s="334"/>
      <c r="TG19" s="323" t="str">
        <f>TECH3</f>
        <v>THIBAULT</v>
      </c>
      <c r="TH19" s="324"/>
      <c r="TI19" s="324"/>
      <c r="TJ19" s="324"/>
      <c r="TK19" s="324"/>
      <c r="TL19" s="325" t="s">
        <v>91</v>
      </c>
      <c r="TM19" s="326">
        <f t="shared" si="998"/>
        <v>34</v>
      </c>
      <c r="TN19" s="327" t="str">
        <f t="shared" si="999"/>
        <v/>
      </c>
      <c r="TO19" s="328">
        <f t="shared" si="1000"/>
        <v>0</v>
      </c>
      <c r="TP19" s="329" t="str">
        <f t="shared" si="1001"/>
        <v/>
      </c>
      <c r="TQ19" s="330"/>
      <c r="TR19" s="97"/>
      <c r="TS19" s="347"/>
      <c r="TT19" s="348"/>
      <c r="TU19" s="348"/>
      <c r="TV19" s="348"/>
      <c r="TW19" s="348"/>
      <c r="TX19" s="349"/>
      <c r="TY19" s="327" t="str">
        <f t="shared" si="1002"/>
        <v>OK</v>
      </c>
      <c r="TZ19" s="97"/>
      <c r="UA19" s="334"/>
      <c r="UB19" s="323" t="str">
        <f>TECH3</f>
        <v>THIBAULT</v>
      </c>
      <c r="UC19" s="324"/>
      <c r="UD19" s="324"/>
      <c r="UE19" s="324"/>
      <c r="UF19" s="324"/>
      <c r="UG19" s="325" t="s">
        <v>91</v>
      </c>
      <c r="UH19" s="326">
        <f t="shared" si="1003"/>
        <v>33.5</v>
      </c>
      <c r="UI19" s="327" t="str">
        <f t="shared" si="1004"/>
        <v/>
      </c>
      <c r="UJ19" s="328">
        <f t="shared" si="1005"/>
        <v>0</v>
      </c>
      <c r="UK19" s="329" t="str">
        <f t="shared" si="1006"/>
        <v/>
      </c>
      <c r="UL19" s="330"/>
      <c r="UM19" s="97"/>
      <c r="UN19" s="344"/>
      <c r="UO19" s="345"/>
      <c r="UP19" s="345"/>
      <c r="UQ19" s="345"/>
      <c r="UR19" s="345"/>
      <c r="US19" s="346"/>
      <c r="UT19" s="327" t="str">
        <f t="shared" si="1007"/>
        <v>OK</v>
      </c>
      <c r="UU19" s="97"/>
      <c r="UV19" s="334"/>
      <c r="UW19" s="323" t="str">
        <f>TECH3</f>
        <v>THIBAULT</v>
      </c>
      <c r="UX19" s="324"/>
      <c r="UY19" s="324"/>
      <c r="UZ19" s="324"/>
      <c r="VA19" s="324"/>
      <c r="VB19" s="325" t="s">
        <v>91</v>
      </c>
      <c r="VC19" s="326">
        <f t="shared" si="1008"/>
        <v>41</v>
      </c>
      <c r="VD19" s="327" t="str">
        <f t="shared" si="1009"/>
        <v/>
      </c>
      <c r="VE19" s="328">
        <f t="shared" si="1010"/>
        <v>0</v>
      </c>
      <c r="VF19" s="329" t="str">
        <f t="shared" si="1011"/>
        <v/>
      </c>
      <c r="VG19" s="330"/>
      <c r="VH19" s="97"/>
      <c r="VI19" s="347"/>
      <c r="VJ19" s="348"/>
      <c r="VK19" s="348"/>
      <c r="VL19" s="348"/>
      <c r="VM19" s="348"/>
      <c r="VN19" s="349"/>
      <c r="VO19" s="327" t="str">
        <f t="shared" si="1012"/>
        <v>OK</v>
      </c>
      <c r="VP19" s="97"/>
      <c r="VQ19" s="334"/>
      <c r="VR19" s="323" t="str">
        <f>TECH3</f>
        <v>THIBAULT</v>
      </c>
      <c r="VS19" s="324"/>
      <c r="VT19" s="324"/>
      <c r="VU19" s="324"/>
      <c r="VV19" s="324"/>
      <c r="VW19" s="325" t="s">
        <v>91</v>
      </c>
      <c r="VX19" s="326">
        <f t="shared" si="1013"/>
        <v>0</v>
      </c>
      <c r="VY19" s="327" t="str">
        <f t="shared" si="1014"/>
        <v/>
      </c>
      <c r="VZ19" s="328">
        <f t="shared" si="1015"/>
        <v>0</v>
      </c>
      <c r="WA19" s="329" t="str">
        <f t="shared" si="1016"/>
        <v/>
      </c>
      <c r="WB19" s="330"/>
      <c r="WC19" s="97"/>
      <c r="WD19" s="344"/>
      <c r="WE19" s="345"/>
      <c r="WF19" s="345"/>
      <c r="WG19" s="345"/>
      <c r="WH19" s="345"/>
      <c r="WI19" s="346"/>
      <c r="WJ19" s="327" t="str">
        <f t="shared" si="1017"/>
        <v>OK</v>
      </c>
      <c r="WK19" s="97"/>
      <c r="WL19" s="334"/>
      <c r="WM19" s="323" t="str">
        <f>TECH3</f>
        <v>THIBAULT</v>
      </c>
      <c r="WN19" s="324"/>
      <c r="WO19" s="324"/>
      <c r="WP19" s="324"/>
      <c r="WQ19" s="324"/>
      <c r="WR19" s="325" t="s">
        <v>91</v>
      </c>
      <c r="WS19" s="326">
        <f t="shared" si="1018"/>
        <v>42.5</v>
      </c>
      <c r="WT19" s="327" t="str">
        <f t="shared" si="1019"/>
        <v/>
      </c>
      <c r="WU19" s="328">
        <f t="shared" si="1020"/>
        <v>0</v>
      </c>
      <c r="WV19" s="329" t="str">
        <f t="shared" si="1021"/>
        <v/>
      </c>
      <c r="WW19" s="330"/>
      <c r="WX19" s="97"/>
      <c r="WY19" s="347"/>
      <c r="WZ19" s="348"/>
      <c r="XA19" s="348"/>
      <c r="XB19" s="348"/>
      <c r="XC19" s="348"/>
      <c r="XD19" s="349"/>
      <c r="XE19" s="327" t="str">
        <f t="shared" si="1022"/>
        <v>OK</v>
      </c>
      <c r="XF19" s="97"/>
      <c r="XG19" s="334"/>
      <c r="XH19" s="323" t="str">
        <f>TECH3</f>
        <v>THIBAULT</v>
      </c>
      <c r="XI19" s="324"/>
      <c r="XJ19" s="324"/>
      <c r="XK19" s="324"/>
      <c r="XL19" s="324"/>
      <c r="XM19" s="325" t="s">
        <v>91</v>
      </c>
      <c r="XN19" s="326">
        <f t="shared" si="1023"/>
        <v>42.5</v>
      </c>
      <c r="XO19" s="327" t="str">
        <f t="shared" si="1024"/>
        <v/>
      </c>
      <c r="XP19" s="328">
        <f t="shared" si="1025"/>
        <v>0</v>
      </c>
      <c r="XQ19" s="329" t="str">
        <f t="shared" si="1026"/>
        <v/>
      </c>
      <c r="XR19" s="330"/>
      <c r="XS19" s="97"/>
      <c r="XT19" s="347"/>
      <c r="XU19" s="348"/>
      <c r="XV19" s="348"/>
      <c r="XW19" s="348"/>
      <c r="XX19" s="348"/>
      <c r="XY19" s="349"/>
      <c r="XZ19" s="327" t="str">
        <f t="shared" si="1027"/>
        <v>OK</v>
      </c>
      <c r="YA19" s="97"/>
      <c r="YB19" s="334"/>
      <c r="YC19" s="323" t="str">
        <f>TECH3</f>
        <v>THIBAULT</v>
      </c>
      <c r="YD19" s="324"/>
      <c r="YE19" s="324"/>
      <c r="YF19" s="324"/>
      <c r="YG19" s="324"/>
      <c r="YH19" s="325" t="s">
        <v>91</v>
      </c>
      <c r="YI19" s="326">
        <f t="shared" si="1028"/>
        <v>34</v>
      </c>
      <c r="YJ19" s="327" t="str">
        <f t="shared" si="1029"/>
        <v/>
      </c>
      <c r="YK19" s="328">
        <f t="shared" si="1030"/>
        <v>0</v>
      </c>
      <c r="YL19" s="329" t="str">
        <f t="shared" si="1031"/>
        <v/>
      </c>
      <c r="YM19" s="330"/>
      <c r="YN19" s="97"/>
      <c r="YO19" s="347"/>
      <c r="YP19" s="348"/>
      <c r="YQ19" s="348"/>
      <c r="YR19" s="348"/>
      <c r="YS19" s="348"/>
      <c r="YT19" s="349"/>
      <c r="YU19" s="327" t="str">
        <f t="shared" si="1032"/>
        <v>OK</v>
      </c>
      <c r="YV19" s="97"/>
      <c r="YW19" s="334"/>
      <c r="YX19" s="323" t="str">
        <f>TECH3</f>
        <v>THIBAULT</v>
      </c>
      <c r="YY19" s="324"/>
      <c r="YZ19" s="324"/>
      <c r="ZA19" s="324"/>
      <c r="ZB19" s="324"/>
      <c r="ZC19" s="325" t="s">
        <v>91</v>
      </c>
      <c r="ZD19" s="326">
        <f t="shared" si="1033"/>
        <v>33.5</v>
      </c>
      <c r="ZE19" s="327" t="str">
        <f t="shared" si="1034"/>
        <v/>
      </c>
      <c r="ZF19" s="328">
        <f t="shared" si="1035"/>
        <v>0</v>
      </c>
      <c r="ZG19" s="329" t="str">
        <f t="shared" si="1036"/>
        <v/>
      </c>
      <c r="ZH19" s="330"/>
      <c r="ZI19" s="97"/>
      <c r="ZJ19" s="347"/>
      <c r="ZK19" s="348"/>
      <c r="ZL19" s="348"/>
      <c r="ZM19" s="348"/>
      <c r="ZN19" s="348"/>
      <c r="ZO19" s="349"/>
      <c r="ZP19" s="327" t="str">
        <f t="shared" si="1037"/>
        <v>OK</v>
      </c>
      <c r="ZQ19" s="97"/>
      <c r="ZR19" s="334"/>
      <c r="ZS19" s="323" t="str">
        <f>TECH3</f>
        <v>THIBAULT</v>
      </c>
      <c r="ZT19" s="324"/>
      <c r="ZU19" s="324"/>
      <c r="ZV19" s="324"/>
      <c r="ZW19" s="324"/>
      <c r="ZX19" s="325" t="s">
        <v>91</v>
      </c>
      <c r="ZY19" s="326">
        <f t="shared" si="1038"/>
        <v>41</v>
      </c>
      <c r="ZZ19" s="327" t="str">
        <f t="shared" si="1039"/>
        <v/>
      </c>
      <c r="AAA19" s="328">
        <f t="shared" si="1040"/>
        <v>0</v>
      </c>
      <c r="AAB19" s="329" t="str">
        <f t="shared" si="1041"/>
        <v/>
      </c>
      <c r="AAC19" s="330"/>
      <c r="AAD19" s="97"/>
      <c r="AAE19" s="347"/>
      <c r="AAF19" s="348"/>
      <c r="AAG19" s="348"/>
      <c r="AAH19" s="348"/>
      <c r="AAI19" s="348"/>
      <c r="AAJ19" s="349"/>
      <c r="AAK19" s="327" t="str">
        <f t="shared" si="1042"/>
        <v>OK</v>
      </c>
      <c r="AAL19" s="97"/>
      <c r="AAM19" s="334"/>
      <c r="AAN19" s="323" t="str">
        <f>TECH3</f>
        <v>THIBAULT</v>
      </c>
      <c r="AAO19" s="324"/>
      <c r="AAP19" s="324"/>
      <c r="AAQ19" s="324"/>
      <c r="AAR19" s="324"/>
      <c r="AAS19" s="325" t="s">
        <v>91</v>
      </c>
      <c r="AAT19" s="326">
        <f t="shared" si="1043"/>
        <v>0</v>
      </c>
      <c r="AAU19" s="327" t="str">
        <f t="shared" si="1044"/>
        <v/>
      </c>
      <c r="AAV19" s="328">
        <f t="shared" si="1045"/>
        <v>0</v>
      </c>
      <c r="AAW19" s="329" t="str">
        <f t="shared" si="1046"/>
        <v/>
      </c>
      <c r="AAX19" s="330"/>
      <c r="AAY19" s="97"/>
      <c r="AAZ19" s="347"/>
      <c r="ABA19" s="348"/>
      <c r="ABB19" s="348"/>
      <c r="ABC19" s="348"/>
      <c r="ABD19" s="348"/>
      <c r="ABE19" s="349"/>
      <c r="ABF19" s="327" t="str">
        <f t="shared" si="1047"/>
        <v>OK</v>
      </c>
      <c r="ABG19" s="97"/>
      <c r="ABH19" s="334"/>
      <c r="ABI19" s="323" t="str">
        <f>TECH3</f>
        <v>THIBAULT</v>
      </c>
      <c r="ABJ19" s="324"/>
      <c r="ABK19" s="324"/>
      <c r="ABL19" s="324"/>
      <c r="ABM19" s="324"/>
      <c r="ABN19" s="325" t="s">
        <v>91</v>
      </c>
      <c r="ABO19" s="326">
        <f t="shared" si="1048"/>
        <v>42.5</v>
      </c>
      <c r="ABP19" s="327" t="str">
        <f t="shared" si="1049"/>
        <v/>
      </c>
      <c r="ABQ19" s="328">
        <f t="shared" si="1050"/>
        <v>0</v>
      </c>
      <c r="ABR19" s="329" t="str">
        <f t="shared" si="1051"/>
        <v/>
      </c>
      <c r="ABS19" s="330"/>
      <c r="ABT19" s="97"/>
      <c r="ABU19" s="347"/>
      <c r="ABV19" s="348"/>
      <c r="ABW19" s="348"/>
      <c r="ABX19" s="348"/>
      <c r="ABY19" s="348"/>
      <c r="ABZ19" s="349"/>
      <c r="ACA19" s="327" t="str">
        <f t="shared" si="1052"/>
        <v>OK</v>
      </c>
      <c r="ACB19" s="97"/>
      <c r="ACC19" s="334"/>
      <c r="ACD19" s="323" t="str">
        <f>TECH3</f>
        <v>THIBAULT</v>
      </c>
      <c r="ACE19" s="324"/>
      <c r="ACF19" s="324"/>
      <c r="ACG19" s="324"/>
      <c r="ACH19" s="324"/>
      <c r="ACI19" s="325" t="s">
        <v>91</v>
      </c>
      <c r="ACJ19" s="326">
        <f t="shared" si="1053"/>
        <v>42.5</v>
      </c>
      <c r="ACK19" s="327" t="str">
        <f t="shared" si="1054"/>
        <v/>
      </c>
      <c r="ACL19" s="328">
        <f t="shared" si="1055"/>
        <v>0</v>
      </c>
      <c r="ACM19" s="329" t="str">
        <f t="shared" si="1056"/>
        <v/>
      </c>
      <c r="ACN19" s="330"/>
      <c r="ACO19" s="97"/>
      <c r="ACP19" s="347"/>
      <c r="ACQ19" s="348"/>
      <c r="ACR19" s="348"/>
      <c r="ACS19" s="348"/>
      <c r="ACT19" s="348"/>
      <c r="ACU19" s="349"/>
      <c r="ACV19" s="327" t="str">
        <f t="shared" si="1057"/>
        <v>OK</v>
      </c>
      <c r="ACW19" s="97"/>
      <c r="ACX19" s="334"/>
      <c r="ACY19" s="323" t="str">
        <f>TECH3</f>
        <v>THIBAULT</v>
      </c>
      <c r="ACZ19" s="324"/>
      <c r="ADA19" s="324"/>
      <c r="ADB19" s="324"/>
      <c r="ADC19" s="324"/>
      <c r="ADD19" s="325" t="s">
        <v>91</v>
      </c>
      <c r="ADE19" s="326">
        <f t="shared" si="1058"/>
        <v>34</v>
      </c>
      <c r="ADF19" s="327" t="str">
        <f t="shared" si="1059"/>
        <v/>
      </c>
      <c r="ADG19" s="328">
        <f t="shared" si="1060"/>
        <v>0</v>
      </c>
      <c r="ADH19" s="329" t="str">
        <f t="shared" si="1061"/>
        <v/>
      </c>
      <c r="ADI19" s="330"/>
      <c r="ADJ19" s="97"/>
      <c r="ADK19" s="347"/>
      <c r="ADL19" s="348"/>
      <c r="ADM19" s="348"/>
      <c r="ADN19" s="348"/>
      <c r="ADO19" s="348"/>
      <c r="ADP19" s="349"/>
      <c r="ADQ19" s="327" t="str">
        <f t="shared" si="1062"/>
        <v>OK</v>
      </c>
      <c r="ADR19" s="97"/>
      <c r="ADS19" s="334"/>
      <c r="ADT19" s="323" t="str">
        <f>TECH3</f>
        <v>THIBAULT</v>
      </c>
      <c r="ADU19" s="324"/>
      <c r="ADV19" s="324"/>
      <c r="ADW19" s="324"/>
      <c r="ADX19" s="324"/>
      <c r="ADY19" s="325" t="s">
        <v>91</v>
      </c>
      <c r="ADZ19" s="326">
        <f t="shared" si="1063"/>
        <v>33.5</v>
      </c>
      <c r="AEA19" s="327" t="str">
        <f t="shared" si="1064"/>
        <v/>
      </c>
      <c r="AEB19" s="328">
        <f t="shared" si="1065"/>
        <v>0</v>
      </c>
      <c r="AEC19" s="329" t="str">
        <f t="shared" si="1066"/>
        <v/>
      </c>
      <c r="AED19" s="330"/>
      <c r="AEE19" s="97"/>
      <c r="AEF19" s="347"/>
      <c r="AEG19" s="348"/>
      <c r="AEH19" s="348"/>
      <c r="AEI19" s="348"/>
      <c r="AEJ19" s="348"/>
      <c r="AEK19" s="349"/>
      <c r="AEL19" s="327" t="str">
        <f t="shared" si="1067"/>
        <v>OK</v>
      </c>
      <c r="AEM19" s="97"/>
      <c r="AEN19" s="334"/>
      <c r="AEO19" s="323" t="str">
        <f>TECH3</f>
        <v>THIBAULT</v>
      </c>
      <c r="AEP19" s="324"/>
      <c r="AEQ19" s="324"/>
      <c r="AER19" s="324"/>
      <c r="AES19" s="324"/>
      <c r="AET19" s="325" t="s">
        <v>91</v>
      </c>
      <c r="AEU19" s="326">
        <f t="shared" si="1068"/>
        <v>41</v>
      </c>
      <c r="AEV19" s="327" t="str">
        <f t="shared" si="1069"/>
        <v/>
      </c>
      <c r="AEW19" s="328">
        <f t="shared" si="1070"/>
        <v>0</v>
      </c>
      <c r="AEX19" s="329" t="str">
        <f t="shared" si="1071"/>
        <v/>
      </c>
      <c r="AEY19" s="330"/>
      <c r="AEZ19" s="97"/>
      <c r="AFA19" s="347"/>
      <c r="AFB19" s="348"/>
      <c r="AFC19" s="348"/>
      <c r="AFD19" s="348"/>
      <c r="AFE19" s="348"/>
      <c r="AFF19" s="349"/>
      <c r="AFG19" s="327" t="str">
        <f t="shared" si="1072"/>
        <v>OK</v>
      </c>
      <c r="AFH19" s="97"/>
      <c r="AFI19" s="334"/>
      <c r="AFJ19" s="323" t="str">
        <f>TECH3</f>
        <v>THIBAULT</v>
      </c>
      <c r="AFK19" s="324"/>
      <c r="AFL19" s="324"/>
      <c r="AFM19" s="324"/>
      <c r="AFN19" s="324"/>
      <c r="AFO19" s="325" t="s">
        <v>91</v>
      </c>
      <c r="AFP19" s="326">
        <f t="shared" si="1073"/>
        <v>0</v>
      </c>
      <c r="AFQ19" s="327" t="str">
        <f t="shared" si="1074"/>
        <v/>
      </c>
      <c r="AFR19" s="328">
        <f t="shared" si="1075"/>
        <v>0</v>
      </c>
      <c r="AFS19" s="329" t="str">
        <f t="shared" si="1076"/>
        <v/>
      </c>
      <c r="AFT19" s="330"/>
      <c r="AFU19" s="97"/>
      <c r="AFV19" s="347"/>
      <c r="AFW19" s="348"/>
      <c r="AFX19" s="348"/>
      <c r="AFY19" s="348"/>
      <c r="AFZ19" s="348"/>
      <c r="AGA19" s="349"/>
      <c r="AGB19" s="327" t="str">
        <f t="shared" si="1077"/>
        <v>OK</v>
      </c>
      <c r="AGC19" s="97"/>
      <c r="AGD19" s="334"/>
      <c r="AGE19" s="323" t="str">
        <f>TECH3</f>
        <v>THIBAULT</v>
      </c>
      <c r="AGF19" s="324"/>
      <c r="AGG19" s="324"/>
      <c r="AGH19" s="324"/>
      <c r="AGI19" s="324"/>
      <c r="AGJ19" s="325" t="s">
        <v>91</v>
      </c>
      <c r="AGK19" s="326">
        <f t="shared" si="1078"/>
        <v>42.5</v>
      </c>
      <c r="AGL19" s="327" t="str">
        <f t="shared" si="1079"/>
        <v/>
      </c>
      <c r="AGM19" s="328">
        <f t="shared" si="1080"/>
        <v>0</v>
      </c>
      <c r="AGN19" s="329" t="str">
        <f t="shared" si="1081"/>
        <v/>
      </c>
      <c r="AGO19" s="330"/>
      <c r="AGP19" s="97"/>
      <c r="AGQ19" s="347"/>
      <c r="AGR19" s="348"/>
      <c r="AGS19" s="348"/>
      <c r="AGT19" s="348"/>
      <c r="AGU19" s="348"/>
      <c r="AGV19" s="349"/>
      <c r="AGW19" s="327" t="str">
        <f t="shared" si="1082"/>
        <v>OK</v>
      </c>
      <c r="AGX19" s="97"/>
      <c r="AGY19" s="334"/>
      <c r="AGZ19" s="323" t="str">
        <f>TECH3</f>
        <v>THIBAULT</v>
      </c>
      <c r="AHA19" s="324"/>
      <c r="AHB19" s="324"/>
      <c r="AHC19" s="324"/>
      <c r="AHD19" s="324"/>
      <c r="AHE19" s="325" t="s">
        <v>91</v>
      </c>
      <c r="AHF19" s="326">
        <f t="shared" si="1083"/>
        <v>42.5</v>
      </c>
      <c r="AHG19" s="327" t="str">
        <f t="shared" si="1084"/>
        <v/>
      </c>
      <c r="AHH19" s="328">
        <f t="shared" si="1085"/>
        <v>0</v>
      </c>
      <c r="AHI19" s="329" t="str">
        <f t="shared" si="1086"/>
        <v/>
      </c>
      <c r="AHJ19" s="330"/>
      <c r="AHK19" s="97"/>
      <c r="AHL19" s="347"/>
      <c r="AHM19" s="348"/>
      <c r="AHN19" s="348"/>
      <c r="AHO19" s="348"/>
      <c r="AHP19" s="348"/>
      <c r="AHQ19" s="349"/>
      <c r="AHR19" s="327" t="str">
        <f t="shared" si="1087"/>
        <v>OK</v>
      </c>
      <c r="AHS19" s="97"/>
      <c r="AHT19" s="334"/>
      <c r="AHU19" s="323" t="str">
        <f>TECH3</f>
        <v>THIBAULT</v>
      </c>
      <c r="AHV19" s="324"/>
      <c r="AHW19" s="324"/>
      <c r="AHX19" s="324"/>
      <c r="AHY19" s="324"/>
      <c r="AHZ19" s="325" t="s">
        <v>91</v>
      </c>
      <c r="AIA19" s="326">
        <f t="shared" si="1088"/>
        <v>34</v>
      </c>
      <c r="AIB19" s="327" t="str">
        <f t="shared" si="1089"/>
        <v/>
      </c>
      <c r="AIC19" s="328">
        <f t="shared" si="1090"/>
        <v>0</v>
      </c>
      <c r="AID19" s="329" t="str">
        <f t="shared" si="1091"/>
        <v/>
      </c>
      <c r="AIE19" s="330"/>
      <c r="AIF19" s="97"/>
      <c r="AIG19" s="347"/>
      <c r="AIH19" s="348"/>
      <c r="AII19" s="348"/>
      <c r="AIJ19" s="348"/>
      <c r="AIK19" s="348"/>
      <c r="AIL19" s="349"/>
      <c r="AIM19" s="327" t="str">
        <f t="shared" si="1092"/>
        <v>OK</v>
      </c>
      <c r="AIN19" s="97"/>
      <c r="AIO19" s="334"/>
      <c r="AIP19" s="323" t="str">
        <f>TECH3</f>
        <v>THIBAULT</v>
      </c>
      <c r="AIQ19" s="324"/>
      <c r="AIR19" s="324"/>
      <c r="AIS19" s="324"/>
      <c r="AIT19" s="324"/>
      <c r="AIU19" s="325" t="s">
        <v>91</v>
      </c>
      <c r="AIV19" s="326">
        <f t="shared" si="1093"/>
        <v>33.5</v>
      </c>
      <c r="AIW19" s="327" t="str">
        <f t="shared" si="1094"/>
        <v/>
      </c>
      <c r="AIX19" s="328">
        <f t="shared" si="1095"/>
        <v>0</v>
      </c>
      <c r="AIY19" s="329" t="str">
        <f t="shared" si="1096"/>
        <v/>
      </c>
      <c r="AIZ19" s="330"/>
      <c r="AJA19" s="97"/>
      <c r="AJB19" s="347"/>
      <c r="AJC19" s="348"/>
      <c r="AJD19" s="348"/>
      <c r="AJE19" s="348"/>
      <c r="AJF19" s="348"/>
      <c r="AJG19" s="349"/>
      <c r="AJH19" s="327" t="str">
        <f t="shared" si="1097"/>
        <v>OK</v>
      </c>
      <c r="AJI19" s="97"/>
      <c r="AJJ19" s="334"/>
      <c r="AJK19" s="323" t="str">
        <f>TECH3</f>
        <v>THIBAULT</v>
      </c>
      <c r="AJL19" s="324"/>
      <c r="AJM19" s="324"/>
      <c r="AJN19" s="324"/>
      <c r="AJO19" s="324"/>
      <c r="AJP19" s="325" t="s">
        <v>91</v>
      </c>
      <c r="AJQ19" s="326">
        <f t="shared" si="1098"/>
        <v>41</v>
      </c>
      <c r="AJR19" s="327" t="str">
        <f t="shared" si="1099"/>
        <v/>
      </c>
      <c r="AJS19" s="328">
        <f t="shared" si="1100"/>
        <v>0</v>
      </c>
      <c r="AJT19" s="329" t="str">
        <f t="shared" si="1101"/>
        <v/>
      </c>
      <c r="AJU19" s="330"/>
      <c r="AJV19" s="97"/>
      <c r="AJW19" s="347"/>
      <c r="AJX19" s="348"/>
      <c r="AJY19" s="348"/>
      <c r="AJZ19" s="348"/>
      <c r="AKA19" s="348"/>
      <c r="AKB19" s="349"/>
      <c r="AKC19" s="327" t="str">
        <f t="shared" si="1102"/>
        <v>OK</v>
      </c>
      <c r="AKD19" s="97"/>
      <c r="AKE19" s="334"/>
      <c r="AKF19" s="323" t="str">
        <f>TECH3</f>
        <v>THIBAULT</v>
      </c>
      <c r="AKG19" s="324"/>
      <c r="AKH19" s="324"/>
      <c r="AKI19" s="324"/>
      <c r="AKJ19" s="324"/>
      <c r="AKK19" s="325" t="s">
        <v>91</v>
      </c>
      <c r="AKL19" s="326">
        <f t="shared" si="1103"/>
        <v>0</v>
      </c>
      <c r="AKM19" s="327" t="str">
        <f t="shared" si="1104"/>
        <v/>
      </c>
      <c r="AKN19" s="328">
        <f t="shared" si="1105"/>
        <v>0</v>
      </c>
      <c r="AKO19" s="329" t="str">
        <f t="shared" si="1106"/>
        <v/>
      </c>
      <c r="AKP19" s="330"/>
      <c r="AKQ19" s="97"/>
      <c r="AKR19" s="347"/>
      <c r="AKS19" s="348"/>
      <c r="AKT19" s="348"/>
      <c r="AKU19" s="348"/>
      <c r="AKV19" s="348"/>
      <c r="AKW19" s="349"/>
      <c r="AKX19" s="327" t="str">
        <f t="shared" si="1107"/>
        <v>OK</v>
      </c>
      <c r="AKY19" s="97"/>
      <c r="AKZ19" s="334"/>
      <c r="ALA19" s="323" t="str">
        <f>TECH3</f>
        <v>THIBAULT</v>
      </c>
      <c r="ALB19" s="324"/>
      <c r="ALC19" s="324"/>
      <c r="ALD19" s="324"/>
      <c r="ALE19" s="324"/>
      <c r="ALF19" s="325" t="s">
        <v>91</v>
      </c>
      <c r="ALG19" s="326">
        <f t="shared" si="1108"/>
        <v>42.5</v>
      </c>
      <c r="ALH19" s="327" t="str">
        <f t="shared" si="1109"/>
        <v/>
      </c>
      <c r="ALI19" s="328">
        <f t="shared" si="1110"/>
        <v>0</v>
      </c>
      <c r="ALJ19" s="329" t="str">
        <f t="shared" si="1111"/>
        <v/>
      </c>
      <c r="ALK19" s="330"/>
      <c r="ALL19" s="97"/>
      <c r="ALM19" s="347"/>
      <c r="ALN19" s="348"/>
      <c r="ALO19" s="348"/>
      <c r="ALP19" s="348"/>
      <c r="ALQ19" s="348"/>
      <c r="ALR19" s="349"/>
      <c r="ALS19" s="327" t="str">
        <f t="shared" si="1112"/>
        <v>OK</v>
      </c>
      <c r="ALT19" s="97"/>
      <c r="ALU19" s="334"/>
      <c r="ALV19" s="323" t="str">
        <f>TECH3</f>
        <v>THIBAULT</v>
      </c>
      <c r="ALW19" s="324"/>
      <c r="ALX19" s="324"/>
      <c r="ALY19" s="324"/>
      <c r="ALZ19" s="324"/>
      <c r="AMA19" s="325" t="s">
        <v>91</v>
      </c>
      <c r="AMB19" s="326">
        <f t="shared" si="1113"/>
        <v>42.5</v>
      </c>
      <c r="AMC19" s="327" t="str">
        <f t="shared" si="1114"/>
        <v/>
      </c>
      <c r="AMD19" s="328">
        <f t="shared" si="1115"/>
        <v>0</v>
      </c>
      <c r="AME19" s="329" t="str">
        <f t="shared" si="1116"/>
        <v/>
      </c>
      <c r="AMF19" s="330"/>
      <c r="AMG19" s="97"/>
      <c r="AMH19" s="347"/>
      <c r="AMI19" s="348"/>
      <c r="AMJ19" s="348"/>
      <c r="AMK19" s="348"/>
      <c r="AML19" s="348"/>
      <c r="AMM19" s="349"/>
      <c r="AMN19" s="327" t="str">
        <f t="shared" si="1117"/>
        <v>OK</v>
      </c>
      <c r="AMO19" s="97"/>
      <c r="AMP19" s="334"/>
      <c r="AMQ19" s="323" t="str">
        <f>TECH3</f>
        <v>THIBAULT</v>
      </c>
      <c r="AMR19" s="324"/>
      <c r="AMS19" s="324"/>
      <c r="AMT19" s="324"/>
      <c r="AMU19" s="324"/>
      <c r="AMV19" s="325" t="s">
        <v>91</v>
      </c>
      <c r="AMW19" s="326">
        <f t="shared" si="1118"/>
        <v>34</v>
      </c>
      <c r="AMX19" s="327" t="str">
        <f t="shared" si="1119"/>
        <v/>
      </c>
      <c r="AMY19" s="328">
        <f t="shared" si="1120"/>
        <v>0</v>
      </c>
      <c r="AMZ19" s="329" t="str">
        <f t="shared" si="1121"/>
        <v/>
      </c>
      <c r="ANA19" s="330"/>
      <c r="ANB19" s="97"/>
      <c r="ANC19" s="347"/>
      <c r="AND19" s="348"/>
      <c r="ANE19" s="348"/>
      <c r="ANF19" s="348"/>
      <c r="ANG19" s="348"/>
      <c r="ANH19" s="349"/>
      <c r="ANI19" s="327" t="str">
        <f t="shared" si="1122"/>
        <v>OK</v>
      </c>
      <c r="ANJ19" s="97"/>
      <c r="ANK19" s="334"/>
      <c r="ANL19" s="323" t="str">
        <f>TECH3</f>
        <v>THIBAULT</v>
      </c>
      <c r="ANM19" s="324"/>
      <c r="ANN19" s="324"/>
      <c r="ANO19" s="324"/>
      <c r="ANP19" s="324"/>
      <c r="ANQ19" s="325" t="s">
        <v>91</v>
      </c>
      <c r="ANR19" s="326">
        <f t="shared" si="1123"/>
        <v>33.5</v>
      </c>
      <c r="ANS19" s="327" t="str">
        <f t="shared" si="1124"/>
        <v/>
      </c>
      <c r="ANT19" s="328">
        <f t="shared" si="1125"/>
        <v>0</v>
      </c>
      <c r="ANU19" s="329" t="str">
        <f t="shared" si="1126"/>
        <v/>
      </c>
      <c r="ANV19" s="330"/>
      <c r="ANW19" s="97"/>
      <c r="ANX19" s="347"/>
      <c r="ANY19" s="348"/>
      <c r="ANZ19" s="348"/>
      <c r="AOA19" s="348"/>
      <c r="AOB19" s="348"/>
      <c r="AOC19" s="349"/>
      <c r="AOD19" s="327" t="str">
        <f t="shared" si="1127"/>
        <v>OK</v>
      </c>
      <c r="AOE19" s="97"/>
      <c r="AOF19" s="334"/>
      <c r="AOG19" s="323" t="str">
        <f>TECH3</f>
        <v>THIBAULT</v>
      </c>
      <c r="AOH19" s="324"/>
      <c r="AOI19" s="324"/>
      <c r="AOJ19" s="324"/>
      <c r="AOK19" s="324"/>
      <c r="AOL19" s="325" t="s">
        <v>91</v>
      </c>
      <c r="AOM19" s="326">
        <f t="shared" si="1128"/>
        <v>41</v>
      </c>
      <c r="AON19" s="327" t="str">
        <f t="shared" si="1129"/>
        <v/>
      </c>
      <c r="AOO19" s="328">
        <f t="shared" si="1130"/>
        <v>0</v>
      </c>
      <c r="AOP19" s="329" t="str">
        <f t="shared" si="1131"/>
        <v/>
      </c>
      <c r="AOQ19" s="330"/>
      <c r="AOR19" s="97"/>
      <c r="AOS19" s="347"/>
      <c r="AOT19" s="348"/>
      <c r="AOU19" s="348"/>
      <c r="AOV19" s="348"/>
      <c r="AOW19" s="348"/>
      <c r="AOX19" s="349"/>
      <c r="AOY19" s="327" t="str">
        <f t="shared" si="1132"/>
        <v>OK</v>
      </c>
      <c r="AOZ19" s="97"/>
      <c r="APA19" s="334"/>
      <c r="APB19" s="323" t="str">
        <f>TECH3</f>
        <v>THIBAULT</v>
      </c>
      <c r="APC19" s="324"/>
      <c r="APD19" s="324"/>
      <c r="APE19" s="324"/>
      <c r="APF19" s="324"/>
      <c r="APG19" s="325" t="s">
        <v>91</v>
      </c>
      <c r="APH19" s="326">
        <f t="shared" si="1133"/>
        <v>0</v>
      </c>
      <c r="API19" s="327" t="str">
        <f t="shared" si="1134"/>
        <v/>
      </c>
      <c r="APJ19" s="328">
        <f t="shared" si="1135"/>
        <v>0</v>
      </c>
      <c r="APK19" s="329" t="str">
        <f t="shared" si="1136"/>
        <v/>
      </c>
      <c r="APL19" s="330"/>
      <c r="APM19" s="97"/>
      <c r="APN19" s="347"/>
      <c r="APO19" s="348"/>
      <c r="APP19" s="348"/>
      <c r="APQ19" s="348"/>
      <c r="APR19" s="348"/>
      <c r="APS19" s="349"/>
      <c r="APT19" s="327" t="str">
        <f t="shared" si="1137"/>
        <v>OK</v>
      </c>
      <c r="APU19" s="97"/>
      <c r="APV19" s="334"/>
      <c r="APW19" s="323" t="str">
        <f>TECH3</f>
        <v>THIBAULT</v>
      </c>
      <c r="APX19" s="324"/>
      <c r="APY19" s="324"/>
      <c r="APZ19" s="324"/>
      <c r="AQA19" s="324"/>
      <c r="AQB19" s="325" t="s">
        <v>91</v>
      </c>
      <c r="AQC19" s="326">
        <f t="shared" si="1138"/>
        <v>42.5</v>
      </c>
      <c r="AQD19" s="327" t="str">
        <f t="shared" si="1139"/>
        <v/>
      </c>
      <c r="AQE19" s="328">
        <f t="shared" si="1140"/>
        <v>0</v>
      </c>
      <c r="AQF19" s="329" t="str">
        <f t="shared" si="1141"/>
        <v/>
      </c>
      <c r="AQG19" s="330"/>
      <c r="AQH19" s="97"/>
      <c r="AQI19" s="347"/>
      <c r="AQJ19" s="348"/>
      <c r="AQK19" s="348"/>
      <c r="AQL19" s="348"/>
      <c r="AQM19" s="348"/>
      <c r="AQN19" s="349"/>
      <c r="AQO19" s="327" t="str">
        <f t="shared" si="1142"/>
        <v>OK</v>
      </c>
      <c r="AQP19" s="97"/>
      <c r="AQQ19" s="334"/>
      <c r="AQR19" s="323" t="str">
        <f>TECH3</f>
        <v>THIBAULT</v>
      </c>
      <c r="AQS19" s="324"/>
      <c r="AQT19" s="324"/>
      <c r="AQU19" s="324"/>
      <c r="AQV19" s="324"/>
      <c r="AQW19" s="325" t="s">
        <v>91</v>
      </c>
      <c r="AQX19" s="326">
        <f t="shared" si="1143"/>
        <v>42.5</v>
      </c>
      <c r="AQY19" s="327" t="str">
        <f t="shared" si="1144"/>
        <v/>
      </c>
      <c r="AQZ19" s="328">
        <f t="shared" si="1145"/>
        <v>0</v>
      </c>
      <c r="ARA19" s="329" t="str">
        <f t="shared" si="1146"/>
        <v/>
      </c>
      <c r="ARB19" s="330"/>
      <c r="ARC19" s="97"/>
      <c r="ARD19" s="347"/>
      <c r="ARE19" s="348"/>
      <c r="ARF19" s="348"/>
      <c r="ARG19" s="348"/>
      <c r="ARH19" s="348"/>
      <c r="ARI19" s="349"/>
      <c r="ARJ19" s="327" t="str">
        <f t="shared" si="1147"/>
        <v>OK</v>
      </c>
      <c r="ARK19" s="97"/>
      <c r="ARL19" s="334"/>
      <c r="ARM19" s="323" t="str">
        <f>TECH3</f>
        <v>THIBAULT</v>
      </c>
      <c r="ARN19" s="324"/>
      <c r="ARO19" s="324"/>
      <c r="ARP19" s="324"/>
      <c r="ARQ19" s="324"/>
      <c r="ARR19" s="325" t="s">
        <v>91</v>
      </c>
      <c r="ARS19" s="326">
        <f t="shared" si="1148"/>
        <v>34</v>
      </c>
      <c r="ART19" s="327" t="str">
        <f t="shared" si="1149"/>
        <v/>
      </c>
      <c r="ARU19" s="328">
        <f t="shared" si="1150"/>
        <v>0</v>
      </c>
      <c r="ARV19" s="329" t="str">
        <f t="shared" si="1151"/>
        <v/>
      </c>
      <c r="ARW19" s="330"/>
      <c r="ARX19" s="97"/>
      <c r="ARY19" s="347"/>
      <c r="ARZ19" s="348"/>
      <c r="ASA19" s="348"/>
      <c r="ASB19" s="348"/>
      <c r="ASC19" s="348"/>
      <c r="ASD19" s="349"/>
      <c r="ASE19" s="327" t="str">
        <f t="shared" si="1152"/>
        <v>OK</v>
      </c>
      <c r="ASF19" s="97"/>
      <c r="ASG19" s="334"/>
      <c r="ASH19" s="321"/>
      <c r="ASI19" s="321"/>
      <c r="ASJ19" s="321"/>
      <c r="ASK19" s="321"/>
      <c r="ASL19" s="321"/>
      <c r="ASM19" s="322"/>
      <c r="ASN19" s="97"/>
      <c r="ASO19" s="97"/>
      <c r="ASP19" s="97"/>
      <c r="ASQ19" s="97"/>
      <c r="ASR19" s="97"/>
      <c r="ASS19" s="97"/>
      <c r="AST19" s="97"/>
      <c r="ASU19" s="97"/>
      <c r="ASV19" s="97"/>
      <c r="ASW19" s="97"/>
      <c r="ASX19" s="97"/>
      <c r="ASY19" s="97"/>
      <c r="ASZ19" s="97"/>
      <c r="ATA19" s="97"/>
      <c r="ATB19" s="97"/>
      <c r="ATC19" s="321"/>
      <c r="ATD19" s="321"/>
      <c r="ATE19" s="321"/>
      <c r="ATF19" s="321"/>
      <c r="ATG19" s="321"/>
      <c r="ATH19" s="322"/>
      <c r="ATI19" s="97"/>
      <c r="ATJ19" s="97"/>
      <c r="ATK19" s="97"/>
      <c r="ATL19" s="97"/>
      <c r="ATM19" s="97"/>
      <c r="ATN19" s="97"/>
      <c r="ATO19" s="97"/>
      <c r="ATP19" s="97"/>
      <c r="ATQ19" s="97"/>
      <c r="ATR19" s="97"/>
      <c r="ATS19" s="97"/>
      <c r="ATT19" s="97"/>
      <c r="ATU19" s="97"/>
      <c r="ATV19" s="97"/>
      <c r="ATW19" s="97"/>
    </row>
    <row r="20" spans="1:1219" x14ac:dyDescent="0.3">
      <c r="A20" s="39"/>
      <c r="B20" s="323" t="str">
        <f>TECH4</f>
        <v>DONATIEN</v>
      </c>
      <c r="C20" s="324"/>
      <c r="D20" s="324"/>
      <c r="E20" s="324"/>
      <c r="F20" s="324"/>
      <c r="G20" s="325" t="s">
        <v>91</v>
      </c>
      <c r="H20" s="326">
        <f t="shared" si="1153"/>
        <v>0</v>
      </c>
      <c r="I20" s="327" t="str">
        <f t="shared" si="1154"/>
        <v>!</v>
      </c>
      <c r="J20" s="328">
        <f t="shared" si="1155"/>
        <v>4</v>
      </c>
      <c r="K20" s="329" t="str">
        <f t="shared" si="1156"/>
        <v>Congé</v>
      </c>
      <c r="L20" s="330"/>
      <c r="M20" s="97"/>
      <c r="N20" s="344"/>
      <c r="O20" s="345"/>
      <c r="P20" s="345"/>
      <c r="Q20" s="345"/>
      <c r="R20" s="345"/>
      <c r="S20" s="346"/>
      <c r="T20" s="327" t="str">
        <f t="shared" si="1157"/>
        <v>OK</v>
      </c>
      <c r="U20" s="97"/>
      <c r="V20" s="334"/>
      <c r="W20" s="323" t="str">
        <f>TECH4</f>
        <v>DONATIEN</v>
      </c>
      <c r="X20" s="324"/>
      <c r="Y20" s="324"/>
      <c r="Z20" s="324"/>
      <c r="AA20" s="324"/>
      <c r="AB20" s="325" t="s">
        <v>91</v>
      </c>
      <c r="AC20" s="326">
        <f t="shared" si="1158"/>
        <v>0</v>
      </c>
      <c r="AD20" s="327" t="str">
        <f t="shared" si="1159"/>
        <v>!</v>
      </c>
      <c r="AE20" s="328">
        <f t="shared" si="1160"/>
        <v>3</v>
      </c>
      <c r="AF20" s="329" t="str">
        <f t="shared" si="1161"/>
        <v>Congé</v>
      </c>
      <c r="AG20" s="330"/>
      <c r="AH20" s="97"/>
      <c r="AI20" s="344"/>
      <c r="AJ20" s="345"/>
      <c r="AK20" s="345"/>
      <c r="AL20" s="345"/>
      <c r="AM20" s="345"/>
      <c r="AN20" s="346"/>
      <c r="AO20" s="327" t="str">
        <f t="shared" si="1162"/>
        <v>OK</v>
      </c>
      <c r="AP20" s="97"/>
      <c r="AQ20" s="334"/>
      <c r="AR20" s="323" t="str">
        <f>TECH4</f>
        <v>DONATIEN</v>
      </c>
      <c r="AS20" s="324"/>
      <c r="AT20" s="324"/>
      <c r="AU20" s="324"/>
      <c r="AV20" s="324"/>
      <c r="AW20" s="325" t="s">
        <v>91</v>
      </c>
      <c r="AX20" s="326">
        <f t="shared" si="1163"/>
        <v>0</v>
      </c>
      <c r="AY20" s="327" t="str">
        <f t="shared" si="1164"/>
        <v>!</v>
      </c>
      <c r="AZ20" s="328">
        <f t="shared" si="1165"/>
        <v>4</v>
      </c>
      <c r="BA20" s="329" t="str">
        <f t="shared" si="1166"/>
        <v>Congé</v>
      </c>
      <c r="BB20" s="330"/>
      <c r="BC20" s="97"/>
      <c r="BD20" s="344"/>
      <c r="BE20" s="345"/>
      <c r="BF20" s="345"/>
      <c r="BG20" s="345"/>
      <c r="BH20" s="345"/>
      <c r="BI20" s="346"/>
      <c r="BJ20" s="327" t="str">
        <f t="shared" si="1167"/>
        <v>OK</v>
      </c>
      <c r="BK20" s="97"/>
      <c r="BL20" s="334"/>
      <c r="BM20" s="323" t="str">
        <f>TECH4</f>
        <v>DONATIEN</v>
      </c>
      <c r="BN20" s="324"/>
      <c r="BO20" s="324"/>
      <c r="BP20" s="324"/>
      <c r="BQ20" s="324"/>
      <c r="BR20" s="325" t="s">
        <v>91</v>
      </c>
      <c r="BS20" s="326">
        <f t="shared" si="1168"/>
        <v>0</v>
      </c>
      <c r="BT20" s="327" t="str">
        <f t="shared" si="1169"/>
        <v/>
      </c>
      <c r="BU20" s="328">
        <f t="shared" si="1170"/>
        <v>0</v>
      </c>
      <c r="BV20" s="329" t="str">
        <f t="shared" si="1171"/>
        <v/>
      </c>
      <c r="BW20" s="330"/>
      <c r="BX20" s="97"/>
      <c r="BY20" s="347"/>
      <c r="BZ20" s="348"/>
      <c r="CA20" s="348"/>
      <c r="CB20" s="348"/>
      <c r="CC20" s="348"/>
      <c r="CD20" s="349"/>
      <c r="CE20" s="327" t="str">
        <f t="shared" si="1172"/>
        <v>OK</v>
      </c>
      <c r="CF20" s="97"/>
      <c r="CG20" s="334"/>
      <c r="CH20" s="323" t="str">
        <f>TECH4</f>
        <v>DONATIEN</v>
      </c>
      <c r="CI20" s="324"/>
      <c r="CJ20" s="324"/>
      <c r="CK20" s="324"/>
      <c r="CL20" s="324"/>
      <c r="CM20" s="325" t="s">
        <v>91</v>
      </c>
      <c r="CN20" s="326">
        <f t="shared" si="1173"/>
        <v>42.5</v>
      </c>
      <c r="CO20" s="327" t="str">
        <f t="shared" si="1174"/>
        <v/>
      </c>
      <c r="CP20" s="328">
        <f t="shared" si="1175"/>
        <v>0</v>
      </c>
      <c r="CQ20" s="329" t="str">
        <f t="shared" si="1176"/>
        <v/>
      </c>
      <c r="CR20" s="330"/>
      <c r="CS20" s="97"/>
      <c r="CT20" s="347"/>
      <c r="CU20" s="348"/>
      <c r="CV20" s="348"/>
      <c r="CW20" s="348"/>
      <c r="CX20" s="348"/>
      <c r="CY20" s="349"/>
      <c r="CZ20" s="327" t="str">
        <f t="shared" si="1177"/>
        <v>OK</v>
      </c>
      <c r="DA20" s="97"/>
      <c r="DB20" s="334"/>
      <c r="DC20" s="323" t="str">
        <f>TECH4</f>
        <v>DONATIEN</v>
      </c>
      <c r="DD20" s="324"/>
      <c r="DE20" s="324"/>
      <c r="DF20" s="324"/>
      <c r="DG20" s="324"/>
      <c r="DH20" s="325" t="s">
        <v>91</v>
      </c>
      <c r="DI20" s="326">
        <f t="shared" si="1178"/>
        <v>42.5</v>
      </c>
      <c r="DJ20" s="327" t="str">
        <f t="shared" si="1179"/>
        <v/>
      </c>
      <c r="DK20" s="328">
        <f t="shared" si="1180"/>
        <v>0</v>
      </c>
      <c r="DL20" s="329" t="str">
        <f t="shared" si="1181"/>
        <v/>
      </c>
      <c r="DM20" s="330"/>
      <c r="DN20" s="97"/>
      <c r="DO20" s="344"/>
      <c r="DP20" s="345"/>
      <c r="DQ20" s="345"/>
      <c r="DR20" s="345"/>
      <c r="DS20" s="345"/>
      <c r="DT20" s="346"/>
      <c r="DU20" s="327" t="str">
        <f t="shared" si="1182"/>
        <v>OK</v>
      </c>
      <c r="DV20" s="97"/>
      <c r="DW20" s="334"/>
      <c r="DX20" s="323" t="str">
        <f>TECH4</f>
        <v>DONATIEN</v>
      </c>
      <c r="DY20" s="324"/>
      <c r="DZ20" s="324"/>
      <c r="EA20" s="324"/>
      <c r="EB20" s="324"/>
      <c r="EC20" s="325" t="s">
        <v>91</v>
      </c>
      <c r="ED20" s="326">
        <f t="shared" si="1183"/>
        <v>34</v>
      </c>
      <c r="EE20" s="327" t="str">
        <f t="shared" si="1184"/>
        <v/>
      </c>
      <c r="EF20" s="328">
        <f t="shared" si="1185"/>
        <v>0</v>
      </c>
      <c r="EG20" s="329" t="str">
        <f t="shared" si="1186"/>
        <v/>
      </c>
      <c r="EH20" s="330"/>
      <c r="EI20" s="97"/>
      <c r="EJ20" s="344"/>
      <c r="EK20" s="345"/>
      <c r="EL20" s="345"/>
      <c r="EM20" s="345"/>
      <c r="EN20" s="345"/>
      <c r="EO20" s="346"/>
      <c r="EP20" s="327" t="str">
        <f t="shared" si="1187"/>
        <v>OK</v>
      </c>
      <c r="EQ20" s="97"/>
      <c r="ER20" s="334"/>
      <c r="ES20" s="323" t="str">
        <f>TECH4</f>
        <v>DONATIEN</v>
      </c>
      <c r="ET20" s="324"/>
      <c r="EU20" s="324"/>
      <c r="EV20" s="324"/>
      <c r="EW20" s="324"/>
      <c r="EX20" s="325" t="s">
        <v>91</v>
      </c>
      <c r="EY20" s="326">
        <f t="shared" si="1188"/>
        <v>33.5</v>
      </c>
      <c r="EZ20" s="327" t="str">
        <f t="shared" si="1189"/>
        <v/>
      </c>
      <c r="FA20" s="328">
        <f t="shared" si="1190"/>
        <v>0</v>
      </c>
      <c r="FB20" s="329" t="str">
        <f t="shared" si="1191"/>
        <v/>
      </c>
      <c r="FC20" s="330"/>
      <c r="FD20" s="97"/>
      <c r="FE20" s="347"/>
      <c r="FF20" s="348"/>
      <c r="FG20" s="348"/>
      <c r="FH20" s="348"/>
      <c r="FI20" s="348"/>
      <c r="FJ20" s="349"/>
      <c r="FK20" s="327" t="str">
        <f t="shared" si="1192"/>
        <v>OK</v>
      </c>
      <c r="FL20" s="97"/>
      <c r="FM20" s="334"/>
      <c r="FN20" s="323" t="str">
        <f>TECH4</f>
        <v>DONATIEN</v>
      </c>
      <c r="FO20" s="324"/>
      <c r="FP20" s="324"/>
      <c r="FQ20" s="324"/>
      <c r="FR20" s="324"/>
      <c r="FS20" s="325" t="s">
        <v>91</v>
      </c>
      <c r="FT20" s="326">
        <f t="shared" si="1193"/>
        <v>41</v>
      </c>
      <c r="FU20" s="327" t="str">
        <f t="shared" si="1194"/>
        <v/>
      </c>
      <c r="FV20" s="328">
        <f t="shared" si="1195"/>
        <v>0</v>
      </c>
      <c r="FW20" s="329" t="str">
        <f t="shared" si="1196"/>
        <v/>
      </c>
      <c r="FX20" s="330"/>
      <c r="FY20" s="97"/>
      <c r="FZ20" s="350"/>
      <c r="GA20" s="351"/>
      <c r="GB20" s="351"/>
      <c r="GC20" s="351"/>
      <c r="GD20" s="351"/>
      <c r="GE20" s="352"/>
      <c r="GF20" s="327" t="str">
        <f t="shared" si="1197"/>
        <v>OK</v>
      </c>
      <c r="GG20" s="97"/>
      <c r="GH20" s="334"/>
      <c r="GI20" s="323" t="str">
        <f>TECH4</f>
        <v>DONATIEN</v>
      </c>
      <c r="GJ20" s="324"/>
      <c r="GK20" s="324"/>
      <c r="GL20" s="324"/>
      <c r="GM20" s="324"/>
      <c r="GN20" s="325" t="s">
        <v>91</v>
      </c>
      <c r="GO20" s="326">
        <f t="shared" si="1198"/>
        <v>12.5</v>
      </c>
      <c r="GP20" s="327" t="str">
        <f t="shared" si="1199"/>
        <v/>
      </c>
      <c r="GQ20" s="328">
        <f>COUNTIF(GI8:HA8,"congé")</f>
        <v>0</v>
      </c>
      <c r="GR20" s="329" t="str">
        <f>IF(GI8="Congé","Congé",IF(GK8="Congé","Congé",IF(GO8="Congé","Congé",IF(GR8="Congé","Congé",IF(GU8="Congé","Congé",IF(GX8="Congé","Congé",IF(HA8="Congé","Congé","")))))))</f>
        <v/>
      </c>
      <c r="GS20" s="330"/>
      <c r="GT20" s="97"/>
      <c r="GU20" s="344"/>
      <c r="GV20" s="345"/>
      <c r="GW20" s="345"/>
      <c r="GX20" s="345"/>
      <c r="GY20" s="345"/>
      <c r="GZ20" s="346"/>
      <c r="HA20" s="327" t="str">
        <f t="shared" si="1202"/>
        <v>!</v>
      </c>
      <c r="HB20" s="97"/>
      <c r="HC20" s="334"/>
      <c r="HD20" s="323" t="str">
        <f>TECH4</f>
        <v>DONATIEN</v>
      </c>
      <c r="HE20" s="324"/>
      <c r="HF20" s="324"/>
      <c r="HG20" s="324"/>
      <c r="HH20" s="324"/>
      <c r="HI20" s="325" t="s">
        <v>91</v>
      </c>
      <c r="HJ20" s="326">
        <f t="shared" si="1203"/>
        <v>30</v>
      </c>
      <c r="HK20" s="327" t="str">
        <f t="shared" si="1204"/>
        <v/>
      </c>
      <c r="HL20" s="328">
        <f t="shared" si="1205"/>
        <v>0</v>
      </c>
      <c r="HM20" s="329" t="str">
        <f t="shared" si="1206"/>
        <v/>
      </c>
      <c r="HN20" s="330"/>
      <c r="HO20" s="97"/>
      <c r="HP20" s="344"/>
      <c r="HQ20" s="345"/>
      <c r="HR20" s="345"/>
      <c r="HS20" s="345"/>
      <c r="HT20" s="345"/>
      <c r="HU20" s="346"/>
      <c r="HV20" s="327" t="str">
        <f t="shared" si="1207"/>
        <v>!</v>
      </c>
      <c r="HW20" s="97"/>
      <c r="HX20" s="334"/>
      <c r="HY20" s="323" t="str">
        <f>TECH4</f>
        <v>DONATIEN</v>
      </c>
      <c r="HZ20" s="324"/>
      <c r="IA20" s="324"/>
      <c r="IB20" s="324"/>
      <c r="IC20" s="324"/>
      <c r="ID20" s="325" t="s">
        <v>91</v>
      </c>
      <c r="IE20" s="326">
        <f t="shared" si="1208"/>
        <v>42.5</v>
      </c>
      <c r="IF20" s="327" t="str">
        <f t="shared" si="1209"/>
        <v/>
      </c>
      <c r="IG20" s="328">
        <f t="shared" si="1210"/>
        <v>0</v>
      </c>
      <c r="IH20" s="329" t="str">
        <f t="shared" si="1211"/>
        <v/>
      </c>
      <c r="II20" s="330"/>
      <c r="IJ20" s="97"/>
      <c r="IK20" s="347"/>
      <c r="IL20" s="348"/>
      <c r="IM20" s="348"/>
      <c r="IN20" s="348"/>
      <c r="IO20" s="348"/>
      <c r="IP20" s="349"/>
      <c r="IQ20" s="327" t="str">
        <f t="shared" si="1212"/>
        <v>OK</v>
      </c>
      <c r="IR20" s="97"/>
      <c r="IS20" s="334"/>
      <c r="IT20" s="323" t="str">
        <f>TECH4</f>
        <v>DONATIEN</v>
      </c>
      <c r="IU20" s="324"/>
      <c r="IV20" s="324"/>
      <c r="IW20" s="324"/>
      <c r="IX20" s="324"/>
      <c r="IY20" s="325" t="s">
        <v>91</v>
      </c>
      <c r="IZ20" s="326">
        <f t="shared" si="1213"/>
        <v>34</v>
      </c>
      <c r="JA20" s="327" t="str">
        <f t="shared" si="1214"/>
        <v/>
      </c>
      <c r="JB20" s="328">
        <f t="shared" si="1215"/>
        <v>0</v>
      </c>
      <c r="JC20" s="329" t="str">
        <f t="shared" si="1216"/>
        <v/>
      </c>
      <c r="JD20" s="330"/>
      <c r="JE20" s="97"/>
      <c r="JF20" s="347"/>
      <c r="JG20" s="348"/>
      <c r="JH20" s="348"/>
      <c r="JI20" s="348"/>
      <c r="JJ20" s="348"/>
      <c r="JK20" s="349"/>
      <c r="JL20" s="327" t="str">
        <f t="shared" si="1217"/>
        <v>OK</v>
      </c>
      <c r="JM20" s="97"/>
      <c r="JN20" s="334"/>
      <c r="JO20" s="323" t="str">
        <f>TECH4</f>
        <v>DONATIEN</v>
      </c>
      <c r="JP20" s="324"/>
      <c r="JQ20" s="324"/>
      <c r="JR20" s="324"/>
      <c r="JS20" s="324"/>
      <c r="JT20" s="325" t="s">
        <v>91</v>
      </c>
      <c r="JU20" s="326">
        <f t="shared" si="1218"/>
        <v>33.5</v>
      </c>
      <c r="JV20" s="327" t="str">
        <f t="shared" si="1219"/>
        <v/>
      </c>
      <c r="JW20" s="328">
        <f t="shared" si="1220"/>
        <v>0</v>
      </c>
      <c r="JX20" s="329" t="str">
        <f t="shared" si="1221"/>
        <v/>
      </c>
      <c r="JY20" s="330"/>
      <c r="JZ20" s="97"/>
      <c r="KA20" s="344"/>
      <c r="KB20" s="345"/>
      <c r="KC20" s="345"/>
      <c r="KD20" s="345"/>
      <c r="KE20" s="345"/>
      <c r="KF20" s="346"/>
      <c r="KG20" s="327" t="str">
        <f t="shared" si="1222"/>
        <v>OK</v>
      </c>
      <c r="KH20" s="97"/>
      <c r="KI20" s="334"/>
      <c r="KJ20" s="323" t="str">
        <f>TECH4</f>
        <v>DONATIEN</v>
      </c>
      <c r="KK20" s="324"/>
      <c r="KL20" s="324"/>
      <c r="KM20" s="324"/>
      <c r="KN20" s="324"/>
      <c r="KO20" s="325" t="s">
        <v>91</v>
      </c>
      <c r="KP20" s="326">
        <f t="shared" si="1223"/>
        <v>16</v>
      </c>
      <c r="KQ20" s="327" t="str">
        <f t="shared" si="1224"/>
        <v/>
      </c>
      <c r="KR20" s="328">
        <f t="shared" si="1225"/>
        <v>2</v>
      </c>
      <c r="KS20" s="329" t="str">
        <f t="shared" si="1226"/>
        <v>Congé</v>
      </c>
      <c r="KT20" s="330"/>
      <c r="KU20" s="97"/>
      <c r="KV20" s="344"/>
      <c r="KW20" s="345"/>
      <c r="KX20" s="345"/>
      <c r="KY20" s="345"/>
      <c r="KZ20" s="345"/>
      <c r="LA20" s="346"/>
      <c r="LB20" s="327" t="str">
        <f t="shared" si="1227"/>
        <v>!</v>
      </c>
      <c r="LC20" s="97"/>
      <c r="LD20" s="334"/>
      <c r="LE20" s="323" t="str">
        <f>TECH4</f>
        <v>DONATIEN</v>
      </c>
      <c r="LF20" s="324"/>
      <c r="LG20" s="324"/>
      <c r="LH20" s="324"/>
      <c r="LI20" s="324"/>
      <c r="LJ20" s="325" t="s">
        <v>91</v>
      </c>
      <c r="LK20" s="326">
        <f t="shared" si="1228"/>
        <v>0</v>
      </c>
      <c r="LL20" s="327" t="str">
        <f t="shared" si="1229"/>
        <v/>
      </c>
      <c r="LM20" s="328">
        <f t="shared" si="1230"/>
        <v>0</v>
      </c>
      <c r="LN20" s="329" t="str">
        <f t="shared" si="1231"/>
        <v/>
      </c>
      <c r="LO20" s="330"/>
      <c r="LP20" s="97"/>
      <c r="LQ20" s="344"/>
      <c r="LR20" s="345"/>
      <c r="LS20" s="345"/>
      <c r="LT20" s="345"/>
      <c r="LU20" s="345"/>
      <c r="LV20" s="346"/>
      <c r="LW20" s="327" t="str">
        <f t="shared" si="1232"/>
        <v>OK</v>
      </c>
      <c r="LX20" s="97"/>
      <c r="LY20" s="334"/>
      <c r="LZ20" s="323" t="str">
        <f>TECH4</f>
        <v>DONATIEN</v>
      </c>
      <c r="MA20" s="324"/>
      <c r="MB20" s="324"/>
      <c r="MC20" s="324"/>
      <c r="MD20" s="324"/>
      <c r="ME20" s="325" t="s">
        <v>91</v>
      </c>
      <c r="MF20" s="326">
        <f t="shared" si="1233"/>
        <v>42.5</v>
      </c>
      <c r="MG20" s="327" t="str">
        <f t="shared" si="1234"/>
        <v/>
      </c>
      <c r="MH20" s="328">
        <f t="shared" si="1235"/>
        <v>0</v>
      </c>
      <c r="MI20" s="329" t="str">
        <f t="shared" si="1236"/>
        <v/>
      </c>
      <c r="MJ20" s="330"/>
      <c r="MK20" s="97"/>
      <c r="ML20" s="350"/>
      <c r="MM20" s="351"/>
      <c r="MN20" s="351"/>
      <c r="MO20" s="351"/>
      <c r="MP20" s="351"/>
      <c r="MQ20" s="352"/>
      <c r="MR20" s="327" t="str">
        <f t="shared" si="1237"/>
        <v>OK</v>
      </c>
      <c r="MS20" s="97"/>
      <c r="MT20" s="334"/>
      <c r="MU20" s="323" t="str">
        <f>TECH4</f>
        <v>DONATIEN</v>
      </c>
      <c r="MV20" s="324"/>
      <c r="MW20" s="324"/>
      <c r="MX20" s="324"/>
      <c r="MY20" s="324"/>
      <c r="MZ20" s="325" t="s">
        <v>91</v>
      </c>
      <c r="NA20" s="326">
        <f t="shared" si="1238"/>
        <v>17</v>
      </c>
      <c r="NB20" s="327" t="str">
        <f t="shared" si="1239"/>
        <v>!</v>
      </c>
      <c r="NC20" s="328">
        <f t="shared" si="1240"/>
        <v>3</v>
      </c>
      <c r="ND20" s="329" t="str">
        <f t="shared" si="1241"/>
        <v>Congé</v>
      </c>
      <c r="NE20" s="330"/>
      <c r="NF20" s="97"/>
      <c r="NG20" s="344"/>
      <c r="NH20" s="345"/>
      <c r="NI20" s="345"/>
      <c r="NJ20" s="345"/>
      <c r="NK20" s="345"/>
      <c r="NL20" s="346"/>
      <c r="NM20" s="327" t="str">
        <f t="shared" si="1242"/>
        <v>!</v>
      </c>
      <c r="NN20" s="97"/>
      <c r="NO20" s="334"/>
      <c r="NP20" s="323" t="str">
        <f>TECH4</f>
        <v>DONATIEN</v>
      </c>
      <c r="NQ20" s="324"/>
      <c r="NR20" s="324"/>
      <c r="NS20" s="324"/>
      <c r="NT20" s="324"/>
      <c r="NU20" s="325" t="s">
        <v>91</v>
      </c>
      <c r="NV20" s="326">
        <f t="shared" si="1243"/>
        <v>0</v>
      </c>
      <c r="NW20" s="327" t="str">
        <f t="shared" si="1244"/>
        <v>!</v>
      </c>
      <c r="NX20" s="328">
        <f t="shared" si="1245"/>
        <v>4</v>
      </c>
      <c r="NY20" s="329" t="str">
        <f t="shared" si="1246"/>
        <v>Congé</v>
      </c>
      <c r="NZ20" s="330"/>
      <c r="OA20" s="97"/>
      <c r="OB20" s="344"/>
      <c r="OC20" s="345"/>
      <c r="OD20" s="345"/>
      <c r="OE20" s="345"/>
      <c r="OF20" s="345"/>
      <c r="OG20" s="346"/>
      <c r="OH20" s="327" t="str">
        <f t="shared" si="1247"/>
        <v>OK</v>
      </c>
      <c r="OI20" s="97"/>
      <c r="OJ20" s="334"/>
      <c r="OK20" s="323" t="str">
        <f>TECH4</f>
        <v>DONATIEN</v>
      </c>
      <c r="OL20" s="324"/>
      <c r="OM20" s="324"/>
      <c r="ON20" s="324"/>
      <c r="OO20" s="324"/>
      <c r="OP20" s="325" t="s">
        <v>91</v>
      </c>
      <c r="OQ20" s="326">
        <f t="shared" si="1248"/>
        <v>33.5</v>
      </c>
      <c r="OR20" s="327" t="str">
        <f t="shared" si="1249"/>
        <v/>
      </c>
      <c r="OS20" s="328">
        <f t="shared" si="1250"/>
        <v>0</v>
      </c>
      <c r="OT20" s="329" t="str">
        <f t="shared" si="1251"/>
        <v/>
      </c>
      <c r="OU20" s="330"/>
      <c r="OV20" s="97"/>
      <c r="OW20" s="347"/>
      <c r="OX20" s="348"/>
      <c r="OY20" s="348"/>
      <c r="OZ20" s="348"/>
      <c r="PA20" s="348"/>
      <c r="PB20" s="349"/>
      <c r="PC20" s="327" t="str">
        <f t="shared" si="1252"/>
        <v>OK</v>
      </c>
      <c r="PD20" s="97"/>
      <c r="PE20" s="334"/>
      <c r="PF20" s="323" t="str">
        <f>TECH4</f>
        <v>DONATIEN</v>
      </c>
      <c r="PG20" s="324"/>
      <c r="PH20" s="324"/>
      <c r="PI20" s="324"/>
      <c r="PJ20" s="324"/>
      <c r="PK20" s="325" t="s">
        <v>91</v>
      </c>
      <c r="PL20" s="326">
        <f t="shared" si="1253"/>
        <v>41</v>
      </c>
      <c r="PM20" s="327" t="str">
        <f t="shared" si="1254"/>
        <v/>
      </c>
      <c r="PN20" s="328">
        <f t="shared" si="1255"/>
        <v>0</v>
      </c>
      <c r="PO20" s="329" t="str">
        <f t="shared" si="1256"/>
        <v/>
      </c>
      <c r="PP20" s="330"/>
      <c r="PQ20" s="97"/>
      <c r="PR20" s="353"/>
      <c r="PS20" s="354"/>
      <c r="PT20" s="354"/>
      <c r="PU20" s="354"/>
      <c r="PV20" s="354"/>
      <c r="PW20" s="355"/>
      <c r="PX20" s="327" t="str">
        <f t="shared" si="1257"/>
        <v>OK</v>
      </c>
      <c r="PY20" s="97"/>
      <c r="PZ20" s="334"/>
      <c r="QA20" s="323" t="str">
        <f>TECH4</f>
        <v>DONATIEN</v>
      </c>
      <c r="QB20" s="324"/>
      <c r="QC20" s="324"/>
      <c r="QD20" s="324"/>
      <c r="QE20" s="324"/>
      <c r="QF20" s="325" t="s">
        <v>91</v>
      </c>
      <c r="QG20" s="326">
        <f t="shared" si="1258"/>
        <v>0</v>
      </c>
      <c r="QH20" s="327" t="str">
        <f t="shared" si="1259"/>
        <v/>
      </c>
      <c r="QI20" s="328">
        <f t="shared" si="1260"/>
        <v>0</v>
      </c>
      <c r="QJ20" s="329" t="str">
        <f t="shared" si="1261"/>
        <v/>
      </c>
      <c r="QK20" s="330"/>
      <c r="QL20" s="97"/>
      <c r="QM20" s="347"/>
      <c r="QN20" s="348"/>
      <c r="QO20" s="348"/>
      <c r="QP20" s="348"/>
      <c r="QQ20" s="348"/>
      <c r="QR20" s="349"/>
      <c r="QS20" s="327" t="str">
        <f t="shared" si="1262"/>
        <v>OK</v>
      </c>
      <c r="QT20" s="97"/>
      <c r="QU20" s="334"/>
      <c r="QV20" s="323" t="str">
        <f>TECH4</f>
        <v>DONATIEN</v>
      </c>
      <c r="QW20" s="324"/>
      <c r="QX20" s="324"/>
      <c r="QY20" s="324"/>
      <c r="QZ20" s="324"/>
      <c r="RA20" s="325" t="s">
        <v>91</v>
      </c>
      <c r="RB20" s="326">
        <f t="shared" si="1263"/>
        <v>42.5</v>
      </c>
      <c r="RC20" s="327" t="str">
        <f t="shared" si="1264"/>
        <v/>
      </c>
      <c r="RD20" s="328">
        <f t="shared" si="1265"/>
        <v>0</v>
      </c>
      <c r="RE20" s="329" t="str">
        <f t="shared" si="1266"/>
        <v/>
      </c>
      <c r="RF20" s="330"/>
      <c r="RG20" s="97"/>
      <c r="RH20" s="347"/>
      <c r="RI20" s="348"/>
      <c r="RJ20" s="348"/>
      <c r="RK20" s="348"/>
      <c r="RL20" s="348"/>
      <c r="RM20" s="349"/>
      <c r="RN20" s="327" t="str">
        <f t="shared" si="1267"/>
        <v>OK</v>
      </c>
      <c r="RO20" s="97"/>
      <c r="RP20" s="334"/>
      <c r="RQ20" s="323" t="str">
        <f>TECH4</f>
        <v>DONATIEN</v>
      </c>
      <c r="RR20" s="324"/>
      <c r="RS20" s="324"/>
      <c r="RT20" s="324"/>
      <c r="RU20" s="324"/>
      <c r="RV20" s="325" t="s">
        <v>91</v>
      </c>
      <c r="RW20" s="326">
        <f t="shared" si="988"/>
        <v>42.5</v>
      </c>
      <c r="RX20" s="327" t="str">
        <f t="shared" si="989"/>
        <v/>
      </c>
      <c r="RY20" s="328">
        <f t="shared" si="990"/>
        <v>0</v>
      </c>
      <c r="RZ20" s="329" t="str">
        <f t="shared" si="991"/>
        <v/>
      </c>
      <c r="SA20" s="330"/>
      <c r="SB20" s="97"/>
      <c r="SC20" s="347"/>
      <c r="SD20" s="348"/>
      <c r="SE20" s="348"/>
      <c r="SF20" s="348"/>
      <c r="SG20" s="348"/>
      <c r="SH20" s="349"/>
      <c r="SI20" s="327" t="str">
        <f t="shared" si="992"/>
        <v>OK</v>
      </c>
      <c r="SJ20" s="97"/>
      <c r="SK20" s="334"/>
      <c r="SL20" s="323" t="str">
        <f>TECH4</f>
        <v>DONATIEN</v>
      </c>
      <c r="SM20" s="324"/>
      <c r="SN20" s="324"/>
      <c r="SO20" s="324"/>
      <c r="SP20" s="324"/>
      <c r="SQ20" s="325" t="s">
        <v>91</v>
      </c>
      <c r="SR20" s="326">
        <f t="shared" si="993"/>
        <v>34</v>
      </c>
      <c r="SS20" s="327" t="str">
        <f t="shared" si="994"/>
        <v/>
      </c>
      <c r="ST20" s="328">
        <f t="shared" si="995"/>
        <v>0</v>
      </c>
      <c r="SU20" s="329" t="str">
        <f t="shared" si="996"/>
        <v/>
      </c>
      <c r="SV20" s="330"/>
      <c r="SW20" s="97"/>
      <c r="SX20" s="344"/>
      <c r="SY20" s="345"/>
      <c r="SZ20" s="345"/>
      <c r="TA20" s="345"/>
      <c r="TB20" s="345"/>
      <c r="TC20" s="346"/>
      <c r="TD20" s="327" t="str">
        <f t="shared" si="997"/>
        <v>OK</v>
      </c>
      <c r="TE20" s="97"/>
      <c r="TF20" s="334"/>
      <c r="TG20" s="323" t="str">
        <f>TECH4</f>
        <v>DONATIEN</v>
      </c>
      <c r="TH20" s="324"/>
      <c r="TI20" s="324"/>
      <c r="TJ20" s="324"/>
      <c r="TK20" s="324"/>
      <c r="TL20" s="325" t="s">
        <v>91</v>
      </c>
      <c r="TM20" s="326">
        <f t="shared" si="998"/>
        <v>33.5</v>
      </c>
      <c r="TN20" s="327" t="str">
        <f t="shared" si="999"/>
        <v/>
      </c>
      <c r="TO20" s="328">
        <f t="shared" si="1000"/>
        <v>0</v>
      </c>
      <c r="TP20" s="329" t="str">
        <f t="shared" si="1001"/>
        <v/>
      </c>
      <c r="TQ20" s="330"/>
      <c r="TR20" s="97"/>
      <c r="TS20" s="347"/>
      <c r="TT20" s="348"/>
      <c r="TU20" s="348"/>
      <c r="TV20" s="348"/>
      <c r="TW20" s="348"/>
      <c r="TX20" s="349"/>
      <c r="TY20" s="327" t="str">
        <f t="shared" si="1002"/>
        <v>OK</v>
      </c>
      <c r="TZ20" s="97"/>
      <c r="UA20" s="334"/>
      <c r="UB20" s="323" t="str">
        <f>TECH4</f>
        <v>DONATIEN</v>
      </c>
      <c r="UC20" s="324"/>
      <c r="UD20" s="324"/>
      <c r="UE20" s="324"/>
      <c r="UF20" s="324"/>
      <c r="UG20" s="325" t="s">
        <v>91</v>
      </c>
      <c r="UH20" s="326">
        <f t="shared" si="1003"/>
        <v>41</v>
      </c>
      <c r="UI20" s="327" t="str">
        <f t="shared" si="1004"/>
        <v/>
      </c>
      <c r="UJ20" s="328">
        <f t="shared" si="1005"/>
        <v>0</v>
      </c>
      <c r="UK20" s="329" t="str">
        <f t="shared" si="1006"/>
        <v/>
      </c>
      <c r="UL20" s="330"/>
      <c r="UM20" s="97"/>
      <c r="UN20" s="344"/>
      <c r="UO20" s="345"/>
      <c r="UP20" s="345"/>
      <c r="UQ20" s="345"/>
      <c r="UR20" s="345"/>
      <c r="US20" s="346"/>
      <c r="UT20" s="327" t="str">
        <f t="shared" si="1007"/>
        <v>OK</v>
      </c>
      <c r="UU20" s="97"/>
      <c r="UV20" s="334"/>
      <c r="UW20" s="323" t="str">
        <f>TECH4</f>
        <v>DONATIEN</v>
      </c>
      <c r="UX20" s="324"/>
      <c r="UY20" s="324"/>
      <c r="UZ20" s="324"/>
      <c r="VA20" s="324"/>
      <c r="VB20" s="325" t="s">
        <v>91</v>
      </c>
      <c r="VC20" s="326">
        <f t="shared" si="1008"/>
        <v>0</v>
      </c>
      <c r="VD20" s="327" t="str">
        <f t="shared" si="1009"/>
        <v/>
      </c>
      <c r="VE20" s="328">
        <f t="shared" si="1010"/>
        <v>0</v>
      </c>
      <c r="VF20" s="329" t="str">
        <f t="shared" si="1011"/>
        <v/>
      </c>
      <c r="VG20" s="330"/>
      <c r="VH20" s="97"/>
      <c r="VI20" s="347"/>
      <c r="VJ20" s="348"/>
      <c r="VK20" s="348"/>
      <c r="VL20" s="348"/>
      <c r="VM20" s="348"/>
      <c r="VN20" s="349"/>
      <c r="VO20" s="327" t="str">
        <f t="shared" si="1012"/>
        <v>OK</v>
      </c>
      <c r="VP20" s="97"/>
      <c r="VQ20" s="334"/>
      <c r="VR20" s="323" t="str">
        <f>TECH4</f>
        <v>DONATIEN</v>
      </c>
      <c r="VS20" s="324"/>
      <c r="VT20" s="324"/>
      <c r="VU20" s="324"/>
      <c r="VV20" s="324"/>
      <c r="VW20" s="325" t="s">
        <v>91</v>
      </c>
      <c r="VX20" s="326">
        <f t="shared" si="1013"/>
        <v>42.5</v>
      </c>
      <c r="VY20" s="327" t="str">
        <f t="shared" si="1014"/>
        <v/>
      </c>
      <c r="VZ20" s="328">
        <f t="shared" si="1015"/>
        <v>0</v>
      </c>
      <c r="WA20" s="329" t="str">
        <f t="shared" si="1016"/>
        <v/>
      </c>
      <c r="WB20" s="330"/>
      <c r="WC20" s="97"/>
      <c r="WD20" s="344"/>
      <c r="WE20" s="345"/>
      <c r="WF20" s="345"/>
      <c r="WG20" s="345"/>
      <c r="WH20" s="345"/>
      <c r="WI20" s="346"/>
      <c r="WJ20" s="327" t="str">
        <f t="shared" si="1017"/>
        <v>OK</v>
      </c>
      <c r="WK20" s="97"/>
      <c r="WL20" s="334"/>
      <c r="WM20" s="323" t="str">
        <f>TECH4</f>
        <v>DONATIEN</v>
      </c>
      <c r="WN20" s="324"/>
      <c r="WO20" s="324"/>
      <c r="WP20" s="324"/>
      <c r="WQ20" s="324"/>
      <c r="WR20" s="325" t="s">
        <v>91</v>
      </c>
      <c r="WS20" s="326">
        <f t="shared" si="1018"/>
        <v>42.5</v>
      </c>
      <c r="WT20" s="327" t="str">
        <f t="shared" si="1019"/>
        <v/>
      </c>
      <c r="WU20" s="328">
        <f t="shared" si="1020"/>
        <v>0</v>
      </c>
      <c r="WV20" s="329" t="str">
        <f t="shared" si="1021"/>
        <v/>
      </c>
      <c r="WW20" s="330"/>
      <c r="WX20" s="97"/>
      <c r="WY20" s="347"/>
      <c r="WZ20" s="348"/>
      <c r="XA20" s="348"/>
      <c r="XB20" s="348"/>
      <c r="XC20" s="348"/>
      <c r="XD20" s="349"/>
      <c r="XE20" s="327" t="str">
        <f t="shared" si="1022"/>
        <v>OK</v>
      </c>
      <c r="XF20" s="97"/>
      <c r="XG20" s="334"/>
      <c r="XH20" s="323" t="str">
        <f>TECH4</f>
        <v>DONATIEN</v>
      </c>
      <c r="XI20" s="324"/>
      <c r="XJ20" s="324"/>
      <c r="XK20" s="324"/>
      <c r="XL20" s="324"/>
      <c r="XM20" s="325" t="s">
        <v>91</v>
      </c>
      <c r="XN20" s="326">
        <f t="shared" si="1023"/>
        <v>34</v>
      </c>
      <c r="XO20" s="327" t="str">
        <f t="shared" si="1024"/>
        <v/>
      </c>
      <c r="XP20" s="328">
        <f t="shared" si="1025"/>
        <v>0</v>
      </c>
      <c r="XQ20" s="329" t="str">
        <f t="shared" si="1026"/>
        <v/>
      </c>
      <c r="XR20" s="330"/>
      <c r="XS20" s="97"/>
      <c r="XT20" s="347"/>
      <c r="XU20" s="348"/>
      <c r="XV20" s="348"/>
      <c r="XW20" s="348"/>
      <c r="XX20" s="348"/>
      <c r="XY20" s="349"/>
      <c r="XZ20" s="327" t="str">
        <f t="shared" si="1027"/>
        <v>OK</v>
      </c>
      <c r="YA20" s="97"/>
      <c r="YB20" s="334"/>
      <c r="YC20" s="323" t="str">
        <f>TECH4</f>
        <v>DONATIEN</v>
      </c>
      <c r="YD20" s="324"/>
      <c r="YE20" s="324"/>
      <c r="YF20" s="324"/>
      <c r="YG20" s="324"/>
      <c r="YH20" s="325" t="s">
        <v>91</v>
      </c>
      <c r="YI20" s="326">
        <f t="shared" si="1028"/>
        <v>33.5</v>
      </c>
      <c r="YJ20" s="327" t="str">
        <f t="shared" si="1029"/>
        <v/>
      </c>
      <c r="YK20" s="328">
        <f t="shared" si="1030"/>
        <v>0</v>
      </c>
      <c r="YL20" s="329" t="str">
        <f t="shared" si="1031"/>
        <v/>
      </c>
      <c r="YM20" s="330"/>
      <c r="YN20" s="97"/>
      <c r="YO20" s="347"/>
      <c r="YP20" s="348"/>
      <c r="YQ20" s="348"/>
      <c r="YR20" s="348"/>
      <c r="YS20" s="348"/>
      <c r="YT20" s="349"/>
      <c r="YU20" s="327" t="str">
        <f t="shared" si="1032"/>
        <v>OK</v>
      </c>
      <c r="YV20" s="97"/>
      <c r="YW20" s="334"/>
      <c r="YX20" s="323" t="str">
        <f>TECH4</f>
        <v>DONATIEN</v>
      </c>
      <c r="YY20" s="324"/>
      <c r="YZ20" s="324"/>
      <c r="ZA20" s="324"/>
      <c r="ZB20" s="324"/>
      <c r="ZC20" s="325" t="s">
        <v>91</v>
      </c>
      <c r="ZD20" s="326">
        <f t="shared" si="1033"/>
        <v>41</v>
      </c>
      <c r="ZE20" s="327" t="str">
        <f t="shared" si="1034"/>
        <v/>
      </c>
      <c r="ZF20" s="328">
        <f t="shared" si="1035"/>
        <v>0</v>
      </c>
      <c r="ZG20" s="329" t="str">
        <f t="shared" si="1036"/>
        <v/>
      </c>
      <c r="ZH20" s="330"/>
      <c r="ZI20" s="97"/>
      <c r="ZJ20" s="347"/>
      <c r="ZK20" s="348"/>
      <c r="ZL20" s="348"/>
      <c r="ZM20" s="348"/>
      <c r="ZN20" s="348"/>
      <c r="ZO20" s="349"/>
      <c r="ZP20" s="327" t="str">
        <f t="shared" si="1037"/>
        <v>OK</v>
      </c>
      <c r="ZQ20" s="97"/>
      <c r="ZR20" s="334"/>
      <c r="ZS20" s="323" t="str">
        <f>TECH4</f>
        <v>DONATIEN</v>
      </c>
      <c r="ZT20" s="324"/>
      <c r="ZU20" s="324"/>
      <c r="ZV20" s="324"/>
      <c r="ZW20" s="324"/>
      <c r="ZX20" s="325" t="s">
        <v>91</v>
      </c>
      <c r="ZY20" s="326">
        <f t="shared" si="1038"/>
        <v>0</v>
      </c>
      <c r="ZZ20" s="327" t="str">
        <f t="shared" si="1039"/>
        <v/>
      </c>
      <c r="AAA20" s="328">
        <f t="shared" si="1040"/>
        <v>0</v>
      </c>
      <c r="AAB20" s="329" t="str">
        <f t="shared" si="1041"/>
        <v/>
      </c>
      <c r="AAC20" s="330"/>
      <c r="AAD20" s="97"/>
      <c r="AAE20" s="347"/>
      <c r="AAF20" s="348"/>
      <c r="AAG20" s="348"/>
      <c r="AAH20" s="348"/>
      <c r="AAI20" s="348"/>
      <c r="AAJ20" s="349"/>
      <c r="AAK20" s="327" t="str">
        <f t="shared" si="1042"/>
        <v>OK</v>
      </c>
      <c r="AAL20" s="97"/>
      <c r="AAM20" s="334"/>
      <c r="AAN20" s="323" t="str">
        <f>TECH4</f>
        <v>DONATIEN</v>
      </c>
      <c r="AAO20" s="324"/>
      <c r="AAP20" s="324"/>
      <c r="AAQ20" s="324"/>
      <c r="AAR20" s="324"/>
      <c r="AAS20" s="325" t="s">
        <v>91</v>
      </c>
      <c r="AAT20" s="326">
        <f t="shared" si="1043"/>
        <v>42.5</v>
      </c>
      <c r="AAU20" s="327" t="str">
        <f t="shared" si="1044"/>
        <v/>
      </c>
      <c r="AAV20" s="328">
        <f t="shared" si="1045"/>
        <v>0</v>
      </c>
      <c r="AAW20" s="329" t="str">
        <f t="shared" si="1046"/>
        <v/>
      </c>
      <c r="AAX20" s="330"/>
      <c r="AAY20" s="97"/>
      <c r="AAZ20" s="347"/>
      <c r="ABA20" s="348"/>
      <c r="ABB20" s="348"/>
      <c r="ABC20" s="348"/>
      <c r="ABD20" s="348"/>
      <c r="ABE20" s="349"/>
      <c r="ABF20" s="327" t="str">
        <f t="shared" si="1047"/>
        <v>OK</v>
      </c>
      <c r="ABG20" s="97"/>
      <c r="ABH20" s="334"/>
      <c r="ABI20" s="323" t="str">
        <f>TECH4</f>
        <v>DONATIEN</v>
      </c>
      <c r="ABJ20" s="324"/>
      <c r="ABK20" s="324"/>
      <c r="ABL20" s="324"/>
      <c r="ABM20" s="324"/>
      <c r="ABN20" s="325" t="s">
        <v>91</v>
      </c>
      <c r="ABO20" s="326">
        <f t="shared" si="1048"/>
        <v>42.5</v>
      </c>
      <c r="ABP20" s="327" t="str">
        <f t="shared" si="1049"/>
        <v/>
      </c>
      <c r="ABQ20" s="328">
        <f t="shared" si="1050"/>
        <v>0</v>
      </c>
      <c r="ABR20" s="329" t="str">
        <f t="shared" si="1051"/>
        <v/>
      </c>
      <c r="ABS20" s="330"/>
      <c r="ABT20" s="97"/>
      <c r="ABU20" s="347"/>
      <c r="ABV20" s="348"/>
      <c r="ABW20" s="348"/>
      <c r="ABX20" s="348"/>
      <c r="ABY20" s="348"/>
      <c r="ABZ20" s="349"/>
      <c r="ACA20" s="327" t="str">
        <f t="shared" si="1052"/>
        <v>OK</v>
      </c>
      <c r="ACB20" s="97"/>
      <c r="ACC20" s="334"/>
      <c r="ACD20" s="323" t="str">
        <f>TECH4</f>
        <v>DONATIEN</v>
      </c>
      <c r="ACE20" s="324"/>
      <c r="ACF20" s="324"/>
      <c r="ACG20" s="324"/>
      <c r="ACH20" s="324"/>
      <c r="ACI20" s="325" t="s">
        <v>91</v>
      </c>
      <c r="ACJ20" s="326">
        <f t="shared" si="1053"/>
        <v>34</v>
      </c>
      <c r="ACK20" s="327" t="str">
        <f t="shared" si="1054"/>
        <v/>
      </c>
      <c r="ACL20" s="328">
        <f t="shared" si="1055"/>
        <v>0</v>
      </c>
      <c r="ACM20" s="329" t="str">
        <f t="shared" si="1056"/>
        <v/>
      </c>
      <c r="ACN20" s="330"/>
      <c r="ACO20" s="97"/>
      <c r="ACP20" s="347"/>
      <c r="ACQ20" s="348"/>
      <c r="ACR20" s="348"/>
      <c r="ACS20" s="348"/>
      <c r="ACT20" s="348"/>
      <c r="ACU20" s="349"/>
      <c r="ACV20" s="327" t="str">
        <f t="shared" si="1057"/>
        <v>OK</v>
      </c>
      <c r="ACW20" s="97"/>
      <c r="ACX20" s="334"/>
      <c r="ACY20" s="323" t="str">
        <f>TECH4</f>
        <v>DONATIEN</v>
      </c>
      <c r="ACZ20" s="324"/>
      <c r="ADA20" s="324"/>
      <c r="ADB20" s="324"/>
      <c r="ADC20" s="324"/>
      <c r="ADD20" s="325" t="s">
        <v>91</v>
      </c>
      <c r="ADE20" s="326">
        <f t="shared" si="1058"/>
        <v>33.5</v>
      </c>
      <c r="ADF20" s="327" t="str">
        <f t="shared" si="1059"/>
        <v/>
      </c>
      <c r="ADG20" s="328">
        <f t="shared" si="1060"/>
        <v>0</v>
      </c>
      <c r="ADH20" s="329" t="str">
        <f t="shared" si="1061"/>
        <v/>
      </c>
      <c r="ADI20" s="330"/>
      <c r="ADJ20" s="97"/>
      <c r="ADK20" s="347"/>
      <c r="ADL20" s="348"/>
      <c r="ADM20" s="348"/>
      <c r="ADN20" s="348"/>
      <c r="ADO20" s="348"/>
      <c r="ADP20" s="349"/>
      <c r="ADQ20" s="327" t="str">
        <f t="shared" si="1062"/>
        <v>OK</v>
      </c>
      <c r="ADR20" s="97"/>
      <c r="ADS20" s="334"/>
      <c r="ADT20" s="323" t="str">
        <f>TECH4</f>
        <v>DONATIEN</v>
      </c>
      <c r="ADU20" s="324"/>
      <c r="ADV20" s="324"/>
      <c r="ADW20" s="324"/>
      <c r="ADX20" s="324"/>
      <c r="ADY20" s="325" t="s">
        <v>91</v>
      </c>
      <c r="ADZ20" s="326">
        <f t="shared" si="1063"/>
        <v>41</v>
      </c>
      <c r="AEA20" s="327" t="str">
        <f t="shared" si="1064"/>
        <v/>
      </c>
      <c r="AEB20" s="328">
        <f t="shared" si="1065"/>
        <v>0</v>
      </c>
      <c r="AEC20" s="329" t="str">
        <f t="shared" si="1066"/>
        <v/>
      </c>
      <c r="AED20" s="330"/>
      <c r="AEE20" s="97"/>
      <c r="AEF20" s="347"/>
      <c r="AEG20" s="348"/>
      <c r="AEH20" s="348"/>
      <c r="AEI20" s="348"/>
      <c r="AEJ20" s="348"/>
      <c r="AEK20" s="349"/>
      <c r="AEL20" s="327" t="str">
        <f t="shared" si="1067"/>
        <v>OK</v>
      </c>
      <c r="AEM20" s="97"/>
      <c r="AEN20" s="334"/>
      <c r="AEO20" s="323" t="str">
        <f>TECH4</f>
        <v>DONATIEN</v>
      </c>
      <c r="AEP20" s="324"/>
      <c r="AEQ20" s="324"/>
      <c r="AER20" s="324"/>
      <c r="AES20" s="324"/>
      <c r="AET20" s="325" t="s">
        <v>91</v>
      </c>
      <c r="AEU20" s="326">
        <f t="shared" si="1068"/>
        <v>0</v>
      </c>
      <c r="AEV20" s="327" t="str">
        <f t="shared" si="1069"/>
        <v/>
      </c>
      <c r="AEW20" s="328">
        <f t="shared" si="1070"/>
        <v>0</v>
      </c>
      <c r="AEX20" s="329" t="str">
        <f t="shared" si="1071"/>
        <v/>
      </c>
      <c r="AEY20" s="330"/>
      <c r="AEZ20" s="97"/>
      <c r="AFA20" s="347"/>
      <c r="AFB20" s="348"/>
      <c r="AFC20" s="348"/>
      <c r="AFD20" s="348"/>
      <c r="AFE20" s="348"/>
      <c r="AFF20" s="349"/>
      <c r="AFG20" s="327" t="str">
        <f t="shared" si="1072"/>
        <v>OK</v>
      </c>
      <c r="AFH20" s="97"/>
      <c r="AFI20" s="334"/>
      <c r="AFJ20" s="323" t="str">
        <f>TECH4</f>
        <v>DONATIEN</v>
      </c>
      <c r="AFK20" s="324"/>
      <c r="AFL20" s="324"/>
      <c r="AFM20" s="324"/>
      <c r="AFN20" s="324"/>
      <c r="AFO20" s="325" t="s">
        <v>91</v>
      </c>
      <c r="AFP20" s="326">
        <f t="shared" si="1073"/>
        <v>42.5</v>
      </c>
      <c r="AFQ20" s="327" t="str">
        <f t="shared" si="1074"/>
        <v/>
      </c>
      <c r="AFR20" s="328">
        <f t="shared" si="1075"/>
        <v>0</v>
      </c>
      <c r="AFS20" s="329" t="str">
        <f t="shared" si="1076"/>
        <v/>
      </c>
      <c r="AFT20" s="330"/>
      <c r="AFU20" s="97"/>
      <c r="AFV20" s="347"/>
      <c r="AFW20" s="348"/>
      <c r="AFX20" s="348"/>
      <c r="AFY20" s="348"/>
      <c r="AFZ20" s="348"/>
      <c r="AGA20" s="349"/>
      <c r="AGB20" s="327" t="str">
        <f t="shared" si="1077"/>
        <v>OK</v>
      </c>
      <c r="AGC20" s="97"/>
      <c r="AGD20" s="334"/>
      <c r="AGE20" s="323" t="str">
        <f>TECH4</f>
        <v>DONATIEN</v>
      </c>
      <c r="AGF20" s="324"/>
      <c r="AGG20" s="324"/>
      <c r="AGH20" s="324"/>
      <c r="AGI20" s="324"/>
      <c r="AGJ20" s="325" t="s">
        <v>91</v>
      </c>
      <c r="AGK20" s="326">
        <f t="shared" si="1078"/>
        <v>42.5</v>
      </c>
      <c r="AGL20" s="327" t="str">
        <f t="shared" si="1079"/>
        <v/>
      </c>
      <c r="AGM20" s="328">
        <f t="shared" si="1080"/>
        <v>0</v>
      </c>
      <c r="AGN20" s="329" t="str">
        <f t="shared" si="1081"/>
        <v/>
      </c>
      <c r="AGO20" s="330"/>
      <c r="AGP20" s="97"/>
      <c r="AGQ20" s="347"/>
      <c r="AGR20" s="348"/>
      <c r="AGS20" s="348"/>
      <c r="AGT20" s="348"/>
      <c r="AGU20" s="348"/>
      <c r="AGV20" s="349"/>
      <c r="AGW20" s="327" t="str">
        <f t="shared" si="1082"/>
        <v>OK</v>
      </c>
      <c r="AGX20" s="97"/>
      <c r="AGY20" s="334"/>
      <c r="AGZ20" s="323" t="str">
        <f>TECH4</f>
        <v>DONATIEN</v>
      </c>
      <c r="AHA20" s="324"/>
      <c r="AHB20" s="324"/>
      <c r="AHC20" s="324"/>
      <c r="AHD20" s="324"/>
      <c r="AHE20" s="325" t="s">
        <v>91</v>
      </c>
      <c r="AHF20" s="326">
        <f t="shared" si="1083"/>
        <v>34</v>
      </c>
      <c r="AHG20" s="327" t="str">
        <f t="shared" si="1084"/>
        <v/>
      </c>
      <c r="AHH20" s="328">
        <f t="shared" si="1085"/>
        <v>0</v>
      </c>
      <c r="AHI20" s="329" t="str">
        <f t="shared" si="1086"/>
        <v/>
      </c>
      <c r="AHJ20" s="330"/>
      <c r="AHK20" s="97"/>
      <c r="AHL20" s="347"/>
      <c r="AHM20" s="348"/>
      <c r="AHN20" s="348"/>
      <c r="AHO20" s="348"/>
      <c r="AHP20" s="348"/>
      <c r="AHQ20" s="349"/>
      <c r="AHR20" s="327" t="str">
        <f t="shared" si="1087"/>
        <v>OK</v>
      </c>
      <c r="AHS20" s="97"/>
      <c r="AHT20" s="334"/>
      <c r="AHU20" s="323" t="str">
        <f>TECH4</f>
        <v>DONATIEN</v>
      </c>
      <c r="AHV20" s="324"/>
      <c r="AHW20" s="324"/>
      <c r="AHX20" s="324"/>
      <c r="AHY20" s="324"/>
      <c r="AHZ20" s="325" t="s">
        <v>91</v>
      </c>
      <c r="AIA20" s="326">
        <f t="shared" si="1088"/>
        <v>33.5</v>
      </c>
      <c r="AIB20" s="327" t="str">
        <f t="shared" si="1089"/>
        <v/>
      </c>
      <c r="AIC20" s="328">
        <f t="shared" si="1090"/>
        <v>0</v>
      </c>
      <c r="AID20" s="329" t="str">
        <f t="shared" si="1091"/>
        <v/>
      </c>
      <c r="AIE20" s="330"/>
      <c r="AIF20" s="97"/>
      <c r="AIG20" s="347"/>
      <c r="AIH20" s="348"/>
      <c r="AII20" s="348"/>
      <c r="AIJ20" s="348"/>
      <c r="AIK20" s="348"/>
      <c r="AIL20" s="349"/>
      <c r="AIM20" s="327" t="str">
        <f t="shared" si="1092"/>
        <v>OK</v>
      </c>
      <c r="AIN20" s="97"/>
      <c r="AIO20" s="334"/>
      <c r="AIP20" s="323" t="str">
        <f>TECH4</f>
        <v>DONATIEN</v>
      </c>
      <c r="AIQ20" s="324"/>
      <c r="AIR20" s="324"/>
      <c r="AIS20" s="324"/>
      <c r="AIT20" s="324"/>
      <c r="AIU20" s="325" t="s">
        <v>91</v>
      </c>
      <c r="AIV20" s="326">
        <f t="shared" si="1093"/>
        <v>41</v>
      </c>
      <c r="AIW20" s="327" t="str">
        <f t="shared" si="1094"/>
        <v/>
      </c>
      <c r="AIX20" s="328">
        <f t="shared" si="1095"/>
        <v>0</v>
      </c>
      <c r="AIY20" s="329" t="str">
        <f t="shared" si="1096"/>
        <v/>
      </c>
      <c r="AIZ20" s="330"/>
      <c r="AJA20" s="97"/>
      <c r="AJB20" s="347"/>
      <c r="AJC20" s="348"/>
      <c r="AJD20" s="348"/>
      <c r="AJE20" s="348"/>
      <c r="AJF20" s="348"/>
      <c r="AJG20" s="349"/>
      <c r="AJH20" s="327" t="str">
        <f t="shared" si="1097"/>
        <v>OK</v>
      </c>
      <c r="AJI20" s="97"/>
      <c r="AJJ20" s="334"/>
      <c r="AJK20" s="323" t="str">
        <f>TECH4</f>
        <v>DONATIEN</v>
      </c>
      <c r="AJL20" s="324"/>
      <c r="AJM20" s="324"/>
      <c r="AJN20" s="324"/>
      <c r="AJO20" s="324"/>
      <c r="AJP20" s="325" t="s">
        <v>91</v>
      </c>
      <c r="AJQ20" s="326">
        <f t="shared" si="1098"/>
        <v>0</v>
      </c>
      <c r="AJR20" s="327" t="str">
        <f t="shared" si="1099"/>
        <v/>
      </c>
      <c r="AJS20" s="328">
        <f t="shared" si="1100"/>
        <v>0</v>
      </c>
      <c r="AJT20" s="329" t="str">
        <f t="shared" si="1101"/>
        <v/>
      </c>
      <c r="AJU20" s="330"/>
      <c r="AJV20" s="97"/>
      <c r="AJW20" s="347"/>
      <c r="AJX20" s="348"/>
      <c r="AJY20" s="348"/>
      <c r="AJZ20" s="348"/>
      <c r="AKA20" s="348"/>
      <c r="AKB20" s="349"/>
      <c r="AKC20" s="327" t="str">
        <f t="shared" si="1102"/>
        <v>OK</v>
      </c>
      <c r="AKD20" s="97"/>
      <c r="AKE20" s="334"/>
      <c r="AKF20" s="323" t="str">
        <f>TECH4</f>
        <v>DONATIEN</v>
      </c>
      <c r="AKG20" s="324"/>
      <c r="AKH20" s="324"/>
      <c r="AKI20" s="324"/>
      <c r="AKJ20" s="324"/>
      <c r="AKK20" s="325" t="s">
        <v>91</v>
      </c>
      <c r="AKL20" s="326">
        <f t="shared" si="1103"/>
        <v>42.5</v>
      </c>
      <c r="AKM20" s="327" t="str">
        <f t="shared" si="1104"/>
        <v/>
      </c>
      <c r="AKN20" s="328">
        <f t="shared" si="1105"/>
        <v>0</v>
      </c>
      <c r="AKO20" s="329" t="str">
        <f t="shared" si="1106"/>
        <v/>
      </c>
      <c r="AKP20" s="330"/>
      <c r="AKQ20" s="97"/>
      <c r="AKR20" s="347"/>
      <c r="AKS20" s="348"/>
      <c r="AKT20" s="348"/>
      <c r="AKU20" s="348"/>
      <c r="AKV20" s="348"/>
      <c r="AKW20" s="349"/>
      <c r="AKX20" s="327" t="str">
        <f t="shared" si="1107"/>
        <v>OK</v>
      </c>
      <c r="AKY20" s="97"/>
      <c r="AKZ20" s="334"/>
      <c r="ALA20" s="323" t="str">
        <f>TECH4</f>
        <v>DONATIEN</v>
      </c>
      <c r="ALB20" s="324"/>
      <c r="ALC20" s="324"/>
      <c r="ALD20" s="324"/>
      <c r="ALE20" s="324"/>
      <c r="ALF20" s="325" t="s">
        <v>91</v>
      </c>
      <c r="ALG20" s="326">
        <f t="shared" si="1108"/>
        <v>42.5</v>
      </c>
      <c r="ALH20" s="327" t="str">
        <f t="shared" si="1109"/>
        <v/>
      </c>
      <c r="ALI20" s="328">
        <f t="shared" si="1110"/>
        <v>0</v>
      </c>
      <c r="ALJ20" s="329" t="str">
        <f t="shared" si="1111"/>
        <v/>
      </c>
      <c r="ALK20" s="330"/>
      <c r="ALL20" s="97"/>
      <c r="ALM20" s="347"/>
      <c r="ALN20" s="348"/>
      <c r="ALO20" s="348"/>
      <c r="ALP20" s="348"/>
      <c r="ALQ20" s="348"/>
      <c r="ALR20" s="349"/>
      <c r="ALS20" s="327" t="str">
        <f t="shared" si="1112"/>
        <v>OK</v>
      </c>
      <c r="ALT20" s="97"/>
      <c r="ALU20" s="334"/>
      <c r="ALV20" s="323" t="str">
        <f>TECH4</f>
        <v>DONATIEN</v>
      </c>
      <c r="ALW20" s="324"/>
      <c r="ALX20" s="324"/>
      <c r="ALY20" s="324"/>
      <c r="ALZ20" s="324"/>
      <c r="AMA20" s="325" t="s">
        <v>91</v>
      </c>
      <c r="AMB20" s="326">
        <f t="shared" si="1113"/>
        <v>34</v>
      </c>
      <c r="AMC20" s="327" t="str">
        <f t="shared" si="1114"/>
        <v/>
      </c>
      <c r="AMD20" s="328">
        <f t="shared" si="1115"/>
        <v>0</v>
      </c>
      <c r="AME20" s="329" t="str">
        <f t="shared" si="1116"/>
        <v/>
      </c>
      <c r="AMF20" s="330"/>
      <c r="AMG20" s="97"/>
      <c r="AMH20" s="347"/>
      <c r="AMI20" s="348"/>
      <c r="AMJ20" s="348"/>
      <c r="AMK20" s="348"/>
      <c r="AML20" s="348"/>
      <c r="AMM20" s="349"/>
      <c r="AMN20" s="327" t="str">
        <f t="shared" si="1117"/>
        <v>OK</v>
      </c>
      <c r="AMO20" s="97"/>
      <c r="AMP20" s="334"/>
      <c r="AMQ20" s="323" t="str">
        <f>TECH4</f>
        <v>DONATIEN</v>
      </c>
      <c r="AMR20" s="324"/>
      <c r="AMS20" s="324"/>
      <c r="AMT20" s="324"/>
      <c r="AMU20" s="324"/>
      <c r="AMV20" s="325" t="s">
        <v>91</v>
      </c>
      <c r="AMW20" s="326">
        <f t="shared" si="1118"/>
        <v>33.5</v>
      </c>
      <c r="AMX20" s="327" t="str">
        <f t="shared" si="1119"/>
        <v/>
      </c>
      <c r="AMY20" s="328">
        <f t="shared" si="1120"/>
        <v>0</v>
      </c>
      <c r="AMZ20" s="329" t="str">
        <f t="shared" si="1121"/>
        <v/>
      </c>
      <c r="ANA20" s="330"/>
      <c r="ANB20" s="97"/>
      <c r="ANC20" s="347"/>
      <c r="AND20" s="348"/>
      <c r="ANE20" s="348"/>
      <c r="ANF20" s="348"/>
      <c r="ANG20" s="348"/>
      <c r="ANH20" s="349"/>
      <c r="ANI20" s="327" t="str">
        <f t="shared" si="1122"/>
        <v>OK</v>
      </c>
      <c r="ANJ20" s="97"/>
      <c r="ANK20" s="334"/>
      <c r="ANL20" s="323" t="str">
        <f>TECH4</f>
        <v>DONATIEN</v>
      </c>
      <c r="ANM20" s="324"/>
      <c r="ANN20" s="324"/>
      <c r="ANO20" s="324"/>
      <c r="ANP20" s="324"/>
      <c r="ANQ20" s="325" t="s">
        <v>91</v>
      </c>
      <c r="ANR20" s="326">
        <f t="shared" si="1123"/>
        <v>41</v>
      </c>
      <c r="ANS20" s="327" t="str">
        <f t="shared" si="1124"/>
        <v/>
      </c>
      <c r="ANT20" s="328">
        <f t="shared" si="1125"/>
        <v>0</v>
      </c>
      <c r="ANU20" s="329" t="str">
        <f t="shared" si="1126"/>
        <v/>
      </c>
      <c r="ANV20" s="330"/>
      <c r="ANW20" s="97"/>
      <c r="ANX20" s="347"/>
      <c r="ANY20" s="348"/>
      <c r="ANZ20" s="348"/>
      <c r="AOA20" s="348"/>
      <c r="AOB20" s="348"/>
      <c r="AOC20" s="349"/>
      <c r="AOD20" s="327" t="str">
        <f t="shared" si="1127"/>
        <v>OK</v>
      </c>
      <c r="AOE20" s="97"/>
      <c r="AOF20" s="334"/>
      <c r="AOG20" s="323" t="str">
        <f>TECH4</f>
        <v>DONATIEN</v>
      </c>
      <c r="AOH20" s="324"/>
      <c r="AOI20" s="324"/>
      <c r="AOJ20" s="324"/>
      <c r="AOK20" s="324"/>
      <c r="AOL20" s="325" t="s">
        <v>91</v>
      </c>
      <c r="AOM20" s="326">
        <f t="shared" si="1128"/>
        <v>0</v>
      </c>
      <c r="AON20" s="327" t="str">
        <f t="shared" si="1129"/>
        <v/>
      </c>
      <c r="AOO20" s="328">
        <f t="shared" si="1130"/>
        <v>0</v>
      </c>
      <c r="AOP20" s="329" t="str">
        <f t="shared" si="1131"/>
        <v/>
      </c>
      <c r="AOQ20" s="330"/>
      <c r="AOR20" s="97"/>
      <c r="AOS20" s="347"/>
      <c r="AOT20" s="348"/>
      <c r="AOU20" s="348"/>
      <c r="AOV20" s="348"/>
      <c r="AOW20" s="348"/>
      <c r="AOX20" s="349"/>
      <c r="AOY20" s="327" t="str">
        <f t="shared" si="1132"/>
        <v>OK</v>
      </c>
      <c r="AOZ20" s="97"/>
      <c r="APA20" s="334"/>
      <c r="APB20" s="323" t="str">
        <f>TECH4</f>
        <v>DONATIEN</v>
      </c>
      <c r="APC20" s="324"/>
      <c r="APD20" s="324"/>
      <c r="APE20" s="324"/>
      <c r="APF20" s="324"/>
      <c r="APG20" s="325" t="s">
        <v>91</v>
      </c>
      <c r="APH20" s="326">
        <f t="shared" si="1133"/>
        <v>42.5</v>
      </c>
      <c r="API20" s="327" t="str">
        <f t="shared" si="1134"/>
        <v/>
      </c>
      <c r="APJ20" s="328">
        <f t="shared" si="1135"/>
        <v>0</v>
      </c>
      <c r="APK20" s="329" t="str">
        <f t="shared" si="1136"/>
        <v/>
      </c>
      <c r="APL20" s="330"/>
      <c r="APM20" s="97"/>
      <c r="APN20" s="347"/>
      <c r="APO20" s="348"/>
      <c r="APP20" s="348"/>
      <c r="APQ20" s="348"/>
      <c r="APR20" s="348"/>
      <c r="APS20" s="349"/>
      <c r="APT20" s="327" t="str">
        <f t="shared" si="1137"/>
        <v>OK</v>
      </c>
      <c r="APU20" s="97"/>
      <c r="APV20" s="334"/>
      <c r="APW20" s="323" t="str">
        <f>TECH4</f>
        <v>DONATIEN</v>
      </c>
      <c r="APX20" s="324"/>
      <c r="APY20" s="324"/>
      <c r="APZ20" s="324"/>
      <c r="AQA20" s="324"/>
      <c r="AQB20" s="325" t="s">
        <v>91</v>
      </c>
      <c r="AQC20" s="326">
        <f t="shared" si="1138"/>
        <v>42.5</v>
      </c>
      <c r="AQD20" s="327" t="str">
        <f t="shared" si="1139"/>
        <v/>
      </c>
      <c r="AQE20" s="328">
        <f t="shared" si="1140"/>
        <v>0</v>
      </c>
      <c r="AQF20" s="329" t="str">
        <f t="shared" si="1141"/>
        <v/>
      </c>
      <c r="AQG20" s="330"/>
      <c r="AQH20" s="97"/>
      <c r="AQI20" s="347"/>
      <c r="AQJ20" s="348"/>
      <c r="AQK20" s="348"/>
      <c r="AQL20" s="348"/>
      <c r="AQM20" s="348"/>
      <c r="AQN20" s="349"/>
      <c r="AQO20" s="327" t="str">
        <f t="shared" si="1142"/>
        <v>OK</v>
      </c>
      <c r="AQP20" s="97"/>
      <c r="AQQ20" s="334"/>
      <c r="AQR20" s="323" t="str">
        <f>TECH4</f>
        <v>DONATIEN</v>
      </c>
      <c r="AQS20" s="324"/>
      <c r="AQT20" s="324"/>
      <c r="AQU20" s="324"/>
      <c r="AQV20" s="324"/>
      <c r="AQW20" s="325" t="s">
        <v>91</v>
      </c>
      <c r="AQX20" s="326">
        <f t="shared" si="1143"/>
        <v>34</v>
      </c>
      <c r="AQY20" s="327" t="str">
        <f t="shared" si="1144"/>
        <v/>
      </c>
      <c r="AQZ20" s="328">
        <f t="shared" si="1145"/>
        <v>0</v>
      </c>
      <c r="ARA20" s="329" t="str">
        <f t="shared" si="1146"/>
        <v/>
      </c>
      <c r="ARB20" s="330"/>
      <c r="ARC20" s="97"/>
      <c r="ARD20" s="347"/>
      <c r="ARE20" s="348"/>
      <c r="ARF20" s="348"/>
      <c r="ARG20" s="348"/>
      <c r="ARH20" s="348"/>
      <c r="ARI20" s="349"/>
      <c r="ARJ20" s="327" t="str">
        <f t="shared" si="1147"/>
        <v>OK</v>
      </c>
      <c r="ARK20" s="97"/>
      <c r="ARL20" s="334"/>
      <c r="ARM20" s="323" t="str">
        <f>TECH4</f>
        <v>DONATIEN</v>
      </c>
      <c r="ARN20" s="324"/>
      <c r="ARO20" s="324"/>
      <c r="ARP20" s="324"/>
      <c r="ARQ20" s="324"/>
      <c r="ARR20" s="325" t="s">
        <v>91</v>
      </c>
      <c r="ARS20" s="326">
        <f t="shared" si="1148"/>
        <v>33.5</v>
      </c>
      <c r="ART20" s="327" t="str">
        <f t="shared" si="1149"/>
        <v/>
      </c>
      <c r="ARU20" s="328">
        <f t="shared" si="1150"/>
        <v>0</v>
      </c>
      <c r="ARV20" s="329" t="str">
        <f t="shared" si="1151"/>
        <v/>
      </c>
      <c r="ARW20" s="330"/>
      <c r="ARX20" s="97"/>
      <c r="ARY20" s="347"/>
      <c r="ARZ20" s="348"/>
      <c r="ASA20" s="348"/>
      <c r="ASB20" s="348"/>
      <c r="ASC20" s="348"/>
      <c r="ASD20" s="349"/>
      <c r="ASE20" s="327" t="str">
        <f t="shared" si="1152"/>
        <v>OK</v>
      </c>
      <c r="ASF20" s="97"/>
      <c r="ASG20" s="334"/>
      <c r="ASH20" s="321"/>
      <c r="ASI20" s="321"/>
      <c r="ASJ20" s="321"/>
      <c r="ASK20" s="321"/>
      <c r="ASL20" s="321"/>
      <c r="ASM20" s="322"/>
      <c r="ASN20" s="97"/>
      <c r="ASO20" s="97"/>
      <c r="ASP20" s="97"/>
      <c r="ASQ20" s="97"/>
      <c r="ASR20" s="97"/>
      <c r="ASS20" s="97"/>
      <c r="AST20" s="97"/>
      <c r="ASU20" s="97"/>
      <c r="ASV20" s="97"/>
      <c r="ASW20" s="97"/>
      <c r="ASX20" s="97"/>
      <c r="ASY20" s="97"/>
      <c r="ASZ20" s="97"/>
      <c r="ATA20" s="97"/>
      <c r="ATB20" s="97"/>
      <c r="ATC20" s="321"/>
      <c r="ATD20" s="321"/>
      <c r="ATE20" s="321"/>
      <c r="ATF20" s="321"/>
      <c r="ATG20" s="321"/>
      <c r="ATH20" s="322"/>
      <c r="ATI20" s="97"/>
      <c r="ATJ20" s="97"/>
      <c r="ATK20" s="97"/>
      <c r="ATL20" s="97"/>
      <c r="ATM20" s="97"/>
      <c r="ATN20" s="97"/>
      <c r="ATO20" s="97"/>
      <c r="ATP20" s="97"/>
      <c r="ATQ20" s="97"/>
      <c r="ATR20" s="97"/>
      <c r="ATS20" s="97"/>
      <c r="ATT20" s="97"/>
      <c r="ATU20" s="97"/>
      <c r="ATV20" s="97"/>
      <c r="ATW20" s="97"/>
    </row>
    <row r="21" spans="1:1219" x14ac:dyDescent="0.3">
      <c r="A21" s="39"/>
      <c r="B21" s="323" t="str">
        <f>TECH5</f>
        <v>JULIE</v>
      </c>
      <c r="C21" s="324"/>
      <c r="D21" s="324"/>
      <c r="E21" s="324"/>
      <c r="F21" s="324"/>
      <c r="G21" s="325" t="s">
        <v>91</v>
      </c>
      <c r="H21" s="326">
        <f t="shared" si="1153"/>
        <v>41</v>
      </c>
      <c r="I21" s="327" t="str">
        <f t="shared" si="1154"/>
        <v>!</v>
      </c>
      <c r="J21" s="328">
        <f t="shared" si="1155"/>
        <v>0</v>
      </c>
      <c r="K21" s="329" t="str">
        <f t="shared" si="1156"/>
        <v/>
      </c>
      <c r="L21" s="330"/>
      <c r="M21" s="97"/>
      <c r="N21" s="344"/>
      <c r="O21" s="345"/>
      <c r="P21" s="345"/>
      <c r="Q21" s="345"/>
      <c r="R21" s="345"/>
      <c r="S21" s="346"/>
      <c r="T21" s="327" t="str">
        <f t="shared" si="1157"/>
        <v>OK</v>
      </c>
      <c r="U21" s="97"/>
      <c r="V21" s="334"/>
      <c r="W21" s="323" t="str">
        <f>TECH5</f>
        <v>JULIE</v>
      </c>
      <c r="X21" s="324"/>
      <c r="Y21" s="324"/>
      <c r="Z21" s="324"/>
      <c r="AA21" s="324"/>
      <c r="AB21" s="325" t="s">
        <v>91</v>
      </c>
      <c r="AC21" s="326">
        <f t="shared" si="1158"/>
        <v>0</v>
      </c>
      <c r="AD21" s="327" t="str">
        <f t="shared" si="1159"/>
        <v/>
      </c>
      <c r="AE21" s="328">
        <f t="shared" si="1160"/>
        <v>0</v>
      </c>
      <c r="AF21" s="329" t="str">
        <f t="shared" si="1161"/>
        <v/>
      </c>
      <c r="AG21" s="330"/>
      <c r="AH21" s="97"/>
      <c r="AI21" s="344"/>
      <c r="AJ21" s="345"/>
      <c r="AK21" s="345"/>
      <c r="AL21" s="345"/>
      <c r="AM21" s="345"/>
      <c r="AN21" s="346"/>
      <c r="AO21" s="327" t="str">
        <f t="shared" si="1162"/>
        <v>OK</v>
      </c>
      <c r="AP21" s="97"/>
      <c r="AQ21" s="334"/>
      <c r="AR21" s="323" t="str">
        <f>TECH5</f>
        <v>JULIE</v>
      </c>
      <c r="AS21" s="324"/>
      <c r="AT21" s="324"/>
      <c r="AU21" s="324"/>
      <c r="AV21" s="324"/>
      <c r="AW21" s="325" t="s">
        <v>91</v>
      </c>
      <c r="AX21" s="326">
        <f t="shared" si="1163"/>
        <v>42.5</v>
      </c>
      <c r="AY21" s="327" t="str">
        <f t="shared" si="1164"/>
        <v/>
      </c>
      <c r="AZ21" s="328">
        <f t="shared" si="1165"/>
        <v>0</v>
      </c>
      <c r="BA21" s="329" t="str">
        <f t="shared" si="1166"/>
        <v/>
      </c>
      <c r="BB21" s="330"/>
      <c r="BC21" s="97"/>
      <c r="BD21" s="344"/>
      <c r="BE21" s="345"/>
      <c r="BF21" s="345"/>
      <c r="BG21" s="345"/>
      <c r="BH21" s="345"/>
      <c r="BI21" s="346"/>
      <c r="BJ21" s="327" t="str">
        <f t="shared" si="1167"/>
        <v>OK</v>
      </c>
      <c r="BK21" s="97"/>
      <c r="BL21" s="334"/>
      <c r="BM21" s="323" t="str">
        <f>TECH5</f>
        <v>JULIE</v>
      </c>
      <c r="BN21" s="324"/>
      <c r="BO21" s="324"/>
      <c r="BP21" s="324"/>
      <c r="BQ21" s="324"/>
      <c r="BR21" s="325" t="s">
        <v>91</v>
      </c>
      <c r="BS21" s="326">
        <f t="shared" si="1168"/>
        <v>41</v>
      </c>
      <c r="BT21" s="327" t="str">
        <f t="shared" si="1169"/>
        <v/>
      </c>
      <c r="BU21" s="328">
        <f t="shared" si="1170"/>
        <v>0</v>
      </c>
      <c r="BV21" s="329" t="str">
        <f t="shared" si="1171"/>
        <v/>
      </c>
      <c r="BW21" s="330"/>
      <c r="BX21" s="97"/>
      <c r="BY21" s="347"/>
      <c r="BZ21" s="348"/>
      <c r="CA21" s="348"/>
      <c r="CB21" s="348"/>
      <c r="CC21" s="348"/>
      <c r="CD21" s="349"/>
      <c r="CE21" s="327" t="str">
        <f t="shared" si="1172"/>
        <v>OK</v>
      </c>
      <c r="CF21" s="97"/>
      <c r="CG21" s="334"/>
      <c r="CH21" s="323" t="str">
        <f>TECH5</f>
        <v>JULIE</v>
      </c>
      <c r="CI21" s="324"/>
      <c r="CJ21" s="324"/>
      <c r="CK21" s="324"/>
      <c r="CL21" s="324"/>
      <c r="CM21" s="325" t="s">
        <v>91</v>
      </c>
      <c r="CN21" s="326">
        <f t="shared" si="1173"/>
        <v>34</v>
      </c>
      <c r="CO21" s="327" t="str">
        <f t="shared" si="1174"/>
        <v/>
      </c>
      <c r="CP21" s="328">
        <f t="shared" si="1175"/>
        <v>0</v>
      </c>
      <c r="CQ21" s="329" t="str">
        <f t="shared" si="1176"/>
        <v/>
      </c>
      <c r="CR21" s="330"/>
      <c r="CS21" s="97"/>
      <c r="CT21" s="347"/>
      <c r="CU21" s="348"/>
      <c r="CV21" s="348"/>
      <c r="CW21" s="348"/>
      <c r="CX21" s="348"/>
      <c r="CY21" s="349"/>
      <c r="CZ21" s="327" t="str">
        <f t="shared" si="1177"/>
        <v>OK</v>
      </c>
      <c r="DA21" s="97"/>
      <c r="DB21" s="334"/>
      <c r="DC21" s="323" t="str">
        <f>TECH5</f>
        <v>JULIE</v>
      </c>
      <c r="DD21" s="324"/>
      <c r="DE21" s="324"/>
      <c r="DF21" s="324"/>
      <c r="DG21" s="324"/>
      <c r="DH21" s="325" t="s">
        <v>91</v>
      </c>
      <c r="DI21" s="326">
        <f t="shared" si="1178"/>
        <v>33.5</v>
      </c>
      <c r="DJ21" s="327" t="str">
        <f t="shared" si="1179"/>
        <v/>
      </c>
      <c r="DK21" s="328">
        <f t="shared" si="1180"/>
        <v>0</v>
      </c>
      <c r="DL21" s="329" t="str">
        <f t="shared" si="1181"/>
        <v/>
      </c>
      <c r="DM21" s="330"/>
      <c r="DN21" s="97"/>
      <c r="DO21" s="344"/>
      <c r="DP21" s="345"/>
      <c r="DQ21" s="345"/>
      <c r="DR21" s="345"/>
      <c r="DS21" s="345"/>
      <c r="DT21" s="346"/>
      <c r="DU21" s="327" t="str">
        <f t="shared" si="1182"/>
        <v>OK</v>
      </c>
      <c r="DV21" s="97"/>
      <c r="DW21" s="334"/>
      <c r="DX21" s="323" t="str">
        <f>TECH5</f>
        <v>JULIE</v>
      </c>
      <c r="DY21" s="324"/>
      <c r="DZ21" s="324"/>
      <c r="EA21" s="324"/>
      <c r="EB21" s="324"/>
      <c r="EC21" s="325" t="s">
        <v>91</v>
      </c>
      <c r="ED21" s="326">
        <f t="shared" si="1183"/>
        <v>41</v>
      </c>
      <c r="EE21" s="327" t="str">
        <f t="shared" si="1184"/>
        <v/>
      </c>
      <c r="EF21" s="328">
        <f t="shared" si="1185"/>
        <v>0</v>
      </c>
      <c r="EG21" s="329" t="str">
        <f t="shared" si="1186"/>
        <v/>
      </c>
      <c r="EH21" s="330"/>
      <c r="EI21" s="97"/>
      <c r="EJ21" s="344"/>
      <c r="EK21" s="345"/>
      <c r="EL21" s="345"/>
      <c r="EM21" s="345"/>
      <c r="EN21" s="345"/>
      <c r="EO21" s="346"/>
      <c r="EP21" s="327" t="str">
        <f t="shared" si="1187"/>
        <v>OK</v>
      </c>
      <c r="EQ21" s="97"/>
      <c r="ER21" s="334"/>
      <c r="ES21" s="323" t="str">
        <f>TECH5</f>
        <v>JULIE</v>
      </c>
      <c r="ET21" s="324"/>
      <c r="EU21" s="324"/>
      <c r="EV21" s="324"/>
      <c r="EW21" s="324"/>
      <c r="EX21" s="325" t="s">
        <v>91</v>
      </c>
      <c r="EY21" s="326">
        <f t="shared" si="1188"/>
        <v>0</v>
      </c>
      <c r="EZ21" s="327" t="str">
        <f t="shared" si="1189"/>
        <v/>
      </c>
      <c r="FA21" s="328">
        <f t="shared" si="1190"/>
        <v>0</v>
      </c>
      <c r="FB21" s="329" t="str">
        <f t="shared" si="1191"/>
        <v/>
      </c>
      <c r="FC21" s="330"/>
      <c r="FD21" s="97"/>
      <c r="FE21" s="347"/>
      <c r="FF21" s="348"/>
      <c r="FG21" s="348"/>
      <c r="FH21" s="348"/>
      <c r="FI21" s="348"/>
      <c r="FJ21" s="349"/>
      <c r="FK21" s="327" t="str">
        <f t="shared" si="1192"/>
        <v>OK</v>
      </c>
      <c r="FL21" s="97"/>
      <c r="FM21" s="334"/>
      <c r="FN21" s="323" t="str">
        <f>TECH5</f>
        <v>JULIE</v>
      </c>
      <c r="FO21" s="324"/>
      <c r="FP21" s="324"/>
      <c r="FQ21" s="324"/>
      <c r="FR21" s="324"/>
      <c r="FS21" s="325" t="s">
        <v>91</v>
      </c>
      <c r="FT21" s="326">
        <f t="shared" si="1193"/>
        <v>42.5</v>
      </c>
      <c r="FU21" s="327" t="str">
        <f t="shared" si="1194"/>
        <v/>
      </c>
      <c r="FV21" s="328">
        <f t="shared" si="1195"/>
        <v>0</v>
      </c>
      <c r="FW21" s="329" t="str">
        <f t="shared" si="1196"/>
        <v/>
      </c>
      <c r="FX21" s="330"/>
      <c r="FY21" s="97"/>
      <c r="FZ21" s="350"/>
      <c r="GA21" s="351"/>
      <c r="GB21" s="351"/>
      <c r="GC21" s="351"/>
      <c r="GD21" s="351"/>
      <c r="GE21" s="352"/>
      <c r="GF21" s="327" t="str">
        <f t="shared" si="1197"/>
        <v>OK</v>
      </c>
      <c r="GG21" s="97"/>
      <c r="GH21" s="334"/>
      <c r="GI21" s="323" t="str">
        <f>TECH5</f>
        <v>JULIE</v>
      </c>
      <c r="GJ21" s="324"/>
      <c r="GK21" s="324"/>
      <c r="GL21" s="324"/>
      <c r="GM21" s="324"/>
      <c r="GN21" s="325" t="s">
        <v>91</v>
      </c>
      <c r="GO21" s="326">
        <f t="shared" si="1198"/>
        <v>42.5</v>
      </c>
      <c r="GP21" s="327" t="str">
        <f t="shared" si="1199"/>
        <v/>
      </c>
      <c r="GQ21" s="328">
        <f t="shared" si="1200"/>
        <v>0</v>
      </c>
      <c r="GR21" s="329" t="str">
        <f t="shared" si="1201"/>
        <v/>
      </c>
      <c r="GS21" s="330"/>
      <c r="GT21" s="97"/>
      <c r="GU21" s="344"/>
      <c r="GV21" s="345"/>
      <c r="GW21" s="345"/>
      <c r="GX21" s="345"/>
      <c r="GY21" s="345"/>
      <c r="GZ21" s="346"/>
      <c r="HA21" s="327" t="str">
        <f t="shared" si="1202"/>
        <v>OK</v>
      </c>
      <c r="HB21" s="97"/>
      <c r="HC21" s="334"/>
      <c r="HD21" s="323" t="str">
        <f>TECH5</f>
        <v>JULIE</v>
      </c>
      <c r="HE21" s="324"/>
      <c r="HF21" s="324"/>
      <c r="HG21" s="324"/>
      <c r="HH21" s="324"/>
      <c r="HI21" s="325" t="s">
        <v>91</v>
      </c>
      <c r="HJ21" s="326">
        <f t="shared" si="1203"/>
        <v>34</v>
      </c>
      <c r="HK21" s="327" t="str">
        <f t="shared" si="1204"/>
        <v/>
      </c>
      <c r="HL21" s="328">
        <f t="shared" si="1205"/>
        <v>0</v>
      </c>
      <c r="HM21" s="329" t="str">
        <f t="shared" si="1206"/>
        <v/>
      </c>
      <c r="HN21" s="330"/>
      <c r="HO21" s="97"/>
      <c r="HP21" s="344"/>
      <c r="HQ21" s="345"/>
      <c r="HR21" s="345"/>
      <c r="HS21" s="345"/>
      <c r="HT21" s="345"/>
      <c r="HU21" s="346"/>
      <c r="HV21" s="327" t="str">
        <f t="shared" si="1207"/>
        <v>OK</v>
      </c>
      <c r="HW21" s="97"/>
      <c r="HX21" s="334"/>
      <c r="HY21" s="323" t="str">
        <f>TECH5</f>
        <v>JULIE</v>
      </c>
      <c r="HZ21" s="324"/>
      <c r="IA21" s="324"/>
      <c r="IB21" s="324"/>
      <c r="IC21" s="324"/>
      <c r="ID21" s="325" t="s">
        <v>91</v>
      </c>
      <c r="IE21" s="326">
        <f t="shared" si="1208"/>
        <v>33.5</v>
      </c>
      <c r="IF21" s="327" t="str">
        <f t="shared" si="1209"/>
        <v/>
      </c>
      <c r="IG21" s="328">
        <f t="shared" si="1210"/>
        <v>0</v>
      </c>
      <c r="IH21" s="329" t="str">
        <f t="shared" si="1211"/>
        <v/>
      </c>
      <c r="II21" s="330"/>
      <c r="IJ21" s="97"/>
      <c r="IK21" s="347"/>
      <c r="IL21" s="348"/>
      <c r="IM21" s="348"/>
      <c r="IN21" s="348"/>
      <c r="IO21" s="348"/>
      <c r="IP21" s="349"/>
      <c r="IQ21" s="327" t="str">
        <f t="shared" si="1212"/>
        <v>OK</v>
      </c>
      <c r="IR21" s="97"/>
      <c r="IS21" s="334"/>
      <c r="IT21" s="323" t="str">
        <f>TECH5</f>
        <v>JULIE</v>
      </c>
      <c r="IU21" s="324"/>
      <c r="IV21" s="324"/>
      <c r="IW21" s="324"/>
      <c r="IX21" s="324"/>
      <c r="IY21" s="325" t="s">
        <v>91</v>
      </c>
      <c r="IZ21" s="326">
        <f t="shared" si="1213"/>
        <v>41</v>
      </c>
      <c r="JA21" s="327" t="str">
        <f t="shared" si="1214"/>
        <v/>
      </c>
      <c r="JB21" s="328">
        <f t="shared" si="1215"/>
        <v>0</v>
      </c>
      <c r="JC21" s="329" t="str">
        <f t="shared" si="1216"/>
        <v/>
      </c>
      <c r="JD21" s="330"/>
      <c r="JE21" s="97"/>
      <c r="JF21" s="347"/>
      <c r="JG21" s="348"/>
      <c r="JH21" s="348"/>
      <c r="JI21" s="348"/>
      <c r="JJ21" s="348"/>
      <c r="JK21" s="349"/>
      <c r="JL21" s="327" t="str">
        <f t="shared" si="1217"/>
        <v>OK</v>
      </c>
      <c r="JM21" s="97"/>
      <c r="JN21" s="334"/>
      <c r="JO21" s="323" t="str">
        <f>TECH5</f>
        <v>JULIE</v>
      </c>
      <c r="JP21" s="324"/>
      <c r="JQ21" s="324"/>
      <c r="JR21" s="324"/>
      <c r="JS21" s="324"/>
      <c r="JT21" s="325" t="s">
        <v>91</v>
      </c>
      <c r="JU21" s="326">
        <f t="shared" si="1218"/>
        <v>0</v>
      </c>
      <c r="JV21" s="327" t="str">
        <f t="shared" si="1219"/>
        <v/>
      </c>
      <c r="JW21" s="328">
        <f t="shared" si="1220"/>
        <v>0</v>
      </c>
      <c r="JX21" s="329" t="str">
        <f t="shared" si="1221"/>
        <v/>
      </c>
      <c r="JY21" s="330"/>
      <c r="JZ21" s="97"/>
      <c r="KA21" s="344"/>
      <c r="KB21" s="345"/>
      <c r="KC21" s="345"/>
      <c r="KD21" s="345"/>
      <c r="KE21" s="345"/>
      <c r="KF21" s="346"/>
      <c r="KG21" s="327" t="str">
        <f t="shared" si="1222"/>
        <v>OK</v>
      </c>
      <c r="KH21" s="97"/>
      <c r="KI21" s="334"/>
      <c r="KJ21" s="323" t="str">
        <f>TECH5</f>
        <v>JULIE</v>
      </c>
      <c r="KK21" s="324"/>
      <c r="KL21" s="324"/>
      <c r="KM21" s="324"/>
      <c r="KN21" s="324"/>
      <c r="KO21" s="325" t="s">
        <v>91</v>
      </c>
      <c r="KP21" s="326">
        <f t="shared" si="1223"/>
        <v>0</v>
      </c>
      <c r="KQ21" s="327" t="str">
        <f t="shared" si="1224"/>
        <v>!</v>
      </c>
      <c r="KR21" s="328">
        <f t="shared" si="1225"/>
        <v>5</v>
      </c>
      <c r="KS21" s="329" t="str">
        <f t="shared" si="1226"/>
        <v>Congé</v>
      </c>
      <c r="KT21" s="330"/>
      <c r="KU21" s="97"/>
      <c r="KV21" s="344"/>
      <c r="KW21" s="345"/>
      <c r="KX21" s="345"/>
      <c r="KY21" s="345"/>
      <c r="KZ21" s="345"/>
      <c r="LA21" s="346"/>
      <c r="LB21" s="327" t="str">
        <f t="shared" si="1227"/>
        <v>OK</v>
      </c>
      <c r="LC21" s="97"/>
      <c r="LD21" s="334"/>
      <c r="LE21" s="323" t="str">
        <f>TECH5</f>
        <v>JULIE</v>
      </c>
      <c r="LF21" s="324"/>
      <c r="LG21" s="324"/>
      <c r="LH21" s="324"/>
      <c r="LI21" s="324"/>
      <c r="LJ21" s="325" t="s">
        <v>91</v>
      </c>
      <c r="LK21" s="326">
        <f t="shared" si="1228"/>
        <v>42.5</v>
      </c>
      <c r="LL21" s="327" t="str">
        <f t="shared" si="1229"/>
        <v/>
      </c>
      <c r="LM21" s="328">
        <f t="shared" si="1230"/>
        <v>0</v>
      </c>
      <c r="LN21" s="329" t="str">
        <f t="shared" si="1231"/>
        <v/>
      </c>
      <c r="LO21" s="330"/>
      <c r="LP21" s="97"/>
      <c r="LQ21" s="344"/>
      <c r="LR21" s="345"/>
      <c r="LS21" s="345"/>
      <c r="LT21" s="345"/>
      <c r="LU21" s="345"/>
      <c r="LV21" s="346"/>
      <c r="LW21" s="327" t="str">
        <f t="shared" si="1232"/>
        <v>OK</v>
      </c>
      <c r="LX21" s="97"/>
      <c r="LY21" s="334"/>
      <c r="LZ21" s="323" t="str">
        <f>TECH5</f>
        <v>JULIE</v>
      </c>
      <c r="MA21" s="324"/>
      <c r="MB21" s="324"/>
      <c r="MC21" s="324"/>
      <c r="MD21" s="324"/>
      <c r="ME21" s="325" t="s">
        <v>91</v>
      </c>
      <c r="MF21" s="326">
        <f t="shared" si="1233"/>
        <v>34</v>
      </c>
      <c r="MG21" s="327" t="str">
        <f t="shared" si="1234"/>
        <v/>
      </c>
      <c r="MH21" s="328">
        <f t="shared" si="1235"/>
        <v>0</v>
      </c>
      <c r="MI21" s="329" t="str">
        <f t="shared" si="1236"/>
        <v/>
      </c>
      <c r="MJ21" s="330"/>
      <c r="MK21" s="97"/>
      <c r="ML21" s="350"/>
      <c r="MM21" s="351"/>
      <c r="MN21" s="351"/>
      <c r="MO21" s="351"/>
      <c r="MP21" s="351"/>
      <c r="MQ21" s="352"/>
      <c r="MR21" s="327" t="str">
        <f t="shared" si="1237"/>
        <v>OK</v>
      </c>
      <c r="MS21" s="97"/>
      <c r="MT21" s="334"/>
      <c r="MU21" s="323" t="str">
        <f>TECH5</f>
        <v>JULIE</v>
      </c>
      <c r="MV21" s="324"/>
      <c r="MW21" s="324"/>
      <c r="MX21" s="324"/>
      <c r="MY21" s="324"/>
      <c r="MZ21" s="325" t="s">
        <v>91</v>
      </c>
      <c r="NA21" s="326">
        <f t="shared" si="1238"/>
        <v>33.5</v>
      </c>
      <c r="NB21" s="327" t="str">
        <f t="shared" si="1239"/>
        <v/>
      </c>
      <c r="NC21" s="328">
        <f t="shared" si="1240"/>
        <v>0</v>
      </c>
      <c r="ND21" s="329" t="str">
        <f t="shared" si="1241"/>
        <v/>
      </c>
      <c r="NE21" s="330"/>
      <c r="NF21" s="97"/>
      <c r="NG21" s="344"/>
      <c r="NH21" s="345"/>
      <c r="NI21" s="345"/>
      <c r="NJ21" s="345"/>
      <c r="NK21" s="345"/>
      <c r="NL21" s="346"/>
      <c r="NM21" s="327" t="str">
        <f t="shared" si="1242"/>
        <v>OK</v>
      </c>
      <c r="NN21" s="97"/>
      <c r="NO21" s="334"/>
      <c r="NP21" s="323" t="str">
        <f>TECH5</f>
        <v>JULIE</v>
      </c>
      <c r="NQ21" s="324"/>
      <c r="NR21" s="324"/>
      <c r="NS21" s="324"/>
      <c r="NT21" s="324"/>
      <c r="NU21" s="325" t="s">
        <v>91</v>
      </c>
      <c r="NV21" s="326">
        <f t="shared" si="1243"/>
        <v>41</v>
      </c>
      <c r="NW21" s="327" t="str">
        <f t="shared" si="1244"/>
        <v/>
      </c>
      <c r="NX21" s="328">
        <f t="shared" si="1245"/>
        <v>0</v>
      </c>
      <c r="NY21" s="329" t="str">
        <f t="shared" si="1246"/>
        <v/>
      </c>
      <c r="NZ21" s="330"/>
      <c r="OA21" s="97"/>
      <c r="OB21" s="344"/>
      <c r="OC21" s="345"/>
      <c r="OD21" s="345"/>
      <c r="OE21" s="345"/>
      <c r="OF21" s="345"/>
      <c r="OG21" s="346"/>
      <c r="OH21" s="327" t="str">
        <f t="shared" si="1247"/>
        <v>OK</v>
      </c>
      <c r="OI21" s="97"/>
      <c r="OJ21" s="334"/>
      <c r="OK21" s="323" t="str">
        <f>TECH5</f>
        <v>JULIE</v>
      </c>
      <c r="OL21" s="324"/>
      <c r="OM21" s="324"/>
      <c r="ON21" s="324"/>
      <c r="OO21" s="324"/>
      <c r="OP21" s="325" t="s">
        <v>91</v>
      </c>
      <c r="OQ21" s="326">
        <f t="shared" si="1248"/>
        <v>0</v>
      </c>
      <c r="OR21" s="327" t="str">
        <f t="shared" si="1249"/>
        <v/>
      </c>
      <c r="OS21" s="328">
        <f t="shared" si="1250"/>
        <v>0</v>
      </c>
      <c r="OT21" s="329" t="str">
        <f t="shared" si="1251"/>
        <v/>
      </c>
      <c r="OU21" s="330"/>
      <c r="OV21" s="97"/>
      <c r="OW21" s="347"/>
      <c r="OX21" s="348"/>
      <c r="OY21" s="348"/>
      <c r="OZ21" s="348"/>
      <c r="PA21" s="348"/>
      <c r="PB21" s="349"/>
      <c r="PC21" s="327" t="str">
        <f t="shared" si="1252"/>
        <v>OK</v>
      </c>
      <c r="PD21" s="97"/>
      <c r="PE21" s="334"/>
      <c r="PF21" s="323" t="str">
        <f>TECH5</f>
        <v>JULIE</v>
      </c>
      <c r="PG21" s="324"/>
      <c r="PH21" s="324"/>
      <c r="PI21" s="324"/>
      <c r="PJ21" s="324"/>
      <c r="PK21" s="325" t="s">
        <v>91</v>
      </c>
      <c r="PL21" s="326">
        <f t="shared" si="1253"/>
        <v>42.5</v>
      </c>
      <c r="PM21" s="327" t="str">
        <f t="shared" si="1254"/>
        <v/>
      </c>
      <c r="PN21" s="328">
        <f t="shared" si="1255"/>
        <v>0</v>
      </c>
      <c r="PO21" s="329" t="str">
        <f t="shared" si="1256"/>
        <v/>
      </c>
      <c r="PP21" s="330"/>
      <c r="PQ21" s="97"/>
      <c r="PR21" s="353"/>
      <c r="PS21" s="354"/>
      <c r="PT21" s="354"/>
      <c r="PU21" s="354"/>
      <c r="PV21" s="354"/>
      <c r="PW21" s="355"/>
      <c r="PX21" s="327" t="str">
        <f t="shared" si="1257"/>
        <v>OK</v>
      </c>
      <c r="PY21" s="97"/>
      <c r="PZ21" s="334"/>
      <c r="QA21" s="323" t="str">
        <f>TECH5</f>
        <v>JULIE</v>
      </c>
      <c r="QB21" s="324"/>
      <c r="QC21" s="324"/>
      <c r="QD21" s="324"/>
      <c r="QE21" s="324"/>
      <c r="QF21" s="325" t="s">
        <v>91</v>
      </c>
      <c r="QG21" s="326">
        <f t="shared" si="1258"/>
        <v>42.5</v>
      </c>
      <c r="QH21" s="327" t="str">
        <f t="shared" si="1259"/>
        <v/>
      </c>
      <c r="QI21" s="328">
        <f t="shared" si="1260"/>
        <v>0</v>
      </c>
      <c r="QJ21" s="329" t="str">
        <f t="shared" si="1261"/>
        <v/>
      </c>
      <c r="QK21" s="330"/>
      <c r="QL21" s="97"/>
      <c r="QM21" s="347"/>
      <c r="QN21" s="348"/>
      <c r="QO21" s="348"/>
      <c r="QP21" s="348"/>
      <c r="QQ21" s="348"/>
      <c r="QR21" s="349"/>
      <c r="QS21" s="327" t="str">
        <f t="shared" si="1262"/>
        <v>OK</v>
      </c>
      <c r="QT21" s="97"/>
      <c r="QU21" s="334"/>
      <c r="QV21" s="323" t="str">
        <f>TECH5</f>
        <v>JULIE</v>
      </c>
      <c r="QW21" s="324"/>
      <c r="QX21" s="324"/>
      <c r="QY21" s="324"/>
      <c r="QZ21" s="324"/>
      <c r="RA21" s="325" t="s">
        <v>91</v>
      </c>
      <c r="RB21" s="326">
        <f t="shared" si="1263"/>
        <v>34</v>
      </c>
      <c r="RC21" s="327" t="str">
        <f t="shared" si="1264"/>
        <v/>
      </c>
      <c r="RD21" s="328">
        <f t="shared" si="1265"/>
        <v>0</v>
      </c>
      <c r="RE21" s="329" t="str">
        <f t="shared" si="1266"/>
        <v/>
      </c>
      <c r="RF21" s="330"/>
      <c r="RG21" s="97"/>
      <c r="RH21" s="347"/>
      <c r="RI21" s="348"/>
      <c r="RJ21" s="348"/>
      <c r="RK21" s="348"/>
      <c r="RL21" s="348"/>
      <c r="RM21" s="349"/>
      <c r="RN21" s="327" t="str">
        <f t="shared" si="1267"/>
        <v>OK</v>
      </c>
      <c r="RO21" s="97"/>
      <c r="RP21" s="334"/>
      <c r="RQ21" s="323" t="str">
        <f>TECH5</f>
        <v>JULIE</v>
      </c>
      <c r="RR21" s="324"/>
      <c r="RS21" s="324"/>
      <c r="RT21" s="324"/>
      <c r="RU21" s="324"/>
      <c r="RV21" s="325" t="s">
        <v>91</v>
      </c>
      <c r="RW21" s="326">
        <f t="shared" si="988"/>
        <v>33.5</v>
      </c>
      <c r="RX21" s="327" t="str">
        <f t="shared" si="989"/>
        <v/>
      </c>
      <c r="RY21" s="328">
        <f t="shared" si="990"/>
        <v>0</v>
      </c>
      <c r="RZ21" s="329" t="str">
        <f t="shared" si="991"/>
        <v/>
      </c>
      <c r="SA21" s="330"/>
      <c r="SB21" s="97"/>
      <c r="SC21" s="347"/>
      <c r="SD21" s="348"/>
      <c r="SE21" s="348"/>
      <c r="SF21" s="348"/>
      <c r="SG21" s="348"/>
      <c r="SH21" s="349"/>
      <c r="SI21" s="327" t="str">
        <f t="shared" si="992"/>
        <v>OK</v>
      </c>
      <c r="SJ21" s="97"/>
      <c r="SK21" s="334"/>
      <c r="SL21" s="323" t="str">
        <f>TECH5</f>
        <v>JULIE</v>
      </c>
      <c r="SM21" s="324"/>
      <c r="SN21" s="324"/>
      <c r="SO21" s="324"/>
      <c r="SP21" s="324"/>
      <c r="SQ21" s="325" t="s">
        <v>91</v>
      </c>
      <c r="SR21" s="326">
        <f t="shared" si="993"/>
        <v>41</v>
      </c>
      <c r="SS21" s="327" t="str">
        <f t="shared" si="994"/>
        <v/>
      </c>
      <c r="ST21" s="328">
        <f t="shared" si="995"/>
        <v>0</v>
      </c>
      <c r="SU21" s="329" t="str">
        <f t="shared" si="996"/>
        <v/>
      </c>
      <c r="SV21" s="330"/>
      <c r="SW21" s="97"/>
      <c r="SX21" s="344"/>
      <c r="SY21" s="345"/>
      <c r="SZ21" s="345"/>
      <c r="TA21" s="345"/>
      <c r="TB21" s="345"/>
      <c r="TC21" s="346"/>
      <c r="TD21" s="327" t="str">
        <f t="shared" si="997"/>
        <v>OK</v>
      </c>
      <c r="TE21" s="97"/>
      <c r="TF21" s="334"/>
      <c r="TG21" s="323" t="str">
        <f>TECH5</f>
        <v>JULIE</v>
      </c>
      <c r="TH21" s="324"/>
      <c r="TI21" s="324"/>
      <c r="TJ21" s="324"/>
      <c r="TK21" s="324"/>
      <c r="TL21" s="325" t="s">
        <v>91</v>
      </c>
      <c r="TM21" s="326">
        <f t="shared" si="998"/>
        <v>0</v>
      </c>
      <c r="TN21" s="327" t="str">
        <f t="shared" si="999"/>
        <v/>
      </c>
      <c r="TO21" s="328">
        <f t="shared" si="1000"/>
        <v>0</v>
      </c>
      <c r="TP21" s="329" t="str">
        <f t="shared" si="1001"/>
        <v/>
      </c>
      <c r="TQ21" s="330"/>
      <c r="TR21" s="97"/>
      <c r="TS21" s="347"/>
      <c r="TT21" s="348"/>
      <c r="TU21" s="348"/>
      <c r="TV21" s="348"/>
      <c r="TW21" s="348"/>
      <c r="TX21" s="349"/>
      <c r="TY21" s="327" t="str">
        <f t="shared" si="1002"/>
        <v>OK</v>
      </c>
      <c r="TZ21" s="97"/>
      <c r="UA21" s="334"/>
      <c r="UB21" s="323" t="str">
        <f>TECH5</f>
        <v>JULIE</v>
      </c>
      <c r="UC21" s="324"/>
      <c r="UD21" s="324"/>
      <c r="UE21" s="324"/>
      <c r="UF21" s="324"/>
      <c r="UG21" s="325" t="s">
        <v>91</v>
      </c>
      <c r="UH21" s="326">
        <f t="shared" si="1003"/>
        <v>34</v>
      </c>
      <c r="UI21" s="327" t="str">
        <f t="shared" si="1004"/>
        <v/>
      </c>
      <c r="UJ21" s="328">
        <f t="shared" si="1005"/>
        <v>0</v>
      </c>
      <c r="UK21" s="329" t="str">
        <f t="shared" si="1006"/>
        <v/>
      </c>
      <c r="UL21" s="330"/>
      <c r="UM21" s="97"/>
      <c r="UN21" s="344"/>
      <c r="UO21" s="345"/>
      <c r="UP21" s="345"/>
      <c r="UQ21" s="345"/>
      <c r="UR21" s="345"/>
      <c r="US21" s="346"/>
      <c r="UT21" s="327" t="str">
        <f t="shared" si="1007"/>
        <v>OK</v>
      </c>
      <c r="UU21" s="97"/>
      <c r="UV21" s="334"/>
      <c r="UW21" s="323" t="str">
        <f>TECH5</f>
        <v>JULIE</v>
      </c>
      <c r="UX21" s="324"/>
      <c r="UY21" s="324"/>
      <c r="UZ21" s="324"/>
      <c r="VA21" s="324"/>
      <c r="VB21" s="325" t="s">
        <v>91</v>
      </c>
      <c r="VC21" s="326">
        <f t="shared" si="1008"/>
        <v>42.5</v>
      </c>
      <c r="VD21" s="327" t="str">
        <f t="shared" si="1009"/>
        <v/>
      </c>
      <c r="VE21" s="328">
        <f t="shared" si="1010"/>
        <v>0</v>
      </c>
      <c r="VF21" s="329" t="str">
        <f t="shared" si="1011"/>
        <v/>
      </c>
      <c r="VG21" s="330"/>
      <c r="VH21" s="97"/>
      <c r="VI21" s="347"/>
      <c r="VJ21" s="348"/>
      <c r="VK21" s="348"/>
      <c r="VL21" s="348"/>
      <c r="VM21" s="348"/>
      <c r="VN21" s="349"/>
      <c r="VO21" s="327" t="str">
        <f t="shared" si="1012"/>
        <v>OK</v>
      </c>
      <c r="VP21" s="97"/>
      <c r="VQ21" s="334"/>
      <c r="VR21" s="323" t="str">
        <f>TECH5</f>
        <v>JULIE</v>
      </c>
      <c r="VS21" s="324"/>
      <c r="VT21" s="324"/>
      <c r="VU21" s="324"/>
      <c r="VV21" s="324"/>
      <c r="VW21" s="325" t="s">
        <v>91</v>
      </c>
      <c r="VX21" s="326">
        <f t="shared" si="1013"/>
        <v>0</v>
      </c>
      <c r="VY21" s="327" t="str">
        <f t="shared" si="1014"/>
        <v/>
      </c>
      <c r="VZ21" s="328">
        <f t="shared" si="1015"/>
        <v>0</v>
      </c>
      <c r="WA21" s="329" t="str">
        <f t="shared" si="1016"/>
        <v/>
      </c>
      <c r="WB21" s="330"/>
      <c r="WC21" s="97"/>
      <c r="WD21" s="344"/>
      <c r="WE21" s="345"/>
      <c r="WF21" s="345"/>
      <c r="WG21" s="345"/>
      <c r="WH21" s="345"/>
      <c r="WI21" s="346"/>
      <c r="WJ21" s="327" t="str">
        <f t="shared" si="1017"/>
        <v>OK</v>
      </c>
      <c r="WK21" s="97"/>
      <c r="WL21" s="334"/>
      <c r="WM21" s="323" t="str">
        <f>TECH5</f>
        <v>JULIE</v>
      </c>
      <c r="WN21" s="324"/>
      <c r="WO21" s="324"/>
      <c r="WP21" s="324"/>
      <c r="WQ21" s="324"/>
      <c r="WR21" s="325" t="s">
        <v>91</v>
      </c>
      <c r="WS21" s="326">
        <f t="shared" si="1018"/>
        <v>33.5</v>
      </c>
      <c r="WT21" s="327" t="str">
        <f t="shared" si="1019"/>
        <v/>
      </c>
      <c r="WU21" s="328">
        <f t="shared" si="1020"/>
        <v>0</v>
      </c>
      <c r="WV21" s="329" t="str">
        <f t="shared" si="1021"/>
        <v/>
      </c>
      <c r="WW21" s="330"/>
      <c r="WX21" s="97"/>
      <c r="WY21" s="347"/>
      <c r="WZ21" s="348"/>
      <c r="XA21" s="348"/>
      <c r="XB21" s="348"/>
      <c r="XC21" s="348"/>
      <c r="XD21" s="349"/>
      <c r="XE21" s="327" t="str">
        <f t="shared" si="1022"/>
        <v>OK</v>
      </c>
      <c r="XF21" s="97"/>
      <c r="XG21" s="334"/>
      <c r="XH21" s="323" t="str">
        <f>TECH5</f>
        <v>JULIE</v>
      </c>
      <c r="XI21" s="324"/>
      <c r="XJ21" s="324"/>
      <c r="XK21" s="324"/>
      <c r="XL21" s="324"/>
      <c r="XM21" s="325" t="s">
        <v>91</v>
      </c>
      <c r="XN21" s="326">
        <f t="shared" si="1023"/>
        <v>41</v>
      </c>
      <c r="XO21" s="327" t="str">
        <f t="shared" si="1024"/>
        <v/>
      </c>
      <c r="XP21" s="328">
        <f t="shared" si="1025"/>
        <v>0</v>
      </c>
      <c r="XQ21" s="329" t="str">
        <f t="shared" si="1026"/>
        <v/>
      </c>
      <c r="XR21" s="330"/>
      <c r="XS21" s="97"/>
      <c r="XT21" s="347"/>
      <c r="XU21" s="348"/>
      <c r="XV21" s="348"/>
      <c r="XW21" s="348"/>
      <c r="XX21" s="348"/>
      <c r="XY21" s="349"/>
      <c r="XZ21" s="327" t="str">
        <f t="shared" si="1027"/>
        <v>OK</v>
      </c>
      <c r="YA21" s="97"/>
      <c r="YB21" s="334"/>
      <c r="YC21" s="323" t="str">
        <f>TECH5</f>
        <v>JULIE</v>
      </c>
      <c r="YD21" s="324"/>
      <c r="YE21" s="324"/>
      <c r="YF21" s="324"/>
      <c r="YG21" s="324"/>
      <c r="YH21" s="325" t="s">
        <v>91</v>
      </c>
      <c r="YI21" s="326">
        <f t="shared" si="1028"/>
        <v>0</v>
      </c>
      <c r="YJ21" s="327" t="str">
        <f t="shared" si="1029"/>
        <v/>
      </c>
      <c r="YK21" s="328">
        <f t="shared" si="1030"/>
        <v>0</v>
      </c>
      <c r="YL21" s="329" t="str">
        <f t="shared" si="1031"/>
        <v/>
      </c>
      <c r="YM21" s="330"/>
      <c r="YN21" s="97"/>
      <c r="YO21" s="347"/>
      <c r="YP21" s="348"/>
      <c r="YQ21" s="348"/>
      <c r="YR21" s="348"/>
      <c r="YS21" s="348"/>
      <c r="YT21" s="349"/>
      <c r="YU21" s="327" t="str">
        <f t="shared" si="1032"/>
        <v>OK</v>
      </c>
      <c r="YV21" s="97"/>
      <c r="YW21" s="334"/>
      <c r="YX21" s="323" t="str">
        <f>TECH5</f>
        <v>JULIE</v>
      </c>
      <c r="YY21" s="324"/>
      <c r="YZ21" s="324"/>
      <c r="ZA21" s="324"/>
      <c r="ZB21" s="324"/>
      <c r="ZC21" s="325" t="s">
        <v>91</v>
      </c>
      <c r="ZD21" s="326">
        <f t="shared" si="1033"/>
        <v>42.5</v>
      </c>
      <c r="ZE21" s="327" t="str">
        <f t="shared" si="1034"/>
        <v/>
      </c>
      <c r="ZF21" s="328">
        <f t="shared" si="1035"/>
        <v>0</v>
      </c>
      <c r="ZG21" s="329" t="str">
        <f t="shared" si="1036"/>
        <v/>
      </c>
      <c r="ZH21" s="330"/>
      <c r="ZI21" s="97"/>
      <c r="ZJ21" s="347"/>
      <c r="ZK21" s="348"/>
      <c r="ZL21" s="348"/>
      <c r="ZM21" s="348"/>
      <c r="ZN21" s="348"/>
      <c r="ZO21" s="349"/>
      <c r="ZP21" s="327" t="str">
        <f t="shared" si="1037"/>
        <v>OK</v>
      </c>
      <c r="ZQ21" s="97"/>
      <c r="ZR21" s="334"/>
      <c r="ZS21" s="323" t="str">
        <f>TECH5</f>
        <v>JULIE</v>
      </c>
      <c r="ZT21" s="324"/>
      <c r="ZU21" s="324"/>
      <c r="ZV21" s="324"/>
      <c r="ZW21" s="324"/>
      <c r="ZX21" s="325" t="s">
        <v>91</v>
      </c>
      <c r="ZY21" s="326">
        <f t="shared" si="1038"/>
        <v>42.5</v>
      </c>
      <c r="ZZ21" s="327" t="str">
        <f t="shared" si="1039"/>
        <v/>
      </c>
      <c r="AAA21" s="328">
        <f t="shared" si="1040"/>
        <v>0</v>
      </c>
      <c r="AAB21" s="329" t="str">
        <f t="shared" si="1041"/>
        <v/>
      </c>
      <c r="AAC21" s="330"/>
      <c r="AAD21" s="97"/>
      <c r="AAE21" s="347"/>
      <c r="AAF21" s="348"/>
      <c r="AAG21" s="348"/>
      <c r="AAH21" s="348"/>
      <c r="AAI21" s="348"/>
      <c r="AAJ21" s="349"/>
      <c r="AAK21" s="327" t="str">
        <f t="shared" si="1042"/>
        <v>OK</v>
      </c>
      <c r="AAL21" s="97"/>
      <c r="AAM21" s="334"/>
      <c r="AAN21" s="323" t="str">
        <f>TECH5</f>
        <v>JULIE</v>
      </c>
      <c r="AAO21" s="324"/>
      <c r="AAP21" s="324"/>
      <c r="AAQ21" s="324"/>
      <c r="AAR21" s="324"/>
      <c r="AAS21" s="325" t="s">
        <v>91</v>
      </c>
      <c r="AAT21" s="326">
        <f t="shared" si="1043"/>
        <v>34</v>
      </c>
      <c r="AAU21" s="327" t="str">
        <f t="shared" si="1044"/>
        <v/>
      </c>
      <c r="AAV21" s="328">
        <f t="shared" si="1045"/>
        <v>0</v>
      </c>
      <c r="AAW21" s="329" t="str">
        <f t="shared" si="1046"/>
        <v/>
      </c>
      <c r="AAX21" s="330"/>
      <c r="AAY21" s="97"/>
      <c r="AAZ21" s="347"/>
      <c r="ABA21" s="348"/>
      <c r="ABB21" s="348"/>
      <c r="ABC21" s="348"/>
      <c r="ABD21" s="348"/>
      <c r="ABE21" s="349"/>
      <c r="ABF21" s="327" t="str">
        <f t="shared" si="1047"/>
        <v>OK</v>
      </c>
      <c r="ABG21" s="97"/>
      <c r="ABH21" s="334"/>
      <c r="ABI21" s="323" t="str">
        <f>TECH5</f>
        <v>JULIE</v>
      </c>
      <c r="ABJ21" s="324"/>
      <c r="ABK21" s="324"/>
      <c r="ABL21" s="324"/>
      <c r="ABM21" s="324"/>
      <c r="ABN21" s="325" t="s">
        <v>91</v>
      </c>
      <c r="ABO21" s="326">
        <f t="shared" si="1048"/>
        <v>33.5</v>
      </c>
      <c r="ABP21" s="327" t="str">
        <f t="shared" si="1049"/>
        <v/>
      </c>
      <c r="ABQ21" s="328">
        <f t="shared" si="1050"/>
        <v>0</v>
      </c>
      <c r="ABR21" s="329" t="str">
        <f t="shared" si="1051"/>
        <v/>
      </c>
      <c r="ABS21" s="330"/>
      <c r="ABT21" s="97"/>
      <c r="ABU21" s="347"/>
      <c r="ABV21" s="348"/>
      <c r="ABW21" s="348"/>
      <c r="ABX21" s="348"/>
      <c r="ABY21" s="348"/>
      <c r="ABZ21" s="349"/>
      <c r="ACA21" s="327" t="str">
        <f t="shared" si="1052"/>
        <v>OK</v>
      </c>
      <c r="ACB21" s="97"/>
      <c r="ACC21" s="334"/>
      <c r="ACD21" s="323" t="str">
        <f>TECH5</f>
        <v>JULIE</v>
      </c>
      <c r="ACE21" s="324"/>
      <c r="ACF21" s="324"/>
      <c r="ACG21" s="324"/>
      <c r="ACH21" s="324"/>
      <c r="ACI21" s="325" t="s">
        <v>91</v>
      </c>
      <c r="ACJ21" s="326">
        <f t="shared" si="1053"/>
        <v>41</v>
      </c>
      <c r="ACK21" s="327" t="str">
        <f t="shared" si="1054"/>
        <v/>
      </c>
      <c r="ACL21" s="328">
        <f t="shared" si="1055"/>
        <v>0</v>
      </c>
      <c r="ACM21" s="329" t="str">
        <f t="shared" si="1056"/>
        <v/>
      </c>
      <c r="ACN21" s="330"/>
      <c r="ACO21" s="97"/>
      <c r="ACP21" s="347"/>
      <c r="ACQ21" s="348"/>
      <c r="ACR21" s="348"/>
      <c r="ACS21" s="348"/>
      <c r="ACT21" s="348"/>
      <c r="ACU21" s="349"/>
      <c r="ACV21" s="327" t="str">
        <f t="shared" si="1057"/>
        <v>OK</v>
      </c>
      <c r="ACW21" s="97"/>
      <c r="ACX21" s="334"/>
      <c r="ACY21" s="323" t="str">
        <f>TECH5</f>
        <v>JULIE</v>
      </c>
      <c r="ACZ21" s="324"/>
      <c r="ADA21" s="324"/>
      <c r="ADB21" s="324"/>
      <c r="ADC21" s="324"/>
      <c r="ADD21" s="325" t="s">
        <v>91</v>
      </c>
      <c r="ADE21" s="326">
        <f t="shared" si="1058"/>
        <v>0</v>
      </c>
      <c r="ADF21" s="327" t="str">
        <f t="shared" si="1059"/>
        <v/>
      </c>
      <c r="ADG21" s="328">
        <f t="shared" si="1060"/>
        <v>0</v>
      </c>
      <c r="ADH21" s="329" t="str">
        <f t="shared" si="1061"/>
        <v/>
      </c>
      <c r="ADI21" s="330"/>
      <c r="ADJ21" s="97"/>
      <c r="ADK21" s="347"/>
      <c r="ADL21" s="348"/>
      <c r="ADM21" s="348"/>
      <c r="ADN21" s="348"/>
      <c r="ADO21" s="348"/>
      <c r="ADP21" s="349"/>
      <c r="ADQ21" s="327" t="str">
        <f t="shared" si="1062"/>
        <v>OK</v>
      </c>
      <c r="ADR21" s="97"/>
      <c r="ADS21" s="334"/>
      <c r="ADT21" s="323" t="str">
        <f>TECH5</f>
        <v>JULIE</v>
      </c>
      <c r="ADU21" s="324"/>
      <c r="ADV21" s="324"/>
      <c r="ADW21" s="324"/>
      <c r="ADX21" s="324"/>
      <c r="ADY21" s="325" t="s">
        <v>91</v>
      </c>
      <c r="ADZ21" s="326">
        <f t="shared" si="1063"/>
        <v>42.5</v>
      </c>
      <c r="AEA21" s="327" t="str">
        <f t="shared" si="1064"/>
        <v/>
      </c>
      <c r="AEB21" s="328">
        <f t="shared" si="1065"/>
        <v>0</v>
      </c>
      <c r="AEC21" s="329" t="str">
        <f t="shared" si="1066"/>
        <v/>
      </c>
      <c r="AED21" s="330"/>
      <c r="AEE21" s="97"/>
      <c r="AEF21" s="347"/>
      <c r="AEG21" s="348"/>
      <c r="AEH21" s="348"/>
      <c r="AEI21" s="348"/>
      <c r="AEJ21" s="348"/>
      <c r="AEK21" s="349"/>
      <c r="AEL21" s="327" t="str">
        <f t="shared" si="1067"/>
        <v>OK</v>
      </c>
      <c r="AEM21" s="97"/>
      <c r="AEN21" s="334"/>
      <c r="AEO21" s="323" t="str">
        <f>TECH5</f>
        <v>JULIE</v>
      </c>
      <c r="AEP21" s="324"/>
      <c r="AEQ21" s="324"/>
      <c r="AER21" s="324"/>
      <c r="AES21" s="324"/>
      <c r="AET21" s="325" t="s">
        <v>91</v>
      </c>
      <c r="AEU21" s="326">
        <f t="shared" si="1068"/>
        <v>42.5</v>
      </c>
      <c r="AEV21" s="327" t="str">
        <f t="shared" si="1069"/>
        <v/>
      </c>
      <c r="AEW21" s="328">
        <f t="shared" si="1070"/>
        <v>0</v>
      </c>
      <c r="AEX21" s="329" t="str">
        <f t="shared" si="1071"/>
        <v/>
      </c>
      <c r="AEY21" s="330"/>
      <c r="AEZ21" s="97"/>
      <c r="AFA21" s="347"/>
      <c r="AFB21" s="348"/>
      <c r="AFC21" s="348"/>
      <c r="AFD21" s="348"/>
      <c r="AFE21" s="348"/>
      <c r="AFF21" s="349"/>
      <c r="AFG21" s="327" t="str">
        <f t="shared" si="1072"/>
        <v>OK</v>
      </c>
      <c r="AFH21" s="97"/>
      <c r="AFI21" s="334"/>
      <c r="AFJ21" s="323" t="str">
        <f>TECH5</f>
        <v>JULIE</v>
      </c>
      <c r="AFK21" s="324"/>
      <c r="AFL21" s="324"/>
      <c r="AFM21" s="324"/>
      <c r="AFN21" s="324"/>
      <c r="AFO21" s="325" t="s">
        <v>91</v>
      </c>
      <c r="AFP21" s="326">
        <f t="shared" si="1073"/>
        <v>34</v>
      </c>
      <c r="AFQ21" s="327" t="str">
        <f t="shared" si="1074"/>
        <v/>
      </c>
      <c r="AFR21" s="328">
        <f t="shared" si="1075"/>
        <v>0</v>
      </c>
      <c r="AFS21" s="329" t="str">
        <f t="shared" si="1076"/>
        <v/>
      </c>
      <c r="AFT21" s="330"/>
      <c r="AFU21" s="97"/>
      <c r="AFV21" s="347"/>
      <c r="AFW21" s="348"/>
      <c r="AFX21" s="348"/>
      <c r="AFY21" s="348"/>
      <c r="AFZ21" s="348"/>
      <c r="AGA21" s="349"/>
      <c r="AGB21" s="327" t="str">
        <f t="shared" si="1077"/>
        <v>OK</v>
      </c>
      <c r="AGC21" s="97"/>
      <c r="AGD21" s="334"/>
      <c r="AGE21" s="323" t="str">
        <f>TECH5</f>
        <v>JULIE</v>
      </c>
      <c r="AGF21" s="324"/>
      <c r="AGG21" s="324"/>
      <c r="AGH21" s="324"/>
      <c r="AGI21" s="324"/>
      <c r="AGJ21" s="325" t="s">
        <v>91</v>
      </c>
      <c r="AGK21" s="326">
        <f t="shared" si="1078"/>
        <v>33.5</v>
      </c>
      <c r="AGL21" s="327" t="str">
        <f t="shared" si="1079"/>
        <v/>
      </c>
      <c r="AGM21" s="328">
        <f t="shared" si="1080"/>
        <v>0</v>
      </c>
      <c r="AGN21" s="329" t="str">
        <f t="shared" si="1081"/>
        <v/>
      </c>
      <c r="AGO21" s="330"/>
      <c r="AGP21" s="97"/>
      <c r="AGQ21" s="347"/>
      <c r="AGR21" s="348"/>
      <c r="AGS21" s="348"/>
      <c r="AGT21" s="348"/>
      <c r="AGU21" s="348"/>
      <c r="AGV21" s="349"/>
      <c r="AGW21" s="327" t="str">
        <f t="shared" si="1082"/>
        <v>OK</v>
      </c>
      <c r="AGX21" s="97"/>
      <c r="AGY21" s="334"/>
      <c r="AGZ21" s="323" t="str">
        <f>TECH5</f>
        <v>JULIE</v>
      </c>
      <c r="AHA21" s="324"/>
      <c r="AHB21" s="324"/>
      <c r="AHC21" s="324"/>
      <c r="AHD21" s="324"/>
      <c r="AHE21" s="325" t="s">
        <v>91</v>
      </c>
      <c r="AHF21" s="326">
        <f t="shared" si="1083"/>
        <v>41</v>
      </c>
      <c r="AHG21" s="327" t="str">
        <f t="shared" si="1084"/>
        <v/>
      </c>
      <c r="AHH21" s="328">
        <f t="shared" si="1085"/>
        <v>0</v>
      </c>
      <c r="AHI21" s="329" t="str">
        <f t="shared" si="1086"/>
        <v/>
      </c>
      <c r="AHJ21" s="330"/>
      <c r="AHK21" s="97"/>
      <c r="AHL21" s="347"/>
      <c r="AHM21" s="348"/>
      <c r="AHN21" s="348"/>
      <c r="AHO21" s="348"/>
      <c r="AHP21" s="348"/>
      <c r="AHQ21" s="349"/>
      <c r="AHR21" s="327" t="str">
        <f t="shared" si="1087"/>
        <v>OK</v>
      </c>
      <c r="AHS21" s="97"/>
      <c r="AHT21" s="334"/>
      <c r="AHU21" s="323" t="str">
        <f>TECH5</f>
        <v>JULIE</v>
      </c>
      <c r="AHV21" s="324"/>
      <c r="AHW21" s="324"/>
      <c r="AHX21" s="324"/>
      <c r="AHY21" s="324"/>
      <c r="AHZ21" s="325" t="s">
        <v>91</v>
      </c>
      <c r="AIA21" s="326">
        <f t="shared" si="1088"/>
        <v>0</v>
      </c>
      <c r="AIB21" s="327" t="str">
        <f t="shared" si="1089"/>
        <v/>
      </c>
      <c r="AIC21" s="328">
        <f t="shared" si="1090"/>
        <v>0</v>
      </c>
      <c r="AID21" s="329" t="str">
        <f t="shared" si="1091"/>
        <v/>
      </c>
      <c r="AIE21" s="330"/>
      <c r="AIF21" s="97"/>
      <c r="AIG21" s="347"/>
      <c r="AIH21" s="348"/>
      <c r="AII21" s="348"/>
      <c r="AIJ21" s="348"/>
      <c r="AIK21" s="348"/>
      <c r="AIL21" s="349"/>
      <c r="AIM21" s="327" t="str">
        <f t="shared" si="1092"/>
        <v>OK</v>
      </c>
      <c r="AIN21" s="97"/>
      <c r="AIO21" s="334"/>
      <c r="AIP21" s="323" t="str">
        <f>TECH5</f>
        <v>JULIE</v>
      </c>
      <c r="AIQ21" s="324"/>
      <c r="AIR21" s="324"/>
      <c r="AIS21" s="324"/>
      <c r="AIT21" s="324"/>
      <c r="AIU21" s="325" t="s">
        <v>91</v>
      </c>
      <c r="AIV21" s="326">
        <f t="shared" si="1093"/>
        <v>42.5</v>
      </c>
      <c r="AIW21" s="327" t="str">
        <f t="shared" si="1094"/>
        <v/>
      </c>
      <c r="AIX21" s="328">
        <f t="shared" si="1095"/>
        <v>0</v>
      </c>
      <c r="AIY21" s="329" t="str">
        <f t="shared" si="1096"/>
        <v/>
      </c>
      <c r="AIZ21" s="330"/>
      <c r="AJA21" s="97"/>
      <c r="AJB21" s="347"/>
      <c r="AJC21" s="348"/>
      <c r="AJD21" s="348"/>
      <c r="AJE21" s="348"/>
      <c r="AJF21" s="348"/>
      <c r="AJG21" s="349"/>
      <c r="AJH21" s="327" t="str">
        <f t="shared" si="1097"/>
        <v>OK</v>
      </c>
      <c r="AJI21" s="97"/>
      <c r="AJJ21" s="334"/>
      <c r="AJK21" s="323" t="str">
        <f>TECH5</f>
        <v>JULIE</v>
      </c>
      <c r="AJL21" s="324"/>
      <c r="AJM21" s="324"/>
      <c r="AJN21" s="324"/>
      <c r="AJO21" s="324"/>
      <c r="AJP21" s="325" t="s">
        <v>91</v>
      </c>
      <c r="AJQ21" s="326">
        <f t="shared" si="1098"/>
        <v>42.5</v>
      </c>
      <c r="AJR21" s="327" t="str">
        <f t="shared" si="1099"/>
        <v/>
      </c>
      <c r="AJS21" s="328">
        <f t="shared" si="1100"/>
        <v>0</v>
      </c>
      <c r="AJT21" s="329" t="str">
        <f t="shared" si="1101"/>
        <v/>
      </c>
      <c r="AJU21" s="330"/>
      <c r="AJV21" s="97"/>
      <c r="AJW21" s="347"/>
      <c r="AJX21" s="348"/>
      <c r="AJY21" s="348"/>
      <c r="AJZ21" s="348"/>
      <c r="AKA21" s="348"/>
      <c r="AKB21" s="349"/>
      <c r="AKC21" s="327" t="str">
        <f t="shared" si="1102"/>
        <v>OK</v>
      </c>
      <c r="AKD21" s="97"/>
      <c r="AKE21" s="334"/>
      <c r="AKF21" s="323" t="str">
        <f>TECH5</f>
        <v>JULIE</v>
      </c>
      <c r="AKG21" s="324"/>
      <c r="AKH21" s="324"/>
      <c r="AKI21" s="324"/>
      <c r="AKJ21" s="324"/>
      <c r="AKK21" s="325" t="s">
        <v>91</v>
      </c>
      <c r="AKL21" s="326">
        <f t="shared" si="1103"/>
        <v>34</v>
      </c>
      <c r="AKM21" s="327" t="str">
        <f t="shared" si="1104"/>
        <v/>
      </c>
      <c r="AKN21" s="328">
        <f t="shared" si="1105"/>
        <v>0</v>
      </c>
      <c r="AKO21" s="329" t="str">
        <f t="shared" si="1106"/>
        <v/>
      </c>
      <c r="AKP21" s="330"/>
      <c r="AKQ21" s="97"/>
      <c r="AKR21" s="347"/>
      <c r="AKS21" s="348"/>
      <c r="AKT21" s="348"/>
      <c r="AKU21" s="348"/>
      <c r="AKV21" s="348"/>
      <c r="AKW21" s="349"/>
      <c r="AKX21" s="327" t="str">
        <f t="shared" si="1107"/>
        <v>OK</v>
      </c>
      <c r="AKY21" s="97"/>
      <c r="AKZ21" s="334"/>
      <c r="ALA21" s="323" t="str">
        <f>TECH5</f>
        <v>JULIE</v>
      </c>
      <c r="ALB21" s="324"/>
      <c r="ALC21" s="324"/>
      <c r="ALD21" s="324"/>
      <c r="ALE21" s="324"/>
      <c r="ALF21" s="325" t="s">
        <v>91</v>
      </c>
      <c r="ALG21" s="326">
        <f t="shared" si="1108"/>
        <v>33.5</v>
      </c>
      <c r="ALH21" s="327" t="str">
        <f t="shared" si="1109"/>
        <v/>
      </c>
      <c r="ALI21" s="328">
        <f t="shared" si="1110"/>
        <v>0</v>
      </c>
      <c r="ALJ21" s="329" t="str">
        <f t="shared" si="1111"/>
        <v/>
      </c>
      <c r="ALK21" s="330"/>
      <c r="ALL21" s="97"/>
      <c r="ALM21" s="347"/>
      <c r="ALN21" s="348"/>
      <c r="ALO21" s="348"/>
      <c r="ALP21" s="348"/>
      <c r="ALQ21" s="348"/>
      <c r="ALR21" s="349"/>
      <c r="ALS21" s="327" t="str">
        <f t="shared" si="1112"/>
        <v>OK</v>
      </c>
      <c r="ALT21" s="97"/>
      <c r="ALU21" s="334"/>
      <c r="ALV21" s="323" t="str">
        <f>TECH5</f>
        <v>JULIE</v>
      </c>
      <c r="ALW21" s="324"/>
      <c r="ALX21" s="324"/>
      <c r="ALY21" s="324"/>
      <c r="ALZ21" s="324"/>
      <c r="AMA21" s="325" t="s">
        <v>91</v>
      </c>
      <c r="AMB21" s="326">
        <f t="shared" si="1113"/>
        <v>41</v>
      </c>
      <c r="AMC21" s="327" t="str">
        <f t="shared" si="1114"/>
        <v/>
      </c>
      <c r="AMD21" s="328">
        <f t="shared" si="1115"/>
        <v>0</v>
      </c>
      <c r="AME21" s="329" t="str">
        <f t="shared" si="1116"/>
        <v/>
      </c>
      <c r="AMF21" s="330"/>
      <c r="AMG21" s="97"/>
      <c r="AMH21" s="347"/>
      <c r="AMI21" s="348"/>
      <c r="AMJ21" s="348"/>
      <c r="AMK21" s="348"/>
      <c r="AML21" s="348"/>
      <c r="AMM21" s="349"/>
      <c r="AMN21" s="327" t="str">
        <f t="shared" si="1117"/>
        <v>OK</v>
      </c>
      <c r="AMO21" s="97"/>
      <c r="AMP21" s="334"/>
      <c r="AMQ21" s="323" t="str">
        <f>TECH5</f>
        <v>JULIE</v>
      </c>
      <c r="AMR21" s="324"/>
      <c r="AMS21" s="324"/>
      <c r="AMT21" s="324"/>
      <c r="AMU21" s="324"/>
      <c r="AMV21" s="325" t="s">
        <v>91</v>
      </c>
      <c r="AMW21" s="326">
        <f t="shared" si="1118"/>
        <v>0</v>
      </c>
      <c r="AMX21" s="327" t="str">
        <f t="shared" si="1119"/>
        <v/>
      </c>
      <c r="AMY21" s="328">
        <f t="shared" si="1120"/>
        <v>0</v>
      </c>
      <c r="AMZ21" s="329" t="str">
        <f t="shared" si="1121"/>
        <v/>
      </c>
      <c r="ANA21" s="330"/>
      <c r="ANB21" s="97"/>
      <c r="ANC21" s="347"/>
      <c r="AND21" s="348"/>
      <c r="ANE21" s="348"/>
      <c r="ANF21" s="348"/>
      <c r="ANG21" s="348"/>
      <c r="ANH21" s="349"/>
      <c r="ANI21" s="327" t="str">
        <f t="shared" si="1122"/>
        <v>OK</v>
      </c>
      <c r="ANJ21" s="97"/>
      <c r="ANK21" s="334"/>
      <c r="ANL21" s="323" t="str">
        <f>TECH5</f>
        <v>JULIE</v>
      </c>
      <c r="ANM21" s="324"/>
      <c r="ANN21" s="324"/>
      <c r="ANO21" s="324"/>
      <c r="ANP21" s="324"/>
      <c r="ANQ21" s="325" t="s">
        <v>91</v>
      </c>
      <c r="ANR21" s="326">
        <f t="shared" si="1123"/>
        <v>42.5</v>
      </c>
      <c r="ANS21" s="327" t="str">
        <f t="shared" si="1124"/>
        <v/>
      </c>
      <c r="ANT21" s="328">
        <f t="shared" si="1125"/>
        <v>0</v>
      </c>
      <c r="ANU21" s="329" t="str">
        <f t="shared" si="1126"/>
        <v/>
      </c>
      <c r="ANV21" s="330"/>
      <c r="ANW21" s="97"/>
      <c r="ANX21" s="347"/>
      <c r="ANY21" s="348"/>
      <c r="ANZ21" s="348"/>
      <c r="AOA21" s="348"/>
      <c r="AOB21" s="348"/>
      <c r="AOC21" s="349"/>
      <c r="AOD21" s="327" t="str">
        <f t="shared" si="1127"/>
        <v>OK</v>
      </c>
      <c r="AOE21" s="97"/>
      <c r="AOF21" s="334"/>
      <c r="AOG21" s="323" t="str">
        <f>TECH5</f>
        <v>JULIE</v>
      </c>
      <c r="AOH21" s="324"/>
      <c r="AOI21" s="324"/>
      <c r="AOJ21" s="324"/>
      <c r="AOK21" s="324"/>
      <c r="AOL21" s="325" t="s">
        <v>91</v>
      </c>
      <c r="AOM21" s="326">
        <f t="shared" si="1128"/>
        <v>42.5</v>
      </c>
      <c r="AON21" s="327" t="str">
        <f t="shared" si="1129"/>
        <v/>
      </c>
      <c r="AOO21" s="328">
        <f t="shared" si="1130"/>
        <v>0</v>
      </c>
      <c r="AOP21" s="329" t="str">
        <f t="shared" si="1131"/>
        <v/>
      </c>
      <c r="AOQ21" s="330"/>
      <c r="AOR21" s="97"/>
      <c r="AOS21" s="347"/>
      <c r="AOT21" s="348"/>
      <c r="AOU21" s="348"/>
      <c r="AOV21" s="348"/>
      <c r="AOW21" s="348"/>
      <c r="AOX21" s="349"/>
      <c r="AOY21" s="327" t="str">
        <f t="shared" si="1132"/>
        <v>OK</v>
      </c>
      <c r="AOZ21" s="97"/>
      <c r="APA21" s="334"/>
      <c r="APB21" s="323" t="str">
        <f>TECH5</f>
        <v>JULIE</v>
      </c>
      <c r="APC21" s="324"/>
      <c r="APD21" s="324"/>
      <c r="APE21" s="324"/>
      <c r="APF21" s="324"/>
      <c r="APG21" s="325" t="s">
        <v>91</v>
      </c>
      <c r="APH21" s="326">
        <f t="shared" si="1133"/>
        <v>34</v>
      </c>
      <c r="API21" s="327" t="str">
        <f t="shared" si="1134"/>
        <v/>
      </c>
      <c r="APJ21" s="328">
        <f t="shared" si="1135"/>
        <v>0</v>
      </c>
      <c r="APK21" s="329" t="str">
        <f t="shared" si="1136"/>
        <v/>
      </c>
      <c r="APL21" s="330"/>
      <c r="APM21" s="97"/>
      <c r="APN21" s="347"/>
      <c r="APO21" s="348"/>
      <c r="APP21" s="348"/>
      <c r="APQ21" s="348"/>
      <c r="APR21" s="348"/>
      <c r="APS21" s="349"/>
      <c r="APT21" s="327" t="str">
        <f t="shared" si="1137"/>
        <v>OK</v>
      </c>
      <c r="APU21" s="97"/>
      <c r="APV21" s="334"/>
      <c r="APW21" s="323" t="str">
        <f>TECH5</f>
        <v>JULIE</v>
      </c>
      <c r="APX21" s="324"/>
      <c r="APY21" s="324"/>
      <c r="APZ21" s="324"/>
      <c r="AQA21" s="324"/>
      <c r="AQB21" s="325" t="s">
        <v>91</v>
      </c>
      <c r="AQC21" s="326">
        <f t="shared" si="1138"/>
        <v>33.5</v>
      </c>
      <c r="AQD21" s="327" t="str">
        <f t="shared" si="1139"/>
        <v/>
      </c>
      <c r="AQE21" s="328">
        <f t="shared" si="1140"/>
        <v>0</v>
      </c>
      <c r="AQF21" s="329" t="str">
        <f t="shared" si="1141"/>
        <v/>
      </c>
      <c r="AQG21" s="330"/>
      <c r="AQH21" s="97"/>
      <c r="AQI21" s="347"/>
      <c r="AQJ21" s="348"/>
      <c r="AQK21" s="348"/>
      <c r="AQL21" s="348"/>
      <c r="AQM21" s="348"/>
      <c r="AQN21" s="349"/>
      <c r="AQO21" s="327" t="str">
        <f t="shared" si="1142"/>
        <v>OK</v>
      </c>
      <c r="AQP21" s="97"/>
      <c r="AQQ21" s="334"/>
      <c r="AQR21" s="323" t="str">
        <f>TECH5</f>
        <v>JULIE</v>
      </c>
      <c r="AQS21" s="324"/>
      <c r="AQT21" s="324"/>
      <c r="AQU21" s="324"/>
      <c r="AQV21" s="324"/>
      <c r="AQW21" s="325" t="s">
        <v>91</v>
      </c>
      <c r="AQX21" s="326">
        <f t="shared" si="1143"/>
        <v>41</v>
      </c>
      <c r="AQY21" s="327" t="str">
        <f t="shared" si="1144"/>
        <v/>
      </c>
      <c r="AQZ21" s="328">
        <f t="shared" si="1145"/>
        <v>0</v>
      </c>
      <c r="ARA21" s="329" t="str">
        <f t="shared" si="1146"/>
        <v/>
      </c>
      <c r="ARB21" s="330"/>
      <c r="ARC21" s="97"/>
      <c r="ARD21" s="347"/>
      <c r="ARE21" s="348"/>
      <c r="ARF21" s="348"/>
      <c r="ARG21" s="348"/>
      <c r="ARH21" s="348"/>
      <c r="ARI21" s="349"/>
      <c r="ARJ21" s="327" t="str">
        <f t="shared" si="1147"/>
        <v>OK</v>
      </c>
      <c r="ARK21" s="97"/>
      <c r="ARL21" s="334"/>
      <c r="ARM21" s="323" t="str">
        <f>TECH5</f>
        <v>JULIE</v>
      </c>
      <c r="ARN21" s="324"/>
      <c r="ARO21" s="324"/>
      <c r="ARP21" s="324"/>
      <c r="ARQ21" s="324"/>
      <c r="ARR21" s="325" t="s">
        <v>91</v>
      </c>
      <c r="ARS21" s="326">
        <f t="shared" si="1148"/>
        <v>0</v>
      </c>
      <c r="ART21" s="327" t="str">
        <f t="shared" si="1149"/>
        <v/>
      </c>
      <c r="ARU21" s="328">
        <f t="shared" si="1150"/>
        <v>0</v>
      </c>
      <c r="ARV21" s="329" t="str">
        <f t="shared" si="1151"/>
        <v/>
      </c>
      <c r="ARW21" s="330"/>
      <c r="ARX21" s="97"/>
      <c r="ARY21" s="347"/>
      <c r="ARZ21" s="348"/>
      <c r="ASA21" s="348"/>
      <c r="ASB21" s="348"/>
      <c r="ASC21" s="348"/>
      <c r="ASD21" s="349"/>
      <c r="ASE21" s="327" t="str">
        <f t="shared" si="1152"/>
        <v>OK</v>
      </c>
      <c r="ASF21" s="97"/>
      <c r="ASG21" s="334"/>
      <c r="ASH21" s="321"/>
      <c r="ASI21" s="321"/>
      <c r="ASJ21" s="321"/>
      <c r="ASK21" s="321"/>
      <c r="ASL21" s="321"/>
      <c r="ASM21" s="322"/>
      <c r="ASN21" s="97"/>
      <c r="ASO21" s="97"/>
      <c r="ASP21" s="97"/>
      <c r="ASQ21" s="97"/>
      <c r="ASR21" s="97"/>
      <c r="ASS21" s="97"/>
      <c r="AST21" s="97"/>
      <c r="ASU21" s="97"/>
      <c r="ASV21" s="97"/>
      <c r="ASW21" s="97"/>
      <c r="ASX21" s="97"/>
      <c r="ASY21" s="97"/>
      <c r="ASZ21" s="97"/>
      <c r="ATA21" s="97"/>
      <c r="ATB21" s="97"/>
      <c r="ATC21" s="321"/>
      <c r="ATD21" s="321"/>
      <c r="ATE21" s="321"/>
      <c r="ATF21" s="321"/>
      <c r="ATG21" s="321"/>
      <c r="ATH21" s="322"/>
      <c r="ATI21" s="97"/>
      <c r="ATJ21" s="97"/>
      <c r="ATK21" s="97"/>
      <c r="ATL21" s="97"/>
      <c r="ATM21" s="97"/>
      <c r="ATN21" s="97"/>
      <c r="ATO21" s="97"/>
      <c r="ATP21" s="97"/>
      <c r="ATQ21" s="97"/>
      <c r="ATR21" s="97"/>
      <c r="ATS21" s="97"/>
      <c r="ATT21" s="97"/>
      <c r="ATU21" s="97"/>
      <c r="ATV21" s="97"/>
      <c r="ATW21" s="97"/>
    </row>
    <row r="22" spans="1:1219" x14ac:dyDescent="0.3">
      <c r="A22" s="39"/>
      <c r="B22" s="323" t="str">
        <f>TECH6</f>
        <v>ELIE</v>
      </c>
      <c r="C22" s="324"/>
      <c r="D22" s="324"/>
      <c r="E22" s="324"/>
      <c r="F22" s="324"/>
      <c r="G22" s="325" t="s">
        <v>91</v>
      </c>
      <c r="H22" s="326">
        <f t="shared" si="1153"/>
        <v>33.5</v>
      </c>
      <c r="I22" s="327" t="str">
        <f t="shared" si="1154"/>
        <v>!</v>
      </c>
      <c r="J22" s="328">
        <f t="shared" si="1155"/>
        <v>0</v>
      </c>
      <c r="K22" s="329" t="str">
        <f t="shared" si="1156"/>
        <v/>
      </c>
      <c r="L22" s="330"/>
      <c r="M22" s="97"/>
      <c r="N22" s="344"/>
      <c r="O22" s="345"/>
      <c r="P22" s="345"/>
      <c r="Q22" s="345"/>
      <c r="R22" s="345"/>
      <c r="S22" s="346"/>
      <c r="T22" s="327" t="str">
        <f t="shared" si="1157"/>
        <v>OK</v>
      </c>
      <c r="U22" s="97"/>
      <c r="V22" s="334"/>
      <c r="W22" s="323" t="str">
        <f>TECH6</f>
        <v>ELIE</v>
      </c>
      <c r="X22" s="324"/>
      <c r="Y22" s="324"/>
      <c r="Z22" s="324"/>
      <c r="AA22" s="324"/>
      <c r="AB22" s="325" t="s">
        <v>91</v>
      </c>
      <c r="AC22" s="326">
        <f t="shared" si="1158"/>
        <v>41</v>
      </c>
      <c r="AD22" s="327" t="str">
        <f t="shared" si="1159"/>
        <v/>
      </c>
      <c r="AE22" s="328">
        <f t="shared" si="1160"/>
        <v>0</v>
      </c>
      <c r="AF22" s="329" t="str">
        <f t="shared" si="1161"/>
        <v/>
      </c>
      <c r="AG22" s="330"/>
      <c r="AH22" s="97"/>
      <c r="AI22" s="344"/>
      <c r="AJ22" s="345"/>
      <c r="AK22" s="345"/>
      <c r="AL22" s="345"/>
      <c r="AM22" s="345"/>
      <c r="AN22" s="346"/>
      <c r="AO22" s="327" t="str">
        <f t="shared" si="1162"/>
        <v>OK</v>
      </c>
      <c r="AP22" s="97"/>
      <c r="AQ22" s="334"/>
      <c r="AR22" s="323" t="str">
        <f>TECH6</f>
        <v>ELIE</v>
      </c>
      <c r="AS22" s="324"/>
      <c r="AT22" s="324"/>
      <c r="AU22" s="324"/>
      <c r="AV22" s="324"/>
      <c r="AW22" s="325" t="s">
        <v>91</v>
      </c>
      <c r="AX22" s="326">
        <f t="shared" si="1163"/>
        <v>0</v>
      </c>
      <c r="AY22" s="327" t="str">
        <f t="shared" si="1164"/>
        <v/>
      </c>
      <c r="AZ22" s="328">
        <f t="shared" si="1165"/>
        <v>0</v>
      </c>
      <c r="BA22" s="329" t="str">
        <f t="shared" si="1166"/>
        <v/>
      </c>
      <c r="BB22" s="330"/>
      <c r="BC22" s="97"/>
      <c r="BD22" s="344"/>
      <c r="BE22" s="345"/>
      <c r="BF22" s="345"/>
      <c r="BG22" s="345"/>
      <c r="BH22" s="345"/>
      <c r="BI22" s="346"/>
      <c r="BJ22" s="327" t="str">
        <f t="shared" si="1167"/>
        <v>OK</v>
      </c>
      <c r="BK22" s="97"/>
      <c r="BL22" s="334"/>
      <c r="BM22" s="323" t="str">
        <f>TECH6</f>
        <v>ELIE</v>
      </c>
      <c r="BN22" s="324"/>
      <c r="BO22" s="324"/>
      <c r="BP22" s="324"/>
      <c r="BQ22" s="324"/>
      <c r="BR22" s="325" t="s">
        <v>91</v>
      </c>
      <c r="BS22" s="326">
        <f t="shared" si="1168"/>
        <v>8.5</v>
      </c>
      <c r="BT22" s="327" t="str">
        <f t="shared" si="1169"/>
        <v>!</v>
      </c>
      <c r="BU22" s="328">
        <f t="shared" si="1170"/>
        <v>4</v>
      </c>
      <c r="BV22" s="329" t="str">
        <f t="shared" si="1171"/>
        <v>Congé</v>
      </c>
      <c r="BW22" s="330"/>
      <c r="BX22" s="97"/>
      <c r="BY22" s="347"/>
      <c r="BZ22" s="348"/>
      <c r="CA22" s="348"/>
      <c r="CB22" s="348"/>
      <c r="CC22" s="348"/>
      <c r="CD22" s="349"/>
      <c r="CE22" s="327" t="str">
        <f t="shared" si="1172"/>
        <v>!</v>
      </c>
      <c r="CF22" s="97"/>
      <c r="CG22" s="334"/>
      <c r="CH22" s="323" t="str">
        <f>TECH6</f>
        <v>ELIE</v>
      </c>
      <c r="CI22" s="324"/>
      <c r="CJ22" s="324"/>
      <c r="CK22" s="324"/>
      <c r="CL22" s="324"/>
      <c r="CM22" s="325" t="s">
        <v>91</v>
      </c>
      <c r="CN22" s="326">
        <f t="shared" si="1173"/>
        <v>42.5</v>
      </c>
      <c r="CO22" s="327" t="str">
        <f t="shared" si="1174"/>
        <v/>
      </c>
      <c r="CP22" s="328">
        <f t="shared" si="1175"/>
        <v>0</v>
      </c>
      <c r="CQ22" s="329" t="str">
        <f t="shared" si="1176"/>
        <v/>
      </c>
      <c r="CR22" s="330"/>
      <c r="CS22" s="97"/>
      <c r="CT22" s="347"/>
      <c r="CU22" s="348"/>
      <c r="CV22" s="348"/>
      <c r="CW22" s="348"/>
      <c r="CX22" s="348"/>
      <c r="CY22" s="349"/>
      <c r="CZ22" s="327" t="str">
        <f t="shared" si="1177"/>
        <v>OK</v>
      </c>
      <c r="DA22" s="97"/>
      <c r="DB22" s="334"/>
      <c r="DC22" s="323" t="str">
        <f>TECH6</f>
        <v>ELIE</v>
      </c>
      <c r="DD22" s="324"/>
      <c r="DE22" s="324"/>
      <c r="DF22" s="324"/>
      <c r="DG22" s="324"/>
      <c r="DH22" s="325" t="s">
        <v>91</v>
      </c>
      <c r="DI22" s="326">
        <f t="shared" si="1178"/>
        <v>34</v>
      </c>
      <c r="DJ22" s="327" t="str">
        <f t="shared" si="1179"/>
        <v/>
      </c>
      <c r="DK22" s="328">
        <f t="shared" si="1180"/>
        <v>0</v>
      </c>
      <c r="DL22" s="329" t="str">
        <f t="shared" si="1181"/>
        <v/>
      </c>
      <c r="DM22" s="330"/>
      <c r="DN22" s="97"/>
      <c r="DO22" s="344"/>
      <c r="DP22" s="345"/>
      <c r="DQ22" s="345"/>
      <c r="DR22" s="345"/>
      <c r="DS22" s="345"/>
      <c r="DT22" s="346"/>
      <c r="DU22" s="327" t="str">
        <f t="shared" si="1182"/>
        <v>OK</v>
      </c>
      <c r="DV22" s="97"/>
      <c r="DW22" s="334"/>
      <c r="DX22" s="323" t="str">
        <f>TECH6</f>
        <v>ELIE</v>
      </c>
      <c r="DY22" s="324"/>
      <c r="DZ22" s="324"/>
      <c r="EA22" s="324"/>
      <c r="EB22" s="324"/>
      <c r="EC22" s="325" t="s">
        <v>91</v>
      </c>
      <c r="ED22" s="326">
        <f t="shared" si="1183"/>
        <v>33.5</v>
      </c>
      <c r="EE22" s="327" t="str">
        <f t="shared" si="1184"/>
        <v/>
      </c>
      <c r="EF22" s="328">
        <f t="shared" si="1185"/>
        <v>0</v>
      </c>
      <c r="EG22" s="329" t="str">
        <f t="shared" si="1186"/>
        <v/>
      </c>
      <c r="EH22" s="330"/>
      <c r="EI22" s="97"/>
      <c r="EJ22" s="344"/>
      <c r="EK22" s="345"/>
      <c r="EL22" s="345"/>
      <c r="EM22" s="345"/>
      <c r="EN22" s="345"/>
      <c r="EO22" s="346"/>
      <c r="EP22" s="327" t="str">
        <f t="shared" si="1187"/>
        <v>OK</v>
      </c>
      <c r="EQ22" s="97"/>
      <c r="ER22" s="334"/>
      <c r="ES22" s="323" t="str">
        <f>TECH6</f>
        <v>ELIE</v>
      </c>
      <c r="ET22" s="324"/>
      <c r="EU22" s="324"/>
      <c r="EV22" s="324"/>
      <c r="EW22" s="324"/>
      <c r="EX22" s="325" t="s">
        <v>91</v>
      </c>
      <c r="EY22" s="326">
        <f t="shared" si="1188"/>
        <v>40.5</v>
      </c>
      <c r="EZ22" s="327" t="str">
        <f t="shared" si="1189"/>
        <v/>
      </c>
      <c r="FA22" s="328">
        <f t="shared" si="1190"/>
        <v>0</v>
      </c>
      <c r="FB22" s="329" t="str">
        <f t="shared" si="1191"/>
        <v/>
      </c>
      <c r="FC22" s="330"/>
      <c r="FD22" s="97"/>
      <c r="FE22" s="347"/>
      <c r="FF22" s="348"/>
      <c r="FG22" s="348"/>
      <c r="FH22" s="348"/>
      <c r="FI22" s="348"/>
      <c r="FJ22" s="349"/>
      <c r="FK22" s="327" t="str">
        <f t="shared" si="1192"/>
        <v>!</v>
      </c>
      <c r="FL22" s="97"/>
      <c r="FM22" s="334"/>
      <c r="FN22" s="323" t="str">
        <f>TECH6</f>
        <v>ELIE</v>
      </c>
      <c r="FO22" s="324"/>
      <c r="FP22" s="324"/>
      <c r="FQ22" s="324"/>
      <c r="FR22" s="324"/>
      <c r="FS22" s="325" t="s">
        <v>91</v>
      </c>
      <c r="FT22" s="326">
        <f t="shared" si="1193"/>
        <v>0</v>
      </c>
      <c r="FU22" s="327" t="str">
        <f t="shared" si="1194"/>
        <v/>
      </c>
      <c r="FV22" s="328">
        <f t="shared" si="1195"/>
        <v>0</v>
      </c>
      <c r="FW22" s="329" t="str">
        <f t="shared" si="1196"/>
        <v/>
      </c>
      <c r="FX22" s="330"/>
      <c r="FY22" s="97"/>
      <c r="FZ22" s="350"/>
      <c r="GA22" s="351"/>
      <c r="GB22" s="351"/>
      <c r="GC22" s="351"/>
      <c r="GD22" s="351"/>
      <c r="GE22" s="352"/>
      <c r="GF22" s="327" t="str">
        <f t="shared" si="1197"/>
        <v>OK</v>
      </c>
      <c r="GG22" s="97"/>
      <c r="GH22" s="334"/>
      <c r="GI22" s="323" t="str">
        <f>TECH6</f>
        <v>ELIE</v>
      </c>
      <c r="GJ22" s="324"/>
      <c r="GK22" s="324"/>
      <c r="GL22" s="324"/>
      <c r="GM22" s="324"/>
      <c r="GN22" s="325" t="s">
        <v>91</v>
      </c>
      <c r="GO22" s="326">
        <f t="shared" si="1198"/>
        <v>0</v>
      </c>
      <c r="GP22" s="327" t="str">
        <f t="shared" si="1199"/>
        <v>!</v>
      </c>
      <c r="GQ22" s="328">
        <f t="shared" si="1200"/>
        <v>5</v>
      </c>
      <c r="GR22" s="329" t="str">
        <f t="shared" si="1201"/>
        <v>Congé</v>
      </c>
      <c r="GS22" s="330"/>
      <c r="GT22" s="97"/>
      <c r="GU22" s="344"/>
      <c r="GV22" s="345"/>
      <c r="GW22" s="345"/>
      <c r="GX22" s="345"/>
      <c r="GY22" s="345"/>
      <c r="GZ22" s="346"/>
      <c r="HA22" s="327" t="str">
        <f t="shared" si="1202"/>
        <v>OK</v>
      </c>
      <c r="HB22" s="97"/>
      <c r="HC22" s="334"/>
      <c r="HD22" s="323" t="str">
        <f>TECH6</f>
        <v>ELIE</v>
      </c>
      <c r="HE22" s="324"/>
      <c r="HF22" s="324"/>
      <c r="HG22" s="324"/>
      <c r="HH22" s="324"/>
      <c r="HI22" s="325" t="s">
        <v>91</v>
      </c>
      <c r="HJ22" s="326">
        <f t="shared" si="1203"/>
        <v>0</v>
      </c>
      <c r="HK22" s="327" t="str">
        <f t="shared" si="1204"/>
        <v>!</v>
      </c>
      <c r="HL22" s="328">
        <f t="shared" si="1205"/>
        <v>5</v>
      </c>
      <c r="HM22" s="329" t="str">
        <f t="shared" si="1206"/>
        <v>Congé</v>
      </c>
      <c r="HN22" s="330"/>
      <c r="HO22" s="97"/>
      <c r="HP22" s="344"/>
      <c r="HQ22" s="345"/>
      <c r="HR22" s="345"/>
      <c r="HS22" s="345"/>
      <c r="HT22" s="345"/>
      <c r="HU22" s="346"/>
      <c r="HV22" s="327" t="str">
        <f t="shared" si="1207"/>
        <v>OK</v>
      </c>
      <c r="HW22" s="97"/>
      <c r="HX22" s="334"/>
      <c r="HY22" s="323" t="str">
        <f>TECH6</f>
        <v>ELIE</v>
      </c>
      <c r="HZ22" s="324"/>
      <c r="IA22" s="324"/>
      <c r="IB22" s="324"/>
      <c r="IC22" s="324"/>
      <c r="ID22" s="325" t="s">
        <v>91</v>
      </c>
      <c r="IE22" s="326">
        <f t="shared" si="1208"/>
        <v>34</v>
      </c>
      <c r="IF22" s="327" t="str">
        <f t="shared" si="1209"/>
        <v/>
      </c>
      <c r="IG22" s="328">
        <f t="shared" si="1210"/>
        <v>0</v>
      </c>
      <c r="IH22" s="329" t="str">
        <f t="shared" si="1211"/>
        <v/>
      </c>
      <c r="II22" s="330"/>
      <c r="IJ22" s="97"/>
      <c r="IK22" s="347"/>
      <c r="IL22" s="348"/>
      <c r="IM22" s="348"/>
      <c r="IN22" s="348"/>
      <c r="IO22" s="348"/>
      <c r="IP22" s="349"/>
      <c r="IQ22" s="327" t="str">
        <f t="shared" si="1212"/>
        <v>OK</v>
      </c>
      <c r="IR22" s="97"/>
      <c r="IS22" s="334"/>
      <c r="IT22" s="323" t="str">
        <f>TECH6</f>
        <v>ELIE</v>
      </c>
      <c r="IU22" s="324"/>
      <c r="IV22" s="324"/>
      <c r="IW22" s="324"/>
      <c r="IX22" s="324"/>
      <c r="IY22" s="325" t="s">
        <v>91</v>
      </c>
      <c r="IZ22" s="326">
        <f t="shared" si="1213"/>
        <v>33.5</v>
      </c>
      <c r="JA22" s="327" t="str">
        <f t="shared" si="1214"/>
        <v/>
      </c>
      <c r="JB22" s="328">
        <f t="shared" si="1215"/>
        <v>0</v>
      </c>
      <c r="JC22" s="329" t="str">
        <f t="shared" si="1216"/>
        <v/>
      </c>
      <c r="JD22" s="330"/>
      <c r="JE22" s="97"/>
      <c r="JF22" s="347"/>
      <c r="JG22" s="348"/>
      <c r="JH22" s="348"/>
      <c r="JI22" s="348"/>
      <c r="JJ22" s="348"/>
      <c r="JK22" s="349"/>
      <c r="JL22" s="327" t="str">
        <f t="shared" si="1217"/>
        <v>OK</v>
      </c>
      <c r="JM22" s="97"/>
      <c r="JN22" s="334"/>
      <c r="JO22" s="323" t="str">
        <f>TECH6</f>
        <v>ELIE</v>
      </c>
      <c r="JP22" s="324"/>
      <c r="JQ22" s="324"/>
      <c r="JR22" s="324"/>
      <c r="JS22" s="324"/>
      <c r="JT22" s="325" t="s">
        <v>91</v>
      </c>
      <c r="JU22" s="326">
        <f t="shared" si="1218"/>
        <v>41</v>
      </c>
      <c r="JV22" s="327" t="str">
        <f t="shared" si="1219"/>
        <v/>
      </c>
      <c r="JW22" s="328">
        <f t="shared" si="1220"/>
        <v>0</v>
      </c>
      <c r="JX22" s="329" t="str">
        <f t="shared" si="1221"/>
        <v/>
      </c>
      <c r="JY22" s="330"/>
      <c r="JZ22" s="97"/>
      <c r="KA22" s="344"/>
      <c r="KB22" s="345"/>
      <c r="KC22" s="345"/>
      <c r="KD22" s="345"/>
      <c r="KE22" s="345"/>
      <c r="KF22" s="346"/>
      <c r="KG22" s="327" t="str">
        <f t="shared" si="1222"/>
        <v>OK</v>
      </c>
      <c r="KH22" s="97"/>
      <c r="KI22" s="334"/>
      <c r="KJ22" s="323" t="str">
        <f>TECH6</f>
        <v>ELIE</v>
      </c>
      <c r="KK22" s="324"/>
      <c r="KL22" s="324"/>
      <c r="KM22" s="324"/>
      <c r="KN22" s="324"/>
      <c r="KO22" s="325" t="s">
        <v>91</v>
      </c>
      <c r="KP22" s="326">
        <f t="shared" si="1223"/>
        <v>0</v>
      </c>
      <c r="KQ22" s="327" t="str">
        <f t="shared" si="1224"/>
        <v/>
      </c>
      <c r="KR22" s="328">
        <f t="shared" si="1225"/>
        <v>0</v>
      </c>
      <c r="KS22" s="329" t="str">
        <f t="shared" si="1226"/>
        <v/>
      </c>
      <c r="KT22" s="330"/>
      <c r="KU22" s="97"/>
      <c r="KV22" s="344"/>
      <c r="KW22" s="345"/>
      <c r="KX22" s="345"/>
      <c r="KY22" s="345"/>
      <c r="KZ22" s="345"/>
      <c r="LA22" s="346"/>
      <c r="LB22" s="327" t="str">
        <f t="shared" si="1227"/>
        <v>OK</v>
      </c>
      <c r="LC22" s="97"/>
      <c r="LD22" s="334"/>
      <c r="LE22" s="323" t="str">
        <f>TECH6</f>
        <v>ELIE</v>
      </c>
      <c r="LF22" s="324"/>
      <c r="LG22" s="324"/>
      <c r="LH22" s="324"/>
      <c r="LI22" s="324"/>
      <c r="LJ22" s="325" t="s">
        <v>91</v>
      </c>
      <c r="LK22" s="326">
        <f t="shared" si="1228"/>
        <v>42.5</v>
      </c>
      <c r="LL22" s="327" t="str">
        <f t="shared" si="1229"/>
        <v/>
      </c>
      <c r="LM22" s="328">
        <f t="shared" si="1230"/>
        <v>0</v>
      </c>
      <c r="LN22" s="329" t="str">
        <f t="shared" si="1231"/>
        <v/>
      </c>
      <c r="LO22" s="330"/>
      <c r="LP22" s="97"/>
      <c r="LQ22" s="344"/>
      <c r="LR22" s="345"/>
      <c r="LS22" s="345"/>
      <c r="LT22" s="345"/>
      <c r="LU22" s="345"/>
      <c r="LV22" s="346"/>
      <c r="LW22" s="327" t="str">
        <f t="shared" si="1232"/>
        <v>OK</v>
      </c>
      <c r="LX22" s="97"/>
      <c r="LY22" s="334"/>
      <c r="LZ22" s="323" t="str">
        <f>TECH6</f>
        <v>ELIE</v>
      </c>
      <c r="MA22" s="324"/>
      <c r="MB22" s="324"/>
      <c r="MC22" s="324"/>
      <c r="MD22" s="324"/>
      <c r="ME22" s="325" t="s">
        <v>91</v>
      </c>
      <c r="MF22" s="326">
        <f t="shared" si="1233"/>
        <v>42.5</v>
      </c>
      <c r="MG22" s="327" t="str">
        <f t="shared" si="1234"/>
        <v/>
      </c>
      <c r="MH22" s="328">
        <f t="shared" si="1235"/>
        <v>0</v>
      </c>
      <c r="MI22" s="329" t="str">
        <f t="shared" si="1236"/>
        <v/>
      </c>
      <c r="MJ22" s="330"/>
      <c r="MK22" s="97"/>
      <c r="ML22" s="350"/>
      <c r="MM22" s="351"/>
      <c r="MN22" s="351"/>
      <c r="MO22" s="351"/>
      <c r="MP22" s="351"/>
      <c r="MQ22" s="352"/>
      <c r="MR22" s="327" t="str">
        <f t="shared" si="1237"/>
        <v>OK</v>
      </c>
      <c r="MS22" s="97"/>
      <c r="MT22" s="334"/>
      <c r="MU22" s="323" t="str">
        <f>TECH6</f>
        <v>ELIE</v>
      </c>
      <c r="MV22" s="324"/>
      <c r="MW22" s="324"/>
      <c r="MX22" s="324"/>
      <c r="MY22" s="324"/>
      <c r="MZ22" s="325" t="s">
        <v>91</v>
      </c>
      <c r="NA22" s="326">
        <f t="shared" si="1238"/>
        <v>34</v>
      </c>
      <c r="NB22" s="327" t="str">
        <f t="shared" si="1239"/>
        <v/>
      </c>
      <c r="NC22" s="328">
        <f t="shared" si="1240"/>
        <v>0</v>
      </c>
      <c r="ND22" s="329" t="str">
        <f t="shared" si="1241"/>
        <v/>
      </c>
      <c r="NE22" s="330"/>
      <c r="NF22" s="97"/>
      <c r="NG22" s="344"/>
      <c r="NH22" s="345"/>
      <c r="NI22" s="345"/>
      <c r="NJ22" s="345"/>
      <c r="NK22" s="345"/>
      <c r="NL22" s="346"/>
      <c r="NM22" s="327" t="str">
        <f t="shared" si="1242"/>
        <v>OK</v>
      </c>
      <c r="NN22" s="97"/>
      <c r="NO22" s="334"/>
      <c r="NP22" s="323" t="str">
        <f>TECH6</f>
        <v>ELIE</v>
      </c>
      <c r="NQ22" s="324"/>
      <c r="NR22" s="324"/>
      <c r="NS22" s="324"/>
      <c r="NT22" s="324"/>
      <c r="NU22" s="325" t="s">
        <v>91</v>
      </c>
      <c r="NV22" s="326">
        <f t="shared" si="1243"/>
        <v>33.5</v>
      </c>
      <c r="NW22" s="327" t="str">
        <f t="shared" si="1244"/>
        <v/>
      </c>
      <c r="NX22" s="328">
        <f t="shared" si="1245"/>
        <v>0</v>
      </c>
      <c r="NY22" s="329" t="str">
        <f t="shared" si="1246"/>
        <v/>
      </c>
      <c r="NZ22" s="330"/>
      <c r="OA22" s="97"/>
      <c r="OB22" s="344"/>
      <c r="OC22" s="345"/>
      <c r="OD22" s="345"/>
      <c r="OE22" s="345"/>
      <c r="OF22" s="345"/>
      <c r="OG22" s="346"/>
      <c r="OH22" s="327" t="str">
        <f t="shared" si="1247"/>
        <v>OK</v>
      </c>
      <c r="OI22" s="97"/>
      <c r="OJ22" s="334"/>
      <c r="OK22" s="323" t="str">
        <f>TECH6</f>
        <v>ELIE</v>
      </c>
      <c r="OL22" s="324"/>
      <c r="OM22" s="324"/>
      <c r="ON22" s="324"/>
      <c r="OO22" s="324"/>
      <c r="OP22" s="325" t="s">
        <v>91</v>
      </c>
      <c r="OQ22" s="326">
        <f t="shared" si="1248"/>
        <v>41</v>
      </c>
      <c r="OR22" s="327" t="str">
        <f t="shared" si="1249"/>
        <v/>
      </c>
      <c r="OS22" s="328">
        <f t="shared" si="1250"/>
        <v>0</v>
      </c>
      <c r="OT22" s="329" t="str">
        <f t="shared" si="1251"/>
        <v/>
      </c>
      <c r="OU22" s="330"/>
      <c r="OV22" s="97"/>
      <c r="OW22" s="347"/>
      <c r="OX22" s="348"/>
      <c r="OY22" s="348"/>
      <c r="OZ22" s="348"/>
      <c r="PA22" s="348"/>
      <c r="PB22" s="349"/>
      <c r="PC22" s="327" t="str">
        <f t="shared" si="1252"/>
        <v>OK</v>
      </c>
      <c r="PD22" s="97"/>
      <c r="PE22" s="334"/>
      <c r="PF22" s="323" t="str">
        <f>TECH6</f>
        <v>ELIE</v>
      </c>
      <c r="PG22" s="324"/>
      <c r="PH22" s="324"/>
      <c r="PI22" s="324"/>
      <c r="PJ22" s="324"/>
      <c r="PK22" s="325" t="s">
        <v>91</v>
      </c>
      <c r="PL22" s="326">
        <f t="shared" si="1253"/>
        <v>0</v>
      </c>
      <c r="PM22" s="327" t="str">
        <f t="shared" si="1254"/>
        <v/>
      </c>
      <c r="PN22" s="328">
        <f t="shared" si="1255"/>
        <v>0</v>
      </c>
      <c r="PO22" s="329" t="str">
        <f t="shared" si="1256"/>
        <v/>
      </c>
      <c r="PP22" s="330"/>
      <c r="PQ22" s="97"/>
      <c r="PR22" s="353"/>
      <c r="PS22" s="354"/>
      <c r="PT22" s="354"/>
      <c r="PU22" s="354"/>
      <c r="PV22" s="354"/>
      <c r="PW22" s="355"/>
      <c r="PX22" s="327" t="str">
        <f t="shared" si="1257"/>
        <v>OK</v>
      </c>
      <c r="PY22" s="97"/>
      <c r="PZ22" s="334"/>
      <c r="QA22" s="323" t="str">
        <f>TECH6</f>
        <v>ELIE</v>
      </c>
      <c r="QB22" s="324"/>
      <c r="QC22" s="324"/>
      <c r="QD22" s="324"/>
      <c r="QE22" s="324"/>
      <c r="QF22" s="325" t="s">
        <v>91</v>
      </c>
      <c r="QG22" s="326">
        <f t="shared" si="1258"/>
        <v>0</v>
      </c>
      <c r="QH22" s="327" t="str">
        <f t="shared" si="1259"/>
        <v>!</v>
      </c>
      <c r="QI22" s="328">
        <f t="shared" si="1260"/>
        <v>5</v>
      </c>
      <c r="QJ22" s="329" t="str">
        <f t="shared" si="1261"/>
        <v>Congé</v>
      </c>
      <c r="QK22" s="330"/>
      <c r="QL22" s="97"/>
      <c r="QM22" s="347"/>
      <c r="QN22" s="348"/>
      <c r="QO22" s="348"/>
      <c r="QP22" s="348"/>
      <c r="QQ22" s="348"/>
      <c r="QR22" s="349"/>
      <c r="QS22" s="327" t="str">
        <f t="shared" si="1262"/>
        <v>OK</v>
      </c>
      <c r="QT22" s="97"/>
      <c r="QU22" s="334"/>
      <c r="QV22" s="323" t="str">
        <f>TECH6</f>
        <v>ELIE</v>
      </c>
      <c r="QW22" s="324"/>
      <c r="QX22" s="324"/>
      <c r="QY22" s="324"/>
      <c r="QZ22" s="324"/>
      <c r="RA22" s="325" t="s">
        <v>91</v>
      </c>
      <c r="RB22" s="326">
        <f t="shared" si="1263"/>
        <v>42.5</v>
      </c>
      <c r="RC22" s="327" t="str">
        <f t="shared" si="1264"/>
        <v/>
      </c>
      <c r="RD22" s="328">
        <f t="shared" si="1265"/>
        <v>0</v>
      </c>
      <c r="RE22" s="329" t="str">
        <f t="shared" si="1266"/>
        <v/>
      </c>
      <c r="RF22" s="330"/>
      <c r="RG22" s="97"/>
      <c r="RH22" s="347"/>
      <c r="RI22" s="348"/>
      <c r="RJ22" s="348"/>
      <c r="RK22" s="348"/>
      <c r="RL22" s="348"/>
      <c r="RM22" s="349"/>
      <c r="RN22" s="327" t="str">
        <f t="shared" si="1267"/>
        <v>OK</v>
      </c>
      <c r="RO22" s="97"/>
      <c r="RP22" s="334"/>
      <c r="RQ22" s="323" t="str">
        <f>TECH6</f>
        <v>ELIE</v>
      </c>
      <c r="RR22" s="324"/>
      <c r="RS22" s="324"/>
      <c r="RT22" s="324"/>
      <c r="RU22" s="324"/>
      <c r="RV22" s="325" t="s">
        <v>91</v>
      </c>
      <c r="RW22" s="326">
        <f t="shared" si="988"/>
        <v>34</v>
      </c>
      <c r="RX22" s="327" t="str">
        <f t="shared" si="989"/>
        <v/>
      </c>
      <c r="RY22" s="328">
        <f t="shared" si="990"/>
        <v>0</v>
      </c>
      <c r="RZ22" s="329" t="str">
        <f t="shared" si="991"/>
        <v/>
      </c>
      <c r="SA22" s="330"/>
      <c r="SB22" s="97"/>
      <c r="SC22" s="347"/>
      <c r="SD22" s="348"/>
      <c r="SE22" s="348"/>
      <c r="SF22" s="348"/>
      <c r="SG22" s="348"/>
      <c r="SH22" s="349"/>
      <c r="SI22" s="327" t="str">
        <f t="shared" si="992"/>
        <v>OK</v>
      </c>
      <c r="SJ22" s="97"/>
      <c r="SK22" s="334"/>
      <c r="SL22" s="323" t="str">
        <f>TECH6</f>
        <v>ELIE</v>
      </c>
      <c r="SM22" s="324"/>
      <c r="SN22" s="324"/>
      <c r="SO22" s="324"/>
      <c r="SP22" s="324"/>
      <c r="SQ22" s="325" t="s">
        <v>91</v>
      </c>
      <c r="SR22" s="326">
        <f t="shared" si="993"/>
        <v>33.5</v>
      </c>
      <c r="SS22" s="327" t="str">
        <f t="shared" si="994"/>
        <v/>
      </c>
      <c r="ST22" s="328">
        <f t="shared" si="995"/>
        <v>0</v>
      </c>
      <c r="SU22" s="329" t="str">
        <f t="shared" si="996"/>
        <v/>
      </c>
      <c r="SV22" s="330"/>
      <c r="SW22" s="97"/>
      <c r="SX22" s="344"/>
      <c r="SY22" s="345"/>
      <c r="SZ22" s="345"/>
      <c r="TA22" s="345"/>
      <c r="TB22" s="345"/>
      <c r="TC22" s="346"/>
      <c r="TD22" s="327" t="str">
        <f t="shared" si="997"/>
        <v>OK</v>
      </c>
      <c r="TE22" s="97"/>
      <c r="TF22" s="334"/>
      <c r="TG22" s="323" t="str">
        <f>TECH6</f>
        <v>ELIE</v>
      </c>
      <c r="TH22" s="324"/>
      <c r="TI22" s="324"/>
      <c r="TJ22" s="324"/>
      <c r="TK22" s="324"/>
      <c r="TL22" s="325" t="s">
        <v>91</v>
      </c>
      <c r="TM22" s="326">
        <f t="shared" si="998"/>
        <v>41</v>
      </c>
      <c r="TN22" s="327" t="str">
        <f t="shared" si="999"/>
        <v/>
      </c>
      <c r="TO22" s="328">
        <f t="shared" si="1000"/>
        <v>0</v>
      </c>
      <c r="TP22" s="329" t="str">
        <f t="shared" si="1001"/>
        <v/>
      </c>
      <c r="TQ22" s="330"/>
      <c r="TR22" s="97"/>
      <c r="TS22" s="347"/>
      <c r="TT22" s="348"/>
      <c r="TU22" s="348"/>
      <c r="TV22" s="348"/>
      <c r="TW22" s="348"/>
      <c r="TX22" s="349"/>
      <c r="TY22" s="327" t="str">
        <f t="shared" si="1002"/>
        <v>OK</v>
      </c>
      <c r="TZ22" s="97"/>
      <c r="UA22" s="334"/>
      <c r="UB22" s="323" t="str">
        <f>TECH6</f>
        <v>ELIE</v>
      </c>
      <c r="UC22" s="324"/>
      <c r="UD22" s="324"/>
      <c r="UE22" s="324"/>
      <c r="UF22" s="324"/>
      <c r="UG22" s="325" t="s">
        <v>91</v>
      </c>
      <c r="UH22" s="326">
        <f t="shared" si="1003"/>
        <v>0</v>
      </c>
      <c r="UI22" s="327" t="str">
        <f t="shared" si="1004"/>
        <v/>
      </c>
      <c r="UJ22" s="328">
        <f t="shared" si="1005"/>
        <v>0</v>
      </c>
      <c r="UK22" s="329" t="str">
        <f t="shared" si="1006"/>
        <v/>
      </c>
      <c r="UL22" s="330"/>
      <c r="UM22" s="97"/>
      <c r="UN22" s="344"/>
      <c r="UO22" s="345"/>
      <c r="UP22" s="345"/>
      <c r="UQ22" s="345"/>
      <c r="UR22" s="345"/>
      <c r="US22" s="346"/>
      <c r="UT22" s="327" t="str">
        <f t="shared" si="1007"/>
        <v>OK</v>
      </c>
      <c r="UU22" s="97"/>
      <c r="UV22" s="334"/>
      <c r="UW22" s="323" t="str">
        <f>TECH6</f>
        <v>ELIE</v>
      </c>
      <c r="UX22" s="324"/>
      <c r="UY22" s="324"/>
      <c r="UZ22" s="324"/>
      <c r="VA22" s="324"/>
      <c r="VB22" s="325" t="s">
        <v>91</v>
      </c>
      <c r="VC22" s="326">
        <f t="shared" si="1008"/>
        <v>42.5</v>
      </c>
      <c r="VD22" s="327" t="str">
        <f t="shared" si="1009"/>
        <v/>
      </c>
      <c r="VE22" s="328">
        <f t="shared" si="1010"/>
        <v>0</v>
      </c>
      <c r="VF22" s="329" t="str">
        <f t="shared" si="1011"/>
        <v/>
      </c>
      <c r="VG22" s="330"/>
      <c r="VH22" s="97"/>
      <c r="VI22" s="347"/>
      <c r="VJ22" s="348"/>
      <c r="VK22" s="348"/>
      <c r="VL22" s="348"/>
      <c r="VM22" s="348"/>
      <c r="VN22" s="349"/>
      <c r="VO22" s="327" t="str">
        <f t="shared" si="1012"/>
        <v>OK</v>
      </c>
      <c r="VP22" s="97"/>
      <c r="VQ22" s="334"/>
      <c r="VR22" s="323" t="str">
        <f>TECH6</f>
        <v>ELIE</v>
      </c>
      <c r="VS22" s="324"/>
      <c r="VT22" s="324"/>
      <c r="VU22" s="324"/>
      <c r="VV22" s="324"/>
      <c r="VW22" s="325" t="s">
        <v>91</v>
      </c>
      <c r="VX22" s="326">
        <f t="shared" si="1013"/>
        <v>42.5</v>
      </c>
      <c r="VY22" s="327" t="str">
        <f t="shared" si="1014"/>
        <v/>
      </c>
      <c r="VZ22" s="328">
        <f t="shared" si="1015"/>
        <v>0</v>
      </c>
      <c r="WA22" s="329" t="str">
        <f t="shared" si="1016"/>
        <v/>
      </c>
      <c r="WB22" s="330"/>
      <c r="WC22" s="97"/>
      <c r="WD22" s="344"/>
      <c r="WE22" s="345"/>
      <c r="WF22" s="345"/>
      <c r="WG22" s="345"/>
      <c r="WH22" s="345"/>
      <c r="WI22" s="346"/>
      <c r="WJ22" s="327" t="str">
        <f t="shared" si="1017"/>
        <v>OK</v>
      </c>
      <c r="WK22" s="97"/>
      <c r="WL22" s="334"/>
      <c r="WM22" s="323" t="str">
        <f>TECH6</f>
        <v>ELIE</v>
      </c>
      <c r="WN22" s="324"/>
      <c r="WO22" s="324"/>
      <c r="WP22" s="324"/>
      <c r="WQ22" s="324"/>
      <c r="WR22" s="325" t="s">
        <v>91</v>
      </c>
      <c r="WS22" s="326">
        <f t="shared" si="1018"/>
        <v>34</v>
      </c>
      <c r="WT22" s="327" t="str">
        <f t="shared" si="1019"/>
        <v/>
      </c>
      <c r="WU22" s="328">
        <f t="shared" si="1020"/>
        <v>0</v>
      </c>
      <c r="WV22" s="329" t="str">
        <f t="shared" si="1021"/>
        <v/>
      </c>
      <c r="WW22" s="330"/>
      <c r="WX22" s="97"/>
      <c r="WY22" s="347"/>
      <c r="WZ22" s="348"/>
      <c r="XA22" s="348"/>
      <c r="XB22" s="348"/>
      <c r="XC22" s="348"/>
      <c r="XD22" s="349"/>
      <c r="XE22" s="327" t="str">
        <f t="shared" si="1022"/>
        <v>OK</v>
      </c>
      <c r="XF22" s="97"/>
      <c r="XG22" s="334"/>
      <c r="XH22" s="323" t="str">
        <f>TECH6</f>
        <v>ELIE</v>
      </c>
      <c r="XI22" s="324"/>
      <c r="XJ22" s="324"/>
      <c r="XK22" s="324"/>
      <c r="XL22" s="324"/>
      <c r="XM22" s="325" t="s">
        <v>91</v>
      </c>
      <c r="XN22" s="326">
        <f t="shared" si="1023"/>
        <v>33.5</v>
      </c>
      <c r="XO22" s="327" t="str">
        <f t="shared" si="1024"/>
        <v/>
      </c>
      <c r="XP22" s="328">
        <f t="shared" si="1025"/>
        <v>0</v>
      </c>
      <c r="XQ22" s="329" t="str">
        <f t="shared" si="1026"/>
        <v/>
      </c>
      <c r="XR22" s="330"/>
      <c r="XS22" s="97"/>
      <c r="XT22" s="347"/>
      <c r="XU22" s="348"/>
      <c r="XV22" s="348"/>
      <c r="XW22" s="348"/>
      <c r="XX22" s="348"/>
      <c r="XY22" s="349"/>
      <c r="XZ22" s="327" t="str">
        <f t="shared" si="1027"/>
        <v>OK</v>
      </c>
      <c r="YA22" s="97"/>
      <c r="YB22" s="334"/>
      <c r="YC22" s="323" t="str">
        <f>TECH6</f>
        <v>ELIE</v>
      </c>
      <c r="YD22" s="324"/>
      <c r="YE22" s="324"/>
      <c r="YF22" s="324"/>
      <c r="YG22" s="324"/>
      <c r="YH22" s="325" t="s">
        <v>91</v>
      </c>
      <c r="YI22" s="326">
        <f t="shared" si="1028"/>
        <v>41</v>
      </c>
      <c r="YJ22" s="327" t="str">
        <f t="shared" si="1029"/>
        <v/>
      </c>
      <c r="YK22" s="328">
        <f t="shared" si="1030"/>
        <v>0</v>
      </c>
      <c r="YL22" s="329" t="str">
        <f t="shared" si="1031"/>
        <v/>
      </c>
      <c r="YM22" s="330"/>
      <c r="YN22" s="97"/>
      <c r="YO22" s="347"/>
      <c r="YP22" s="348"/>
      <c r="YQ22" s="348"/>
      <c r="YR22" s="348"/>
      <c r="YS22" s="348"/>
      <c r="YT22" s="349"/>
      <c r="YU22" s="327" t="str">
        <f t="shared" si="1032"/>
        <v>OK</v>
      </c>
      <c r="YV22" s="97"/>
      <c r="YW22" s="334"/>
      <c r="YX22" s="323" t="str">
        <f>TECH6</f>
        <v>ELIE</v>
      </c>
      <c r="YY22" s="324"/>
      <c r="YZ22" s="324"/>
      <c r="ZA22" s="324"/>
      <c r="ZB22" s="324"/>
      <c r="ZC22" s="325" t="s">
        <v>91</v>
      </c>
      <c r="ZD22" s="326">
        <f t="shared" si="1033"/>
        <v>0</v>
      </c>
      <c r="ZE22" s="327" t="str">
        <f t="shared" si="1034"/>
        <v/>
      </c>
      <c r="ZF22" s="328">
        <f t="shared" si="1035"/>
        <v>0</v>
      </c>
      <c r="ZG22" s="329" t="str">
        <f t="shared" si="1036"/>
        <v/>
      </c>
      <c r="ZH22" s="330"/>
      <c r="ZI22" s="97"/>
      <c r="ZJ22" s="347"/>
      <c r="ZK22" s="348"/>
      <c r="ZL22" s="348"/>
      <c r="ZM22" s="348"/>
      <c r="ZN22" s="348"/>
      <c r="ZO22" s="349"/>
      <c r="ZP22" s="327" t="str">
        <f t="shared" si="1037"/>
        <v>OK</v>
      </c>
      <c r="ZQ22" s="97"/>
      <c r="ZR22" s="334"/>
      <c r="ZS22" s="323" t="str">
        <f>TECH6</f>
        <v>ELIE</v>
      </c>
      <c r="ZT22" s="324"/>
      <c r="ZU22" s="324"/>
      <c r="ZV22" s="324"/>
      <c r="ZW22" s="324"/>
      <c r="ZX22" s="325" t="s">
        <v>91</v>
      </c>
      <c r="ZY22" s="326">
        <f t="shared" si="1038"/>
        <v>42.5</v>
      </c>
      <c r="ZZ22" s="327" t="str">
        <f t="shared" si="1039"/>
        <v/>
      </c>
      <c r="AAA22" s="328">
        <f t="shared" si="1040"/>
        <v>0</v>
      </c>
      <c r="AAB22" s="329" t="str">
        <f t="shared" si="1041"/>
        <v/>
      </c>
      <c r="AAC22" s="330"/>
      <c r="AAD22" s="97"/>
      <c r="AAE22" s="347"/>
      <c r="AAF22" s="348"/>
      <c r="AAG22" s="348"/>
      <c r="AAH22" s="348"/>
      <c r="AAI22" s="348"/>
      <c r="AAJ22" s="349"/>
      <c r="AAK22" s="327" t="str">
        <f t="shared" si="1042"/>
        <v>OK</v>
      </c>
      <c r="AAL22" s="97"/>
      <c r="AAM22" s="334"/>
      <c r="AAN22" s="323" t="str">
        <f>TECH6</f>
        <v>ELIE</v>
      </c>
      <c r="AAO22" s="324"/>
      <c r="AAP22" s="324"/>
      <c r="AAQ22" s="324"/>
      <c r="AAR22" s="324"/>
      <c r="AAS22" s="325" t="s">
        <v>91</v>
      </c>
      <c r="AAT22" s="326">
        <f t="shared" si="1043"/>
        <v>42.5</v>
      </c>
      <c r="AAU22" s="327" t="str">
        <f t="shared" si="1044"/>
        <v/>
      </c>
      <c r="AAV22" s="328">
        <f t="shared" si="1045"/>
        <v>0</v>
      </c>
      <c r="AAW22" s="329" t="str">
        <f t="shared" si="1046"/>
        <v/>
      </c>
      <c r="AAX22" s="330"/>
      <c r="AAY22" s="97"/>
      <c r="AAZ22" s="347"/>
      <c r="ABA22" s="348"/>
      <c r="ABB22" s="348"/>
      <c r="ABC22" s="348"/>
      <c r="ABD22" s="348"/>
      <c r="ABE22" s="349"/>
      <c r="ABF22" s="327" t="str">
        <f t="shared" si="1047"/>
        <v>OK</v>
      </c>
      <c r="ABG22" s="97"/>
      <c r="ABH22" s="334"/>
      <c r="ABI22" s="323" t="str">
        <f>TECH6</f>
        <v>ELIE</v>
      </c>
      <c r="ABJ22" s="324"/>
      <c r="ABK22" s="324"/>
      <c r="ABL22" s="324"/>
      <c r="ABM22" s="324"/>
      <c r="ABN22" s="325" t="s">
        <v>91</v>
      </c>
      <c r="ABO22" s="326">
        <f t="shared" si="1048"/>
        <v>34</v>
      </c>
      <c r="ABP22" s="327" t="str">
        <f t="shared" si="1049"/>
        <v/>
      </c>
      <c r="ABQ22" s="328">
        <f t="shared" si="1050"/>
        <v>0</v>
      </c>
      <c r="ABR22" s="329" t="str">
        <f t="shared" si="1051"/>
        <v/>
      </c>
      <c r="ABS22" s="330"/>
      <c r="ABT22" s="97"/>
      <c r="ABU22" s="347"/>
      <c r="ABV22" s="348"/>
      <c r="ABW22" s="348"/>
      <c r="ABX22" s="348"/>
      <c r="ABY22" s="348"/>
      <c r="ABZ22" s="349"/>
      <c r="ACA22" s="327" t="str">
        <f t="shared" si="1052"/>
        <v>OK</v>
      </c>
      <c r="ACB22" s="97"/>
      <c r="ACC22" s="334"/>
      <c r="ACD22" s="323" t="str">
        <f>TECH6</f>
        <v>ELIE</v>
      </c>
      <c r="ACE22" s="324"/>
      <c r="ACF22" s="324"/>
      <c r="ACG22" s="324"/>
      <c r="ACH22" s="324"/>
      <c r="ACI22" s="325" t="s">
        <v>91</v>
      </c>
      <c r="ACJ22" s="326">
        <f t="shared" si="1053"/>
        <v>33.5</v>
      </c>
      <c r="ACK22" s="327" t="str">
        <f t="shared" si="1054"/>
        <v/>
      </c>
      <c r="ACL22" s="328">
        <f t="shared" si="1055"/>
        <v>0</v>
      </c>
      <c r="ACM22" s="329" t="str">
        <f t="shared" si="1056"/>
        <v/>
      </c>
      <c r="ACN22" s="330"/>
      <c r="ACO22" s="97"/>
      <c r="ACP22" s="347"/>
      <c r="ACQ22" s="348"/>
      <c r="ACR22" s="348"/>
      <c r="ACS22" s="348"/>
      <c r="ACT22" s="348"/>
      <c r="ACU22" s="349"/>
      <c r="ACV22" s="327" t="str">
        <f t="shared" si="1057"/>
        <v>OK</v>
      </c>
      <c r="ACW22" s="97"/>
      <c r="ACX22" s="334"/>
      <c r="ACY22" s="323" t="str">
        <f>TECH6</f>
        <v>ELIE</v>
      </c>
      <c r="ACZ22" s="324"/>
      <c r="ADA22" s="324"/>
      <c r="ADB22" s="324"/>
      <c r="ADC22" s="324"/>
      <c r="ADD22" s="325" t="s">
        <v>91</v>
      </c>
      <c r="ADE22" s="326">
        <f t="shared" si="1058"/>
        <v>41</v>
      </c>
      <c r="ADF22" s="327" t="str">
        <f t="shared" si="1059"/>
        <v/>
      </c>
      <c r="ADG22" s="328">
        <f t="shared" si="1060"/>
        <v>0</v>
      </c>
      <c r="ADH22" s="329" t="str">
        <f t="shared" si="1061"/>
        <v/>
      </c>
      <c r="ADI22" s="330"/>
      <c r="ADJ22" s="97"/>
      <c r="ADK22" s="347"/>
      <c r="ADL22" s="348"/>
      <c r="ADM22" s="348"/>
      <c r="ADN22" s="348"/>
      <c r="ADO22" s="348"/>
      <c r="ADP22" s="349"/>
      <c r="ADQ22" s="327" t="str">
        <f t="shared" si="1062"/>
        <v>OK</v>
      </c>
      <c r="ADR22" s="97"/>
      <c r="ADS22" s="334"/>
      <c r="ADT22" s="323" t="str">
        <f>TECH6</f>
        <v>ELIE</v>
      </c>
      <c r="ADU22" s="324"/>
      <c r="ADV22" s="324"/>
      <c r="ADW22" s="324"/>
      <c r="ADX22" s="324"/>
      <c r="ADY22" s="325" t="s">
        <v>91</v>
      </c>
      <c r="ADZ22" s="326">
        <f t="shared" si="1063"/>
        <v>0</v>
      </c>
      <c r="AEA22" s="327" t="str">
        <f t="shared" si="1064"/>
        <v/>
      </c>
      <c r="AEB22" s="328">
        <f t="shared" si="1065"/>
        <v>0</v>
      </c>
      <c r="AEC22" s="329" t="str">
        <f t="shared" si="1066"/>
        <v/>
      </c>
      <c r="AED22" s="330"/>
      <c r="AEE22" s="97"/>
      <c r="AEF22" s="347"/>
      <c r="AEG22" s="348"/>
      <c r="AEH22" s="348"/>
      <c r="AEI22" s="348"/>
      <c r="AEJ22" s="348"/>
      <c r="AEK22" s="349"/>
      <c r="AEL22" s="327" t="str">
        <f t="shared" si="1067"/>
        <v>OK</v>
      </c>
      <c r="AEM22" s="97"/>
      <c r="AEN22" s="334"/>
      <c r="AEO22" s="323" t="str">
        <f>TECH6</f>
        <v>ELIE</v>
      </c>
      <c r="AEP22" s="324"/>
      <c r="AEQ22" s="324"/>
      <c r="AER22" s="324"/>
      <c r="AES22" s="324"/>
      <c r="AET22" s="325" t="s">
        <v>91</v>
      </c>
      <c r="AEU22" s="326">
        <f t="shared" si="1068"/>
        <v>42.5</v>
      </c>
      <c r="AEV22" s="327" t="str">
        <f t="shared" si="1069"/>
        <v/>
      </c>
      <c r="AEW22" s="328">
        <f t="shared" si="1070"/>
        <v>0</v>
      </c>
      <c r="AEX22" s="329" t="str">
        <f t="shared" si="1071"/>
        <v/>
      </c>
      <c r="AEY22" s="330"/>
      <c r="AEZ22" s="97"/>
      <c r="AFA22" s="347"/>
      <c r="AFB22" s="348"/>
      <c r="AFC22" s="348"/>
      <c r="AFD22" s="348"/>
      <c r="AFE22" s="348"/>
      <c r="AFF22" s="349"/>
      <c r="AFG22" s="327" t="str">
        <f t="shared" si="1072"/>
        <v>OK</v>
      </c>
      <c r="AFH22" s="97"/>
      <c r="AFI22" s="334"/>
      <c r="AFJ22" s="323" t="str">
        <f>TECH6</f>
        <v>ELIE</v>
      </c>
      <c r="AFK22" s="324"/>
      <c r="AFL22" s="324"/>
      <c r="AFM22" s="324"/>
      <c r="AFN22" s="324"/>
      <c r="AFO22" s="325" t="s">
        <v>91</v>
      </c>
      <c r="AFP22" s="326">
        <f t="shared" si="1073"/>
        <v>42.5</v>
      </c>
      <c r="AFQ22" s="327" t="str">
        <f t="shared" si="1074"/>
        <v/>
      </c>
      <c r="AFR22" s="328">
        <f t="shared" si="1075"/>
        <v>0</v>
      </c>
      <c r="AFS22" s="329" t="str">
        <f t="shared" si="1076"/>
        <v/>
      </c>
      <c r="AFT22" s="330"/>
      <c r="AFU22" s="97"/>
      <c r="AFV22" s="347"/>
      <c r="AFW22" s="348"/>
      <c r="AFX22" s="348"/>
      <c r="AFY22" s="348"/>
      <c r="AFZ22" s="348"/>
      <c r="AGA22" s="349"/>
      <c r="AGB22" s="327" t="str">
        <f t="shared" si="1077"/>
        <v>OK</v>
      </c>
      <c r="AGC22" s="97"/>
      <c r="AGD22" s="334"/>
      <c r="AGE22" s="323" t="str">
        <f>TECH6</f>
        <v>ELIE</v>
      </c>
      <c r="AGF22" s="324"/>
      <c r="AGG22" s="324"/>
      <c r="AGH22" s="324"/>
      <c r="AGI22" s="324"/>
      <c r="AGJ22" s="325" t="s">
        <v>91</v>
      </c>
      <c r="AGK22" s="326">
        <f t="shared" si="1078"/>
        <v>34</v>
      </c>
      <c r="AGL22" s="327" t="str">
        <f t="shared" si="1079"/>
        <v/>
      </c>
      <c r="AGM22" s="328">
        <f t="shared" si="1080"/>
        <v>0</v>
      </c>
      <c r="AGN22" s="329" t="str">
        <f t="shared" si="1081"/>
        <v/>
      </c>
      <c r="AGO22" s="330"/>
      <c r="AGP22" s="97"/>
      <c r="AGQ22" s="347"/>
      <c r="AGR22" s="348"/>
      <c r="AGS22" s="348"/>
      <c r="AGT22" s="348"/>
      <c r="AGU22" s="348"/>
      <c r="AGV22" s="349"/>
      <c r="AGW22" s="327" t="str">
        <f t="shared" si="1082"/>
        <v>OK</v>
      </c>
      <c r="AGX22" s="97"/>
      <c r="AGY22" s="334"/>
      <c r="AGZ22" s="323" t="str">
        <f>TECH6</f>
        <v>ELIE</v>
      </c>
      <c r="AHA22" s="324"/>
      <c r="AHB22" s="324"/>
      <c r="AHC22" s="324"/>
      <c r="AHD22" s="324"/>
      <c r="AHE22" s="325" t="s">
        <v>91</v>
      </c>
      <c r="AHF22" s="326">
        <f t="shared" si="1083"/>
        <v>33.5</v>
      </c>
      <c r="AHG22" s="327" t="str">
        <f t="shared" si="1084"/>
        <v/>
      </c>
      <c r="AHH22" s="328">
        <f t="shared" si="1085"/>
        <v>0</v>
      </c>
      <c r="AHI22" s="329" t="str">
        <f t="shared" si="1086"/>
        <v/>
      </c>
      <c r="AHJ22" s="330"/>
      <c r="AHK22" s="97"/>
      <c r="AHL22" s="347"/>
      <c r="AHM22" s="348"/>
      <c r="AHN22" s="348"/>
      <c r="AHO22" s="348"/>
      <c r="AHP22" s="348"/>
      <c r="AHQ22" s="349"/>
      <c r="AHR22" s="327" t="str">
        <f t="shared" si="1087"/>
        <v>OK</v>
      </c>
      <c r="AHS22" s="97"/>
      <c r="AHT22" s="334"/>
      <c r="AHU22" s="323" t="str">
        <f>TECH6</f>
        <v>ELIE</v>
      </c>
      <c r="AHV22" s="324"/>
      <c r="AHW22" s="324"/>
      <c r="AHX22" s="324"/>
      <c r="AHY22" s="324"/>
      <c r="AHZ22" s="325" t="s">
        <v>91</v>
      </c>
      <c r="AIA22" s="326">
        <f t="shared" si="1088"/>
        <v>41</v>
      </c>
      <c r="AIB22" s="327" t="str">
        <f t="shared" si="1089"/>
        <v/>
      </c>
      <c r="AIC22" s="328">
        <f t="shared" si="1090"/>
        <v>0</v>
      </c>
      <c r="AID22" s="329" t="str">
        <f t="shared" si="1091"/>
        <v/>
      </c>
      <c r="AIE22" s="330"/>
      <c r="AIF22" s="97"/>
      <c r="AIG22" s="347"/>
      <c r="AIH22" s="348"/>
      <c r="AII22" s="348"/>
      <c r="AIJ22" s="348"/>
      <c r="AIK22" s="348"/>
      <c r="AIL22" s="349"/>
      <c r="AIM22" s="327" t="str">
        <f t="shared" si="1092"/>
        <v>OK</v>
      </c>
      <c r="AIN22" s="97"/>
      <c r="AIO22" s="334"/>
      <c r="AIP22" s="323" t="str">
        <f>TECH6</f>
        <v>ELIE</v>
      </c>
      <c r="AIQ22" s="324"/>
      <c r="AIR22" s="324"/>
      <c r="AIS22" s="324"/>
      <c r="AIT22" s="324"/>
      <c r="AIU22" s="325" t="s">
        <v>91</v>
      </c>
      <c r="AIV22" s="326">
        <f t="shared" si="1093"/>
        <v>0</v>
      </c>
      <c r="AIW22" s="327" t="str">
        <f t="shared" si="1094"/>
        <v/>
      </c>
      <c r="AIX22" s="328">
        <f t="shared" si="1095"/>
        <v>0</v>
      </c>
      <c r="AIY22" s="329" t="str">
        <f t="shared" si="1096"/>
        <v/>
      </c>
      <c r="AIZ22" s="330"/>
      <c r="AJA22" s="97"/>
      <c r="AJB22" s="347"/>
      <c r="AJC22" s="348"/>
      <c r="AJD22" s="348"/>
      <c r="AJE22" s="348"/>
      <c r="AJF22" s="348"/>
      <c r="AJG22" s="349"/>
      <c r="AJH22" s="327" t="str">
        <f t="shared" si="1097"/>
        <v>OK</v>
      </c>
      <c r="AJI22" s="97"/>
      <c r="AJJ22" s="334"/>
      <c r="AJK22" s="323" t="str">
        <f>TECH6</f>
        <v>ELIE</v>
      </c>
      <c r="AJL22" s="324"/>
      <c r="AJM22" s="324"/>
      <c r="AJN22" s="324"/>
      <c r="AJO22" s="324"/>
      <c r="AJP22" s="325" t="s">
        <v>91</v>
      </c>
      <c r="AJQ22" s="326">
        <f t="shared" si="1098"/>
        <v>42.5</v>
      </c>
      <c r="AJR22" s="327" t="str">
        <f t="shared" si="1099"/>
        <v/>
      </c>
      <c r="AJS22" s="328">
        <f t="shared" si="1100"/>
        <v>0</v>
      </c>
      <c r="AJT22" s="329" t="str">
        <f t="shared" si="1101"/>
        <v/>
      </c>
      <c r="AJU22" s="330"/>
      <c r="AJV22" s="97"/>
      <c r="AJW22" s="347"/>
      <c r="AJX22" s="348"/>
      <c r="AJY22" s="348"/>
      <c r="AJZ22" s="348"/>
      <c r="AKA22" s="348"/>
      <c r="AKB22" s="349"/>
      <c r="AKC22" s="327" t="str">
        <f t="shared" si="1102"/>
        <v>OK</v>
      </c>
      <c r="AKD22" s="97"/>
      <c r="AKE22" s="334"/>
      <c r="AKF22" s="323" t="str">
        <f>TECH6</f>
        <v>ELIE</v>
      </c>
      <c r="AKG22" s="324"/>
      <c r="AKH22" s="324"/>
      <c r="AKI22" s="324"/>
      <c r="AKJ22" s="324"/>
      <c r="AKK22" s="325" t="s">
        <v>91</v>
      </c>
      <c r="AKL22" s="326">
        <f t="shared" si="1103"/>
        <v>42.5</v>
      </c>
      <c r="AKM22" s="327" t="str">
        <f t="shared" si="1104"/>
        <v/>
      </c>
      <c r="AKN22" s="328">
        <f t="shared" si="1105"/>
        <v>0</v>
      </c>
      <c r="AKO22" s="329" t="str">
        <f t="shared" si="1106"/>
        <v/>
      </c>
      <c r="AKP22" s="330"/>
      <c r="AKQ22" s="97"/>
      <c r="AKR22" s="347"/>
      <c r="AKS22" s="348"/>
      <c r="AKT22" s="348"/>
      <c r="AKU22" s="348"/>
      <c r="AKV22" s="348"/>
      <c r="AKW22" s="349"/>
      <c r="AKX22" s="327" t="str">
        <f t="shared" si="1107"/>
        <v>OK</v>
      </c>
      <c r="AKY22" s="97"/>
      <c r="AKZ22" s="334"/>
      <c r="ALA22" s="323" t="str">
        <f>TECH6</f>
        <v>ELIE</v>
      </c>
      <c r="ALB22" s="324"/>
      <c r="ALC22" s="324"/>
      <c r="ALD22" s="324"/>
      <c r="ALE22" s="324"/>
      <c r="ALF22" s="325" t="s">
        <v>91</v>
      </c>
      <c r="ALG22" s="326">
        <f t="shared" si="1108"/>
        <v>34</v>
      </c>
      <c r="ALH22" s="327" t="str">
        <f t="shared" si="1109"/>
        <v/>
      </c>
      <c r="ALI22" s="328">
        <f t="shared" si="1110"/>
        <v>0</v>
      </c>
      <c r="ALJ22" s="329" t="str">
        <f t="shared" si="1111"/>
        <v/>
      </c>
      <c r="ALK22" s="330"/>
      <c r="ALL22" s="97"/>
      <c r="ALM22" s="347"/>
      <c r="ALN22" s="348"/>
      <c r="ALO22" s="348"/>
      <c r="ALP22" s="348"/>
      <c r="ALQ22" s="348"/>
      <c r="ALR22" s="349"/>
      <c r="ALS22" s="327" t="str">
        <f t="shared" si="1112"/>
        <v>OK</v>
      </c>
      <c r="ALT22" s="97"/>
      <c r="ALU22" s="334"/>
      <c r="ALV22" s="323" t="str">
        <f>TECH6</f>
        <v>ELIE</v>
      </c>
      <c r="ALW22" s="324"/>
      <c r="ALX22" s="324"/>
      <c r="ALY22" s="324"/>
      <c r="ALZ22" s="324"/>
      <c r="AMA22" s="325" t="s">
        <v>91</v>
      </c>
      <c r="AMB22" s="326">
        <f t="shared" si="1113"/>
        <v>33.5</v>
      </c>
      <c r="AMC22" s="327" t="str">
        <f t="shared" si="1114"/>
        <v/>
      </c>
      <c r="AMD22" s="328">
        <f t="shared" si="1115"/>
        <v>0</v>
      </c>
      <c r="AME22" s="329" t="str">
        <f t="shared" si="1116"/>
        <v/>
      </c>
      <c r="AMF22" s="330"/>
      <c r="AMG22" s="97"/>
      <c r="AMH22" s="347"/>
      <c r="AMI22" s="348"/>
      <c r="AMJ22" s="348"/>
      <c r="AMK22" s="348"/>
      <c r="AML22" s="348"/>
      <c r="AMM22" s="349"/>
      <c r="AMN22" s="327" t="str">
        <f t="shared" si="1117"/>
        <v>OK</v>
      </c>
      <c r="AMO22" s="97"/>
      <c r="AMP22" s="334"/>
      <c r="AMQ22" s="323" t="str">
        <f>TECH6</f>
        <v>ELIE</v>
      </c>
      <c r="AMR22" s="324"/>
      <c r="AMS22" s="324"/>
      <c r="AMT22" s="324"/>
      <c r="AMU22" s="324"/>
      <c r="AMV22" s="325" t="s">
        <v>91</v>
      </c>
      <c r="AMW22" s="326">
        <f t="shared" si="1118"/>
        <v>41</v>
      </c>
      <c r="AMX22" s="327" t="str">
        <f t="shared" si="1119"/>
        <v/>
      </c>
      <c r="AMY22" s="328">
        <f t="shared" si="1120"/>
        <v>0</v>
      </c>
      <c r="AMZ22" s="329" t="str">
        <f t="shared" si="1121"/>
        <v/>
      </c>
      <c r="ANA22" s="330"/>
      <c r="ANB22" s="97"/>
      <c r="ANC22" s="347"/>
      <c r="AND22" s="348"/>
      <c r="ANE22" s="348"/>
      <c r="ANF22" s="348"/>
      <c r="ANG22" s="348"/>
      <c r="ANH22" s="349"/>
      <c r="ANI22" s="327" t="str">
        <f t="shared" si="1122"/>
        <v>OK</v>
      </c>
      <c r="ANJ22" s="97"/>
      <c r="ANK22" s="334"/>
      <c r="ANL22" s="323" t="str">
        <f>TECH6</f>
        <v>ELIE</v>
      </c>
      <c r="ANM22" s="324"/>
      <c r="ANN22" s="324"/>
      <c r="ANO22" s="324"/>
      <c r="ANP22" s="324"/>
      <c r="ANQ22" s="325" t="s">
        <v>91</v>
      </c>
      <c r="ANR22" s="326">
        <f t="shared" si="1123"/>
        <v>0</v>
      </c>
      <c r="ANS22" s="327" t="str">
        <f t="shared" si="1124"/>
        <v/>
      </c>
      <c r="ANT22" s="328">
        <f t="shared" si="1125"/>
        <v>0</v>
      </c>
      <c r="ANU22" s="329" t="str">
        <f t="shared" si="1126"/>
        <v/>
      </c>
      <c r="ANV22" s="330"/>
      <c r="ANW22" s="97"/>
      <c r="ANX22" s="347"/>
      <c r="ANY22" s="348"/>
      <c r="ANZ22" s="348"/>
      <c r="AOA22" s="348"/>
      <c r="AOB22" s="348"/>
      <c r="AOC22" s="349"/>
      <c r="AOD22" s="327" t="str">
        <f t="shared" si="1127"/>
        <v>OK</v>
      </c>
      <c r="AOE22" s="97"/>
      <c r="AOF22" s="334"/>
      <c r="AOG22" s="323" t="str">
        <f>TECH6</f>
        <v>ELIE</v>
      </c>
      <c r="AOH22" s="324"/>
      <c r="AOI22" s="324"/>
      <c r="AOJ22" s="324"/>
      <c r="AOK22" s="324"/>
      <c r="AOL22" s="325" t="s">
        <v>91</v>
      </c>
      <c r="AOM22" s="326">
        <f t="shared" si="1128"/>
        <v>42.5</v>
      </c>
      <c r="AON22" s="327" t="str">
        <f t="shared" si="1129"/>
        <v/>
      </c>
      <c r="AOO22" s="328">
        <f t="shared" si="1130"/>
        <v>0</v>
      </c>
      <c r="AOP22" s="329" t="str">
        <f t="shared" si="1131"/>
        <v/>
      </c>
      <c r="AOQ22" s="330"/>
      <c r="AOR22" s="97"/>
      <c r="AOS22" s="347"/>
      <c r="AOT22" s="348"/>
      <c r="AOU22" s="348"/>
      <c r="AOV22" s="348"/>
      <c r="AOW22" s="348"/>
      <c r="AOX22" s="349"/>
      <c r="AOY22" s="327" t="str">
        <f t="shared" si="1132"/>
        <v>OK</v>
      </c>
      <c r="AOZ22" s="97"/>
      <c r="APA22" s="334"/>
      <c r="APB22" s="323" t="str">
        <f>TECH6</f>
        <v>ELIE</v>
      </c>
      <c r="APC22" s="324"/>
      <c r="APD22" s="324"/>
      <c r="APE22" s="324"/>
      <c r="APF22" s="324"/>
      <c r="APG22" s="325" t="s">
        <v>91</v>
      </c>
      <c r="APH22" s="326">
        <f t="shared" si="1133"/>
        <v>42.5</v>
      </c>
      <c r="API22" s="327" t="str">
        <f t="shared" si="1134"/>
        <v/>
      </c>
      <c r="APJ22" s="328">
        <f t="shared" si="1135"/>
        <v>0</v>
      </c>
      <c r="APK22" s="329" t="str">
        <f t="shared" si="1136"/>
        <v/>
      </c>
      <c r="APL22" s="330"/>
      <c r="APM22" s="97"/>
      <c r="APN22" s="347"/>
      <c r="APO22" s="348"/>
      <c r="APP22" s="348"/>
      <c r="APQ22" s="348"/>
      <c r="APR22" s="348"/>
      <c r="APS22" s="349"/>
      <c r="APT22" s="327" t="str">
        <f t="shared" si="1137"/>
        <v>OK</v>
      </c>
      <c r="APU22" s="97"/>
      <c r="APV22" s="334"/>
      <c r="APW22" s="323" t="str">
        <f>TECH6</f>
        <v>ELIE</v>
      </c>
      <c r="APX22" s="324"/>
      <c r="APY22" s="324"/>
      <c r="APZ22" s="324"/>
      <c r="AQA22" s="324"/>
      <c r="AQB22" s="325" t="s">
        <v>91</v>
      </c>
      <c r="AQC22" s="326">
        <f t="shared" si="1138"/>
        <v>34</v>
      </c>
      <c r="AQD22" s="327" t="str">
        <f t="shared" si="1139"/>
        <v/>
      </c>
      <c r="AQE22" s="328">
        <f t="shared" si="1140"/>
        <v>0</v>
      </c>
      <c r="AQF22" s="329" t="str">
        <f t="shared" si="1141"/>
        <v/>
      </c>
      <c r="AQG22" s="330"/>
      <c r="AQH22" s="97"/>
      <c r="AQI22" s="347"/>
      <c r="AQJ22" s="348"/>
      <c r="AQK22" s="348"/>
      <c r="AQL22" s="348"/>
      <c r="AQM22" s="348"/>
      <c r="AQN22" s="349"/>
      <c r="AQO22" s="327" t="str">
        <f t="shared" si="1142"/>
        <v>OK</v>
      </c>
      <c r="AQP22" s="97"/>
      <c r="AQQ22" s="334"/>
      <c r="AQR22" s="323" t="str">
        <f>TECH6</f>
        <v>ELIE</v>
      </c>
      <c r="AQS22" s="324"/>
      <c r="AQT22" s="324"/>
      <c r="AQU22" s="324"/>
      <c r="AQV22" s="324"/>
      <c r="AQW22" s="325" t="s">
        <v>91</v>
      </c>
      <c r="AQX22" s="326">
        <f t="shared" si="1143"/>
        <v>33.5</v>
      </c>
      <c r="AQY22" s="327" t="str">
        <f t="shared" si="1144"/>
        <v/>
      </c>
      <c r="AQZ22" s="328">
        <f t="shared" si="1145"/>
        <v>0</v>
      </c>
      <c r="ARA22" s="329" t="str">
        <f t="shared" si="1146"/>
        <v/>
      </c>
      <c r="ARB22" s="330"/>
      <c r="ARC22" s="97"/>
      <c r="ARD22" s="347"/>
      <c r="ARE22" s="348"/>
      <c r="ARF22" s="348"/>
      <c r="ARG22" s="348"/>
      <c r="ARH22" s="348"/>
      <c r="ARI22" s="349"/>
      <c r="ARJ22" s="327" t="str">
        <f t="shared" si="1147"/>
        <v>OK</v>
      </c>
      <c r="ARK22" s="97"/>
      <c r="ARL22" s="334"/>
      <c r="ARM22" s="323" t="str">
        <f>TECH6</f>
        <v>ELIE</v>
      </c>
      <c r="ARN22" s="324"/>
      <c r="ARO22" s="324"/>
      <c r="ARP22" s="324"/>
      <c r="ARQ22" s="324"/>
      <c r="ARR22" s="325" t="s">
        <v>91</v>
      </c>
      <c r="ARS22" s="326">
        <f t="shared" si="1148"/>
        <v>41</v>
      </c>
      <c r="ART22" s="327" t="str">
        <f t="shared" si="1149"/>
        <v/>
      </c>
      <c r="ARU22" s="328">
        <f t="shared" si="1150"/>
        <v>0</v>
      </c>
      <c r="ARV22" s="329" t="str">
        <f t="shared" si="1151"/>
        <v/>
      </c>
      <c r="ARW22" s="330"/>
      <c r="ARX22" s="97"/>
      <c r="ARY22" s="347"/>
      <c r="ARZ22" s="348"/>
      <c r="ASA22" s="348"/>
      <c r="ASB22" s="348"/>
      <c r="ASC22" s="348"/>
      <c r="ASD22" s="349"/>
      <c r="ASE22" s="327" t="str">
        <f t="shared" si="1152"/>
        <v>OK</v>
      </c>
      <c r="ASF22" s="97"/>
      <c r="ASG22" s="334"/>
      <c r="ASH22" s="321"/>
      <c r="ASI22" s="321"/>
      <c r="ASJ22" s="321"/>
      <c r="ASK22" s="321"/>
      <c r="ASL22" s="321"/>
      <c r="ASM22" s="322"/>
      <c r="ASN22" s="97"/>
      <c r="ASO22" s="97"/>
      <c r="ASP22" s="97"/>
      <c r="ASQ22" s="97"/>
      <c r="ASR22" s="97"/>
      <c r="ASS22" s="97"/>
      <c r="AST22" s="97"/>
      <c r="ASU22" s="97"/>
      <c r="ASV22" s="97"/>
      <c r="ASW22" s="97"/>
      <c r="ASX22" s="97"/>
      <c r="ASY22" s="97"/>
      <c r="ASZ22" s="97"/>
      <c r="ATA22" s="97"/>
      <c r="ATB22" s="97"/>
      <c r="ATC22" s="321"/>
      <c r="ATD22" s="321"/>
      <c r="ATE22" s="321"/>
      <c r="ATF22" s="321"/>
      <c r="ATG22" s="321"/>
      <c r="ATH22" s="322"/>
      <c r="ATI22" s="97"/>
      <c r="ATJ22" s="97"/>
      <c r="ATK22" s="97"/>
      <c r="ATL22" s="97"/>
      <c r="ATM22" s="97"/>
      <c r="ATN22" s="97"/>
      <c r="ATO22" s="97"/>
      <c r="ATP22" s="97"/>
      <c r="ATQ22" s="97"/>
      <c r="ATR22" s="97"/>
      <c r="ATS22" s="97"/>
      <c r="ATT22" s="97"/>
      <c r="ATU22" s="97"/>
      <c r="ATV22" s="97"/>
      <c r="ATW22" s="97"/>
    </row>
    <row r="23" spans="1:1219" x14ac:dyDescent="0.3">
      <c r="A23" s="39"/>
      <c r="B23" s="323" t="str">
        <f>TECH7</f>
        <v>LUCAS</v>
      </c>
      <c r="C23" s="324"/>
      <c r="D23" s="324"/>
      <c r="E23" s="324"/>
      <c r="F23" s="324"/>
      <c r="G23" s="325" t="s">
        <v>91</v>
      </c>
      <c r="H23" s="326">
        <f t="shared" si="1153"/>
        <v>42.5</v>
      </c>
      <c r="I23" s="327" t="str">
        <f t="shared" si="1154"/>
        <v/>
      </c>
      <c r="J23" s="328">
        <f t="shared" si="1155"/>
        <v>0</v>
      </c>
      <c r="K23" s="329" t="str">
        <f t="shared" si="1156"/>
        <v/>
      </c>
      <c r="L23" s="330"/>
      <c r="M23" s="97"/>
      <c r="N23" s="344"/>
      <c r="O23" s="345"/>
      <c r="P23" s="345"/>
      <c r="Q23" s="345"/>
      <c r="R23" s="345"/>
      <c r="S23" s="346"/>
      <c r="T23" s="327" t="str">
        <f t="shared" si="1157"/>
        <v>OK</v>
      </c>
      <c r="U23" s="97"/>
      <c r="V23" s="334"/>
      <c r="W23" s="323" t="str">
        <f>TECH7</f>
        <v>LUCAS</v>
      </c>
      <c r="X23" s="324"/>
      <c r="Y23" s="324"/>
      <c r="Z23" s="324"/>
      <c r="AA23" s="324"/>
      <c r="AB23" s="325" t="s">
        <v>91</v>
      </c>
      <c r="AC23" s="326">
        <f t="shared" si="1158"/>
        <v>42.5</v>
      </c>
      <c r="AD23" s="327" t="str">
        <f t="shared" si="1159"/>
        <v/>
      </c>
      <c r="AE23" s="328">
        <f t="shared" si="1160"/>
        <v>0</v>
      </c>
      <c r="AF23" s="329" t="str">
        <f t="shared" si="1161"/>
        <v/>
      </c>
      <c r="AG23" s="330"/>
      <c r="AH23" s="97"/>
      <c r="AI23" s="344"/>
      <c r="AJ23" s="345"/>
      <c r="AK23" s="345"/>
      <c r="AL23" s="345"/>
      <c r="AM23" s="345"/>
      <c r="AN23" s="346"/>
      <c r="AO23" s="327" t="str">
        <f t="shared" si="1162"/>
        <v>OK</v>
      </c>
      <c r="AP23" s="97"/>
      <c r="AQ23" s="334"/>
      <c r="AR23" s="323" t="str">
        <f>TECH7</f>
        <v>LUCAS</v>
      </c>
      <c r="AS23" s="324"/>
      <c r="AT23" s="324"/>
      <c r="AU23" s="324"/>
      <c r="AV23" s="324"/>
      <c r="AW23" s="325" t="s">
        <v>91</v>
      </c>
      <c r="AX23" s="326">
        <f t="shared" si="1163"/>
        <v>34</v>
      </c>
      <c r="AY23" s="327" t="str">
        <f t="shared" si="1164"/>
        <v/>
      </c>
      <c r="AZ23" s="328">
        <f t="shared" si="1165"/>
        <v>0</v>
      </c>
      <c r="BA23" s="329" t="str">
        <f t="shared" si="1166"/>
        <v/>
      </c>
      <c r="BB23" s="330"/>
      <c r="BC23" s="97"/>
      <c r="BD23" s="344"/>
      <c r="BE23" s="345"/>
      <c r="BF23" s="345"/>
      <c r="BG23" s="345"/>
      <c r="BH23" s="345"/>
      <c r="BI23" s="346"/>
      <c r="BJ23" s="327" t="str">
        <f t="shared" si="1167"/>
        <v>OK</v>
      </c>
      <c r="BK23" s="97"/>
      <c r="BL23" s="334"/>
      <c r="BM23" s="323" t="str">
        <f>TECH7</f>
        <v>LUCAS</v>
      </c>
      <c r="BN23" s="324"/>
      <c r="BO23" s="324"/>
      <c r="BP23" s="324"/>
      <c r="BQ23" s="324"/>
      <c r="BR23" s="325" t="s">
        <v>91</v>
      </c>
      <c r="BS23" s="326">
        <f t="shared" si="1168"/>
        <v>33.5</v>
      </c>
      <c r="BT23" s="327" t="str">
        <f t="shared" si="1169"/>
        <v/>
      </c>
      <c r="BU23" s="328">
        <f t="shared" si="1170"/>
        <v>0</v>
      </c>
      <c r="BV23" s="329" t="str">
        <f t="shared" si="1171"/>
        <v/>
      </c>
      <c r="BW23" s="330"/>
      <c r="BX23" s="97"/>
      <c r="BY23" s="347"/>
      <c r="BZ23" s="348"/>
      <c r="CA23" s="348"/>
      <c r="CB23" s="348"/>
      <c r="CC23" s="348"/>
      <c r="CD23" s="349"/>
      <c r="CE23" s="327" t="str">
        <f t="shared" si="1172"/>
        <v>OK</v>
      </c>
      <c r="CF23" s="97"/>
      <c r="CG23" s="334"/>
      <c r="CH23" s="323" t="str">
        <f>TECH7</f>
        <v>LUCAS</v>
      </c>
      <c r="CI23" s="324"/>
      <c r="CJ23" s="324"/>
      <c r="CK23" s="324"/>
      <c r="CL23" s="324"/>
      <c r="CM23" s="325" t="s">
        <v>91</v>
      </c>
      <c r="CN23" s="326">
        <f t="shared" si="1173"/>
        <v>40</v>
      </c>
      <c r="CO23" s="327" t="str">
        <f t="shared" si="1174"/>
        <v/>
      </c>
      <c r="CP23" s="328">
        <f t="shared" si="1175"/>
        <v>0</v>
      </c>
      <c r="CQ23" s="329" t="str">
        <f t="shared" si="1176"/>
        <v/>
      </c>
      <c r="CR23" s="330"/>
      <c r="CS23" s="97"/>
      <c r="CT23" s="347"/>
      <c r="CU23" s="348"/>
      <c r="CV23" s="348"/>
      <c r="CW23" s="348"/>
      <c r="CX23" s="348"/>
      <c r="CY23" s="349"/>
      <c r="CZ23" s="327" t="str">
        <f t="shared" si="1177"/>
        <v>!</v>
      </c>
      <c r="DA23" s="97"/>
      <c r="DB23" s="334"/>
      <c r="DC23" s="323" t="str">
        <f>TECH7</f>
        <v>LUCAS</v>
      </c>
      <c r="DD23" s="324"/>
      <c r="DE23" s="324"/>
      <c r="DF23" s="324"/>
      <c r="DG23" s="324"/>
      <c r="DH23" s="325" t="s">
        <v>91</v>
      </c>
      <c r="DI23" s="326">
        <f t="shared" si="1178"/>
        <v>0</v>
      </c>
      <c r="DJ23" s="327" t="str">
        <f t="shared" si="1179"/>
        <v/>
      </c>
      <c r="DK23" s="328">
        <f t="shared" si="1180"/>
        <v>0</v>
      </c>
      <c r="DL23" s="329" t="str">
        <f t="shared" si="1181"/>
        <v/>
      </c>
      <c r="DM23" s="330"/>
      <c r="DN23" s="97"/>
      <c r="DO23" s="344"/>
      <c r="DP23" s="345"/>
      <c r="DQ23" s="345"/>
      <c r="DR23" s="345"/>
      <c r="DS23" s="345"/>
      <c r="DT23" s="346"/>
      <c r="DU23" s="327" t="str">
        <f t="shared" si="1182"/>
        <v>OK</v>
      </c>
      <c r="DV23" s="97"/>
      <c r="DW23" s="334"/>
      <c r="DX23" s="323" t="str">
        <f>TECH7</f>
        <v>LUCAS</v>
      </c>
      <c r="DY23" s="324"/>
      <c r="DZ23" s="324"/>
      <c r="EA23" s="324"/>
      <c r="EB23" s="324"/>
      <c r="EC23" s="325" t="s">
        <v>91</v>
      </c>
      <c r="ED23" s="326">
        <f t="shared" si="1183"/>
        <v>42.5</v>
      </c>
      <c r="EE23" s="327" t="str">
        <f t="shared" si="1184"/>
        <v/>
      </c>
      <c r="EF23" s="328">
        <f t="shared" si="1185"/>
        <v>0</v>
      </c>
      <c r="EG23" s="329" t="str">
        <f t="shared" si="1186"/>
        <v/>
      </c>
      <c r="EH23" s="330"/>
      <c r="EI23" s="97"/>
      <c r="EJ23" s="344"/>
      <c r="EK23" s="345"/>
      <c r="EL23" s="345"/>
      <c r="EM23" s="345"/>
      <c r="EN23" s="345"/>
      <c r="EO23" s="346"/>
      <c r="EP23" s="327" t="str">
        <f t="shared" si="1187"/>
        <v>OK</v>
      </c>
      <c r="EQ23" s="97"/>
      <c r="ER23" s="334"/>
      <c r="ES23" s="323" t="str">
        <f>TECH7</f>
        <v>LUCAS</v>
      </c>
      <c r="ET23" s="324"/>
      <c r="EU23" s="324"/>
      <c r="EV23" s="324"/>
      <c r="EW23" s="324"/>
      <c r="EX23" s="325" t="s">
        <v>91</v>
      </c>
      <c r="EY23" s="326">
        <f t="shared" si="1188"/>
        <v>0</v>
      </c>
      <c r="EZ23" s="327" t="str">
        <f t="shared" si="1189"/>
        <v>!</v>
      </c>
      <c r="FA23" s="328">
        <f t="shared" si="1190"/>
        <v>5</v>
      </c>
      <c r="FB23" s="329" t="str">
        <f t="shared" si="1191"/>
        <v>Congé</v>
      </c>
      <c r="FC23" s="330"/>
      <c r="FD23" s="97"/>
      <c r="FE23" s="347"/>
      <c r="FF23" s="348"/>
      <c r="FG23" s="348"/>
      <c r="FH23" s="348"/>
      <c r="FI23" s="348"/>
      <c r="FJ23" s="349"/>
      <c r="FK23" s="327" t="str">
        <f t="shared" si="1192"/>
        <v>OK</v>
      </c>
      <c r="FL23" s="97"/>
      <c r="FM23" s="334"/>
      <c r="FN23" s="323" t="str">
        <f>TECH7</f>
        <v>LUCAS</v>
      </c>
      <c r="FO23" s="324"/>
      <c r="FP23" s="324"/>
      <c r="FQ23" s="324"/>
      <c r="FR23" s="324"/>
      <c r="FS23" s="325" t="s">
        <v>91</v>
      </c>
      <c r="FT23" s="326">
        <f t="shared" si="1193"/>
        <v>0</v>
      </c>
      <c r="FU23" s="327" t="str">
        <f t="shared" si="1194"/>
        <v>!</v>
      </c>
      <c r="FV23" s="328">
        <f t="shared" si="1195"/>
        <v>4</v>
      </c>
      <c r="FW23" s="329" t="str">
        <f t="shared" si="1196"/>
        <v>Congé</v>
      </c>
      <c r="FX23" s="330"/>
      <c r="FY23" s="97"/>
      <c r="FZ23" s="350"/>
      <c r="GA23" s="351"/>
      <c r="GB23" s="351"/>
      <c r="GC23" s="351"/>
      <c r="GD23" s="351"/>
      <c r="GE23" s="352"/>
      <c r="GF23" s="327" t="str">
        <f t="shared" si="1197"/>
        <v>OK</v>
      </c>
      <c r="GG23" s="97"/>
      <c r="GH23" s="334"/>
      <c r="GI23" s="323" t="str">
        <f>TECH7</f>
        <v>LUCAS</v>
      </c>
      <c r="GJ23" s="324"/>
      <c r="GK23" s="324"/>
      <c r="GL23" s="324"/>
      <c r="GM23" s="324"/>
      <c r="GN23" s="325" t="s">
        <v>91</v>
      </c>
      <c r="GO23" s="326">
        <f t="shared" si="1198"/>
        <v>33.5</v>
      </c>
      <c r="GP23" s="327" t="str">
        <f t="shared" si="1199"/>
        <v/>
      </c>
      <c r="GQ23" s="328">
        <f t="shared" si="1200"/>
        <v>0</v>
      </c>
      <c r="GR23" s="329" t="str">
        <f t="shared" si="1201"/>
        <v/>
      </c>
      <c r="GS23" s="330"/>
      <c r="GT23" s="97"/>
      <c r="GU23" s="344"/>
      <c r="GV23" s="345"/>
      <c r="GW23" s="345"/>
      <c r="GX23" s="345"/>
      <c r="GY23" s="345"/>
      <c r="GZ23" s="346"/>
      <c r="HA23" s="327" t="str">
        <f t="shared" si="1202"/>
        <v>OK</v>
      </c>
      <c r="HB23" s="97"/>
      <c r="HC23" s="334"/>
      <c r="HD23" s="323" t="str">
        <f>TECH7</f>
        <v>LUCAS</v>
      </c>
      <c r="HE23" s="324"/>
      <c r="HF23" s="324"/>
      <c r="HG23" s="324"/>
      <c r="HH23" s="324"/>
      <c r="HI23" s="325" t="s">
        <v>91</v>
      </c>
      <c r="HJ23" s="326">
        <f t="shared" si="1203"/>
        <v>25</v>
      </c>
      <c r="HK23" s="327" t="str">
        <f t="shared" si="1204"/>
        <v>!</v>
      </c>
      <c r="HL23" s="328">
        <f t="shared" si="1205"/>
        <v>2</v>
      </c>
      <c r="HM23" s="329" t="str">
        <f t="shared" si="1206"/>
        <v>Congé</v>
      </c>
      <c r="HN23" s="330"/>
      <c r="HO23" s="97"/>
      <c r="HP23" s="344"/>
      <c r="HQ23" s="345"/>
      <c r="HR23" s="345"/>
      <c r="HS23" s="345"/>
      <c r="HT23" s="345"/>
      <c r="HU23" s="346"/>
      <c r="HV23" s="327" t="str">
        <f t="shared" si="1207"/>
        <v>!</v>
      </c>
      <c r="HW23" s="97"/>
      <c r="HX23" s="334"/>
      <c r="HY23" s="323" t="str">
        <f>TECH7</f>
        <v>LUCAS</v>
      </c>
      <c r="HZ23" s="324"/>
      <c r="IA23" s="324"/>
      <c r="IB23" s="324"/>
      <c r="IC23" s="324"/>
      <c r="ID23" s="325" t="s">
        <v>91</v>
      </c>
      <c r="IE23" s="326">
        <f t="shared" si="1208"/>
        <v>0</v>
      </c>
      <c r="IF23" s="327" t="str">
        <f t="shared" si="1209"/>
        <v/>
      </c>
      <c r="IG23" s="328">
        <f t="shared" si="1210"/>
        <v>0</v>
      </c>
      <c r="IH23" s="329" t="str">
        <f t="shared" si="1211"/>
        <v/>
      </c>
      <c r="II23" s="330"/>
      <c r="IJ23" s="97"/>
      <c r="IK23" s="347"/>
      <c r="IL23" s="348"/>
      <c r="IM23" s="348"/>
      <c r="IN23" s="348"/>
      <c r="IO23" s="348"/>
      <c r="IP23" s="349"/>
      <c r="IQ23" s="327" t="str">
        <f t="shared" si="1212"/>
        <v>OK</v>
      </c>
      <c r="IR23" s="97"/>
      <c r="IS23" s="334"/>
      <c r="IT23" s="323" t="str">
        <f>TECH7</f>
        <v>LUCAS</v>
      </c>
      <c r="IU23" s="324"/>
      <c r="IV23" s="324"/>
      <c r="IW23" s="324"/>
      <c r="IX23" s="324"/>
      <c r="IY23" s="325" t="s">
        <v>91</v>
      </c>
      <c r="IZ23" s="326">
        <f t="shared" si="1213"/>
        <v>42.5</v>
      </c>
      <c r="JA23" s="327" t="str">
        <f t="shared" si="1214"/>
        <v/>
      </c>
      <c r="JB23" s="328">
        <f t="shared" si="1215"/>
        <v>0</v>
      </c>
      <c r="JC23" s="329" t="str">
        <f t="shared" si="1216"/>
        <v/>
      </c>
      <c r="JD23" s="330"/>
      <c r="JE23" s="97"/>
      <c r="JF23" s="347"/>
      <c r="JG23" s="348"/>
      <c r="JH23" s="348"/>
      <c r="JI23" s="348"/>
      <c r="JJ23" s="348"/>
      <c r="JK23" s="349"/>
      <c r="JL23" s="327" t="str">
        <f t="shared" si="1217"/>
        <v>OK</v>
      </c>
      <c r="JM23" s="97"/>
      <c r="JN23" s="334"/>
      <c r="JO23" s="323" t="str">
        <f>TECH7</f>
        <v>LUCAS</v>
      </c>
      <c r="JP23" s="324"/>
      <c r="JQ23" s="324"/>
      <c r="JR23" s="324"/>
      <c r="JS23" s="324"/>
      <c r="JT23" s="325" t="s">
        <v>91</v>
      </c>
      <c r="JU23" s="326">
        <f t="shared" si="1218"/>
        <v>0</v>
      </c>
      <c r="JV23" s="327" t="str">
        <f t="shared" si="1219"/>
        <v>!</v>
      </c>
      <c r="JW23" s="328">
        <f t="shared" si="1220"/>
        <v>5</v>
      </c>
      <c r="JX23" s="329" t="str">
        <f t="shared" si="1221"/>
        <v>Congé</v>
      </c>
      <c r="JY23" s="330"/>
      <c r="JZ23" s="97"/>
      <c r="KA23" s="344"/>
      <c r="KB23" s="345"/>
      <c r="KC23" s="345"/>
      <c r="KD23" s="345"/>
      <c r="KE23" s="345"/>
      <c r="KF23" s="346"/>
      <c r="KG23" s="327" t="str">
        <f t="shared" si="1222"/>
        <v>OK</v>
      </c>
      <c r="KH23" s="97"/>
      <c r="KI23" s="334"/>
      <c r="KJ23" s="323" t="str">
        <f>TECH7</f>
        <v>LUCAS</v>
      </c>
      <c r="KK23" s="324"/>
      <c r="KL23" s="324"/>
      <c r="KM23" s="324"/>
      <c r="KN23" s="324"/>
      <c r="KO23" s="325" t="s">
        <v>91</v>
      </c>
      <c r="KP23" s="326">
        <f t="shared" si="1223"/>
        <v>34</v>
      </c>
      <c r="KQ23" s="327" t="str">
        <f t="shared" si="1224"/>
        <v/>
      </c>
      <c r="KR23" s="328">
        <f t="shared" si="1225"/>
        <v>0</v>
      </c>
      <c r="KS23" s="329" t="str">
        <f t="shared" si="1226"/>
        <v/>
      </c>
      <c r="KT23" s="330"/>
      <c r="KU23" s="97"/>
      <c r="KV23" s="344"/>
      <c r="KW23" s="345"/>
      <c r="KX23" s="345"/>
      <c r="KY23" s="345"/>
      <c r="KZ23" s="345"/>
      <c r="LA23" s="346"/>
      <c r="LB23" s="327" t="str">
        <f t="shared" si="1227"/>
        <v>OK</v>
      </c>
      <c r="LC23" s="97"/>
      <c r="LD23" s="334"/>
      <c r="LE23" s="323" t="str">
        <f>TECH7</f>
        <v>LUCAS</v>
      </c>
      <c r="LF23" s="324"/>
      <c r="LG23" s="324"/>
      <c r="LH23" s="324"/>
      <c r="LI23" s="324"/>
      <c r="LJ23" s="325" t="s">
        <v>91</v>
      </c>
      <c r="LK23" s="326">
        <f t="shared" si="1228"/>
        <v>0</v>
      </c>
      <c r="LL23" s="327" t="str">
        <f t="shared" si="1229"/>
        <v>!</v>
      </c>
      <c r="LM23" s="328">
        <f t="shared" si="1230"/>
        <v>3</v>
      </c>
      <c r="LN23" s="329" t="str">
        <f t="shared" si="1231"/>
        <v>Congé</v>
      </c>
      <c r="LO23" s="330"/>
      <c r="LP23" s="97"/>
      <c r="LQ23" s="344"/>
      <c r="LR23" s="345"/>
      <c r="LS23" s="345"/>
      <c r="LT23" s="345"/>
      <c r="LU23" s="345"/>
      <c r="LV23" s="346"/>
      <c r="LW23" s="327" t="str">
        <f t="shared" si="1232"/>
        <v>OK</v>
      </c>
      <c r="LX23" s="97"/>
      <c r="LY23" s="334"/>
      <c r="LZ23" s="323" t="str">
        <f>TECH7</f>
        <v>LUCAS</v>
      </c>
      <c r="MA23" s="324"/>
      <c r="MB23" s="324"/>
      <c r="MC23" s="324"/>
      <c r="MD23" s="324"/>
      <c r="ME23" s="325" t="s">
        <v>91</v>
      </c>
      <c r="MF23" s="326">
        <f t="shared" si="1233"/>
        <v>25</v>
      </c>
      <c r="MG23" s="327" t="str">
        <f t="shared" si="1234"/>
        <v>!</v>
      </c>
      <c r="MH23" s="328">
        <f t="shared" si="1235"/>
        <v>2</v>
      </c>
      <c r="MI23" s="329" t="str">
        <f t="shared" si="1236"/>
        <v>Congé</v>
      </c>
      <c r="MJ23" s="330"/>
      <c r="MK23" s="97"/>
      <c r="ML23" s="350"/>
      <c r="MM23" s="351"/>
      <c r="MN23" s="351"/>
      <c r="MO23" s="351"/>
      <c r="MP23" s="351"/>
      <c r="MQ23" s="352"/>
      <c r="MR23" s="327" t="str">
        <f t="shared" si="1237"/>
        <v>!</v>
      </c>
      <c r="MS23" s="97"/>
      <c r="MT23" s="334"/>
      <c r="MU23" s="323" t="str">
        <f>TECH7</f>
        <v>LUCAS</v>
      </c>
      <c r="MV23" s="324"/>
      <c r="MW23" s="324"/>
      <c r="MX23" s="324"/>
      <c r="MY23" s="324"/>
      <c r="MZ23" s="325" t="s">
        <v>91</v>
      </c>
      <c r="NA23" s="326">
        <f t="shared" si="1238"/>
        <v>0</v>
      </c>
      <c r="NB23" s="327" t="str">
        <f t="shared" si="1239"/>
        <v/>
      </c>
      <c r="NC23" s="328">
        <f t="shared" si="1240"/>
        <v>0</v>
      </c>
      <c r="ND23" s="329" t="str">
        <f t="shared" si="1241"/>
        <v/>
      </c>
      <c r="NE23" s="330"/>
      <c r="NF23" s="97"/>
      <c r="NG23" s="344"/>
      <c r="NH23" s="345"/>
      <c r="NI23" s="345"/>
      <c r="NJ23" s="345"/>
      <c r="NK23" s="345"/>
      <c r="NL23" s="346"/>
      <c r="NM23" s="327" t="str">
        <f t="shared" si="1242"/>
        <v>OK</v>
      </c>
      <c r="NN23" s="97"/>
      <c r="NO23" s="334"/>
      <c r="NP23" s="323" t="str">
        <f>TECH7</f>
        <v>LUCAS</v>
      </c>
      <c r="NQ23" s="324"/>
      <c r="NR23" s="324"/>
      <c r="NS23" s="324"/>
      <c r="NT23" s="324"/>
      <c r="NU23" s="325" t="s">
        <v>91</v>
      </c>
      <c r="NV23" s="326">
        <f t="shared" si="1243"/>
        <v>42.5</v>
      </c>
      <c r="NW23" s="327" t="str">
        <f t="shared" si="1244"/>
        <v/>
      </c>
      <c r="NX23" s="328">
        <f t="shared" si="1245"/>
        <v>0</v>
      </c>
      <c r="NY23" s="329" t="str">
        <f t="shared" si="1246"/>
        <v/>
      </c>
      <c r="NZ23" s="330"/>
      <c r="OA23" s="97"/>
      <c r="OB23" s="344"/>
      <c r="OC23" s="345"/>
      <c r="OD23" s="345"/>
      <c r="OE23" s="345"/>
      <c r="OF23" s="345"/>
      <c r="OG23" s="346"/>
      <c r="OH23" s="327" t="str">
        <f t="shared" si="1247"/>
        <v>OK</v>
      </c>
      <c r="OI23" s="97"/>
      <c r="OJ23" s="334"/>
      <c r="OK23" s="323" t="str">
        <f>TECH7</f>
        <v>LUCAS</v>
      </c>
      <c r="OL23" s="324"/>
      <c r="OM23" s="324"/>
      <c r="ON23" s="324"/>
      <c r="OO23" s="324"/>
      <c r="OP23" s="325" t="s">
        <v>91</v>
      </c>
      <c r="OQ23" s="326">
        <f t="shared" si="1248"/>
        <v>42.5</v>
      </c>
      <c r="OR23" s="327" t="str">
        <f t="shared" si="1249"/>
        <v/>
      </c>
      <c r="OS23" s="328">
        <f t="shared" si="1250"/>
        <v>0</v>
      </c>
      <c r="OT23" s="329" t="str">
        <f t="shared" si="1251"/>
        <v/>
      </c>
      <c r="OU23" s="330"/>
      <c r="OV23" s="97"/>
      <c r="OW23" s="347"/>
      <c r="OX23" s="348"/>
      <c r="OY23" s="348"/>
      <c r="OZ23" s="348"/>
      <c r="PA23" s="348"/>
      <c r="PB23" s="349"/>
      <c r="PC23" s="327" t="str">
        <f t="shared" si="1252"/>
        <v>OK</v>
      </c>
      <c r="PD23" s="97"/>
      <c r="PE23" s="334"/>
      <c r="PF23" s="323" t="str">
        <f>TECH7</f>
        <v>LUCAS</v>
      </c>
      <c r="PG23" s="324"/>
      <c r="PH23" s="324"/>
      <c r="PI23" s="324"/>
      <c r="PJ23" s="324"/>
      <c r="PK23" s="325" t="s">
        <v>91</v>
      </c>
      <c r="PL23" s="326">
        <f t="shared" si="1253"/>
        <v>34</v>
      </c>
      <c r="PM23" s="327" t="str">
        <f t="shared" si="1254"/>
        <v/>
      </c>
      <c r="PN23" s="328">
        <f t="shared" si="1255"/>
        <v>0</v>
      </c>
      <c r="PO23" s="329" t="str">
        <f t="shared" si="1256"/>
        <v/>
      </c>
      <c r="PP23" s="330"/>
      <c r="PQ23" s="97"/>
      <c r="PR23" s="353"/>
      <c r="PS23" s="354"/>
      <c r="PT23" s="354"/>
      <c r="PU23" s="354"/>
      <c r="PV23" s="354"/>
      <c r="PW23" s="355"/>
      <c r="PX23" s="327" t="str">
        <f t="shared" si="1257"/>
        <v>OK</v>
      </c>
      <c r="PY23" s="97"/>
      <c r="PZ23" s="334"/>
      <c r="QA23" s="323" t="str">
        <f>TECH7</f>
        <v>LUCAS</v>
      </c>
      <c r="QB23" s="324"/>
      <c r="QC23" s="324"/>
      <c r="QD23" s="324"/>
      <c r="QE23" s="324"/>
      <c r="QF23" s="325" t="s">
        <v>91</v>
      </c>
      <c r="QG23" s="326">
        <f t="shared" si="1258"/>
        <v>33.5</v>
      </c>
      <c r="QH23" s="327" t="str">
        <f t="shared" si="1259"/>
        <v/>
      </c>
      <c r="QI23" s="328">
        <f t="shared" si="1260"/>
        <v>0</v>
      </c>
      <c r="QJ23" s="329" t="str">
        <f t="shared" si="1261"/>
        <v/>
      </c>
      <c r="QK23" s="330"/>
      <c r="QL23" s="97"/>
      <c r="QM23" s="347"/>
      <c r="QN23" s="348"/>
      <c r="QO23" s="348"/>
      <c r="QP23" s="348"/>
      <c r="QQ23" s="348"/>
      <c r="QR23" s="349"/>
      <c r="QS23" s="327" t="str">
        <f t="shared" si="1262"/>
        <v>OK</v>
      </c>
      <c r="QT23" s="97"/>
      <c r="QU23" s="334"/>
      <c r="QV23" s="323" t="str">
        <f>TECH7</f>
        <v>LUCAS</v>
      </c>
      <c r="QW23" s="324"/>
      <c r="QX23" s="324"/>
      <c r="QY23" s="324"/>
      <c r="QZ23" s="324"/>
      <c r="RA23" s="325" t="s">
        <v>91</v>
      </c>
      <c r="RB23" s="326">
        <f t="shared" si="1263"/>
        <v>41</v>
      </c>
      <c r="RC23" s="327" t="str">
        <f t="shared" si="1264"/>
        <v/>
      </c>
      <c r="RD23" s="328">
        <f t="shared" si="1265"/>
        <v>0</v>
      </c>
      <c r="RE23" s="329" t="str">
        <f t="shared" si="1266"/>
        <v/>
      </c>
      <c r="RF23" s="330"/>
      <c r="RG23" s="97"/>
      <c r="RH23" s="347"/>
      <c r="RI23" s="348"/>
      <c r="RJ23" s="348"/>
      <c r="RK23" s="348"/>
      <c r="RL23" s="348"/>
      <c r="RM23" s="349"/>
      <c r="RN23" s="327" t="str">
        <f t="shared" si="1267"/>
        <v>OK</v>
      </c>
      <c r="RO23" s="97"/>
      <c r="RP23" s="334"/>
      <c r="RQ23" s="323" t="str">
        <f>TECH7</f>
        <v>LUCAS</v>
      </c>
      <c r="RR23" s="324"/>
      <c r="RS23" s="324"/>
      <c r="RT23" s="324"/>
      <c r="RU23" s="324"/>
      <c r="RV23" s="325" t="s">
        <v>91</v>
      </c>
      <c r="RW23" s="326">
        <f t="shared" si="988"/>
        <v>0</v>
      </c>
      <c r="RX23" s="327" t="str">
        <f t="shared" si="989"/>
        <v/>
      </c>
      <c r="RY23" s="328">
        <f t="shared" si="990"/>
        <v>0</v>
      </c>
      <c r="RZ23" s="329" t="str">
        <f t="shared" si="991"/>
        <v/>
      </c>
      <c r="SA23" s="330"/>
      <c r="SB23" s="97"/>
      <c r="SC23" s="347"/>
      <c r="SD23" s="348"/>
      <c r="SE23" s="348"/>
      <c r="SF23" s="348"/>
      <c r="SG23" s="348"/>
      <c r="SH23" s="349"/>
      <c r="SI23" s="327" t="str">
        <f t="shared" si="992"/>
        <v>OK</v>
      </c>
      <c r="SJ23" s="97"/>
      <c r="SK23" s="334"/>
      <c r="SL23" s="323" t="str">
        <f>TECH7</f>
        <v>LUCAS</v>
      </c>
      <c r="SM23" s="324"/>
      <c r="SN23" s="324"/>
      <c r="SO23" s="324"/>
      <c r="SP23" s="324"/>
      <c r="SQ23" s="325" t="s">
        <v>91</v>
      </c>
      <c r="SR23" s="326">
        <f t="shared" si="993"/>
        <v>42.5</v>
      </c>
      <c r="SS23" s="327" t="str">
        <f t="shared" si="994"/>
        <v/>
      </c>
      <c r="ST23" s="328">
        <f t="shared" si="995"/>
        <v>0</v>
      </c>
      <c r="SU23" s="329" t="str">
        <f t="shared" si="996"/>
        <v/>
      </c>
      <c r="SV23" s="330"/>
      <c r="SW23" s="97"/>
      <c r="SX23" s="344"/>
      <c r="SY23" s="345"/>
      <c r="SZ23" s="345"/>
      <c r="TA23" s="345"/>
      <c r="TB23" s="345"/>
      <c r="TC23" s="346"/>
      <c r="TD23" s="327" t="str">
        <f t="shared" si="997"/>
        <v>OK</v>
      </c>
      <c r="TE23" s="97"/>
      <c r="TF23" s="334"/>
      <c r="TG23" s="323" t="str">
        <f>TECH7</f>
        <v>LUCAS</v>
      </c>
      <c r="TH23" s="324"/>
      <c r="TI23" s="324"/>
      <c r="TJ23" s="324"/>
      <c r="TK23" s="324"/>
      <c r="TL23" s="325" t="s">
        <v>91</v>
      </c>
      <c r="TM23" s="326">
        <f t="shared" si="998"/>
        <v>42.5</v>
      </c>
      <c r="TN23" s="327" t="str">
        <f t="shared" si="999"/>
        <v/>
      </c>
      <c r="TO23" s="328">
        <f t="shared" si="1000"/>
        <v>0</v>
      </c>
      <c r="TP23" s="329" t="str">
        <f t="shared" si="1001"/>
        <v/>
      </c>
      <c r="TQ23" s="330"/>
      <c r="TR23" s="97"/>
      <c r="TS23" s="347"/>
      <c r="TT23" s="348"/>
      <c r="TU23" s="348"/>
      <c r="TV23" s="348"/>
      <c r="TW23" s="348"/>
      <c r="TX23" s="349"/>
      <c r="TY23" s="327" t="str">
        <f t="shared" si="1002"/>
        <v>OK</v>
      </c>
      <c r="TZ23" s="97"/>
      <c r="UA23" s="334"/>
      <c r="UB23" s="323" t="str">
        <f>TECH7</f>
        <v>LUCAS</v>
      </c>
      <c r="UC23" s="324"/>
      <c r="UD23" s="324"/>
      <c r="UE23" s="324"/>
      <c r="UF23" s="324"/>
      <c r="UG23" s="325" t="s">
        <v>91</v>
      </c>
      <c r="UH23" s="326">
        <f t="shared" si="1003"/>
        <v>34</v>
      </c>
      <c r="UI23" s="327" t="str">
        <f t="shared" si="1004"/>
        <v/>
      </c>
      <c r="UJ23" s="328">
        <f t="shared" si="1005"/>
        <v>0</v>
      </c>
      <c r="UK23" s="329" t="str">
        <f t="shared" si="1006"/>
        <v/>
      </c>
      <c r="UL23" s="330"/>
      <c r="UM23" s="97"/>
      <c r="UN23" s="344"/>
      <c r="UO23" s="345"/>
      <c r="UP23" s="345"/>
      <c r="UQ23" s="345"/>
      <c r="UR23" s="345"/>
      <c r="US23" s="346"/>
      <c r="UT23" s="327" t="str">
        <f t="shared" si="1007"/>
        <v>OK</v>
      </c>
      <c r="UU23" s="97"/>
      <c r="UV23" s="334"/>
      <c r="UW23" s="323" t="str">
        <f>TECH7</f>
        <v>LUCAS</v>
      </c>
      <c r="UX23" s="324"/>
      <c r="UY23" s="324"/>
      <c r="UZ23" s="324"/>
      <c r="VA23" s="324"/>
      <c r="VB23" s="325" t="s">
        <v>91</v>
      </c>
      <c r="VC23" s="326">
        <f t="shared" si="1008"/>
        <v>33.5</v>
      </c>
      <c r="VD23" s="327" t="str">
        <f t="shared" si="1009"/>
        <v/>
      </c>
      <c r="VE23" s="328">
        <f t="shared" si="1010"/>
        <v>0</v>
      </c>
      <c r="VF23" s="329" t="str">
        <f t="shared" si="1011"/>
        <v/>
      </c>
      <c r="VG23" s="330"/>
      <c r="VH23" s="97"/>
      <c r="VI23" s="347"/>
      <c r="VJ23" s="348"/>
      <c r="VK23" s="348"/>
      <c r="VL23" s="348"/>
      <c r="VM23" s="348"/>
      <c r="VN23" s="349"/>
      <c r="VO23" s="327" t="str">
        <f t="shared" si="1012"/>
        <v>OK</v>
      </c>
      <c r="VP23" s="97"/>
      <c r="VQ23" s="334"/>
      <c r="VR23" s="323" t="str">
        <f>TECH7</f>
        <v>LUCAS</v>
      </c>
      <c r="VS23" s="324"/>
      <c r="VT23" s="324"/>
      <c r="VU23" s="324"/>
      <c r="VV23" s="324"/>
      <c r="VW23" s="325" t="s">
        <v>91</v>
      </c>
      <c r="VX23" s="326">
        <f t="shared" si="1013"/>
        <v>41</v>
      </c>
      <c r="VY23" s="327" t="str">
        <f t="shared" si="1014"/>
        <v/>
      </c>
      <c r="VZ23" s="328">
        <f t="shared" si="1015"/>
        <v>0</v>
      </c>
      <c r="WA23" s="329" t="str">
        <f t="shared" si="1016"/>
        <v/>
      </c>
      <c r="WB23" s="330"/>
      <c r="WC23" s="97"/>
      <c r="WD23" s="344"/>
      <c r="WE23" s="345"/>
      <c r="WF23" s="345"/>
      <c r="WG23" s="345"/>
      <c r="WH23" s="345"/>
      <c r="WI23" s="346"/>
      <c r="WJ23" s="327" t="str">
        <f t="shared" si="1017"/>
        <v>OK</v>
      </c>
      <c r="WK23" s="97"/>
      <c r="WL23" s="334"/>
      <c r="WM23" s="323" t="str">
        <f>TECH7</f>
        <v>LUCAS</v>
      </c>
      <c r="WN23" s="324"/>
      <c r="WO23" s="324"/>
      <c r="WP23" s="324"/>
      <c r="WQ23" s="324"/>
      <c r="WR23" s="325" t="s">
        <v>91</v>
      </c>
      <c r="WS23" s="326">
        <f t="shared" si="1018"/>
        <v>0</v>
      </c>
      <c r="WT23" s="327" t="str">
        <f t="shared" si="1019"/>
        <v/>
      </c>
      <c r="WU23" s="328">
        <f t="shared" si="1020"/>
        <v>0</v>
      </c>
      <c r="WV23" s="329" t="str">
        <f t="shared" si="1021"/>
        <v/>
      </c>
      <c r="WW23" s="330"/>
      <c r="WX23" s="97"/>
      <c r="WY23" s="347"/>
      <c r="WZ23" s="348"/>
      <c r="XA23" s="348"/>
      <c r="XB23" s="348"/>
      <c r="XC23" s="348"/>
      <c r="XD23" s="349"/>
      <c r="XE23" s="327" t="str">
        <f t="shared" si="1022"/>
        <v>OK</v>
      </c>
      <c r="XF23" s="97"/>
      <c r="XG23" s="334"/>
      <c r="XH23" s="323" t="str">
        <f>TECH7</f>
        <v>LUCAS</v>
      </c>
      <c r="XI23" s="324"/>
      <c r="XJ23" s="324"/>
      <c r="XK23" s="324"/>
      <c r="XL23" s="324"/>
      <c r="XM23" s="325" t="s">
        <v>91</v>
      </c>
      <c r="XN23" s="326">
        <f t="shared" si="1023"/>
        <v>42.5</v>
      </c>
      <c r="XO23" s="327" t="str">
        <f t="shared" si="1024"/>
        <v/>
      </c>
      <c r="XP23" s="328">
        <f t="shared" si="1025"/>
        <v>0</v>
      </c>
      <c r="XQ23" s="329" t="str">
        <f t="shared" si="1026"/>
        <v/>
      </c>
      <c r="XR23" s="330"/>
      <c r="XS23" s="97"/>
      <c r="XT23" s="347"/>
      <c r="XU23" s="348"/>
      <c r="XV23" s="348"/>
      <c r="XW23" s="348"/>
      <c r="XX23" s="348"/>
      <c r="XY23" s="349"/>
      <c r="XZ23" s="327" t="str">
        <f t="shared" si="1027"/>
        <v>OK</v>
      </c>
      <c r="YA23" s="97"/>
      <c r="YB23" s="334"/>
      <c r="YC23" s="323" t="str">
        <f>TECH7</f>
        <v>LUCAS</v>
      </c>
      <c r="YD23" s="324"/>
      <c r="YE23" s="324"/>
      <c r="YF23" s="324"/>
      <c r="YG23" s="324"/>
      <c r="YH23" s="325" t="s">
        <v>91</v>
      </c>
      <c r="YI23" s="326">
        <f t="shared" si="1028"/>
        <v>42.5</v>
      </c>
      <c r="YJ23" s="327" t="str">
        <f t="shared" si="1029"/>
        <v/>
      </c>
      <c r="YK23" s="328">
        <f t="shared" si="1030"/>
        <v>0</v>
      </c>
      <c r="YL23" s="329" t="str">
        <f t="shared" si="1031"/>
        <v/>
      </c>
      <c r="YM23" s="330"/>
      <c r="YN23" s="97"/>
      <c r="YO23" s="347"/>
      <c r="YP23" s="348"/>
      <c r="YQ23" s="348"/>
      <c r="YR23" s="348"/>
      <c r="YS23" s="348"/>
      <c r="YT23" s="349"/>
      <c r="YU23" s="327" t="str">
        <f t="shared" si="1032"/>
        <v>OK</v>
      </c>
      <c r="YV23" s="97"/>
      <c r="YW23" s="334"/>
      <c r="YX23" s="323" t="str">
        <f>TECH7</f>
        <v>LUCAS</v>
      </c>
      <c r="YY23" s="324"/>
      <c r="YZ23" s="324"/>
      <c r="ZA23" s="324"/>
      <c r="ZB23" s="324"/>
      <c r="ZC23" s="325" t="s">
        <v>91</v>
      </c>
      <c r="ZD23" s="326">
        <f t="shared" si="1033"/>
        <v>34</v>
      </c>
      <c r="ZE23" s="327" t="str">
        <f t="shared" si="1034"/>
        <v/>
      </c>
      <c r="ZF23" s="328">
        <f t="shared" si="1035"/>
        <v>0</v>
      </c>
      <c r="ZG23" s="329" t="str">
        <f t="shared" si="1036"/>
        <v/>
      </c>
      <c r="ZH23" s="330"/>
      <c r="ZI23" s="97"/>
      <c r="ZJ23" s="347"/>
      <c r="ZK23" s="348"/>
      <c r="ZL23" s="348"/>
      <c r="ZM23" s="348"/>
      <c r="ZN23" s="348"/>
      <c r="ZO23" s="349"/>
      <c r="ZP23" s="327" t="str">
        <f t="shared" si="1037"/>
        <v>OK</v>
      </c>
      <c r="ZQ23" s="97"/>
      <c r="ZR23" s="334"/>
      <c r="ZS23" s="323" t="str">
        <f>TECH7</f>
        <v>LUCAS</v>
      </c>
      <c r="ZT23" s="324"/>
      <c r="ZU23" s="324"/>
      <c r="ZV23" s="324"/>
      <c r="ZW23" s="324"/>
      <c r="ZX23" s="325" t="s">
        <v>91</v>
      </c>
      <c r="ZY23" s="326">
        <f t="shared" si="1038"/>
        <v>33.5</v>
      </c>
      <c r="ZZ23" s="327" t="str">
        <f t="shared" si="1039"/>
        <v/>
      </c>
      <c r="AAA23" s="328">
        <f t="shared" si="1040"/>
        <v>0</v>
      </c>
      <c r="AAB23" s="329" t="str">
        <f t="shared" si="1041"/>
        <v/>
      </c>
      <c r="AAC23" s="330"/>
      <c r="AAD23" s="97"/>
      <c r="AAE23" s="347"/>
      <c r="AAF23" s="348"/>
      <c r="AAG23" s="348"/>
      <c r="AAH23" s="348"/>
      <c r="AAI23" s="348"/>
      <c r="AAJ23" s="349"/>
      <c r="AAK23" s="327" t="str">
        <f t="shared" si="1042"/>
        <v>OK</v>
      </c>
      <c r="AAL23" s="97"/>
      <c r="AAM23" s="334"/>
      <c r="AAN23" s="323" t="str">
        <f>TECH7</f>
        <v>LUCAS</v>
      </c>
      <c r="AAO23" s="324"/>
      <c r="AAP23" s="324"/>
      <c r="AAQ23" s="324"/>
      <c r="AAR23" s="324"/>
      <c r="AAS23" s="325" t="s">
        <v>91</v>
      </c>
      <c r="AAT23" s="326">
        <f t="shared" si="1043"/>
        <v>41</v>
      </c>
      <c r="AAU23" s="327" t="str">
        <f t="shared" si="1044"/>
        <v/>
      </c>
      <c r="AAV23" s="328">
        <f t="shared" si="1045"/>
        <v>0</v>
      </c>
      <c r="AAW23" s="329" t="str">
        <f t="shared" si="1046"/>
        <v/>
      </c>
      <c r="AAX23" s="330"/>
      <c r="AAY23" s="97"/>
      <c r="AAZ23" s="347"/>
      <c r="ABA23" s="348"/>
      <c r="ABB23" s="348"/>
      <c r="ABC23" s="348"/>
      <c r="ABD23" s="348"/>
      <c r="ABE23" s="349"/>
      <c r="ABF23" s="327" t="str">
        <f t="shared" si="1047"/>
        <v>OK</v>
      </c>
      <c r="ABG23" s="97"/>
      <c r="ABH23" s="334"/>
      <c r="ABI23" s="323" t="str">
        <f>TECH7</f>
        <v>LUCAS</v>
      </c>
      <c r="ABJ23" s="324"/>
      <c r="ABK23" s="324"/>
      <c r="ABL23" s="324"/>
      <c r="ABM23" s="324"/>
      <c r="ABN23" s="325" t="s">
        <v>91</v>
      </c>
      <c r="ABO23" s="326">
        <f t="shared" si="1048"/>
        <v>0</v>
      </c>
      <c r="ABP23" s="327" t="str">
        <f t="shared" si="1049"/>
        <v/>
      </c>
      <c r="ABQ23" s="328">
        <f t="shared" si="1050"/>
        <v>0</v>
      </c>
      <c r="ABR23" s="329" t="str">
        <f t="shared" si="1051"/>
        <v/>
      </c>
      <c r="ABS23" s="330"/>
      <c r="ABT23" s="97"/>
      <c r="ABU23" s="347"/>
      <c r="ABV23" s="348"/>
      <c r="ABW23" s="348"/>
      <c r="ABX23" s="348"/>
      <c r="ABY23" s="348"/>
      <c r="ABZ23" s="349"/>
      <c r="ACA23" s="327" t="str">
        <f t="shared" si="1052"/>
        <v>OK</v>
      </c>
      <c r="ACB23" s="97"/>
      <c r="ACC23" s="334"/>
      <c r="ACD23" s="323" t="str">
        <f>TECH7</f>
        <v>LUCAS</v>
      </c>
      <c r="ACE23" s="324"/>
      <c r="ACF23" s="324"/>
      <c r="ACG23" s="324"/>
      <c r="ACH23" s="324"/>
      <c r="ACI23" s="325" t="s">
        <v>91</v>
      </c>
      <c r="ACJ23" s="326">
        <f t="shared" si="1053"/>
        <v>42.5</v>
      </c>
      <c r="ACK23" s="327" t="str">
        <f t="shared" si="1054"/>
        <v/>
      </c>
      <c r="ACL23" s="328">
        <f t="shared" si="1055"/>
        <v>0</v>
      </c>
      <c r="ACM23" s="329" t="str">
        <f t="shared" si="1056"/>
        <v/>
      </c>
      <c r="ACN23" s="330"/>
      <c r="ACO23" s="97"/>
      <c r="ACP23" s="347"/>
      <c r="ACQ23" s="348"/>
      <c r="ACR23" s="348"/>
      <c r="ACS23" s="348"/>
      <c r="ACT23" s="348"/>
      <c r="ACU23" s="349"/>
      <c r="ACV23" s="327" t="str">
        <f t="shared" si="1057"/>
        <v>OK</v>
      </c>
      <c r="ACW23" s="97"/>
      <c r="ACX23" s="334"/>
      <c r="ACY23" s="323" t="str">
        <f>TECH7</f>
        <v>LUCAS</v>
      </c>
      <c r="ACZ23" s="324"/>
      <c r="ADA23" s="324"/>
      <c r="ADB23" s="324"/>
      <c r="ADC23" s="324"/>
      <c r="ADD23" s="325" t="s">
        <v>91</v>
      </c>
      <c r="ADE23" s="326">
        <f t="shared" si="1058"/>
        <v>42.5</v>
      </c>
      <c r="ADF23" s="327" t="str">
        <f t="shared" si="1059"/>
        <v/>
      </c>
      <c r="ADG23" s="328">
        <f t="shared" si="1060"/>
        <v>0</v>
      </c>
      <c r="ADH23" s="329" t="str">
        <f t="shared" si="1061"/>
        <v/>
      </c>
      <c r="ADI23" s="330"/>
      <c r="ADJ23" s="97"/>
      <c r="ADK23" s="347"/>
      <c r="ADL23" s="348"/>
      <c r="ADM23" s="348"/>
      <c r="ADN23" s="348"/>
      <c r="ADO23" s="348"/>
      <c r="ADP23" s="349"/>
      <c r="ADQ23" s="327" t="str">
        <f t="shared" si="1062"/>
        <v>OK</v>
      </c>
      <c r="ADR23" s="97"/>
      <c r="ADS23" s="334"/>
      <c r="ADT23" s="323" t="str">
        <f>TECH7</f>
        <v>LUCAS</v>
      </c>
      <c r="ADU23" s="324"/>
      <c r="ADV23" s="324"/>
      <c r="ADW23" s="324"/>
      <c r="ADX23" s="324"/>
      <c r="ADY23" s="325" t="s">
        <v>91</v>
      </c>
      <c r="ADZ23" s="326">
        <f t="shared" si="1063"/>
        <v>34</v>
      </c>
      <c r="AEA23" s="327" t="str">
        <f t="shared" si="1064"/>
        <v/>
      </c>
      <c r="AEB23" s="328">
        <f t="shared" si="1065"/>
        <v>0</v>
      </c>
      <c r="AEC23" s="329" t="str">
        <f t="shared" si="1066"/>
        <v/>
      </c>
      <c r="AED23" s="330"/>
      <c r="AEE23" s="97"/>
      <c r="AEF23" s="347"/>
      <c r="AEG23" s="348"/>
      <c r="AEH23" s="348"/>
      <c r="AEI23" s="348"/>
      <c r="AEJ23" s="348"/>
      <c r="AEK23" s="349"/>
      <c r="AEL23" s="327" t="str">
        <f t="shared" si="1067"/>
        <v>OK</v>
      </c>
      <c r="AEM23" s="97"/>
      <c r="AEN23" s="334"/>
      <c r="AEO23" s="323" t="str">
        <f>TECH7</f>
        <v>LUCAS</v>
      </c>
      <c r="AEP23" s="324"/>
      <c r="AEQ23" s="324"/>
      <c r="AER23" s="324"/>
      <c r="AES23" s="324"/>
      <c r="AET23" s="325" t="s">
        <v>91</v>
      </c>
      <c r="AEU23" s="326">
        <f t="shared" si="1068"/>
        <v>33.5</v>
      </c>
      <c r="AEV23" s="327" t="str">
        <f t="shared" si="1069"/>
        <v/>
      </c>
      <c r="AEW23" s="328">
        <f t="shared" si="1070"/>
        <v>0</v>
      </c>
      <c r="AEX23" s="329" t="str">
        <f t="shared" si="1071"/>
        <v/>
      </c>
      <c r="AEY23" s="330"/>
      <c r="AEZ23" s="97"/>
      <c r="AFA23" s="347"/>
      <c r="AFB23" s="348"/>
      <c r="AFC23" s="348"/>
      <c r="AFD23" s="348"/>
      <c r="AFE23" s="348"/>
      <c r="AFF23" s="349"/>
      <c r="AFG23" s="327" t="str">
        <f t="shared" si="1072"/>
        <v>OK</v>
      </c>
      <c r="AFH23" s="97"/>
      <c r="AFI23" s="334"/>
      <c r="AFJ23" s="323" t="str">
        <f>TECH7</f>
        <v>LUCAS</v>
      </c>
      <c r="AFK23" s="324"/>
      <c r="AFL23" s="324"/>
      <c r="AFM23" s="324"/>
      <c r="AFN23" s="324"/>
      <c r="AFO23" s="325" t="s">
        <v>91</v>
      </c>
      <c r="AFP23" s="326">
        <f t="shared" si="1073"/>
        <v>41</v>
      </c>
      <c r="AFQ23" s="327" t="str">
        <f t="shared" si="1074"/>
        <v/>
      </c>
      <c r="AFR23" s="328">
        <f t="shared" si="1075"/>
        <v>0</v>
      </c>
      <c r="AFS23" s="329" t="str">
        <f t="shared" si="1076"/>
        <v/>
      </c>
      <c r="AFT23" s="330"/>
      <c r="AFU23" s="97"/>
      <c r="AFV23" s="347"/>
      <c r="AFW23" s="348"/>
      <c r="AFX23" s="348"/>
      <c r="AFY23" s="348"/>
      <c r="AFZ23" s="348"/>
      <c r="AGA23" s="349"/>
      <c r="AGB23" s="327" t="str">
        <f t="shared" si="1077"/>
        <v>OK</v>
      </c>
      <c r="AGC23" s="97"/>
      <c r="AGD23" s="334"/>
      <c r="AGE23" s="323" t="str">
        <f>TECH7</f>
        <v>LUCAS</v>
      </c>
      <c r="AGF23" s="324"/>
      <c r="AGG23" s="324"/>
      <c r="AGH23" s="324"/>
      <c r="AGI23" s="324"/>
      <c r="AGJ23" s="325" t="s">
        <v>91</v>
      </c>
      <c r="AGK23" s="326">
        <f t="shared" si="1078"/>
        <v>0</v>
      </c>
      <c r="AGL23" s="327" t="str">
        <f t="shared" si="1079"/>
        <v/>
      </c>
      <c r="AGM23" s="328">
        <f t="shared" si="1080"/>
        <v>0</v>
      </c>
      <c r="AGN23" s="329" t="str">
        <f t="shared" si="1081"/>
        <v/>
      </c>
      <c r="AGO23" s="330"/>
      <c r="AGP23" s="97"/>
      <c r="AGQ23" s="347"/>
      <c r="AGR23" s="348"/>
      <c r="AGS23" s="348"/>
      <c r="AGT23" s="348"/>
      <c r="AGU23" s="348"/>
      <c r="AGV23" s="349"/>
      <c r="AGW23" s="327" t="str">
        <f t="shared" si="1082"/>
        <v>OK</v>
      </c>
      <c r="AGX23" s="97"/>
      <c r="AGY23" s="334"/>
      <c r="AGZ23" s="323" t="str">
        <f>TECH7</f>
        <v>LUCAS</v>
      </c>
      <c r="AHA23" s="324"/>
      <c r="AHB23" s="324"/>
      <c r="AHC23" s="324"/>
      <c r="AHD23" s="324"/>
      <c r="AHE23" s="325" t="s">
        <v>91</v>
      </c>
      <c r="AHF23" s="326">
        <f t="shared" si="1083"/>
        <v>42.5</v>
      </c>
      <c r="AHG23" s="327" t="str">
        <f t="shared" si="1084"/>
        <v/>
      </c>
      <c r="AHH23" s="328">
        <f t="shared" si="1085"/>
        <v>0</v>
      </c>
      <c r="AHI23" s="329" t="str">
        <f t="shared" si="1086"/>
        <v/>
      </c>
      <c r="AHJ23" s="330"/>
      <c r="AHK23" s="97"/>
      <c r="AHL23" s="347"/>
      <c r="AHM23" s="348"/>
      <c r="AHN23" s="348"/>
      <c r="AHO23" s="348"/>
      <c r="AHP23" s="348"/>
      <c r="AHQ23" s="349"/>
      <c r="AHR23" s="327" t="str">
        <f t="shared" si="1087"/>
        <v>OK</v>
      </c>
      <c r="AHS23" s="97"/>
      <c r="AHT23" s="334"/>
      <c r="AHU23" s="323" t="str">
        <f>TECH7</f>
        <v>LUCAS</v>
      </c>
      <c r="AHV23" s="324"/>
      <c r="AHW23" s="324"/>
      <c r="AHX23" s="324"/>
      <c r="AHY23" s="324"/>
      <c r="AHZ23" s="325" t="s">
        <v>91</v>
      </c>
      <c r="AIA23" s="326">
        <f t="shared" si="1088"/>
        <v>42.5</v>
      </c>
      <c r="AIB23" s="327" t="str">
        <f t="shared" si="1089"/>
        <v/>
      </c>
      <c r="AIC23" s="328">
        <f t="shared" si="1090"/>
        <v>0</v>
      </c>
      <c r="AID23" s="329" t="str">
        <f t="shared" si="1091"/>
        <v/>
      </c>
      <c r="AIE23" s="330"/>
      <c r="AIF23" s="97"/>
      <c r="AIG23" s="347"/>
      <c r="AIH23" s="348"/>
      <c r="AII23" s="348"/>
      <c r="AIJ23" s="348"/>
      <c r="AIK23" s="348"/>
      <c r="AIL23" s="349"/>
      <c r="AIM23" s="327" t="str">
        <f t="shared" si="1092"/>
        <v>OK</v>
      </c>
      <c r="AIN23" s="97"/>
      <c r="AIO23" s="334"/>
      <c r="AIP23" s="323" t="str">
        <f>TECH7</f>
        <v>LUCAS</v>
      </c>
      <c r="AIQ23" s="324"/>
      <c r="AIR23" s="324"/>
      <c r="AIS23" s="324"/>
      <c r="AIT23" s="324"/>
      <c r="AIU23" s="325" t="s">
        <v>91</v>
      </c>
      <c r="AIV23" s="326">
        <f t="shared" si="1093"/>
        <v>34</v>
      </c>
      <c r="AIW23" s="327" t="str">
        <f t="shared" si="1094"/>
        <v/>
      </c>
      <c r="AIX23" s="328">
        <f t="shared" si="1095"/>
        <v>0</v>
      </c>
      <c r="AIY23" s="329" t="str">
        <f t="shared" si="1096"/>
        <v/>
      </c>
      <c r="AIZ23" s="330"/>
      <c r="AJA23" s="97"/>
      <c r="AJB23" s="347"/>
      <c r="AJC23" s="348"/>
      <c r="AJD23" s="348"/>
      <c r="AJE23" s="348"/>
      <c r="AJF23" s="348"/>
      <c r="AJG23" s="349"/>
      <c r="AJH23" s="327" t="str">
        <f t="shared" si="1097"/>
        <v>OK</v>
      </c>
      <c r="AJI23" s="97"/>
      <c r="AJJ23" s="334"/>
      <c r="AJK23" s="323" t="str">
        <f>TECH7</f>
        <v>LUCAS</v>
      </c>
      <c r="AJL23" s="324"/>
      <c r="AJM23" s="324"/>
      <c r="AJN23" s="324"/>
      <c r="AJO23" s="324"/>
      <c r="AJP23" s="325" t="s">
        <v>91</v>
      </c>
      <c r="AJQ23" s="326">
        <f t="shared" si="1098"/>
        <v>33.5</v>
      </c>
      <c r="AJR23" s="327" t="str">
        <f t="shared" si="1099"/>
        <v/>
      </c>
      <c r="AJS23" s="328">
        <f t="shared" si="1100"/>
        <v>0</v>
      </c>
      <c r="AJT23" s="329" t="str">
        <f t="shared" si="1101"/>
        <v/>
      </c>
      <c r="AJU23" s="330"/>
      <c r="AJV23" s="97"/>
      <c r="AJW23" s="347"/>
      <c r="AJX23" s="348"/>
      <c r="AJY23" s="348"/>
      <c r="AJZ23" s="348"/>
      <c r="AKA23" s="348"/>
      <c r="AKB23" s="349"/>
      <c r="AKC23" s="327" t="str">
        <f t="shared" si="1102"/>
        <v>OK</v>
      </c>
      <c r="AKD23" s="97"/>
      <c r="AKE23" s="334"/>
      <c r="AKF23" s="323" t="str">
        <f>TECH7</f>
        <v>LUCAS</v>
      </c>
      <c r="AKG23" s="324"/>
      <c r="AKH23" s="324"/>
      <c r="AKI23" s="324"/>
      <c r="AKJ23" s="324"/>
      <c r="AKK23" s="325" t="s">
        <v>91</v>
      </c>
      <c r="AKL23" s="326">
        <f t="shared" si="1103"/>
        <v>41</v>
      </c>
      <c r="AKM23" s="327" t="str">
        <f t="shared" si="1104"/>
        <v/>
      </c>
      <c r="AKN23" s="328">
        <f t="shared" si="1105"/>
        <v>0</v>
      </c>
      <c r="AKO23" s="329" t="str">
        <f t="shared" si="1106"/>
        <v/>
      </c>
      <c r="AKP23" s="330"/>
      <c r="AKQ23" s="97"/>
      <c r="AKR23" s="347"/>
      <c r="AKS23" s="348"/>
      <c r="AKT23" s="348"/>
      <c r="AKU23" s="348"/>
      <c r="AKV23" s="348"/>
      <c r="AKW23" s="349"/>
      <c r="AKX23" s="327" t="str">
        <f t="shared" si="1107"/>
        <v>OK</v>
      </c>
      <c r="AKY23" s="97"/>
      <c r="AKZ23" s="334"/>
      <c r="ALA23" s="323" t="str">
        <f>TECH7</f>
        <v>LUCAS</v>
      </c>
      <c r="ALB23" s="324"/>
      <c r="ALC23" s="324"/>
      <c r="ALD23" s="324"/>
      <c r="ALE23" s="324"/>
      <c r="ALF23" s="325" t="s">
        <v>91</v>
      </c>
      <c r="ALG23" s="326">
        <f t="shared" si="1108"/>
        <v>0</v>
      </c>
      <c r="ALH23" s="327" t="str">
        <f t="shared" si="1109"/>
        <v/>
      </c>
      <c r="ALI23" s="328">
        <f t="shared" si="1110"/>
        <v>0</v>
      </c>
      <c r="ALJ23" s="329" t="str">
        <f t="shared" si="1111"/>
        <v/>
      </c>
      <c r="ALK23" s="330"/>
      <c r="ALL23" s="97"/>
      <c r="ALM23" s="347"/>
      <c r="ALN23" s="348"/>
      <c r="ALO23" s="348"/>
      <c r="ALP23" s="348"/>
      <c r="ALQ23" s="348"/>
      <c r="ALR23" s="349"/>
      <c r="ALS23" s="327" t="str">
        <f t="shared" si="1112"/>
        <v>OK</v>
      </c>
      <c r="ALT23" s="97"/>
      <c r="ALU23" s="334"/>
      <c r="ALV23" s="323" t="str">
        <f>TECH7</f>
        <v>LUCAS</v>
      </c>
      <c r="ALW23" s="324"/>
      <c r="ALX23" s="324"/>
      <c r="ALY23" s="324"/>
      <c r="ALZ23" s="324"/>
      <c r="AMA23" s="325" t="s">
        <v>91</v>
      </c>
      <c r="AMB23" s="326">
        <f t="shared" si="1113"/>
        <v>42.5</v>
      </c>
      <c r="AMC23" s="327" t="str">
        <f t="shared" si="1114"/>
        <v/>
      </c>
      <c r="AMD23" s="328">
        <f t="shared" si="1115"/>
        <v>0</v>
      </c>
      <c r="AME23" s="329" t="str">
        <f t="shared" si="1116"/>
        <v/>
      </c>
      <c r="AMF23" s="330"/>
      <c r="AMG23" s="97"/>
      <c r="AMH23" s="347"/>
      <c r="AMI23" s="348"/>
      <c r="AMJ23" s="348"/>
      <c r="AMK23" s="348"/>
      <c r="AML23" s="348"/>
      <c r="AMM23" s="349"/>
      <c r="AMN23" s="327" t="str">
        <f t="shared" si="1117"/>
        <v>OK</v>
      </c>
      <c r="AMO23" s="97"/>
      <c r="AMP23" s="334"/>
      <c r="AMQ23" s="323" t="str">
        <f>TECH7</f>
        <v>LUCAS</v>
      </c>
      <c r="AMR23" s="324"/>
      <c r="AMS23" s="324"/>
      <c r="AMT23" s="324"/>
      <c r="AMU23" s="324"/>
      <c r="AMV23" s="325" t="s">
        <v>91</v>
      </c>
      <c r="AMW23" s="326">
        <f t="shared" si="1118"/>
        <v>42.5</v>
      </c>
      <c r="AMX23" s="327" t="str">
        <f t="shared" si="1119"/>
        <v/>
      </c>
      <c r="AMY23" s="328">
        <f t="shared" si="1120"/>
        <v>0</v>
      </c>
      <c r="AMZ23" s="329" t="str">
        <f t="shared" si="1121"/>
        <v/>
      </c>
      <c r="ANA23" s="330"/>
      <c r="ANB23" s="97"/>
      <c r="ANC23" s="347"/>
      <c r="AND23" s="348"/>
      <c r="ANE23" s="348"/>
      <c r="ANF23" s="348"/>
      <c r="ANG23" s="348"/>
      <c r="ANH23" s="349"/>
      <c r="ANI23" s="327" t="str">
        <f t="shared" si="1122"/>
        <v>OK</v>
      </c>
      <c r="ANJ23" s="97"/>
      <c r="ANK23" s="334"/>
      <c r="ANL23" s="323" t="str">
        <f>TECH7</f>
        <v>LUCAS</v>
      </c>
      <c r="ANM23" s="324"/>
      <c r="ANN23" s="324"/>
      <c r="ANO23" s="324"/>
      <c r="ANP23" s="324"/>
      <c r="ANQ23" s="325" t="s">
        <v>91</v>
      </c>
      <c r="ANR23" s="326">
        <f t="shared" si="1123"/>
        <v>34</v>
      </c>
      <c r="ANS23" s="327" t="str">
        <f t="shared" si="1124"/>
        <v/>
      </c>
      <c r="ANT23" s="328">
        <f t="shared" si="1125"/>
        <v>0</v>
      </c>
      <c r="ANU23" s="329" t="str">
        <f t="shared" si="1126"/>
        <v/>
      </c>
      <c r="ANV23" s="330"/>
      <c r="ANW23" s="97"/>
      <c r="ANX23" s="347"/>
      <c r="ANY23" s="348"/>
      <c r="ANZ23" s="348"/>
      <c r="AOA23" s="348"/>
      <c r="AOB23" s="348"/>
      <c r="AOC23" s="349"/>
      <c r="AOD23" s="327" t="str">
        <f t="shared" si="1127"/>
        <v>OK</v>
      </c>
      <c r="AOE23" s="97"/>
      <c r="AOF23" s="334"/>
      <c r="AOG23" s="323" t="str">
        <f>TECH7</f>
        <v>LUCAS</v>
      </c>
      <c r="AOH23" s="324"/>
      <c r="AOI23" s="324"/>
      <c r="AOJ23" s="324"/>
      <c r="AOK23" s="324"/>
      <c r="AOL23" s="325" t="s">
        <v>91</v>
      </c>
      <c r="AOM23" s="326">
        <f t="shared" si="1128"/>
        <v>33.5</v>
      </c>
      <c r="AON23" s="327" t="str">
        <f t="shared" si="1129"/>
        <v/>
      </c>
      <c r="AOO23" s="328">
        <f t="shared" si="1130"/>
        <v>0</v>
      </c>
      <c r="AOP23" s="329" t="str">
        <f t="shared" si="1131"/>
        <v/>
      </c>
      <c r="AOQ23" s="330"/>
      <c r="AOR23" s="97"/>
      <c r="AOS23" s="347"/>
      <c r="AOT23" s="348"/>
      <c r="AOU23" s="348"/>
      <c r="AOV23" s="348"/>
      <c r="AOW23" s="348"/>
      <c r="AOX23" s="349"/>
      <c r="AOY23" s="327" t="str">
        <f t="shared" si="1132"/>
        <v>OK</v>
      </c>
      <c r="AOZ23" s="97"/>
      <c r="APA23" s="334"/>
      <c r="APB23" s="323" t="str">
        <f>TECH7</f>
        <v>LUCAS</v>
      </c>
      <c r="APC23" s="324"/>
      <c r="APD23" s="324"/>
      <c r="APE23" s="324"/>
      <c r="APF23" s="324"/>
      <c r="APG23" s="325" t="s">
        <v>91</v>
      </c>
      <c r="APH23" s="326">
        <f t="shared" si="1133"/>
        <v>41</v>
      </c>
      <c r="API23" s="327" t="str">
        <f t="shared" si="1134"/>
        <v/>
      </c>
      <c r="APJ23" s="328">
        <f t="shared" si="1135"/>
        <v>0</v>
      </c>
      <c r="APK23" s="329" t="str">
        <f t="shared" si="1136"/>
        <v/>
      </c>
      <c r="APL23" s="330"/>
      <c r="APM23" s="97"/>
      <c r="APN23" s="347"/>
      <c r="APO23" s="348"/>
      <c r="APP23" s="348"/>
      <c r="APQ23" s="348"/>
      <c r="APR23" s="348"/>
      <c r="APS23" s="349"/>
      <c r="APT23" s="327" t="str">
        <f t="shared" si="1137"/>
        <v>OK</v>
      </c>
      <c r="APU23" s="97"/>
      <c r="APV23" s="334"/>
      <c r="APW23" s="323" t="str">
        <f>TECH7</f>
        <v>LUCAS</v>
      </c>
      <c r="APX23" s="324"/>
      <c r="APY23" s="324"/>
      <c r="APZ23" s="324"/>
      <c r="AQA23" s="324"/>
      <c r="AQB23" s="325" t="s">
        <v>91</v>
      </c>
      <c r="AQC23" s="326">
        <f t="shared" si="1138"/>
        <v>0</v>
      </c>
      <c r="AQD23" s="327" t="str">
        <f t="shared" si="1139"/>
        <v/>
      </c>
      <c r="AQE23" s="328">
        <f t="shared" si="1140"/>
        <v>0</v>
      </c>
      <c r="AQF23" s="329" t="str">
        <f t="shared" si="1141"/>
        <v/>
      </c>
      <c r="AQG23" s="330"/>
      <c r="AQH23" s="97"/>
      <c r="AQI23" s="347"/>
      <c r="AQJ23" s="348"/>
      <c r="AQK23" s="348"/>
      <c r="AQL23" s="348"/>
      <c r="AQM23" s="348"/>
      <c r="AQN23" s="349"/>
      <c r="AQO23" s="327" t="str">
        <f t="shared" si="1142"/>
        <v>OK</v>
      </c>
      <c r="AQP23" s="97"/>
      <c r="AQQ23" s="334"/>
      <c r="AQR23" s="323" t="str">
        <f>TECH7</f>
        <v>LUCAS</v>
      </c>
      <c r="AQS23" s="324"/>
      <c r="AQT23" s="324"/>
      <c r="AQU23" s="324"/>
      <c r="AQV23" s="324"/>
      <c r="AQW23" s="325" t="s">
        <v>91</v>
      </c>
      <c r="AQX23" s="326">
        <f t="shared" si="1143"/>
        <v>42.5</v>
      </c>
      <c r="AQY23" s="327" t="str">
        <f t="shared" si="1144"/>
        <v/>
      </c>
      <c r="AQZ23" s="328">
        <f t="shared" si="1145"/>
        <v>0</v>
      </c>
      <c r="ARA23" s="329" t="str">
        <f t="shared" si="1146"/>
        <v/>
      </c>
      <c r="ARB23" s="330"/>
      <c r="ARC23" s="97"/>
      <c r="ARD23" s="347"/>
      <c r="ARE23" s="348"/>
      <c r="ARF23" s="348"/>
      <c r="ARG23" s="348"/>
      <c r="ARH23" s="348"/>
      <c r="ARI23" s="349"/>
      <c r="ARJ23" s="327" t="str">
        <f t="shared" si="1147"/>
        <v>OK</v>
      </c>
      <c r="ARK23" s="97"/>
      <c r="ARL23" s="334"/>
      <c r="ARM23" s="323" t="str">
        <f>TECH7</f>
        <v>LUCAS</v>
      </c>
      <c r="ARN23" s="324"/>
      <c r="ARO23" s="324"/>
      <c r="ARP23" s="324"/>
      <c r="ARQ23" s="324"/>
      <c r="ARR23" s="325" t="s">
        <v>91</v>
      </c>
      <c r="ARS23" s="326">
        <f t="shared" si="1148"/>
        <v>42.5</v>
      </c>
      <c r="ART23" s="327" t="str">
        <f t="shared" si="1149"/>
        <v/>
      </c>
      <c r="ARU23" s="328">
        <f t="shared" si="1150"/>
        <v>0</v>
      </c>
      <c r="ARV23" s="329" t="str">
        <f t="shared" si="1151"/>
        <v/>
      </c>
      <c r="ARW23" s="330"/>
      <c r="ARX23" s="97"/>
      <c r="ARY23" s="347"/>
      <c r="ARZ23" s="348"/>
      <c r="ASA23" s="348"/>
      <c r="ASB23" s="348"/>
      <c r="ASC23" s="348"/>
      <c r="ASD23" s="349"/>
      <c r="ASE23" s="327" t="str">
        <f t="shared" si="1152"/>
        <v>OK</v>
      </c>
      <c r="ASF23" s="97"/>
      <c r="ASG23" s="334"/>
      <c r="ASH23" s="321"/>
      <c r="ASI23" s="321"/>
      <c r="ASJ23" s="321"/>
      <c r="ASK23" s="321"/>
      <c r="ASL23" s="321"/>
      <c r="ASM23" s="322"/>
      <c r="ASN23" s="97"/>
      <c r="ASO23" s="97"/>
      <c r="ASP23" s="97"/>
      <c r="ASQ23" s="97"/>
      <c r="ASR23" s="97"/>
      <c r="ASS23" s="97"/>
      <c r="AST23" s="97"/>
      <c r="ASU23" s="97"/>
      <c r="ASV23" s="97"/>
      <c r="ASW23" s="97"/>
      <c r="ASX23" s="97"/>
      <c r="ASY23" s="97"/>
      <c r="ASZ23" s="97"/>
      <c r="ATA23" s="97"/>
      <c r="ATB23" s="97"/>
      <c r="ATC23" s="321"/>
      <c r="ATD23" s="321"/>
      <c r="ATE23" s="321"/>
      <c r="ATF23" s="321"/>
      <c r="ATG23" s="321"/>
      <c r="ATH23" s="322"/>
      <c r="ATI23" s="97"/>
      <c r="ATJ23" s="97"/>
      <c r="ATK23" s="97"/>
      <c r="ATL23" s="97"/>
      <c r="ATM23" s="97"/>
      <c r="ATN23" s="97"/>
      <c r="ATO23" s="97"/>
      <c r="ATP23" s="97"/>
      <c r="ATQ23" s="97"/>
      <c r="ATR23" s="97"/>
      <c r="ATS23" s="97"/>
      <c r="ATT23" s="97"/>
      <c r="ATU23" s="97"/>
      <c r="ATV23" s="97"/>
      <c r="ATW23" s="97"/>
    </row>
    <row r="24" spans="1:1219" x14ac:dyDescent="0.3">
      <c r="A24" s="39"/>
      <c r="B24" s="323" t="str">
        <f>TECH8</f>
        <v>JEREMIE</v>
      </c>
      <c r="C24" s="324"/>
      <c r="D24" s="324"/>
      <c r="E24" s="324"/>
      <c r="F24" s="324"/>
      <c r="G24" s="325" t="s">
        <v>91</v>
      </c>
      <c r="H24" s="326">
        <f>SUM(B77:V77)</f>
        <v>0</v>
      </c>
      <c r="I24" s="327" t="str">
        <f>IF(B12="Congé","!",IF(E12="Congé","!",IF(H12="Congé","!",IF(K12="Congé","!",IF(N12="Congé","!",IF(B12="Férié","!",IF(E12="Férié","!",IF(H12="Férié","!",IF(K12="Férié","!",IF(N12="Férié","!",IF(B12="Récup","!",IF(E12="Récup","!",IF(H12="Récup","!",IF(K12="Récup","!",IF(N12="Récup","!","")))))))))))))))</f>
        <v/>
      </c>
      <c r="J24" s="328">
        <f t="shared" si="1155"/>
        <v>0</v>
      </c>
      <c r="K24" s="329" t="str">
        <f>IF(B12="Congé","Congé",IF(D12="Congé","Congé",IF(H12="Congé","Congé",IF(K12="Congé","Congé",IF(N12="Congé","Congé",IF(Q12="Congé","Congé",IF(T12="Congé","Congé","")))))))</f>
        <v/>
      </c>
      <c r="L24" s="330"/>
      <c r="M24" s="356"/>
      <c r="N24" s="344"/>
      <c r="O24" s="345"/>
      <c r="P24" s="345"/>
      <c r="Q24" s="345"/>
      <c r="R24" s="345"/>
      <c r="S24" s="346"/>
      <c r="T24" s="327" t="str">
        <f t="shared" si="1157"/>
        <v>OK</v>
      </c>
      <c r="U24" s="357"/>
      <c r="V24" s="334"/>
      <c r="W24" s="323" t="str">
        <f>TECH8</f>
        <v>JEREMIE</v>
      </c>
      <c r="X24" s="324"/>
      <c r="Y24" s="324"/>
      <c r="Z24" s="324"/>
      <c r="AA24" s="324"/>
      <c r="AB24" s="325" t="s">
        <v>91</v>
      </c>
      <c r="AC24" s="326">
        <f>SUM(W77:AQ77)</f>
        <v>42.5</v>
      </c>
      <c r="AD24" s="327" t="str">
        <f>IF(W12="Congé","!",IF(Z12="Congé","!",IF(AC12="Congé","!",IF(AF12="Congé","!",IF(AI12="Congé","!",IF(W12="Férié","!",IF(Z12="Férié","!",IF(AC12="Férié","!",IF(AF12="Férié","!",IF(AI12="Férié","!",IF(W12="Récup","!",IF(Z12="Récup","!",IF(AC12="Récup","!",IF(AF12="Récup","!",IF(AI12="Récup","!","")))))))))))))))</f>
        <v/>
      </c>
      <c r="AE24" s="328">
        <f t="shared" si="1160"/>
        <v>0</v>
      </c>
      <c r="AF24" s="329" t="str">
        <f>IF(W12="Congé","Congé",IF(Y12="Congé","Congé",IF(AC12="Congé","Congé",IF(AF12="Congé","Congé",IF(AI12="Congé","Congé",IF(AL12="Congé","Congé",IF(AO12="Congé","Congé","")))))))</f>
        <v/>
      </c>
      <c r="AG24" s="330"/>
      <c r="AH24" s="356"/>
      <c r="AI24" s="344"/>
      <c r="AJ24" s="345"/>
      <c r="AK24" s="345"/>
      <c r="AL24" s="345"/>
      <c r="AM24" s="345"/>
      <c r="AN24" s="346"/>
      <c r="AO24" s="327" t="str">
        <f t="shared" si="1162"/>
        <v>OK</v>
      </c>
      <c r="AP24" s="357"/>
      <c r="AQ24" s="334"/>
      <c r="AR24" s="323" t="str">
        <f>TECH8</f>
        <v>JEREMIE</v>
      </c>
      <c r="AS24" s="324"/>
      <c r="AT24" s="324"/>
      <c r="AU24" s="324"/>
      <c r="AV24" s="324"/>
      <c r="AW24" s="325" t="s">
        <v>91</v>
      </c>
      <c r="AX24" s="326">
        <f>SUM(AR77:BL77)</f>
        <v>42.5</v>
      </c>
      <c r="AY24" s="327" t="str">
        <f>IF(AR12="Congé","!",IF(AU12="Congé","!",IF(AX12="Congé","!",IF(BA12="Congé","!",IF(BD12="Congé","!",IF(AR12="Férié","!",IF(AU12="Férié","!",IF(AX12="Férié","!",IF(BA12="Férié","!",IF(BD12="Férié","!",IF(AR12="Récup","!",IF(AU12="Récup","!",IF(AX12="Récup","!",IF(BA12="Récup","!",IF(BD12="Récup","!","")))))))))))))))</f>
        <v/>
      </c>
      <c r="AZ24" s="328">
        <f t="shared" si="1165"/>
        <v>0</v>
      </c>
      <c r="BA24" s="329" t="str">
        <f>IF(AR12="Congé","Congé",IF(AT12="Congé","Congé",IF(AX12="Congé","Congé",IF(BA12="Congé","Congé",IF(BD12="Congé","Congé",IF(BG12="Congé","Congé",IF(BJ12="Congé","Congé","")))))))</f>
        <v/>
      </c>
      <c r="BB24" s="330"/>
      <c r="BC24" s="356"/>
      <c r="BD24" s="344"/>
      <c r="BE24" s="345"/>
      <c r="BF24" s="345"/>
      <c r="BG24" s="345"/>
      <c r="BH24" s="345"/>
      <c r="BI24" s="346"/>
      <c r="BJ24" s="327" t="str">
        <f t="shared" si="1167"/>
        <v>OK</v>
      </c>
      <c r="BK24" s="357"/>
      <c r="BL24" s="334"/>
      <c r="BM24" s="323" t="str">
        <f>TECH8</f>
        <v>JEREMIE</v>
      </c>
      <c r="BN24" s="324"/>
      <c r="BO24" s="324"/>
      <c r="BP24" s="324"/>
      <c r="BQ24" s="324"/>
      <c r="BR24" s="325" t="s">
        <v>91</v>
      </c>
      <c r="BS24" s="326">
        <f>SUM(BM77:CG77)</f>
        <v>34</v>
      </c>
      <c r="BT24" s="327" t="str">
        <f>IF(BM12="Congé","!",IF(BP12="Congé","!",IF(BS12="Congé","!",IF(BV12="Congé","!",IF(BY12="Congé","!",IF(BM12="Férié","!",IF(BP12="Férié","!",IF(BS12="Férié","!",IF(BV12="Férié","!",IF(BY12="Férié","!",IF(BM12="Récup","!",IF(BP12="Récup","!",IF(BS12="Récup","!",IF(BV12="Récup","!",IF(BY12="Récup","!","")))))))))))))))</f>
        <v/>
      </c>
      <c r="BU24" s="328">
        <f t="shared" si="1170"/>
        <v>0</v>
      </c>
      <c r="BV24" s="329" t="str">
        <f>IF(BM12="Congé","Congé",IF(BO12="Congé","Congé",IF(BS12="Congé","Congé",IF(BV12="Congé","Congé",IF(BY12="Congé","Congé",IF(CB12="Congé","Congé",IF(CE12="Congé","Congé","")))))))</f>
        <v/>
      </c>
      <c r="BW24" s="330"/>
      <c r="BX24" s="356"/>
      <c r="BY24" s="347"/>
      <c r="BZ24" s="348"/>
      <c r="CA24" s="348"/>
      <c r="CB24" s="348"/>
      <c r="CC24" s="348"/>
      <c r="CD24" s="349"/>
      <c r="CE24" s="327" t="str">
        <f t="shared" si="1172"/>
        <v>OK</v>
      </c>
      <c r="CF24" s="357"/>
      <c r="CG24" s="334"/>
      <c r="CH24" s="323" t="str">
        <f>TECH8</f>
        <v>JEREMIE</v>
      </c>
      <c r="CI24" s="324"/>
      <c r="CJ24" s="324"/>
      <c r="CK24" s="324"/>
      <c r="CL24" s="324"/>
      <c r="CM24" s="325" t="s">
        <v>91</v>
      </c>
      <c r="CN24" s="326">
        <f>SUM(CH77:DB77)</f>
        <v>33.5</v>
      </c>
      <c r="CO24" s="327" t="str">
        <f>IF(CH12="Congé","!",IF(CK12="Congé","!",IF(CN12="Congé","!",IF(CQ12="Congé","!",IF(CT12="Congé","!",IF(CH12="Férié","!",IF(CK12="Férié","!",IF(CN12="Férié","!",IF(CQ12="Férié","!",IF(CT12="Férié","!",IF(CH12="Récup","!",IF(CK12="Récup","!",IF(CN12="Récup","!",IF(CQ12="Récup","!",IF(CT12="Récup","!","")))))))))))))))</f>
        <v/>
      </c>
      <c r="CP24" s="328">
        <f t="shared" si="1175"/>
        <v>0</v>
      </c>
      <c r="CQ24" s="329" t="str">
        <f>IF(CH12="Congé","Congé",IF(CJ12="Congé","Congé",IF(CN12="Congé","Congé",IF(CQ12="Congé","Congé",IF(CT12="Congé","Congé",IF(CW12="Congé","Congé",IF(CZ12="Congé","Congé","")))))))</f>
        <v/>
      </c>
      <c r="CR24" s="330"/>
      <c r="CS24" s="357"/>
      <c r="CT24" s="347"/>
      <c r="CU24" s="348"/>
      <c r="CV24" s="348"/>
      <c r="CW24" s="348"/>
      <c r="CX24" s="348"/>
      <c r="CY24" s="349"/>
      <c r="CZ24" s="327" t="str">
        <f t="shared" si="1177"/>
        <v>OK</v>
      </c>
      <c r="DA24" s="357"/>
      <c r="DB24" s="334"/>
      <c r="DC24" s="323" t="str">
        <f>TECH8</f>
        <v>JEREMIE</v>
      </c>
      <c r="DD24" s="324"/>
      <c r="DE24" s="324"/>
      <c r="DF24" s="324"/>
      <c r="DG24" s="324"/>
      <c r="DH24" s="325" t="s">
        <v>91</v>
      </c>
      <c r="DI24" s="326">
        <f>SUM(DC77:DW77)</f>
        <v>25</v>
      </c>
      <c r="DJ24" s="327" t="str">
        <f>IF(DC12="Congé","!",IF(DF12="Congé","!",IF(DI12="Congé","!",IF(DL12="Congé","!",IF(DO12="Congé","!",IF(DC12="Férié","!",IF(DF12="Férié","!",IF(DI12="Férié","!",IF(DL12="Férié","!",IF(DO12="Férié","!",IF(DC12="Récup","!",IF(DF12="Récup","!",IF(DI12="Récup","!",IF(DL12="Récup","!",IF(DO12="Récup","!","")))))))))))))))</f>
        <v>!</v>
      </c>
      <c r="DK24" s="328">
        <f t="shared" si="1180"/>
        <v>2</v>
      </c>
      <c r="DL24" s="329" t="str">
        <f>IF(DC12="Congé","Congé",IF(DE12="Congé","Congé",IF(DI12="Congé","Congé",IF(DL12="Congé","Congé",IF(DO12="Congé","Congé",IF(DR12="Congé","Congé",IF(DU12="Congé","Congé","")))))))</f>
        <v>Congé</v>
      </c>
      <c r="DM24" s="330"/>
      <c r="DN24" s="357"/>
      <c r="DO24" s="344"/>
      <c r="DP24" s="345"/>
      <c r="DQ24" s="345"/>
      <c r="DR24" s="345"/>
      <c r="DS24" s="345"/>
      <c r="DT24" s="346"/>
      <c r="DU24" s="327" t="str">
        <f t="shared" si="1182"/>
        <v>!</v>
      </c>
      <c r="DV24" s="357"/>
      <c r="DW24" s="334"/>
      <c r="DX24" s="323" t="str">
        <f>TECH8</f>
        <v>JEREMIE</v>
      </c>
      <c r="DY24" s="324"/>
      <c r="DZ24" s="324"/>
      <c r="EA24" s="324"/>
      <c r="EB24" s="324"/>
      <c r="EC24" s="325" t="s">
        <v>91</v>
      </c>
      <c r="ED24" s="326">
        <f>SUM(DX77:ER77)</f>
        <v>0</v>
      </c>
      <c r="EE24" s="327" t="str">
        <f>IF(DX12="Congé","!",IF(EA12="Congé","!",IF(ED12="Congé","!",IF(EG12="Congé","!",IF(EJ12="Congé","!",IF(DX12="Férié","!",IF(EA12="Férié","!",IF(ED12="Férié","!",IF(EG12="Férié","!",IF(EJ12="Férié","!",IF(DX12="Récup","!",IF(EA12="Récup","!",IF(ED12="Récup","!",IF(EG12="Récup","!",IF(EJ12="Récup","!","")))))))))))))))</f>
        <v/>
      </c>
      <c r="EF24" s="328">
        <f t="shared" si="1185"/>
        <v>0</v>
      </c>
      <c r="EG24" s="329" t="str">
        <f>IF(DX12="Congé","Congé",IF(DZ12="Congé","Congé",IF(ED12="Congé","Congé",IF(EG12="Congé","Congé",IF(EJ12="Congé","Congé",IF(EM12="Congé","Congé",IF(EP12="Congé","Congé","")))))))</f>
        <v/>
      </c>
      <c r="EH24" s="330"/>
      <c r="EI24" s="357"/>
      <c r="EJ24" s="344"/>
      <c r="EK24" s="345"/>
      <c r="EL24" s="345"/>
      <c r="EM24" s="345"/>
      <c r="EN24" s="345"/>
      <c r="EO24" s="346"/>
      <c r="EP24" s="327" t="str">
        <f t="shared" si="1187"/>
        <v>OK</v>
      </c>
      <c r="EQ24" s="357"/>
      <c r="ER24" s="334"/>
      <c r="ES24" s="323" t="str">
        <f>TECH8</f>
        <v>JEREMIE</v>
      </c>
      <c r="ET24" s="324"/>
      <c r="EU24" s="324"/>
      <c r="EV24" s="324"/>
      <c r="EW24" s="324"/>
      <c r="EX24" s="325" t="s">
        <v>91</v>
      </c>
      <c r="EY24" s="326">
        <f>SUM(ES77:FM77)</f>
        <v>42.5</v>
      </c>
      <c r="EZ24" s="327" t="str">
        <f>IF(ES12="Congé","!",IF(EV12="Congé","!",IF(EY12="Congé","!",IF(FB12="Congé","!",IF(FE12="Congé","!",IF(ES12="Férié","!",IF(EV12="Férié","!",IF(EY12="Férié","!",IF(FB12="Férié","!",IF(FE12="Férié","!",IF(ES12="Récup","!",IF(EV12="Récup","!",IF(EY12="Récup","!",IF(FB12="Récup","!",IF(FE12="Récup","!","")))))))))))))))</f>
        <v/>
      </c>
      <c r="FA24" s="328">
        <f t="shared" si="1190"/>
        <v>0</v>
      </c>
      <c r="FB24" s="329" t="str">
        <f>IF(ES12="Congé","Congé",IF(EU12="Congé","Congé",IF(EY12="Congé","Congé",IF(FB12="Congé","Congé",IF(FE12="Congé","Congé",IF(FH12="Congé","Congé",IF(FK12="Congé","Congé","")))))))</f>
        <v/>
      </c>
      <c r="FC24" s="330"/>
      <c r="FD24" s="357"/>
      <c r="FE24" s="347"/>
      <c r="FF24" s="348"/>
      <c r="FG24" s="348"/>
      <c r="FH24" s="348"/>
      <c r="FI24" s="348"/>
      <c r="FJ24" s="349"/>
      <c r="FK24" s="327" t="str">
        <f t="shared" si="1192"/>
        <v>OK</v>
      </c>
      <c r="FL24" s="357"/>
      <c r="FM24" s="334"/>
      <c r="FN24" s="323" t="str">
        <f>TECH8</f>
        <v>JEREMIE</v>
      </c>
      <c r="FO24" s="324"/>
      <c r="FP24" s="324"/>
      <c r="FQ24" s="324"/>
      <c r="FR24" s="324"/>
      <c r="FS24" s="325" t="s">
        <v>91</v>
      </c>
      <c r="FT24" s="326">
        <f>SUM(FN77:GH77)</f>
        <v>42.5</v>
      </c>
      <c r="FU24" s="327" t="str">
        <f>IF(FN12="Congé","!",IF(FQ12="Congé","!",IF(FT12="Congé","!",IF(FW12="Congé","!",IF(FZ12="Congé","!",IF(FN12="Férié","!",IF(FQ12="Férié","!",IF(FT12="Férié","!",IF(FW12="Férié","!",IF(FZ12="Férié","!",IF(FN12="Récup","!",IF(FQ12="Récup","!",IF(FT12="Récup","!",IF(FW12="Récup","!",IF(FZ12="Récup","!","")))))))))))))))</f>
        <v/>
      </c>
      <c r="FV24" s="328">
        <f t="shared" si="1195"/>
        <v>0</v>
      </c>
      <c r="FW24" s="329" t="str">
        <f>IF(FN12="Congé","Congé",IF(FP12="Congé","Congé",IF(FT12="Congé","Congé",IF(FW12="Congé","Congé",IF(FZ12="Congé","Congé",IF(GC12="Congé","Congé",IF(GF12="Congé","Congé","")))))))</f>
        <v/>
      </c>
      <c r="FX24" s="330"/>
      <c r="FY24" s="357"/>
      <c r="FZ24" s="350"/>
      <c r="GA24" s="351"/>
      <c r="GB24" s="351"/>
      <c r="GC24" s="351"/>
      <c r="GD24" s="351"/>
      <c r="GE24" s="352"/>
      <c r="GF24" s="327" t="str">
        <f t="shared" si="1197"/>
        <v>OK</v>
      </c>
      <c r="GG24" s="357"/>
      <c r="GH24" s="334"/>
      <c r="GI24" s="323" t="str">
        <f>TECH8</f>
        <v>JEREMIE</v>
      </c>
      <c r="GJ24" s="324"/>
      <c r="GK24" s="324"/>
      <c r="GL24" s="324"/>
      <c r="GM24" s="324"/>
      <c r="GN24" s="325" t="s">
        <v>91</v>
      </c>
      <c r="GO24" s="326">
        <f>SUM(GI77:HC77)</f>
        <v>34</v>
      </c>
      <c r="GP24" s="327" t="str">
        <f>IF(GI12="Congé","!",IF(GL12="Congé","!",IF(GO12="Congé","!",IF(GR12="Congé","!",IF(GU12="Congé","!",IF(GI12="Férié","!",IF(GL12="Férié","!",IF(GO12="Férié","!",IF(GR12="Férié","!",IF(GU12="Férié","!",IF(GI12="Récup","!",IF(GL12="Récup","!",IF(GO12="Récup","!",IF(GR12="Récup","!",IF(GU12="Récup","!","")))))))))))))))</f>
        <v/>
      </c>
      <c r="GQ24" s="328">
        <f t="shared" si="1200"/>
        <v>0</v>
      </c>
      <c r="GR24" s="329" t="str">
        <f>IF(GI12="Congé","Congé",IF(GK12="Congé","Congé",IF(GO12="Congé","Congé",IF(GR12="Congé","Congé",IF(GU12="Congé","Congé",IF(GX12="Congé","Congé",IF(HA12="Congé","Congé","")))))))</f>
        <v/>
      </c>
      <c r="GS24" s="330"/>
      <c r="GT24" s="357"/>
      <c r="GU24" s="344"/>
      <c r="GV24" s="345"/>
      <c r="GW24" s="345"/>
      <c r="GX24" s="345"/>
      <c r="GY24" s="345"/>
      <c r="GZ24" s="346"/>
      <c r="HA24" s="327" t="str">
        <f t="shared" si="1202"/>
        <v>OK</v>
      </c>
      <c r="HB24" s="357"/>
      <c r="HC24" s="334"/>
      <c r="HD24" s="323" t="str">
        <f>TECH8</f>
        <v>JEREMIE</v>
      </c>
      <c r="HE24" s="324"/>
      <c r="HF24" s="324"/>
      <c r="HG24" s="324"/>
      <c r="HH24" s="324"/>
      <c r="HI24" s="325" t="s">
        <v>91</v>
      </c>
      <c r="HJ24" s="326">
        <f>SUM(HD77:HX77)</f>
        <v>33.5</v>
      </c>
      <c r="HK24" s="327" t="str">
        <f>IF(HD12="Congé","!",IF(HG12="Congé","!",IF(HJ12="Congé","!",IF(HM12="Congé","!",IF(HP12="Congé","!",IF(HD12="Férié","!",IF(HG12="Férié","!",IF(HJ12="Férié","!",IF(HM12="Férié","!",IF(HP12="Férié","!",IF(HD12="Récup","!",IF(HG12="Récup","!",IF(HJ12="Récup","!",IF(HM12="Récup","!",IF(HP12="Récup","!","")))))))))))))))</f>
        <v/>
      </c>
      <c r="HL24" s="328">
        <f t="shared" si="1205"/>
        <v>0</v>
      </c>
      <c r="HM24" s="329" t="str">
        <f>IF(HD12="Congé","Congé",IF(HF12="Congé","Congé",IF(HJ12="Congé","Congé",IF(HM12="Congé","Congé",IF(HP12="Congé","Congé",IF(HS12="Congé","Congé",IF(HV12="Congé","Congé","")))))))</f>
        <v/>
      </c>
      <c r="HN24" s="330"/>
      <c r="HO24" s="357"/>
      <c r="HP24" s="344"/>
      <c r="HQ24" s="345"/>
      <c r="HR24" s="345"/>
      <c r="HS24" s="345"/>
      <c r="HT24" s="345"/>
      <c r="HU24" s="346"/>
      <c r="HV24" s="327" t="str">
        <f t="shared" si="1207"/>
        <v>OK</v>
      </c>
      <c r="HW24" s="357"/>
      <c r="HX24" s="334"/>
      <c r="HY24" s="323" t="str">
        <f>TECH8</f>
        <v>JEREMIE</v>
      </c>
      <c r="HZ24" s="324"/>
      <c r="IA24" s="324"/>
      <c r="IB24" s="324"/>
      <c r="IC24" s="324"/>
      <c r="ID24" s="325" t="s">
        <v>91</v>
      </c>
      <c r="IE24" s="326">
        <f>SUM(HY77:IS77)</f>
        <v>25</v>
      </c>
      <c r="IF24" s="327" t="str">
        <f>IF(HY12="Congé","!",IF(IB12="Congé","!",IF(IE12="Congé","!",IF(IH12="Congé","!",IF(IK12="Congé","!",IF(HY12="Férié","!",IF(IB12="Férié","!",IF(IE12="Férié","!",IF(IH12="Férié","!",IF(IK12="Férié","!",IF(HY12="Récup","!",IF(IB12="Récup","!",IF(IE12="Récup","!",IF(IH12="Récup","!",IF(IK12="Récup","!","")))))))))))))))</f>
        <v>!</v>
      </c>
      <c r="IG24" s="328">
        <f t="shared" si="1210"/>
        <v>2</v>
      </c>
      <c r="IH24" s="329" t="str">
        <f>IF(HY12="Congé","Congé",IF(IA12="Congé","Congé",IF(IE12="Congé","Congé",IF(IH12="Congé","Congé",IF(IK12="Congé","Congé",IF(IN12="Congé","Congé",IF(IQ12="Congé","Congé","")))))))</f>
        <v>Congé</v>
      </c>
      <c r="II24" s="330"/>
      <c r="IJ24" s="357"/>
      <c r="IK24" s="347"/>
      <c r="IL24" s="348"/>
      <c r="IM24" s="348"/>
      <c r="IN24" s="348"/>
      <c r="IO24" s="348"/>
      <c r="IP24" s="349"/>
      <c r="IQ24" s="327" t="str">
        <f t="shared" si="1212"/>
        <v>!</v>
      </c>
      <c r="IR24" s="357"/>
      <c r="IS24" s="334"/>
      <c r="IT24" s="323" t="str">
        <f>TECH8</f>
        <v>JEREMIE</v>
      </c>
      <c r="IU24" s="324"/>
      <c r="IV24" s="324"/>
      <c r="IW24" s="324"/>
      <c r="IX24" s="324"/>
      <c r="IY24" s="325" t="s">
        <v>91</v>
      </c>
      <c r="IZ24" s="326">
        <f>SUM(IT77:JN77)</f>
        <v>0</v>
      </c>
      <c r="JA24" s="327" t="str">
        <f>IF(IT12="Congé","!",IF(IW12="Congé","!",IF(IZ12="Congé","!",IF(JC12="Congé","!",IF(JF12="Congé","!",IF(IT12="Férié","!",IF(IW12="Férié","!",IF(IZ12="Férié","!",IF(JC12="Férié","!",IF(JF12="Férié","!",IF(IT12="Récup","!",IF(IW12="Récup","!",IF(IZ12="Récup","!",IF(JC12="Récup","!",IF(JF12="Récup","!","")))))))))))))))</f>
        <v/>
      </c>
      <c r="JB24" s="328">
        <f t="shared" si="1215"/>
        <v>0</v>
      </c>
      <c r="JC24" s="329" t="str">
        <f>IF(IT12="Congé","Congé",IF(IV12="Congé","Congé",IF(IZ12="Congé","Congé",IF(JC12="Congé","Congé",IF(JF12="Congé","Congé",IF(JI12="Congé","Congé",IF(JL12="Congé","Congé","")))))))</f>
        <v/>
      </c>
      <c r="JD24" s="330"/>
      <c r="JE24" s="357"/>
      <c r="JF24" s="347"/>
      <c r="JG24" s="348"/>
      <c r="JH24" s="348"/>
      <c r="JI24" s="348"/>
      <c r="JJ24" s="348"/>
      <c r="JK24" s="349"/>
      <c r="JL24" s="327" t="str">
        <f t="shared" si="1217"/>
        <v>OK</v>
      </c>
      <c r="JM24" s="357"/>
      <c r="JN24" s="334"/>
      <c r="JO24" s="323" t="str">
        <f>TECH8</f>
        <v>JEREMIE</v>
      </c>
      <c r="JP24" s="324"/>
      <c r="JQ24" s="324"/>
      <c r="JR24" s="324"/>
      <c r="JS24" s="324"/>
      <c r="JT24" s="325" t="s">
        <v>91</v>
      </c>
      <c r="JU24" s="326">
        <f>SUM(JO77:KI77)</f>
        <v>42.5</v>
      </c>
      <c r="JV24" s="327" t="str">
        <f>IF(JO12="Congé","!",IF(JR12="Congé","!",IF(JU12="Congé","!",IF(JX12="Congé","!",IF(KA12="Congé","!",IF(JO12="Férié","!",IF(JR12="Férié","!",IF(JU12="Férié","!",IF(JX12="Férié","!",IF(KA12="Férié","!",IF(JO12="Récup","!",IF(JR12="Récup","!",IF(JU12="Récup","!",IF(JX12="Récup","!",IF(KA12="Récup","!","")))))))))))))))</f>
        <v/>
      </c>
      <c r="JW24" s="328">
        <f t="shared" si="1220"/>
        <v>0</v>
      </c>
      <c r="JX24" s="329" t="str">
        <f>IF(JO12="Congé","Congé",IF(JQ12="Congé","Congé",IF(JU12="Congé","Congé",IF(JX12="Congé","Congé",IF(KA12="Congé","Congé",IF(KD12="Congé","Congé",IF(KG12="Congé","Congé","")))))))</f>
        <v/>
      </c>
      <c r="JY24" s="330"/>
      <c r="JZ24" s="357"/>
      <c r="KA24" s="344"/>
      <c r="KB24" s="345"/>
      <c r="KC24" s="345"/>
      <c r="KD24" s="345"/>
      <c r="KE24" s="345"/>
      <c r="KF24" s="346"/>
      <c r="KG24" s="327" t="str">
        <f t="shared" si="1222"/>
        <v>OK</v>
      </c>
      <c r="KH24" s="357"/>
      <c r="KI24" s="334"/>
      <c r="KJ24" s="323" t="str">
        <f>TECH8</f>
        <v>JEREMIE</v>
      </c>
      <c r="KK24" s="324"/>
      <c r="KL24" s="324"/>
      <c r="KM24" s="324"/>
      <c r="KN24" s="324"/>
      <c r="KO24" s="325" t="s">
        <v>91</v>
      </c>
      <c r="KP24" s="326">
        <f>SUM(KJ77:LD77)</f>
        <v>42.5</v>
      </c>
      <c r="KQ24" s="327" t="str">
        <f>IF(KJ12="Congé","!",IF(KM12="Congé","!",IF(KP12="Congé","!",IF(KS12="Congé","!",IF(KV12="Congé","!",IF(KJ12="Férié","!",IF(KM12="Férié","!",IF(KP12="Férié","!",IF(KS12="Férié","!",IF(KV12="Férié","!",IF(KJ12="Récup","!",IF(KM12="Récup","!",IF(KP12="Récup","!",IF(KS12="Récup","!",IF(KV12="Récup","!","")))))))))))))))</f>
        <v/>
      </c>
      <c r="KR24" s="328">
        <f t="shared" si="1225"/>
        <v>0</v>
      </c>
      <c r="KS24" s="329" t="str">
        <f>IF(KJ12="Congé","Congé",IF(KL12="Congé","Congé",IF(KP12="Congé","Congé",IF(KS12="Congé","Congé",IF(KV12="Congé","Congé",IF(KY12="Congé","Congé",IF(LB12="Congé","Congé","")))))))</f>
        <v/>
      </c>
      <c r="KT24" s="330"/>
      <c r="KU24" s="357"/>
      <c r="KV24" s="344"/>
      <c r="KW24" s="345"/>
      <c r="KX24" s="345"/>
      <c r="KY24" s="345"/>
      <c r="KZ24" s="345"/>
      <c r="LA24" s="346"/>
      <c r="LB24" s="327" t="str">
        <f t="shared" si="1227"/>
        <v>OK</v>
      </c>
      <c r="LC24" s="357"/>
      <c r="LD24" s="334"/>
      <c r="LE24" s="323" t="str">
        <f>TECH8</f>
        <v>JEREMIE</v>
      </c>
      <c r="LF24" s="324"/>
      <c r="LG24" s="324"/>
      <c r="LH24" s="324"/>
      <c r="LI24" s="324"/>
      <c r="LJ24" s="325" t="s">
        <v>91</v>
      </c>
      <c r="LK24" s="326">
        <f>SUM(LE77:LY77)</f>
        <v>34</v>
      </c>
      <c r="LL24" s="327" t="str">
        <f>IF(LE12="Congé","!",IF(LH12="Congé","!",IF(LK12="Congé","!",IF(LN12="Congé","!",IF(LQ12="Congé","!",IF(LE12="Férié","!",IF(LH12="Férié","!",IF(LK12="Férié","!",IF(LN12="Férié","!",IF(LQ12="Férié","!",IF(LE12="Récup","!",IF(LH12="Récup","!",IF(LK12="Récup","!",IF(LN12="Récup","!",IF(LQ12="Récup","!","")))))))))))))))</f>
        <v/>
      </c>
      <c r="LM24" s="328">
        <f t="shared" si="1230"/>
        <v>0</v>
      </c>
      <c r="LN24" s="329" t="str">
        <f>IF(LE12="Congé","Congé",IF(LG12="Congé","Congé",IF(LK12="Congé","Congé",IF(LN12="Congé","Congé",IF(LQ12="Congé","Congé",IF(LT12="Congé","Congé",IF(LW12="Congé","Congé","")))))))</f>
        <v/>
      </c>
      <c r="LO24" s="330"/>
      <c r="LP24" s="357"/>
      <c r="LQ24" s="344"/>
      <c r="LR24" s="345"/>
      <c r="LS24" s="345"/>
      <c r="LT24" s="345"/>
      <c r="LU24" s="345"/>
      <c r="LV24" s="346"/>
      <c r="LW24" s="327" t="str">
        <f t="shared" si="1232"/>
        <v>OK</v>
      </c>
      <c r="LX24" s="357"/>
      <c r="LY24" s="334"/>
      <c r="LZ24" s="323" t="str">
        <f>TECH8</f>
        <v>JEREMIE</v>
      </c>
      <c r="MA24" s="324"/>
      <c r="MB24" s="324"/>
      <c r="MC24" s="324"/>
      <c r="MD24" s="324"/>
      <c r="ME24" s="325" t="s">
        <v>91</v>
      </c>
      <c r="MF24" s="326">
        <f>SUM(LZ77:MT77)</f>
        <v>33.5</v>
      </c>
      <c r="MG24" s="327" t="str">
        <f>IF(LZ12="Congé","!",IF(MC12="Congé","!",IF(MF12="Congé","!",IF(MI12="Congé","!",IF(ML12="Congé","!",IF(LZ12="Férié","!",IF(MC12="Férié","!",IF(MF12="Férié","!",IF(MI12="Férié","!",IF(ML12="Férié","!",IF(LZ12="Récup","!",IF(MC12="Récup","!",IF(MF12="Récup","!",IF(MI12="Récup","!",IF(ML12="Récup","!","")))))))))))))))</f>
        <v/>
      </c>
      <c r="MH24" s="328">
        <f t="shared" si="1235"/>
        <v>0</v>
      </c>
      <c r="MI24" s="329" t="str">
        <f>IF(LZ12="Congé","Congé",IF(MB12="Congé","Congé",IF(MF12="Congé","Congé",IF(MI12="Congé","Congé",IF(ML12="Congé","Congé",IF(MO12="Congé","Congé",IF(MR12="Congé","Congé","")))))))</f>
        <v/>
      </c>
      <c r="MJ24" s="330"/>
      <c r="MK24" s="357"/>
      <c r="ML24" s="350"/>
      <c r="MM24" s="351"/>
      <c r="MN24" s="351"/>
      <c r="MO24" s="351"/>
      <c r="MP24" s="351"/>
      <c r="MQ24" s="352"/>
      <c r="MR24" s="327" t="str">
        <f t="shared" si="1237"/>
        <v>OK</v>
      </c>
      <c r="MS24" s="357"/>
      <c r="MT24" s="334"/>
      <c r="MU24" s="323" t="str">
        <f>TECH8</f>
        <v>JEREMIE</v>
      </c>
      <c r="MV24" s="324"/>
      <c r="MW24" s="324"/>
      <c r="MX24" s="324"/>
      <c r="MY24" s="324"/>
      <c r="MZ24" s="325" t="s">
        <v>91</v>
      </c>
      <c r="NA24" s="326">
        <f>SUM(MU77:NO77)</f>
        <v>25</v>
      </c>
      <c r="NB24" s="327" t="str">
        <f>IF(MU12="Congé","!",IF(MX12="Congé","!",IF(NA12="Congé","!",IF(ND12="Congé","!",IF(NG12="Congé","!",IF(MU12="Férié","!",IF(MX12="Férié","!",IF(NA12="Férié","!",IF(ND12="Férié","!",IF(NG12="Férié","!",IF(MU12="Récup","!",IF(MX12="Récup","!",IF(NA12="Récup","!",IF(ND12="Récup","!",IF(NG12="Récup","!","")))))))))))))))</f>
        <v>!</v>
      </c>
      <c r="NC24" s="328">
        <f t="shared" si="1240"/>
        <v>2</v>
      </c>
      <c r="ND24" s="329" t="str">
        <f>IF(MU12="Congé","Congé",IF(MW12="Congé","Congé",IF(NA12="Congé","Congé",IF(ND12="Congé","Congé",IF(NG12="Congé","Congé",IF(NJ12="Congé","Congé",IF(NM12="Congé","Congé","")))))))</f>
        <v>Congé</v>
      </c>
      <c r="NE24" s="330"/>
      <c r="NF24" s="357"/>
      <c r="NG24" s="344"/>
      <c r="NH24" s="345"/>
      <c r="NI24" s="345"/>
      <c r="NJ24" s="345"/>
      <c r="NK24" s="345"/>
      <c r="NL24" s="346"/>
      <c r="NM24" s="327" t="str">
        <f t="shared" si="1242"/>
        <v>!</v>
      </c>
      <c r="NN24" s="357"/>
      <c r="NO24" s="334"/>
      <c r="NP24" s="323" t="str">
        <f>TECH8</f>
        <v>JEREMIE</v>
      </c>
      <c r="NQ24" s="324"/>
      <c r="NR24" s="324"/>
      <c r="NS24" s="324"/>
      <c r="NT24" s="324"/>
      <c r="NU24" s="325" t="s">
        <v>91</v>
      </c>
      <c r="NV24" s="326">
        <f>SUM(NP77:OJ77)</f>
        <v>0</v>
      </c>
      <c r="NW24" s="327" t="str">
        <f>IF(NP12="Congé","!",IF(NS12="Congé","!",IF(NV12="Congé","!",IF(NY12="Congé","!",IF(OB12="Congé","!",IF(NP12="Férié","!",IF(NS12="Férié","!",IF(NV12="Férié","!",IF(NY12="Férié","!",IF(OB12="Férié","!",IF(NP12="Récup","!",IF(NS12="Récup","!",IF(NV12="Récup","!",IF(NY12="Récup","!",IF(OB12="Récup","!","")))))))))))))))</f>
        <v/>
      </c>
      <c r="NX24" s="328">
        <f t="shared" si="1245"/>
        <v>0</v>
      </c>
      <c r="NY24" s="329" t="str">
        <f>IF(NP12="Congé","Congé",IF(NR12="Congé","Congé",IF(NV12="Congé","Congé",IF(NY12="Congé","Congé",IF(OB12="Congé","Congé",IF(OE12="Congé","Congé",IF(OH12="Congé","Congé","")))))))</f>
        <v/>
      </c>
      <c r="NZ24" s="330"/>
      <c r="OA24" s="357"/>
      <c r="OB24" s="344"/>
      <c r="OC24" s="345"/>
      <c r="OD24" s="345"/>
      <c r="OE24" s="345"/>
      <c r="OF24" s="345"/>
      <c r="OG24" s="346"/>
      <c r="OH24" s="327" t="str">
        <f t="shared" si="1247"/>
        <v>OK</v>
      </c>
      <c r="OI24" s="357"/>
      <c r="OJ24" s="334"/>
      <c r="OK24" s="323" t="str">
        <f>TECH8</f>
        <v>JEREMIE</v>
      </c>
      <c r="OL24" s="324"/>
      <c r="OM24" s="324"/>
      <c r="ON24" s="324"/>
      <c r="OO24" s="324"/>
      <c r="OP24" s="325" t="s">
        <v>91</v>
      </c>
      <c r="OQ24" s="326">
        <f>SUM(OK77:PE77)</f>
        <v>42.5</v>
      </c>
      <c r="OR24" s="327" t="str">
        <f>IF(OK12="Congé","!",IF(ON12="Congé","!",IF(OQ12="Congé","!",IF(OT12="Congé","!",IF(OW12="Congé","!",IF(OK12="Férié","!",IF(ON12="Férié","!",IF(OQ12="Férié","!",IF(OT12="Férié","!",IF(OW12="Férié","!",IF(OK12="Récup","!",IF(ON12="Récup","!",IF(OQ12="Récup","!",IF(OT12="Récup","!",IF(OW12="Récup","!","")))))))))))))))</f>
        <v/>
      </c>
      <c r="OS24" s="328">
        <f t="shared" si="1250"/>
        <v>0</v>
      </c>
      <c r="OT24" s="329" t="str">
        <f>IF(OK12="Congé","Congé",IF(OM12="Congé","Congé",IF(OQ12="Congé","Congé",IF(OT12="Congé","Congé",IF(OW12="Congé","Congé",IF(OZ12="Congé","Congé",IF(PC12="Congé","Congé","")))))))</f>
        <v/>
      </c>
      <c r="OU24" s="330"/>
      <c r="OV24" s="357"/>
      <c r="OW24" s="347"/>
      <c r="OX24" s="348"/>
      <c r="OY24" s="348"/>
      <c r="OZ24" s="348"/>
      <c r="PA24" s="348"/>
      <c r="PB24" s="349"/>
      <c r="PC24" s="327" t="str">
        <f t="shared" si="1252"/>
        <v>OK</v>
      </c>
      <c r="PD24" s="357"/>
      <c r="PE24" s="334"/>
      <c r="PF24" s="323" t="str">
        <f>TECH8</f>
        <v>JEREMIE</v>
      </c>
      <c r="PG24" s="324"/>
      <c r="PH24" s="324"/>
      <c r="PI24" s="324"/>
      <c r="PJ24" s="324"/>
      <c r="PK24" s="325" t="s">
        <v>91</v>
      </c>
      <c r="PL24" s="326">
        <f>SUM(PF77:PZ77)</f>
        <v>42.5</v>
      </c>
      <c r="PM24" s="327" t="str">
        <f>IF(PF12="Congé","!",IF(PI12="Congé","!",IF(PL12="Congé","!",IF(PO12="Congé","!",IF(PR12="Congé","!",IF(PF12="Férié","!",IF(PI12="Férié","!",IF(PL12="Férié","!",IF(PO12="Férié","!",IF(PR12="Férié","!",IF(PF12="Récup","!",IF(PI12="Récup","!",IF(PL12="Récup","!",IF(PO12="Récup","!",IF(PR12="Récup","!","")))))))))))))))</f>
        <v/>
      </c>
      <c r="PN24" s="328">
        <f t="shared" si="1255"/>
        <v>0</v>
      </c>
      <c r="PO24" s="329" t="str">
        <f>IF(PF12="Congé","Congé",IF(PH12="Congé","Congé",IF(PL12="Congé","Congé",IF(PO12="Congé","Congé",IF(PR12="Congé","Congé",IF(PU12="Congé","Congé",IF(PX12="Congé","Congé","")))))))</f>
        <v/>
      </c>
      <c r="PP24" s="330"/>
      <c r="PQ24" s="357"/>
      <c r="PR24" s="353"/>
      <c r="PS24" s="354"/>
      <c r="PT24" s="354"/>
      <c r="PU24" s="354"/>
      <c r="PV24" s="354"/>
      <c r="PW24" s="355"/>
      <c r="PX24" s="327" t="str">
        <f t="shared" si="1257"/>
        <v>OK</v>
      </c>
      <c r="PY24" s="357"/>
      <c r="PZ24" s="334"/>
      <c r="QA24" s="323" t="str">
        <f>TECH8</f>
        <v>JEREMIE</v>
      </c>
      <c r="QB24" s="324"/>
      <c r="QC24" s="324"/>
      <c r="QD24" s="324"/>
      <c r="QE24" s="324"/>
      <c r="QF24" s="325" t="s">
        <v>91</v>
      </c>
      <c r="QG24" s="326">
        <f>SUM(QA77:QU77)</f>
        <v>34</v>
      </c>
      <c r="QH24" s="327" t="str">
        <f>IF(QA12="Congé","!",IF(QD12="Congé","!",IF(QG12="Congé","!",IF(QJ12="Congé","!",IF(QM12="Congé","!",IF(QA12="Férié","!",IF(QD12="Férié","!",IF(QG12="Férié","!",IF(QJ12="Férié","!",IF(QM12="Férié","!",IF(QA12="Récup","!",IF(QD12="Récup","!",IF(QG12="Récup","!",IF(QJ12="Récup","!",IF(QM12="Récup","!","")))))))))))))))</f>
        <v/>
      </c>
      <c r="QI24" s="328">
        <f t="shared" si="1260"/>
        <v>0</v>
      </c>
      <c r="QJ24" s="329" t="str">
        <f>IF(QA12="Congé","Congé",IF(QC12="Congé","Congé",IF(QG12="Congé","Congé",IF(QJ12="Congé","Congé",IF(QM12="Congé","Congé",IF(QP12="Congé","Congé",IF(QS12="Congé","Congé","")))))))</f>
        <v/>
      </c>
      <c r="QK24" s="330"/>
      <c r="QL24" s="357"/>
      <c r="QM24" s="347"/>
      <c r="QN24" s="348"/>
      <c r="QO24" s="348"/>
      <c r="QP24" s="348"/>
      <c r="QQ24" s="348"/>
      <c r="QR24" s="349"/>
      <c r="QS24" s="327" t="str">
        <f t="shared" si="1262"/>
        <v>OK</v>
      </c>
      <c r="QT24" s="357"/>
      <c r="QU24" s="334"/>
      <c r="QV24" s="323" t="str">
        <f>TECH8</f>
        <v>JEREMIE</v>
      </c>
      <c r="QW24" s="324"/>
      <c r="QX24" s="324"/>
      <c r="QY24" s="324"/>
      <c r="QZ24" s="324"/>
      <c r="RA24" s="325" t="s">
        <v>91</v>
      </c>
      <c r="RB24" s="326">
        <f>SUM(QV77:RP77)</f>
        <v>33.5</v>
      </c>
      <c r="RC24" s="327" t="str">
        <f>IF(QV12="Congé","!",IF(QY12="Congé","!",IF(RB12="Congé","!",IF(RE12="Congé","!",IF(RH12="Congé","!",IF(QV12="Férié","!",IF(QY12="Férié","!",IF(RB12="Férié","!",IF(RE12="Férié","!",IF(RH12="Férié","!",IF(QV12="Récup","!",IF(QY12="Récup","!",IF(RB12="Récup","!",IF(RE12="Récup","!",IF(RH12="Récup","!","")))))))))))))))</f>
        <v/>
      </c>
      <c r="RD24" s="328">
        <f t="shared" si="1265"/>
        <v>0</v>
      </c>
      <c r="RE24" s="329" t="str">
        <f>IF(QV12="Congé","Congé",IF(QX12="Congé","Congé",IF(RB12="Congé","Congé",IF(RE12="Congé","Congé",IF(RH12="Congé","Congé",IF(RK12="Congé","Congé",IF(RN12="Congé","Congé","")))))))</f>
        <v/>
      </c>
      <c r="RF24" s="330"/>
      <c r="RG24" s="357"/>
      <c r="RH24" s="347"/>
      <c r="RI24" s="348"/>
      <c r="RJ24" s="348"/>
      <c r="RK24" s="348"/>
      <c r="RL24" s="348"/>
      <c r="RM24" s="349"/>
      <c r="RN24" s="327" t="str">
        <f t="shared" si="1267"/>
        <v>OK</v>
      </c>
      <c r="RO24" s="357"/>
      <c r="RP24" s="334"/>
      <c r="RQ24" s="323" t="str">
        <f>TECH8</f>
        <v>JEREMIE</v>
      </c>
      <c r="RR24" s="324"/>
      <c r="RS24" s="324"/>
      <c r="RT24" s="324"/>
      <c r="RU24" s="324"/>
      <c r="RV24" s="325" t="s">
        <v>91</v>
      </c>
      <c r="RW24" s="326">
        <f t="shared" si="988"/>
        <v>41</v>
      </c>
      <c r="RX24" s="327" t="str">
        <f t="shared" si="989"/>
        <v/>
      </c>
      <c r="RY24" s="328">
        <f t="shared" si="990"/>
        <v>0</v>
      </c>
      <c r="RZ24" s="329" t="str">
        <f t="shared" si="991"/>
        <v/>
      </c>
      <c r="SA24" s="330"/>
      <c r="SB24" s="357"/>
      <c r="SC24" s="347"/>
      <c r="SD24" s="348"/>
      <c r="SE24" s="348"/>
      <c r="SF24" s="348"/>
      <c r="SG24" s="348"/>
      <c r="SH24" s="349"/>
      <c r="SI24" s="327" t="str">
        <f t="shared" si="992"/>
        <v>OK</v>
      </c>
      <c r="SJ24" s="357"/>
      <c r="SK24" s="334"/>
      <c r="SL24" s="323" t="str">
        <f>TECH8</f>
        <v>JEREMIE</v>
      </c>
      <c r="SM24" s="324"/>
      <c r="SN24" s="324"/>
      <c r="SO24" s="324"/>
      <c r="SP24" s="324"/>
      <c r="SQ24" s="325" t="s">
        <v>91</v>
      </c>
      <c r="SR24" s="326">
        <f t="shared" si="993"/>
        <v>0</v>
      </c>
      <c r="SS24" s="327" t="str">
        <f t="shared" si="994"/>
        <v/>
      </c>
      <c r="ST24" s="328">
        <f t="shared" si="995"/>
        <v>0</v>
      </c>
      <c r="SU24" s="329" t="str">
        <f t="shared" si="996"/>
        <v/>
      </c>
      <c r="SV24" s="330"/>
      <c r="SW24" s="357"/>
      <c r="SX24" s="344"/>
      <c r="SY24" s="345"/>
      <c r="SZ24" s="345"/>
      <c r="TA24" s="345"/>
      <c r="TB24" s="345"/>
      <c r="TC24" s="346"/>
      <c r="TD24" s="327" t="str">
        <f t="shared" si="997"/>
        <v>OK</v>
      </c>
      <c r="TE24" s="357"/>
      <c r="TF24" s="334"/>
      <c r="TG24" s="323" t="str">
        <f>TECH8</f>
        <v>JEREMIE</v>
      </c>
      <c r="TH24" s="324"/>
      <c r="TI24" s="324"/>
      <c r="TJ24" s="324"/>
      <c r="TK24" s="324"/>
      <c r="TL24" s="325" t="s">
        <v>91</v>
      </c>
      <c r="TM24" s="326">
        <f t="shared" si="998"/>
        <v>42.5</v>
      </c>
      <c r="TN24" s="327" t="str">
        <f t="shared" si="999"/>
        <v/>
      </c>
      <c r="TO24" s="328">
        <f t="shared" si="1000"/>
        <v>0</v>
      </c>
      <c r="TP24" s="329" t="str">
        <f t="shared" si="1001"/>
        <v/>
      </c>
      <c r="TQ24" s="330"/>
      <c r="TR24" s="357"/>
      <c r="TS24" s="347"/>
      <c r="TT24" s="348"/>
      <c r="TU24" s="348"/>
      <c r="TV24" s="348"/>
      <c r="TW24" s="348"/>
      <c r="TX24" s="349"/>
      <c r="TY24" s="327" t="str">
        <f t="shared" si="1002"/>
        <v>OK</v>
      </c>
      <c r="TZ24" s="357"/>
      <c r="UA24" s="334"/>
      <c r="UB24" s="323" t="str">
        <f>TECH8</f>
        <v>JEREMIE</v>
      </c>
      <c r="UC24" s="324"/>
      <c r="UD24" s="324"/>
      <c r="UE24" s="324"/>
      <c r="UF24" s="324"/>
      <c r="UG24" s="325" t="s">
        <v>91</v>
      </c>
      <c r="UH24" s="326">
        <f t="shared" si="1003"/>
        <v>42.5</v>
      </c>
      <c r="UI24" s="327" t="str">
        <f t="shared" si="1004"/>
        <v/>
      </c>
      <c r="UJ24" s="328">
        <f t="shared" si="1005"/>
        <v>0</v>
      </c>
      <c r="UK24" s="329" t="str">
        <f t="shared" si="1006"/>
        <v/>
      </c>
      <c r="UL24" s="330"/>
      <c r="UM24" s="357"/>
      <c r="UN24" s="344"/>
      <c r="UO24" s="345"/>
      <c r="UP24" s="345"/>
      <c r="UQ24" s="345"/>
      <c r="UR24" s="345"/>
      <c r="US24" s="346"/>
      <c r="UT24" s="327" t="str">
        <f t="shared" si="1007"/>
        <v>OK</v>
      </c>
      <c r="UU24" s="357"/>
      <c r="UV24" s="334"/>
      <c r="UW24" s="323" t="str">
        <f>TECH8</f>
        <v>JEREMIE</v>
      </c>
      <c r="UX24" s="324"/>
      <c r="UY24" s="324"/>
      <c r="UZ24" s="324"/>
      <c r="VA24" s="324"/>
      <c r="VB24" s="325" t="s">
        <v>91</v>
      </c>
      <c r="VC24" s="326">
        <f t="shared" si="1008"/>
        <v>34</v>
      </c>
      <c r="VD24" s="327" t="str">
        <f t="shared" si="1009"/>
        <v/>
      </c>
      <c r="VE24" s="328">
        <f t="shared" si="1010"/>
        <v>0</v>
      </c>
      <c r="VF24" s="329" t="str">
        <f t="shared" si="1011"/>
        <v/>
      </c>
      <c r="VG24" s="330"/>
      <c r="VH24" s="357"/>
      <c r="VI24" s="347"/>
      <c r="VJ24" s="348"/>
      <c r="VK24" s="348"/>
      <c r="VL24" s="348"/>
      <c r="VM24" s="348"/>
      <c r="VN24" s="349"/>
      <c r="VO24" s="327" t="str">
        <f t="shared" si="1012"/>
        <v>OK</v>
      </c>
      <c r="VP24" s="357"/>
      <c r="VQ24" s="334"/>
      <c r="VR24" s="323" t="str">
        <f>TECH8</f>
        <v>JEREMIE</v>
      </c>
      <c r="VS24" s="324"/>
      <c r="VT24" s="324"/>
      <c r="VU24" s="324"/>
      <c r="VV24" s="324"/>
      <c r="VW24" s="325" t="s">
        <v>91</v>
      </c>
      <c r="VX24" s="326">
        <f t="shared" si="1013"/>
        <v>33.5</v>
      </c>
      <c r="VY24" s="327" t="str">
        <f t="shared" si="1014"/>
        <v/>
      </c>
      <c r="VZ24" s="328">
        <f t="shared" si="1015"/>
        <v>0</v>
      </c>
      <c r="WA24" s="329" t="str">
        <f t="shared" si="1016"/>
        <v/>
      </c>
      <c r="WB24" s="330"/>
      <c r="WC24" s="357"/>
      <c r="WD24" s="344"/>
      <c r="WE24" s="345"/>
      <c r="WF24" s="345"/>
      <c r="WG24" s="345"/>
      <c r="WH24" s="345"/>
      <c r="WI24" s="346"/>
      <c r="WJ24" s="327" t="str">
        <f t="shared" si="1017"/>
        <v>OK</v>
      </c>
      <c r="WK24" s="357"/>
      <c r="WL24" s="334"/>
      <c r="WM24" s="323" t="str">
        <f>TECH8</f>
        <v>JEREMIE</v>
      </c>
      <c r="WN24" s="324"/>
      <c r="WO24" s="324"/>
      <c r="WP24" s="324"/>
      <c r="WQ24" s="324"/>
      <c r="WR24" s="325" t="s">
        <v>91</v>
      </c>
      <c r="WS24" s="326">
        <f t="shared" si="1018"/>
        <v>41</v>
      </c>
      <c r="WT24" s="327" t="str">
        <f t="shared" si="1019"/>
        <v/>
      </c>
      <c r="WU24" s="328">
        <f t="shared" si="1020"/>
        <v>0</v>
      </c>
      <c r="WV24" s="329" t="str">
        <f t="shared" si="1021"/>
        <v/>
      </c>
      <c r="WW24" s="330"/>
      <c r="WX24" s="357"/>
      <c r="WY24" s="347"/>
      <c r="WZ24" s="348"/>
      <c r="XA24" s="348"/>
      <c r="XB24" s="348"/>
      <c r="XC24" s="348"/>
      <c r="XD24" s="349"/>
      <c r="XE24" s="327" t="str">
        <f t="shared" si="1022"/>
        <v>OK</v>
      </c>
      <c r="XF24" s="357"/>
      <c r="XG24" s="334"/>
      <c r="XH24" s="323" t="str">
        <f>TECH8</f>
        <v>JEREMIE</v>
      </c>
      <c r="XI24" s="324"/>
      <c r="XJ24" s="324"/>
      <c r="XK24" s="324"/>
      <c r="XL24" s="324"/>
      <c r="XM24" s="325" t="s">
        <v>91</v>
      </c>
      <c r="XN24" s="326">
        <f t="shared" si="1023"/>
        <v>0</v>
      </c>
      <c r="XO24" s="327" t="str">
        <f t="shared" si="1024"/>
        <v/>
      </c>
      <c r="XP24" s="328">
        <f t="shared" si="1025"/>
        <v>0</v>
      </c>
      <c r="XQ24" s="329" t="str">
        <f t="shared" si="1026"/>
        <v/>
      </c>
      <c r="XR24" s="330"/>
      <c r="XS24" s="357"/>
      <c r="XT24" s="347"/>
      <c r="XU24" s="348"/>
      <c r="XV24" s="348"/>
      <c r="XW24" s="348"/>
      <c r="XX24" s="348"/>
      <c r="XY24" s="349"/>
      <c r="XZ24" s="327" t="str">
        <f t="shared" si="1027"/>
        <v>OK</v>
      </c>
      <c r="YA24" s="357"/>
      <c r="YB24" s="334"/>
      <c r="YC24" s="323" t="str">
        <f>TECH8</f>
        <v>JEREMIE</v>
      </c>
      <c r="YD24" s="324"/>
      <c r="YE24" s="324"/>
      <c r="YF24" s="324"/>
      <c r="YG24" s="324"/>
      <c r="YH24" s="325" t="s">
        <v>91</v>
      </c>
      <c r="YI24" s="326">
        <f t="shared" si="1028"/>
        <v>42.5</v>
      </c>
      <c r="YJ24" s="327" t="str">
        <f t="shared" si="1029"/>
        <v/>
      </c>
      <c r="YK24" s="328">
        <f t="shared" si="1030"/>
        <v>0</v>
      </c>
      <c r="YL24" s="329" t="str">
        <f t="shared" si="1031"/>
        <v/>
      </c>
      <c r="YM24" s="330"/>
      <c r="YN24" s="357"/>
      <c r="YO24" s="347"/>
      <c r="YP24" s="348"/>
      <c r="YQ24" s="348"/>
      <c r="YR24" s="348"/>
      <c r="YS24" s="348"/>
      <c r="YT24" s="349"/>
      <c r="YU24" s="327" t="str">
        <f t="shared" si="1032"/>
        <v>OK</v>
      </c>
      <c r="YV24" s="357"/>
      <c r="YW24" s="334"/>
      <c r="YX24" s="323" t="str">
        <f>TECH8</f>
        <v>JEREMIE</v>
      </c>
      <c r="YY24" s="324"/>
      <c r="YZ24" s="324"/>
      <c r="ZA24" s="324"/>
      <c r="ZB24" s="324"/>
      <c r="ZC24" s="325" t="s">
        <v>91</v>
      </c>
      <c r="ZD24" s="326">
        <f t="shared" si="1033"/>
        <v>42.5</v>
      </c>
      <c r="ZE24" s="327" t="str">
        <f t="shared" si="1034"/>
        <v/>
      </c>
      <c r="ZF24" s="328">
        <f t="shared" si="1035"/>
        <v>0</v>
      </c>
      <c r="ZG24" s="329" t="str">
        <f t="shared" si="1036"/>
        <v/>
      </c>
      <c r="ZH24" s="330"/>
      <c r="ZI24" s="357"/>
      <c r="ZJ24" s="347"/>
      <c r="ZK24" s="348"/>
      <c r="ZL24" s="348"/>
      <c r="ZM24" s="348"/>
      <c r="ZN24" s="348"/>
      <c r="ZO24" s="349"/>
      <c r="ZP24" s="327" t="str">
        <f t="shared" si="1037"/>
        <v>OK</v>
      </c>
      <c r="ZQ24" s="357"/>
      <c r="ZR24" s="334"/>
      <c r="ZS24" s="323" t="str">
        <f>TECH8</f>
        <v>JEREMIE</v>
      </c>
      <c r="ZT24" s="324"/>
      <c r="ZU24" s="324"/>
      <c r="ZV24" s="324"/>
      <c r="ZW24" s="324"/>
      <c r="ZX24" s="325" t="s">
        <v>91</v>
      </c>
      <c r="ZY24" s="326">
        <f t="shared" si="1038"/>
        <v>34</v>
      </c>
      <c r="ZZ24" s="327" t="str">
        <f t="shared" si="1039"/>
        <v/>
      </c>
      <c r="AAA24" s="328">
        <f t="shared" si="1040"/>
        <v>0</v>
      </c>
      <c r="AAB24" s="329" t="str">
        <f t="shared" si="1041"/>
        <v/>
      </c>
      <c r="AAC24" s="330"/>
      <c r="AAD24" s="357"/>
      <c r="AAE24" s="347"/>
      <c r="AAF24" s="348"/>
      <c r="AAG24" s="348"/>
      <c r="AAH24" s="348"/>
      <c r="AAI24" s="348"/>
      <c r="AAJ24" s="349"/>
      <c r="AAK24" s="327" t="str">
        <f t="shared" si="1042"/>
        <v>OK</v>
      </c>
      <c r="AAL24" s="357"/>
      <c r="AAM24" s="334"/>
      <c r="AAN24" s="323" t="str">
        <f>TECH8</f>
        <v>JEREMIE</v>
      </c>
      <c r="AAO24" s="324"/>
      <c r="AAP24" s="324"/>
      <c r="AAQ24" s="324"/>
      <c r="AAR24" s="324"/>
      <c r="AAS24" s="325" t="s">
        <v>91</v>
      </c>
      <c r="AAT24" s="326">
        <f t="shared" si="1043"/>
        <v>33.5</v>
      </c>
      <c r="AAU24" s="327" t="str">
        <f t="shared" si="1044"/>
        <v/>
      </c>
      <c r="AAV24" s="328">
        <f t="shared" si="1045"/>
        <v>0</v>
      </c>
      <c r="AAW24" s="329" t="str">
        <f t="shared" si="1046"/>
        <v/>
      </c>
      <c r="AAX24" s="330"/>
      <c r="AAY24" s="357"/>
      <c r="AAZ24" s="347"/>
      <c r="ABA24" s="348"/>
      <c r="ABB24" s="348"/>
      <c r="ABC24" s="348"/>
      <c r="ABD24" s="348"/>
      <c r="ABE24" s="349"/>
      <c r="ABF24" s="327" t="str">
        <f t="shared" si="1047"/>
        <v>OK</v>
      </c>
      <c r="ABG24" s="357"/>
      <c r="ABH24" s="334"/>
      <c r="ABI24" s="323" t="str">
        <f>TECH8</f>
        <v>JEREMIE</v>
      </c>
      <c r="ABJ24" s="324"/>
      <c r="ABK24" s="324"/>
      <c r="ABL24" s="324"/>
      <c r="ABM24" s="324"/>
      <c r="ABN24" s="325" t="s">
        <v>91</v>
      </c>
      <c r="ABO24" s="326">
        <f t="shared" si="1048"/>
        <v>41</v>
      </c>
      <c r="ABP24" s="327" t="str">
        <f t="shared" si="1049"/>
        <v/>
      </c>
      <c r="ABQ24" s="328">
        <f t="shared" si="1050"/>
        <v>0</v>
      </c>
      <c r="ABR24" s="329" t="str">
        <f t="shared" si="1051"/>
        <v/>
      </c>
      <c r="ABS24" s="330"/>
      <c r="ABT24" s="357"/>
      <c r="ABU24" s="347"/>
      <c r="ABV24" s="348"/>
      <c r="ABW24" s="348"/>
      <c r="ABX24" s="348"/>
      <c r="ABY24" s="348"/>
      <c r="ABZ24" s="349"/>
      <c r="ACA24" s="327" t="str">
        <f t="shared" si="1052"/>
        <v>OK</v>
      </c>
      <c r="ACB24" s="357"/>
      <c r="ACC24" s="334"/>
      <c r="ACD24" s="323" t="str">
        <f>TECH8</f>
        <v>JEREMIE</v>
      </c>
      <c r="ACE24" s="324"/>
      <c r="ACF24" s="324"/>
      <c r="ACG24" s="324"/>
      <c r="ACH24" s="324"/>
      <c r="ACI24" s="325" t="s">
        <v>91</v>
      </c>
      <c r="ACJ24" s="326">
        <f t="shared" si="1053"/>
        <v>0</v>
      </c>
      <c r="ACK24" s="327" t="str">
        <f t="shared" si="1054"/>
        <v/>
      </c>
      <c r="ACL24" s="328">
        <f t="shared" si="1055"/>
        <v>0</v>
      </c>
      <c r="ACM24" s="329" t="str">
        <f t="shared" si="1056"/>
        <v/>
      </c>
      <c r="ACN24" s="330"/>
      <c r="ACO24" s="357"/>
      <c r="ACP24" s="347"/>
      <c r="ACQ24" s="348"/>
      <c r="ACR24" s="348"/>
      <c r="ACS24" s="348"/>
      <c r="ACT24" s="348"/>
      <c r="ACU24" s="349"/>
      <c r="ACV24" s="327" t="str">
        <f t="shared" si="1057"/>
        <v>OK</v>
      </c>
      <c r="ACW24" s="357"/>
      <c r="ACX24" s="334"/>
      <c r="ACY24" s="323" t="str">
        <f>TECH8</f>
        <v>JEREMIE</v>
      </c>
      <c r="ACZ24" s="324"/>
      <c r="ADA24" s="324"/>
      <c r="ADB24" s="324"/>
      <c r="ADC24" s="324"/>
      <c r="ADD24" s="325" t="s">
        <v>91</v>
      </c>
      <c r="ADE24" s="326">
        <f t="shared" si="1058"/>
        <v>42.5</v>
      </c>
      <c r="ADF24" s="327" t="str">
        <f t="shared" si="1059"/>
        <v/>
      </c>
      <c r="ADG24" s="328">
        <f t="shared" si="1060"/>
        <v>0</v>
      </c>
      <c r="ADH24" s="329" t="str">
        <f t="shared" si="1061"/>
        <v/>
      </c>
      <c r="ADI24" s="330"/>
      <c r="ADJ24" s="357"/>
      <c r="ADK24" s="347"/>
      <c r="ADL24" s="348"/>
      <c r="ADM24" s="348"/>
      <c r="ADN24" s="348"/>
      <c r="ADO24" s="348"/>
      <c r="ADP24" s="349"/>
      <c r="ADQ24" s="327" t="str">
        <f t="shared" si="1062"/>
        <v>OK</v>
      </c>
      <c r="ADR24" s="357"/>
      <c r="ADS24" s="334"/>
      <c r="ADT24" s="323" t="str">
        <f>TECH8</f>
        <v>JEREMIE</v>
      </c>
      <c r="ADU24" s="324"/>
      <c r="ADV24" s="324"/>
      <c r="ADW24" s="324"/>
      <c r="ADX24" s="324"/>
      <c r="ADY24" s="325" t="s">
        <v>91</v>
      </c>
      <c r="ADZ24" s="326">
        <f t="shared" si="1063"/>
        <v>42.5</v>
      </c>
      <c r="AEA24" s="327" t="str">
        <f t="shared" si="1064"/>
        <v/>
      </c>
      <c r="AEB24" s="328">
        <f t="shared" si="1065"/>
        <v>0</v>
      </c>
      <c r="AEC24" s="329" t="str">
        <f t="shared" si="1066"/>
        <v/>
      </c>
      <c r="AED24" s="330"/>
      <c r="AEE24" s="357"/>
      <c r="AEF24" s="347"/>
      <c r="AEG24" s="348"/>
      <c r="AEH24" s="348"/>
      <c r="AEI24" s="348"/>
      <c r="AEJ24" s="348"/>
      <c r="AEK24" s="349"/>
      <c r="AEL24" s="327" t="str">
        <f t="shared" si="1067"/>
        <v>OK</v>
      </c>
      <c r="AEM24" s="357"/>
      <c r="AEN24" s="334"/>
      <c r="AEO24" s="323" t="str">
        <f>TECH8</f>
        <v>JEREMIE</v>
      </c>
      <c r="AEP24" s="324"/>
      <c r="AEQ24" s="324"/>
      <c r="AER24" s="324"/>
      <c r="AES24" s="324"/>
      <c r="AET24" s="325" t="s">
        <v>91</v>
      </c>
      <c r="AEU24" s="326">
        <f t="shared" si="1068"/>
        <v>34</v>
      </c>
      <c r="AEV24" s="327" t="str">
        <f t="shared" si="1069"/>
        <v/>
      </c>
      <c r="AEW24" s="328">
        <f t="shared" si="1070"/>
        <v>0</v>
      </c>
      <c r="AEX24" s="329" t="str">
        <f t="shared" si="1071"/>
        <v/>
      </c>
      <c r="AEY24" s="330"/>
      <c r="AEZ24" s="357"/>
      <c r="AFA24" s="347"/>
      <c r="AFB24" s="348"/>
      <c r="AFC24" s="348"/>
      <c r="AFD24" s="348"/>
      <c r="AFE24" s="348"/>
      <c r="AFF24" s="349"/>
      <c r="AFG24" s="327" t="str">
        <f t="shared" si="1072"/>
        <v>OK</v>
      </c>
      <c r="AFH24" s="357"/>
      <c r="AFI24" s="334"/>
      <c r="AFJ24" s="323" t="str">
        <f>TECH8</f>
        <v>JEREMIE</v>
      </c>
      <c r="AFK24" s="324"/>
      <c r="AFL24" s="324"/>
      <c r="AFM24" s="324"/>
      <c r="AFN24" s="324"/>
      <c r="AFO24" s="325" t="s">
        <v>91</v>
      </c>
      <c r="AFP24" s="326">
        <f t="shared" si="1073"/>
        <v>33.5</v>
      </c>
      <c r="AFQ24" s="327" t="str">
        <f t="shared" si="1074"/>
        <v/>
      </c>
      <c r="AFR24" s="328">
        <f t="shared" si="1075"/>
        <v>0</v>
      </c>
      <c r="AFS24" s="329" t="str">
        <f t="shared" si="1076"/>
        <v/>
      </c>
      <c r="AFT24" s="330"/>
      <c r="AFU24" s="357"/>
      <c r="AFV24" s="347"/>
      <c r="AFW24" s="348"/>
      <c r="AFX24" s="348"/>
      <c r="AFY24" s="348"/>
      <c r="AFZ24" s="348"/>
      <c r="AGA24" s="349"/>
      <c r="AGB24" s="327" t="str">
        <f t="shared" si="1077"/>
        <v>OK</v>
      </c>
      <c r="AGC24" s="357"/>
      <c r="AGD24" s="334"/>
      <c r="AGE24" s="323" t="str">
        <f>TECH8</f>
        <v>JEREMIE</v>
      </c>
      <c r="AGF24" s="324"/>
      <c r="AGG24" s="324"/>
      <c r="AGH24" s="324"/>
      <c r="AGI24" s="324"/>
      <c r="AGJ24" s="325" t="s">
        <v>91</v>
      </c>
      <c r="AGK24" s="326">
        <f t="shared" si="1078"/>
        <v>41</v>
      </c>
      <c r="AGL24" s="327" t="str">
        <f t="shared" si="1079"/>
        <v/>
      </c>
      <c r="AGM24" s="328">
        <f t="shared" si="1080"/>
        <v>0</v>
      </c>
      <c r="AGN24" s="329" t="str">
        <f t="shared" si="1081"/>
        <v/>
      </c>
      <c r="AGO24" s="330"/>
      <c r="AGP24" s="357"/>
      <c r="AGQ24" s="347"/>
      <c r="AGR24" s="348"/>
      <c r="AGS24" s="348"/>
      <c r="AGT24" s="348"/>
      <c r="AGU24" s="348"/>
      <c r="AGV24" s="349"/>
      <c r="AGW24" s="327" t="str">
        <f t="shared" si="1082"/>
        <v>OK</v>
      </c>
      <c r="AGX24" s="357"/>
      <c r="AGY24" s="334"/>
      <c r="AGZ24" s="323" t="str">
        <f>TECH8</f>
        <v>JEREMIE</v>
      </c>
      <c r="AHA24" s="324"/>
      <c r="AHB24" s="324"/>
      <c r="AHC24" s="324"/>
      <c r="AHD24" s="324"/>
      <c r="AHE24" s="325" t="s">
        <v>91</v>
      </c>
      <c r="AHF24" s="326">
        <f t="shared" si="1083"/>
        <v>0</v>
      </c>
      <c r="AHG24" s="327" t="str">
        <f t="shared" si="1084"/>
        <v/>
      </c>
      <c r="AHH24" s="328">
        <f t="shared" si="1085"/>
        <v>0</v>
      </c>
      <c r="AHI24" s="329" t="str">
        <f t="shared" si="1086"/>
        <v/>
      </c>
      <c r="AHJ24" s="330"/>
      <c r="AHK24" s="357"/>
      <c r="AHL24" s="347"/>
      <c r="AHM24" s="348"/>
      <c r="AHN24" s="348"/>
      <c r="AHO24" s="348"/>
      <c r="AHP24" s="348"/>
      <c r="AHQ24" s="349"/>
      <c r="AHR24" s="327" t="str">
        <f t="shared" si="1087"/>
        <v>OK</v>
      </c>
      <c r="AHS24" s="357"/>
      <c r="AHT24" s="334"/>
      <c r="AHU24" s="323" t="str">
        <f>TECH8</f>
        <v>JEREMIE</v>
      </c>
      <c r="AHV24" s="324"/>
      <c r="AHW24" s="324"/>
      <c r="AHX24" s="324"/>
      <c r="AHY24" s="324"/>
      <c r="AHZ24" s="325" t="s">
        <v>91</v>
      </c>
      <c r="AIA24" s="326">
        <f t="shared" si="1088"/>
        <v>42.5</v>
      </c>
      <c r="AIB24" s="327" t="str">
        <f t="shared" si="1089"/>
        <v/>
      </c>
      <c r="AIC24" s="328">
        <f t="shared" si="1090"/>
        <v>0</v>
      </c>
      <c r="AID24" s="329" t="str">
        <f t="shared" si="1091"/>
        <v/>
      </c>
      <c r="AIE24" s="330"/>
      <c r="AIF24" s="357"/>
      <c r="AIG24" s="347"/>
      <c r="AIH24" s="348"/>
      <c r="AII24" s="348"/>
      <c r="AIJ24" s="348"/>
      <c r="AIK24" s="348"/>
      <c r="AIL24" s="349"/>
      <c r="AIM24" s="327" t="str">
        <f t="shared" si="1092"/>
        <v>OK</v>
      </c>
      <c r="AIN24" s="357"/>
      <c r="AIO24" s="334"/>
      <c r="AIP24" s="323" t="str">
        <f>TECH8</f>
        <v>JEREMIE</v>
      </c>
      <c r="AIQ24" s="324"/>
      <c r="AIR24" s="324"/>
      <c r="AIS24" s="324"/>
      <c r="AIT24" s="324"/>
      <c r="AIU24" s="325" t="s">
        <v>91</v>
      </c>
      <c r="AIV24" s="326">
        <f t="shared" si="1093"/>
        <v>42.5</v>
      </c>
      <c r="AIW24" s="327" t="str">
        <f t="shared" si="1094"/>
        <v/>
      </c>
      <c r="AIX24" s="328">
        <f t="shared" si="1095"/>
        <v>0</v>
      </c>
      <c r="AIY24" s="329" t="str">
        <f t="shared" si="1096"/>
        <v/>
      </c>
      <c r="AIZ24" s="330"/>
      <c r="AJA24" s="357"/>
      <c r="AJB24" s="347"/>
      <c r="AJC24" s="348"/>
      <c r="AJD24" s="348"/>
      <c r="AJE24" s="348"/>
      <c r="AJF24" s="348"/>
      <c r="AJG24" s="349"/>
      <c r="AJH24" s="327" t="str">
        <f t="shared" si="1097"/>
        <v>OK</v>
      </c>
      <c r="AJI24" s="357"/>
      <c r="AJJ24" s="334"/>
      <c r="AJK24" s="323" t="str">
        <f>TECH8</f>
        <v>JEREMIE</v>
      </c>
      <c r="AJL24" s="324"/>
      <c r="AJM24" s="324"/>
      <c r="AJN24" s="324"/>
      <c r="AJO24" s="324"/>
      <c r="AJP24" s="325" t="s">
        <v>91</v>
      </c>
      <c r="AJQ24" s="326">
        <f t="shared" si="1098"/>
        <v>34</v>
      </c>
      <c r="AJR24" s="327" t="str">
        <f t="shared" si="1099"/>
        <v/>
      </c>
      <c r="AJS24" s="328">
        <f t="shared" si="1100"/>
        <v>0</v>
      </c>
      <c r="AJT24" s="329" t="str">
        <f t="shared" si="1101"/>
        <v/>
      </c>
      <c r="AJU24" s="330"/>
      <c r="AJV24" s="357"/>
      <c r="AJW24" s="347"/>
      <c r="AJX24" s="348"/>
      <c r="AJY24" s="348"/>
      <c r="AJZ24" s="348"/>
      <c r="AKA24" s="348"/>
      <c r="AKB24" s="349"/>
      <c r="AKC24" s="327" t="str">
        <f t="shared" si="1102"/>
        <v>OK</v>
      </c>
      <c r="AKD24" s="357"/>
      <c r="AKE24" s="334"/>
      <c r="AKF24" s="323" t="str">
        <f>TECH8</f>
        <v>JEREMIE</v>
      </c>
      <c r="AKG24" s="324"/>
      <c r="AKH24" s="324"/>
      <c r="AKI24" s="324"/>
      <c r="AKJ24" s="324"/>
      <c r="AKK24" s="325" t="s">
        <v>91</v>
      </c>
      <c r="AKL24" s="326">
        <f t="shared" si="1103"/>
        <v>33.5</v>
      </c>
      <c r="AKM24" s="327" t="str">
        <f t="shared" si="1104"/>
        <v/>
      </c>
      <c r="AKN24" s="328">
        <f t="shared" si="1105"/>
        <v>0</v>
      </c>
      <c r="AKO24" s="329" t="str">
        <f t="shared" si="1106"/>
        <v/>
      </c>
      <c r="AKP24" s="330"/>
      <c r="AKQ24" s="357"/>
      <c r="AKR24" s="347"/>
      <c r="AKS24" s="348"/>
      <c r="AKT24" s="348"/>
      <c r="AKU24" s="348"/>
      <c r="AKV24" s="348"/>
      <c r="AKW24" s="349"/>
      <c r="AKX24" s="327" t="str">
        <f t="shared" si="1107"/>
        <v>OK</v>
      </c>
      <c r="AKY24" s="357"/>
      <c r="AKZ24" s="334"/>
      <c r="ALA24" s="323" t="str">
        <f>TECH8</f>
        <v>JEREMIE</v>
      </c>
      <c r="ALB24" s="324"/>
      <c r="ALC24" s="324"/>
      <c r="ALD24" s="324"/>
      <c r="ALE24" s="324"/>
      <c r="ALF24" s="325" t="s">
        <v>91</v>
      </c>
      <c r="ALG24" s="326">
        <f t="shared" si="1108"/>
        <v>41</v>
      </c>
      <c r="ALH24" s="327" t="str">
        <f t="shared" si="1109"/>
        <v/>
      </c>
      <c r="ALI24" s="328">
        <f t="shared" si="1110"/>
        <v>0</v>
      </c>
      <c r="ALJ24" s="329" t="str">
        <f t="shared" si="1111"/>
        <v/>
      </c>
      <c r="ALK24" s="330"/>
      <c r="ALL24" s="357"/>
      <c r="ALM24" s="347"/>
      <c r="ALN24" s="348"/>
      <c r="ALO24" s="348"/>
      <c r="ALP24" s="348"/>
      <c r="ALQ24" s="348"/>
      <c r="ALR24" s="349"/>
      <c r="ALS24" s="327" t="str">
        <f t="shared" si="1112"/>
        <v>OK</v>
      </c>
      <c r="ALT24" s="357"/>
      <c r="ALU24" s="334"/>
      <c r="ALV24" s="323" t="str">
        <f>TECH8</f>
        <v>JEREMIE</v>
      </c>
      <c r="ALW24" s="324"/>
      <c r="ALX24" s="324"/>
      <c r="ALY24" s="324"/>
      <c r="ALZ24" s="324"/>
      <c r="AMA24" s="325" t="s">
        <v>91</v>
      </c>
      <c r="AMB24" s="326">
        <f t="shared" si="1113"/>
        <v>0</v>
      </c>
      <c r="AMC24" s="327" t="str">
        <f t="shared" si="1114"/>
        <v/>
      </c>
      <c r="AMD24" s="328">
        <f t="shared" si="1115"/>
        <v>0</v>
      </c>
      <c r="AME24" s="329" t="str">
        <f t="shared" si="1116"/>
        <v/>
      </c>
      <c r="AMF24" s="330"/>
      <c r="AMG24" s="357"/>
      <c r="AMH24" s="347"/>
      <c r="AMI24" s="348"/>
      <c r="AMJ24" s="348"/>
      <c r="AMK24" s="348"/>
      <c r="AML24" s="348"/>
      <c r="AMM24" s="349"/>
      <c r="AMN24" s="327" t="str">
        <f t="shared" si="1117"/>
        <v>OK</v>
      </c>
      <c r="AMO24" s="357"/>
      <c r="AMP24" s="334"/>
      <c r="AMQ24" s="323" t="str">
        <f>TECH8</f>
        <v>JEREMIE</v>
      </c>
      <c r="AMR24" s="324"/>
      <c r="AMS24" s="324"/>
      <c r="AMT24" s="324"/>
      <c r="AMU24" s="324"/>
      <c r="AMV24" s="325" t="s">
        <v>91</v>
      </c>
      <c r="AMW24" s="326">
        <f t="shared" si="1118"/>
        <v>42.5</v>
      </c>
      <c r="AMX24" s="327" t="str">
        <f t="shared" si="1119"/>
        <v/>
      </c>
      <c r="AMY24" s="328">
        <f t="shared" si="1120"/>
        <v>0</v>
      </c>
      <c r="AMZ24" s="329" t="str">
        <f t="shared" si="1121"/>
        <v/>
      </c>
      <c r="ANA24" s="330"/>
      <c r="ANB24" s="357"/>
      <c r="ANC24" s="347"/>
      <c r="AND24" s="348"/>
      <c r="ANE24" s="348"/>
      <c r="ANF24" s="348"/>
      <c r="ANG24" s="348"/>
      <c r="ANH24" s="349"/>
      <c r="ANI24" s="327" t="str">
        <f t="shared" si="1122"/>
        <v>OK</v>
      </c>
      <c r="ANJ24" s="357"/>
      <c r="ANK24" s="334"/>
      <c r="ANL24" s="323" t="str">
        <f>TECH8</f>
        <v>JEREMIE</v>
      </c>
      <c r="ANM24" s="324"/>
      <c r="ANN24" s="324"/>
      <c r="ANO24" s="324"/>
      <c r="ANP24" s="324"/>
      <c r="ANQ24" s="325" t="s">
        <v>91</v>
      </c>
      <c r="ANR24" s="326">
        <f t="shared" si="1123"/>
        <v>42.5</v>
      </c>
      <c r="ANS24" s="327" t="str">
        <f t="shared" si="1124"/>
        <v/>
      </c>
      <c r="ANT24" s="328">
        <f t="shared" si="1125"/>
        <v>0</v>
      </c>
      <c r="ANU24" s="329" t="str">
        <f t="shared" si="1126"/>
        <v/>
      </c>
      <c r="ANV24" s="330"/>
      <c r="ANW24" s="357"/>
      <c r="ANX24" s="347"/>
      <c r="ANY24" s="348"/>
      <c r="ANZ24" s="348"/>
      <c r="AOA24" s="348"/>
      <c r="AOB24" s="348"/>
      <c r="AOC24" s="349"/>
      <c r="AOD24" s="327" t="str">
        <f t="shared" si="1127"/>
        <v>OK</v>
      </c>
      <c r="AOE24" s="357"/>
      <c r="AOF24" s="334"/>
      <c r="AOG24" s="323" t="str">
        <f>TECH8</f>
        <v>JEREMIE</v>
      </c>
      <c r="AOH24" s="324"/>
      <c r="AOI24" s="324"/>
      <c r="AOJ24" s="324"/>
      <c r="AOK24" s="324"/>
      <c r="AOL24" s="325" t="s">
        <v>91</v>
      </c>
      <c r="AOM24" s="326">
        <f t="shared" si="1128"/>
        <v>34</v>
      </c>
      <c r="AON24" s="327" t="str">
        <f t="shared" si="1129"/>
        <v/>
      </c>
      <c r="AOO24" s="328">
        <f t="shared" si="1130"/>
        <v>0</v>
      </c>
      <c r="AOP24" s="329" t="str">
        <f t="shared" si="1131"/>
        <v/>
      </c>
      <c r="AOQ24" s="330"/>
      <c r="AOR24" s="357"/>
      <c r="AOS24" s="347"/>
      <c r="AOT24" s="348"/>
      <c r="AOU24" s="348"/>
      <c r="AOV24" s="348"/>
      <c r="AOW24" s="348"/>
      <c r="AOX24" s="349"/>
      <c r="AOY24" s="327" t="str">
        <f t="shared" si="1132"/>
        <v>OK</v>
      </c>
      <c r="AOZ24" s="357"/>
      <c r="APA24" s="334"/>
      <c r="APB24" s="323" t="str">
        <f>TECH8</f>
        <v>JEREMIE</v>
      </c>
      <c r="APC24" s="324"/>
      <c r="APD24" s="324"/>
      <c r="APE24" s="324"/>
      <c r="APF24" s="324"/>
      <c r="APG24" s="325" t="s">
        <v>91</v>
      </c>
      <c r="APH24" s="326">
        <f t="shared" si="1133"/>
        <v>33.5</v>
      </c>
      <c r="API24" s="327" t="str">
        <f t="shared" si="1134"/>
        <v/>
      </c>
      <c r="APJ24" s="328">
        <f t="shared" si="1135"/>
        <v>0</v>
      </c>
      <c r="APK24" s="329" t="str">
        <f t="shared" si="1136"/>
        <v/>
      </c>
      <c r="APL24" s="330"/>
      <c r="APM24" s="357"/>
      <c r="APN24" s="347"/>
      <c r="APO24" s="348"/>
      <c r="APP24" s="348"/>
      <c r="APQ24" s="348"/>
      <c r="APR24" s="348"/>
      <c r="APS24" s="349"/>
      <c r="APT24" s="327" t="str">
        <f t="shared" si="1137"/>
        <v>OK</v>
      </c>
      <c r="APU24" s="357"/>
      <c r="APV24" s="334"/>
      <c r="APW24" s="323" t="str">
        <f>TECH8</f>
        <v>JEREMIE</v>
      </c>
      <c r="APX24" s="324"/>
      <c r="APY24" s="324"/>
      <c r="APZ24" s="324"/>
      <c r="AQA24" s="324"/>
      <c r="AQB24" s="325" t="s">
        <v>91</v>
      </c>
      <c r="AQC24" s="326">
        <f t="shared" si="1138"/>
        <v>41</v>
      </c>
      <c r="AQD24" s="327" t="str">
        <f t="shared" si="1139"/>
        <v/>
      </c>
      <c r="AQE24" s="328">
        <f t="shared" si="1140"/>
        <v>0</v>
      </c>
      <c r="AQF24" s="329" t="str">
        <f t="shared" si="1141"/>
        <v/>
      </c>
      <c r="AQG24" s="330"/>
      <c r="AQH24" s="357"/>
      <c r="AQI24" s="347"/>
      <c r="AQJ24" s="348"/>
      <c r="AQK24" s="348"/>
      <c r="AQL24" s="348"/>
      <c r="AQM24" s="348"/>
      <c r="AQN24" s="349"/>
      <c r="AQO24" s="327" t="str">
        <f t="shared" si="1142"/>
        <v>OK</v>
      </c>
      <c r="AQP24" s="357"/>
      <c r="AQQ24" s="334"/>
      <c r="AQR24" s="323" t="str">
        <f>TECH8</f>
        <v>JEREMIE</v>
      </c>
      <c r="AQS24" s="324"/>
      <c r="AQT24" s="324"/>
      <c r="AQU24" s="324"/>
      <c r="AQV24" s="324"/>
      <c r="AQW24" s="325" t="s">
        <v>91</v>
      </c>
      <c r="AQX24" s="326">
        <f t="shared" si="1143"/>
        <v>0</v>
      </c>
      <c r="AQY24" s="327" t="str">
        <f t="shared" si="1144"/>
        <v/>
      </c>
      <c r="AQZ24" s="328">
        <f t="shared" si="1145"/>
        <v>0</v>
      </c>
      <c r="ARA24" s="329" t="str">
        <f t="shared" si="1146"/>
        <v/>
      </c>
      <c r="ARB24" s="330"/>
      <c r="ARC24" s="357"/>
      <c r="ARD24" s="347"/>
      <c r="ARE24" s="348"/>
      <c r="ARF24" s="348"/>
      <c r="ARG24" s="348"/>
      <c r="ARH24" s="348"/>
      <c r="ARI24" s="349"/>
      <c r="ARJ24" s="327" t="str">
        <f t="shared" si="1147"/>
        <v>OK</v>
      </c>
      <c r="ARK24" s="357"/>
      <c r="ARL24" s="334"/>
      <c r="ARM24" s="323" t="str">
        <f>TECH8</f>
        <v>JEREMIE</v>
      </c>
      <c r="ARN24" s="324"/>
      <c r="ARO24" s="324"/>
      <c r="ARP24" s="324"/>
      <c r="ARQ24" s="324"/>
      <c r="ARR24" s="325" t="s">
        <v>91</v>
      </c>
      <c r="ARS24" s="326">
        <f t="shared" si="1148"/>
        <v>42.5</v>
      </c>
      <c r="ART24" s="327" t="str">
        <f t="shared" si="1149"/>
        <v/>
      </c>
      <c r="ARU24" s="328">
        <f t="shared" si="1150"/>
        <v>0</v>
      </c>
      <c r="ARV24" s="329" t="str">
        <f t="shared" si="1151"/>
        <v/>
      </c>
      <c r="ARW24" s="330"/>
      <c r="ARX24" s="357"/>
      <c r="ARY24" s="347"/>
      <c r="ARZ24" s="348"/>
      <c r="ASA24" s="348"/>
      <c r="ASB24" s="348"/>
      <c r="ASC24" s="348"/>
      <c r="ASD24" s="349"/>
      <c r="ASE24" s="327" t="str">
        <f t="shared" si="1152"/>
        <v>OK</v>
      </c>
      <c r="ASF24" s="357"/>
      <c r="ASG24" s="334"/>
      <c r="ASH24" s="321"/>
      <c r="ASI24" s="321"/>
      <c r="ASJ24" s="321"/>
      <c r="ASK24" s="321"/>
      <c r="ASL24" s="321"/>
      <c r="ASM24" s="322"/>
      <c r="ASN24" s="97"/>
      <c r="ASO24" s="97"/>
      <c r="ASP24" s="97"/>
      <c r="ASQ24" s="97"/>
      <c r="ASR24" s="97"/>
      <c r="ASS24" s="97"/>
      <c r="AST24" s="97"/>
      <c r="ASU24" s="97"/>
      <c r="ASV24" s="97"/>
      <c r="ASW24" s="97"/>
      <c r="ASX24" s="97"/>
      <c r="ASY24" s="97"/>
      <c r="ASZ24" s="97"/>
      <c r="ATA24" s="97"/>
      <c r="ATB24" s="97"/>
      <c r="ATC24" s="321"/>
      <c r="ATD24" s="321"/>
      <c r="ATE24" s="321"/>
      <c r="ATF24" s="321"/>
      <c r="ATG24" s="321"/>
      <c r="ATH24" s="322"/>
      <c r="ATI24" s="97"/>
      <c r="ATJ24" s="97"/>
      <c r="ATK24" s="97"/>
      <c r="ATL24" s="97"/>
      <c r="ATM24" s="97"/>
      <c r="ATN24" s="97"/>
      <c r="ATO24" s="97"/>
      <c r="ATP24" s="97"/>
      <c r="ATQ24" s="97"/>
      <c r="ATR24" s="97"/>
      <c r="ATS24" s="97"/>
      <c r="ATT24" s="97"/>
      <c r="ATU24" s="97"/>
      <c r="ATV24" s="97"/>
      <c r="ATW24" s="97"/>
    </row>
    <row r="25" spans="1:1219" ht="15" thickBot="1" x14ac:dyDescent="0.35">
      <c r="A25" s="43"/>
      <c r="B25" s="358" t="str">
        <f>TECH9</f>
        <v>JORDAN</v>
      </c>
      <c r="C25" s="359"/>
      <c r="D25" s="359"/>
      <c r="E25" s="359"/>
      <c r="F25" s="359"/>
      <c r="G25" s="360" t="s">
        <v>91</v>
      </c>
      <c r="H25" s="361">
        <f>SUM(B78:V78)</f>
        <v>0</v>
      </c>
      <c r="I25" s="362" t="str">
        <f>IF(B13="Congé","!",IF(E13="Congé","!",IF(H13="Congé","!",IF(K13="Congé","!",IF(N13="Congé","!",IF(B13="Férié","!",IF(E13="Férié","!",IF(H13="Férié","!",IF(K13="Férié","!",IF(N13="Férié","!",IF(B13="Récup","!",IF(E13="Récup","!",IF(H13="Récup","!",IF(K13="Récup","!",IF(N13="Récup","!","")))))))))))))))</f>
        <v>!</v>
      </c>
      <c r="J25" s="363">
        <f t="shared" si="1155"/>
        <v>1</v>
      </c>
      <c r="K25" s="364" t="str">
        <f>IF(B13="Congé","Congé",IF(D13="Congé","Congé",IF(H13="Congé","Congé",IF(K13="Congé","Congé",IF(N13="Congé","Congé",IF(Q13="Congé","Congé",IF(T13="Congé","Congé","")))))))</f>
        <v>Congé</v>
      </c>
      <c r="L25" s="365"/>
      <c r="M25" s="366"/>
      <c r="N25" s="367"/>
      <c r="O25" s="368"/>
      <c r="P25" s="368"/>
      <c r="Q25" s="368"/>
      <c r="R25" s="368"/>
      <c r="S25" s="369"/>
      <c r="T25" s="362" t="str">
        <f t="shared" si="1157"/>
        <v>OK</v>
      </c>
      <c r="U25" s="366"/>
      <c r="V25" s="361"/>
      <c r="W25" s="358" t="str">
        <f>TECH9</f>
        <v>JORDAN</v>
      </c>
      <c r="X25" s="359"/>
      <c r="Y25" s="359"/>
      <c r="Z25" s="359"/>
      <c r="AA25" s="359"/>
      <c r="AB25" s="360" t="s">
        <v>91</v>
      </c>
      <c r="AC25" s="361">
        <f>SUM(W78:AQ78)</f>
        <v>0</v>
      </c>
      <c r="AD25" s="362" t="str">
        <f>IF(W13="Congé","!",IF(Z13="Congé","!",IF(AC13="Congé","!",IF(AF13="Congé","!",IF(AI13="Congé","!",IF(W13="Férié","!",IF(Z13="Férié","!",IF(AC13="Férié","!",IF(AF13="Férié","!",IF(AI13="Férié","!",IF(W13="Récup","!",IF(Z13="Récup","!",IF(AC13="Récup","!",IF(AF13="Récup","!",IF(AI13="Récup","!","")))))))))))))))</f>
        <v/>
      </c>
      <c r="AE25" s="363">
        <f t="shared" si="1160"/>
        <v>0</v>
      </c>
      <c r="AF25" s="364" t="str">
        <f>IF(W13="Congé","Congé",IF(Y13="Congé","Congé",IF(AC13="Congé","Congé",IF(AF13="Congé","Congé",IF(AI13="Congé","Congé",IF(AL13="Congé","Congé",IF(AO13="Congé","Congé","")))))))</f>
        <v/>
      </c>
      <c r="AG25" s="365"/>
      <c r="AH25" s="366"/>
      <c r="AI25" s="367"/>
      <c r="AJ25" s="368"/>
      <c r="AK25" s="368"/>
      <c r="AL25" s="368"/>
      <c r="AM25" s="368"/>
      <c r="AN25" s="369"/>
      <c r="AO25" s="362" t="str">
        <f t="shared" si="1162"/>
        <v>OK</v>
      </c>
      <c r="AP25" s="366"/>
      <c r="AQ25" s="361"/>
      <c r="AR25" s="358" t="str">
        <f>TECH9</f>
        <v>JORDAN</v>
      </c>
      <c r="AS25" s="359"/>
      <c r="AT25" s="359"/>
      <c r="AU25" s="359"/>
      <c r="AV25" s="359"/>
      <c r="AW25" s="360" t="s">
        <v>91</v>
      </c>
      <c r="AX25" s="361">
        <f>SUM(AR78:BL78)</f>
        <v>0</v>
      </c>
      <c r="AY25" s="362" t="str">
        <f>IF(AR13="Congé","!",IF(AU13="Congé","!",IF(AX13="Congé","!",IF(BA13="Congé","!",IF(BD13="Congé","!",IF(AR13="Férié","!",IF(AU13="Férié","!",IF(AX13="Férié","!",IF(BA13="Férié","!",IF(BD13="Férié","!",IF(AR13="Récup","!",IF(AU13="Récup","!",IF(AX13="Récup","!",IF(BA13="Récup","!",IF(BD13="Récup","!","")))))))))))))))</f>
        <v/>
      </c>
      <c r="AZ25" s="363">
        <f t="shared" si="1165"/>
        <v>0</v>
      </c>
      <c r="BA25" s="364" t="str">
        <f>IF(AR13="Congé","Congé",IF(AT13="Congé","Congé",IF(AX13="Congé","Congé",IF(BA13="Congé","Congé",IF(BD13="Congé","Congé",IF(BG13="Congé","Congé",IF(BJ13="Congé","Congé","")))))))</f>
        <v/>
      </c>
      <c r="BB25" s="365"/>
      <c r="BC25" s="366"/>
      <c r="BD25" s="367"/>
      <c r="BE25" s="368"/>
      <c r="BF25" s="368"/>
      <c r="BG25" s="368"/>
      <c r="BH25" s="368"/>
      <c r="BI25" s="369"/>
      <c r="BJ25" s="362" t="str">
        <f t="shared" si="1167"/>
        <v>OK</v>
      </c>
      <c r="BK25" s="366"/>
      <c r="BL25" s="361"/>
      <c r="BM25" s="358" t="str">
        <f>TECH9</f>
        <v>JORDAN</v>
      </c>
      <c r="BN25" s="359"/>
      <c r="BO25" s="359"/>
      <c r="BP25" s="359"/>
      <c r="BQ25" s="359"/>
      <c r="BR25" s="360" t="s">
        <v>91</v>
      </c>
      <c r="BS25" s="361">
        <f>SUM(BM78:CG78)</f>
        <v>0</v>
      </c>
      <c r="BT25" s="362" t="str">
        <f>IF(BM13="Congé","!",IF(BP13="Congé","!",IF(BS13="Congé","!",IF(BV13="Congé","!",IF(BY13="Congé","!",IF(BM13="Férié","!",IF(BP13="Férié","!",IF(BS13="Férié","!",IF(BV13="Férié","!",IF(BY13="Férié","!",IF(BM13="Récup","!",IF(BP13="Récup","!",IF(BS13="Récup","!",IF(BV13="Récup","!",IF(BY13="Récup","!","")))))))))))))))</f>
        <v/>
      </c>
      <c r="BU25" s="363">
        <f t="shared" si="1170"/>
        <v>0</v>
      </c>
      <c r="BV25" s="364" t="str">
        <f>IF(BM13="Congé","Congé",IF(BO13="Congé","Congé",IF(BS13="Congé","Congé",IF(BV13="Congé","Congé",IF(BY13="Congé","Congé",IF(CB13="Congé","Congé",IF(CE13="Congé","Congé","")))))))</f>
        <v/>
      </c>
      <c r="BW25" s="365"/>
      <c r="BX25" s="366"/>
      <c r="BY25" s="370"/>
      <c r="BZ25" s="371"/>
      <c r="CA25" s="371"/>
      <c r="CB25" s="371"/>
      <c r="CC25" s="371"/>
      <c r="CD25" s="372"/>
      <c r="CE25" s="362" t="str">
        <f t="shared" si="1172"/>
        <v>OK</v>
      </c>
      <c r="CF25" s="366"/>
      <c r="CG25" s="361"/>
      <c r="CH25" s="358" t="str">
        <f>TECH9</f>
        <v>JORDAN</v>
      </c>
      <c r="CI25" s="359"/>
      <c r="CJ25" s="359"/>
      <c r="CK25" s="359"/>
      <c r="CL25" s="359"/>
      <c r="CM25" s="360" t="s">
        <v>91</v>
      </c>
      <c r="CN25" s="361">
        <f>SUM(CH78:DB78)</f>
        <v>0</v>
      </c>
      <c r="CO25" s="362" t="str">
        <f>IF(CH13="Congé","!",IF(CK13="Congé","!",IF(CN13="Congé","!",IF(CQ13="Congé","!",IF(CT13="Congé","!",IF(CH13="Férié","!",IF(CK13="Férié","!",IF(CN13="Férié","!",IF(CQ13="Férié","!",IF(CT13="Férié","!",IF(CH13="Récup","!",IF(CK13="Récup","!",IF(CN13="Récup","!",IF(CQ13="Récup","!",IF(CT13="Récup","!","")))))))))))))))</f>
        <v/>
      </c>
      <c r="CP25" s="363">
        <f t="shared" si="1175"/>
        <v>0</v>
      </c>
      <c r="CQ25" s="364" t="str">
        <f>IF(CH13="Congé","Congé",IF(CJ13="Congé","Congé",IF(CN13="Congé","Congé",IF(CQ13="Congé","Congé",IF(CT13="Congé","Congé",IF(CW13="Congé","Congé",IF(CZ13="Congé","Congé","")))))))</f>
        <v/>
      </c>
      <c r="CR25" s="365"/>
      <c r="CS25" s="366"/>
      <c r="CT25" s="370"/>
      <c r="CU25" s="371"/>
      <c r="CV25" s="371"/>
      <c r="CW25" s="371"/>
      <c r="CX25" s="371"/>
      <c r="CY25" s="372"/>
      <c r="CZ25" s="362" t="str">
        <f t="shared" si="1177"/>
        <v>OK</v>
      </c>
      <c r="DA25" s="366"/>
      <c r="DB25" s="361"/>
      <c r="DC25" s="358" t="str">
        <f>TECH9</f>
        <v>JORDAN</v>
      </c>
      <c r="DD25" s="359"/>
      <c r="DE25" s="359"/>
      <c r="DF25" s="359"/>
      <c r="DG25" s="359"/>
      <c r="DH25" s="360" t="s">
        <v>91</v>
      </c>
      <c r="DI25" s="361">
        <f>SUM(DC78:DW78)</f>
        <v>0</v>
      </c>
      <c r="DJ25" s="362" t="str">
        <f>IF(DC13="Congé","!",IF(DF13="Congé","!",IF(DI13="Congé","!",IF(DL13="Congé","!",IF(DO13="Congé","!",IF(DC13="Férié","!",IF(DF13="Férié","!",IF(DI13="Férié","!",IF(DL13="Férié","!",IF(DO13="Férié","!",IF(DC13="Récup","!",IF(DF13="Récup","!",IF(DI13="Récup","!",IF(DL13="Récup","!",IF(DO13="Récup","!","")))))))))))))))</f>
        <v/>
      </c>
      <c r="DK25" s="363">
        <f t="shared" si="1180"/>
        <v>0</v>
      </c>
      <c r="DL25" s="364" t="str">
        <f>IF(DC13="Congé","Congé",IF(DE13="Congé","Congé",IF(DI13="Congé","Congé",IF(DL13="Congé","Congé",IF(DO13="Congé","Congé",IF(DR13="Congé","Congé",IF(DU13="Congé","Congé","")))))))</f>
        <v/>
      </c>
      <c r="DM25" s="365"/>
      <c r="DN25" s="366"/>
      <c r="DO25" s="367"/>
      <c r="DP25" s="368"/>
      <c r="DQ25" s="368"/>
      <c r="DR25" s="368"/>
      <c r="DS25" s="368"/>
      <c r="DT25" s="369"/>
      <c r="DU25" s="362" t="str">
        <f t="shared" si="1182"/>
        <v>OK</v>
      </c>
      <c r="DV25" s="366"/>
      <c r="DW25" s="361"/>
      <c r="DX25" s="358" t="str">
        <f>TECH9</f>
        <v>JORDAN</v>
      </c>
      <c r="DY25" s="359"/>
      <c r="DZ25" s="359"/>
      <c r="EA25" s="359"/>
      <c r="EB25" s="359"/>
      <c r="EC25" s="360" t="s">
        <v>91</v>
      </c>
      <c r="ED25" s="361">
        <f>SUM(DX78:ER78)</f>
        <v>0</v>
      </c>
      <c r="EE25" s="362" t="str">
        <f>IF(DX13="Congé","!",IF(EA13="Congé","!",IF(ED13="Congé","!",IF(EG13="Congé","!",IF(EJ13="Congé","!",IF(DX13="Férié","!",IF(EA13="Férié","!",IF(ED13="Férié","!",IF(EG13="Férié","!",IF(EJ13="Férié","!",IF(DX13="Récup","!",IF(EA13="Récup","!",IF(ED13="Récup","!",IF(EG13="Récup","!",IF(EJ13="Récup","!","")))))))))))))))</f>
        <v/>
      </c>
      <c r="EF25" s="363">
        <f t="shared" si="1185"/>
        <v>0</v>
      </c>
      <c r="EG25" s="364" t="str">
        <f>IF(DX13="Congé","Congé",IF(DZ13="Congé","Congé",IF(ED13="Congé","Congé",IF(EG13="Congé","Congé",IF(EJ13="Congé","Congé",IF(EM13="Congé","Congé",IF(EP13="Congé","Congé","")))))))</f>
        <v/>
      </c>
      <c r="EH25" s="365"/>
      <c r="EI25" s="366"/>
      <c r="EJ25" s="367"/>
      <c r="EK25" s="368"/>
      <c r="EL25" s="368"/>
      <c r="EM25" s="368"/>
      <c r="EN25" s="368"/>
      <c r="EO25" s="369"/>
      <c r="EP25" s="362" t="str">
        <f t="shared" si="1187"/>
        <v>OK</v>
      </c>
      <c r="EQ25" s="366"/>
      <c r="ER25" s="361"/>
      <c r="ES25" s="358" t="str">
        <f>TECH9</f>
        <v>JORDAN</v>
      </c>
      <c r="ET25" s="359"/>
      <c r="EU25" s="359"/>
      <c r="EV25" s="359"/>
      <c r="EW25" s="359"/>
      <c r="EX25" s="360" t="s">
        <v>91</v>
      </c>
      <c r="EY25" s="361">
        <f>SUM(ES78:FM78)</f>
        <v>0</v>
      </c>
      <c r="EZ25" s="362" t="str">
        <f>IF(ES13="Congé","!",IF(EV13="Congé","!",IF(EY13="Congé","!",IF(FB13="Congé","!",IF(FE13="Congé","!",IF(ES13="Férié","!",IF(EV13="Férié","!",IF(EY13="Férié","!",IF(FB13="Férié","!",IF(FE13="Férié","!",IF(ES13="Récup","!",IF(EV13="Récup","!",IF(EY13="Récup","!",IF(FB13="Récup","!",IF(FE13="Récup","!","")))))))))))))))</f>
        <v/>
      </c>
      <c r="FA25" s="363">
        <f t="shared" si="1190"/>
        <v>0</v>
      </c>
      <c r="FB25" s="364" t="str">
        <f>IF(ES13="Congé","Congé",IF(EU13="Congé","Congé",IF(EY13="Congé","Congé",IF(FB13="Congé","Congé",IF(FE13="Congé","Congé",IF(FH13="Congé","Congé",IF(FK13="Congé","Congé","")))))))</f>
        <v/>
      </c>
      <c r="FC25" s="365"/>
      <c r="FD25" s="366"/>
      <c r="FE25" s="370"/>
      <c r="FF25" s="371"/>
      <c r="FG25" s="371"/>
      <c r="FH25" s="371"/>
      <c r="FI25" s="371"/>
      <c r="FJ25" s="372"/>
      <c r="FK25" s="362" t="str">
        <f t="shared" si="1192"/>
        <v>OK</v>
      </c>
      <c r="FL25" s="366"/>
      <c r="FM25" s="361"/>
      <c r="FN25" s="358" t="str">
        <f>TECH9</f>
        <v>JORDAN</v>
      </c>
      <c r="FO25" s="359"/>
      <c r="FP25" s="359"/>
      <c r="FQ25" s="359"/>
      <c r="FR25" s="359"/>
      <c r="FS25" s="360" t="s">
        <v>91</v>
      </c>
      <c r="FT25" s="361">
        <f>SUM(FN78:GH78)</f>
        <v>25</v>
      </c>
      <c r="FU25" s="362" t="str">
        <f>IF(FN13="Congé","!",IF(FQ13="Congé","!",IF(FT13="Congé","!",IF(FW13="Congé","!",IF(FZ13="Congé","!",IF(FN13="Férié","!",IF(FQ13="Férié","!",IF(FT13="Férié","!",IF(FW13="Férié","!",IF(FZ13="Férié","!",IF(FN13="Récup","!",IF(FQ13="Récup","!",IF(FT13="Récup","!",IF(FW13="Récup","!",IF(FZ13="Récup","!","")))))))))))))))</f>
        <v/>
      </c>
      <c r="FV25" s="363">
        <f t="shared" si="1195"/>
        <v>0</v>
      </c>
      <c r="FW25" s="364" t="str">
        <f>IF(FN13="Congé","Congé",IF(FP13="Congé","Congé",IF(FT13="Congé","Congé",IF(FW13="Congé","Congé",IF(FZ13="Congé","Congé",IF(GC13="Congé","Congé",IF(GF13="Congé","Congé","")))))))</f>
        <v/>
      </c>
      <c r="FX25" s="365"/>
      <c r="FY25" s="366"/>
      <c r="FZ25" s="373"/>
      <c r="GA25" s="374"/>
      <c r="GB25" s="374"/>
      <c r="GC25" s="374"/>
      <c r="GD25" s="374"/>
      <c r="GE25" s="375"/>
      <c r="GF25" s="362" t="str">
        <f t="shared" si="1197"/>
        <v>!</v>
      </c>
      <c r="GG25" s="366"/>
      <c r="GH25" s="361"/>
      <c r="GI25" s="358" t="str">
        <f>TECH9</f>
        <v>JORDAN</v>
      </c>
      <c r="GJ25" s="359"/>
      <c r="GK25" s="359"/>
      <c r="GL25" s="359"/>
      <c r="GM25" s="359"/>
      <c r="GN25" s="360" t="s">
        <v>91</v>
      </c>
      <c r="GO25" s="361">
        <f>SUM(GI78:HC78)</f>
        <v>0</v>
      </c>
      <c r="GP25" s="362" t="str">
        <f>IF(GI13="Congé","!",IF(GL13="Congé","!",IF(GO13="Congé","!",IF(GR13="Congé","!",IF(GU13="Congé","!",IF(GI13="Férié","!",IF(GL13="Férié","!",IF(GO13="Férié","!",IF(GR13="Férié","!",IF(GU13="Férié","!",IF(GI13="Récup","!",IF(GL13="Récup","!",IF(GO13="Récup","!",IF(GR13="Récup","!",IF(GU13="Récup","!","")))))))))))))))</f>
        <v/>
      </c>
      <c r="GQ25" s="363">
        <f t="shared" si="1200"/>
        <v>0</v>
      </c>
      <c r="GR25" s="364" t="str">
        <f>IF(GI13="Congé","Congé",IF(GK13="Congé","Congé",IF(GO13="Congé","Congé",IF(GR13="Congé","Congé",IF(GU13="Congé","Congé",IF(GX13="Congé","Congé",IF(HA13="Congé","Congé","")))))))</f>
        <v/>
      </c>
      <c r="GS25" s="365"/>
      <c r="GT25" s="366"/>
      <c r="GU25" s="367"/>
      <c r="GV25" s="368"/>
      <c r="GW25" s="368"/>
      <c r="GX25" s="368"/>
      <c r="GY25" s="368"/>
      <c r="GZ25" s="369"/>
      <c r="HA25" s="362" t="str">
        <f t="shared" si="1202"/>
        <v>OK</v>
      </c>
      <c r="HB25" s="366"/>
      <c r="HC25" s="361"/>
      <c r="HD25" s="358" t="str">
        <f>TECH9</f>
        <v>JORDAN</v>
      </c>
      <c r="HE25" s="359"/>
      <c r="HF25" s="359"/>
      <c r="HG25" s="359"/>
      <c r="HH25" s="359"/>
      <c r="HI25" s="360" t="s">
        <v>91</v>
      </c>
      <c r="HJ25" s="361">
        <f>SUM(HD78:HX78)</f>
        <v>0</v>
      </c>
      <c r="HK25" s="362" t="str">
        <f>IF(HD13="Congé","!",IF(HG13="Congé","!",IF(HJ13="Congé","!",IF(HM13="Congé","!",IF(HP13="Congé","!",IF(HD13="Férié","!",IF(HG13="Férié","!",IF(HJ13="Férié","!",IF(HM13="Férié","!",IF(HP13="Férié","!",IF(HD13="Récup","!",IF(HG13="Récup","!",IF(HJ13="Récup","!",IF(HM13="Récup","!",IF(HP13="Récup","!","")))))))))))))))</f>
        <v/>
      </c>
      <c r="HL25" s="363">
        <f t="shared" si="1205"/>
        <v>0</v>
      </c>
      <c r="HM25" s="364" t="str">
        <f>IF(HD13="Congé","Congé",IF(HF13="Congé","Congé",IF(HJ13="Congé","Congé",IF(HM13="Congé","Congé",IF(HP13="Congé","Congé",IF(HS13="Congé","Congé",IF(HV13="Congé","Congé","")))))))</f>
        <v/>
      </c>
      <c r="HN25" s="365"/>
      <c r="HO25" s="366"/>
      <c r="HP25" s="367"/>
      <c r="HQ25" s="368"/>
      <c r="HR25" s="368"/>
      <c r="HS25" s="368"/>
      <c r="HT25" s="368"/>
      <c r="HU25" s="369"/>
      <c r="HV25" s="362" t="str">
        <f t="shared" si="1207"/>
        <v>OK</v>
      </c>
      <c r="HW25" s="366"/>
      <c r="HX25" s="361"/>
      <c r="HY25" s="358" t="str">
        <f>TECH9</f>
        <v>JORDAN</v>
      </c>
      <c r="HZ25" s="359"/>
      <c r="IA25" s="359"/>
      <c r="IB25" s="359"/>
      <c r="IC25" s="359"/>
      <c r="ID25" s="360" t="s">
        <v>91</v>
      </c>
      <c r="IE25" s="361">
        <f>SUM(HY78:IS78)</f>
        <v>0</v>
      </c>
      <c r="IF25" s="362" t="str">
        <f>IF(HY13="Congé","!",IF(IB13="Congé","!",IF(IE13="Congé","!",IF(IH13="Congé","!",IF(IK13="Congé","!",IF(HY13="Férié","!",IF(IB13="Férié","!",IF(IE13="Férié","!",IF(IH13="Férié","!",IF(IK13="Férié","!",IF(HY13="Récup","!",IF(IB13="Récup","!",IF(IE13="Récup","!",IF(IH13="Récup","!",IF(IK13="Récup","!","")))))))))))))))</f>
        <v/>
      </c>
      <c r="IG25" s="363">
        <f t="shared" si="1210"/>
        <v>0</v>
      </c>
      <c r="IH25" s="364" t="str">
        <f>IF(HY13="Congé","Congé",IF(IA13="Congé","Congé",IF(IE13="Congé","Congé",IF(IH13="Congé","Congé",IF(IK13="Congé","Congé",IF(IN13="Congé","Congé",IF(IQ13="Congé","Congé","")))))))</f>
        <v/>
      </c>
      <c r="II25" s="365"/>
      <c r="IJ25" s="366"/>
      <c r="IK25" s="370"/>
      <c r="IL25" s="371"/>
      <c r="IM25" s="371"/>
      <c r="IN25" s="371"/>
      <c r="IO25" s="371"/>
      <c r="IP25" s="372"/>
      <c r="IQ25" s="362" t="str">
        <f t="shared" si="1212"/>
        <v>OK</v>
      </c>
      <c r="IR25" s="366"/>
      <c r="IS25" s="361"/>
      <c r="IT25" s="358" t="str">
        <f>TECH9</f>
        <v>JORDAN</v>
      </c>
      <c r="IU25" s="359"/>
      <c r="IV25" s="359"/>
      <c r="IW25" s="359"/>
      <c r="IX25" s="359"/>
      <c r="IY25" s="360" t="s">
        <v>91</v>
      </c>
      <c r="IZ25" s="361">
        <f>SUM(IT78:JN78)</f>
        <v>0</v>
      </c>
      <c r="JA25" s="362" t="str">
        <f>IF(IT13="Congé","!",IF(IW13="Congé","!",IF(IZ13="Congé","!",IF(JC13="Congé","!",IF(JF13="Congé","!",IF(IT13="Férié","!",IF(IW13="Férié","!",IF(IZ13="Férié","!",IF(JC13="Férié","!",IF(JF13="Férié","!",IF(IT13="Récup","!",IF(IW13="Récup","!",IF(IZ13="Récup","!",IF(JC13="Récup","!",IF(JF13="Récup","!","")))))))))))))))</f>
        <v>!</v>
      </c>
      <c r="JB25" s="363">
        <f t="shared" si="1215"/>
        <v>5</v>
      </c>
      <c r="JC25" s="364" t="str">
        <f>IF(IT13="Congé","Congé",IF(IV13="Congé","Congé",IF(IZ13="Congé","Congé",IF(JC13="Congé","Congé",IF(JF13="Congé","Congé",IF(JI13="Congé","Congé",IF(JL13="Congé","Congé","")))))))</f>
        <v>Congé</v>
      </c>
      <c r="JD25" s="365"/>
      <c r="JE25" s="366"/>
      <c r="JF25" s="370"/>
      <c r="JG25" s="371"/>
      <c r="JH25" s="371"/>
      <c r="JI25" s="371"/>
      <c r="JJ25" s="371"/>
      <c r="JK25" s="372"/>
      <c r="JL25" s="362" t="str">
        <f t="shared" si="1217"/>
        <v>OK</v>
      </c>
      <c r="JM25" s="366"/>
      <c r="JN25" s="361"/>
      <c r="JO25" s="358" t="str">
        <f>TECH9</f>
        <v>JORDAN</v>
      </c>
      <c r="JP25" s="359"/>
      <c r="JQ25" s="359"/>
      <c r="JR25" s="359"/>
      <c r="JS25" s="359"/>
      <c r="JT25" s="360" t="s">
        <v>91</v>
      </c>
      <c r="JU25" s="361">
        <f>SUM(JO78:KI78)</f>
        <v>0</v>
      </c>
      <c r="JV25" s="362" t="str">
        <f>IF(JO13="Congé","!",IF(JR13="Congé","!",IF(JU13="Congé","!",IF(JX13="Congé","!",IF(KA13="Congé","!",IF(JO13="Férié","!",IF(JR13="Férié","!",IF(JU13="Férié","!",IF(JX13="Férié","!",IF(KA13="Férié","!",IF(JO13="Récup","!",IF(JR13="Récup","!",IF(JU13="Récup","!",IF(JX13="Récup","!",IF(KA13="Récup","!","")))))))))))))))</f>
        <v>!</v>
      </c>
      <c r="JW25" s="363">
        <f t="shared" si="1220"/>
        <v>5</v>
      </c>
      <c r="JX25" s="364" t="str">
        <f>IF(JO13="Congé","Congé",IF(JQ13="Congé","Congé",IF(JU13="Congé","Congé",IF(JX13="Congé","Congé",IF(KA13="Congé","Congé",IF(KD13="Congé","Congé",IF(KG13="Congé","Congé","")))))))</f>
        <v>Congé</v>
      </c>
      <c r="JY25" s="365"/>
      <c r="JZ25" s="366"/>
      <c r="KA25" s="367"/>
      <c r="KB25" s="368"/>
      <c r="KC25" s="368"/>
      <c r="KD25" s="368"/>
      <c r="KE25" s="368"/>
      <c r="KF25" s="369"/>
      <c r="KG25" s="362" t="str">
        <f t="shared" si="1222"/>
        <v>OK</v>
      </c>
      <c r="KH25" s="366"/>
      <c r="KI25" s="361"/>
      <c r="KJ25" s="358" t="str">
        <f>TECH9</f>
        <v>JORDAN</v>
      </c>
      <c r="KK25" s="359"/>
      <c r="KL25" s="359"/>
      <c r="KM25" s="359"/>
      <c r="KN25" s="359"/>
      <c r="KO25" s="360" t="s">
        <v>91</v>
      </c>
      <c r="KP25" s="361">
        <f>SUM(KJ78:LD78)</f>
        <v>0</v>
      </c>
      <c r="KQ25" s="362" t="str">
        <f>IF(KJ13="Congé","!",IF(KM13="Congé","!",IF(KP13="Congé","!",IF(KS13="Congé","!",IF(KV13="Congé","!",IF(KJ13="Férié","!",IF(KM13="Férié","!",IF(KP13="Férié","!",IF(KS13="Férié","!",IF(KV13="Férié","!",IF(KJ13="Récup","!",IF(KM13="Récup","!",IF(KP13="Récup","!",IF(KS13="Récup","!",IF(KV13="Récup","!","")))))))))))))))</f>
        <v>!</v>
      </c>
      <c r="KR25" s="363">
        <f t="shared" si="1225"/>
        <v>1</v>
      </c>
      <c r="KS25" s="364" t="str">
        <f>IF(KJ13="Congé","Congé",IF(KL13="Congé","Congé",IF(KP13="Congé","Congé",IF(KS13="Congé","Congé",IF(KV13="Congé","Congé",IF(KY13="Congé","Congé",IF(LB13="Congé","Congé","")))))))</f>
        <v>Congé</v>
      </c>
      <c r="KT25" s="365"/>
      <c r="KU25" s="366"/>
      <c r="KV25" s="367"/>
      <c r="KW25" s="368"/>
      <c r="KX25" s="368"/>
      <c r="KY25" s="368"/>
      <c r="KZ25" s="368"/>
      <c r="LA25" s="369"/>
      <c r="LB25" s="362" t="str">
        <f t="shared" si="1227"/>
        <v>OK</v>
      </c>
      <c r="LC25" s="366"/>
      <c r="LD25" s="361"/>
      <c r="LE25" s="358" t="str">
        <f>TECH9</f>
        <v>JORDAN</v>
      </c>
      <c r="LF25" s="359"/>
      <c r="LG25" s="359"/>
      <c r="LH25" s="359"/>
      <c r="LI25" s="359"/>
      <c r="LJ25" s="360" t="s">
        <v>91</v>
      </c>
      <c r="LK25" s="361">
        <f>SUM(LE78:LY78)</f>
        <v>0</v>
      </c>
      <c r="LL25" s="362" t="str">
        <f>IF(LE13="Congé","!",IF(LH13="Congé","!",IF(LK13="Congé","!",IF(LN13="Congé","!",IF(LQ13="Congé","!",IF(LE13="Férié","!",IF(LH13="Férié","!",IF(LK13="Férié","!",IF(LN13="Férié","!",IF(LQ13="Férié","!",IF(LE13="Récup","!",IF(LH13="Récup","!",IF(LK13="Récup","!",IF(LN13="Récup","!",IF(LQ13="Récup","!","")))))))))))))))</f>
        <v/>
      </c>
      <c r="LM25" s="363">
        <f t="shared" si="1230"/>
        <v>0</v>
      </c>
      <c r="LN25" s="364" t="str">
        <f>IF(LE13="Congé","Congé",IF(LG13="Congé","Congé",IF(LK13="Congé","Congé",IF(LN13="Congé","Congé",IF(LQ13="Congé","Congé",IF(LT13="Congé","Congé",IF(LW13="Congé","Congé","")))))))</f>
        <v/>
      </c>
      <c r="LO25" s="365"/>
      <c r="LP25" s="366"/>
      <c r="LQ25" s="367"/>
      <c r="LR25" s="368"/>
      <c r="LS25" s="368"/>
      <c r="LT25" s="368"/>
      <c r="LU25" s="368"/>
      <c r="LV25" s="369"/>
      <c r="LW25" s="362" t="str">
        <f t="shared" si="1232"/>
        <v>OK</v>
      </c>
      <c r="LX25" s="366"/>
      <c r="LY25" s="361"/>
      <c r="LZ25" s="358" t="str">
        <f>TECH9</f>
        <v>JORDAN</v>
      </c>
      <c r="MA25" s="359"/>
      <c r="MB25" s="359"/>
      <c r="MC25" s="359"/>
      <c r="MD25" s="359"/>
      <c r="ME25" s="360" t="s">
        <v>91</v>
      </c>
      <c r="MF25" s="361">
        <f>SUM(LZ78:MT78)</f>
        <v>0</v>
      </c>
      <c r="MG25" s="362" t="str">
        <f>IF(LZ13="Congé","!",IF(MC13="Congé","!",IF(MF13="Congé","!",IF(MI13="Congé","!",IF(ML13="Congé","!",IF(LZ13="Férié","!",IF(MC13="Férié","!",IF(MF13="Férié","!",IF(MI13="Férié","!",IF(ML13="Férié","!",IF(LZ13="Récup","!",IF(MC13="Récup","!",IF(MF13="Récup","!",IF(MI13="Récup","!",IF(ML13="Récup","!","")))))))))))))))</f>
        <v>!</v>
      </c>
      <c r="MH25" s="363">
        <f t="shared" si="1235"/>
        <v>0</v>
      </c>
      <c r="MI25" s="364" t="str">
        <f>IF(LZ13="Congé","Congé",IF(MB13="Congé","Congé",IF(MF13="Congé","Congé",IF(MI13="Congé","Congé",IF(ML13="Congé","Congé",IF(MO13="Congé","Congé",IF(MR13="Congé","Congé","")))))))</f>
        <v/>
      </c>
      <c r="MJ25" s="365"/>
      <c r="MK25" s="366"/>
      <c r="ML25" s="373"/>
      <c r="MM25" s="374"/>
      <c r="MN25" s="374"/>
      <c r="MO25" s="374"/>
      <c r="MP25" s="374"/>
      <c r="MQ25" s="375"/>
      <c r="MR25" s="362" t="str">
        <f t="shared" si="1237"/>
        <v>OK</v>
      </c>
      <c r="MS25" s="366"/>
      <c r="MT25" s="361"/>
      <c r="MU25" s="358" t="str">
        <f>TECH9</f>
        <v>JORDAN</v>
      </c>
      <c r="MV25" s="359"/>
      <c r="MW25" s="359"/>
      <c r="MX25" s="359"/>
      <c r="MY25" s="359"/>
      <c r="MZ25" s="360" t="s">
        <v>91</v>
      </c>
      <c r="NA25" s="361">
        <f>SUM(MU78:NO78)</f>
        <v>0</v>
      </c>
      <c r="NB25" s="362" t="str">
        <f>IF(MU13="Congé","!",IF(MX13="Congé","!",IF(NA13="Congé","!",IF(ND13="Congé","!",IF(NG13="Congé","!",IF(MU13="Férié","!",IF(MX13="Férié","!",IF(NA13="Férié","!",IF(ND13="Férié","!",IF(NG13="Férié","!",IF(MU13="Récup","!",IF(MX13="Récup","!",IF(NA13="Récup","!",IF(ND13="Récup","!",IF(NG13="Récup","!","")))))))))))))))</f>
        <v>!</v>
      </c>
      <c r="NC25" s="363">
        <f t="shared" si="1240"/>
        <v>0</v>
      </c>
      <c r="ND25" s="364" t="str">
        <f>IF(MU13="Congé","Congé",IF(MW13="Congé","Congé",IF(NA13="Congé","Congé",IF(ND13="Congé","Congé",IF(NG13="Congé","Congé",IF(NJ13="Congé","Congé",IF(NM13="Congé","Congé","")))))))</f>
        <v/>
      </c>
      <c r="NE25" s="365"/>
      <c r="NF25" s="366"/>
      <c r="NG25" s="367"/>
      <c r="NH25" s="368"/>
      <c r="NI25" s="368"/>
      <c r="NJ25" s="368"/>
      <c r="NK25" s="368"/>
      <c r="NL25" s="369"/>
      <c r="NM25" s="362" t="str">
        <f t="shared" si="1242"/>
        <v>OK</v>
      </c>
      <c r="NN25" s="366"/>
      <c r="NO25" s="361"/>
      <c r="NP25" s="358" t="str">
        <f>TECH9</f>
        <v>JORDAN</v>
      </c>
      <c r="NQ25" s="359"/>
      <c r="NR25" s="359"/>
      <c r="NS25" s="359"/>
      <c r="NT25" s="359"/>
      <c r="NU25" s="360" t="s">
        <v>91</v>
      </c>
      <c r="NV25" s="361">
        <f>SUM(NP78:OJ78)</f>
        <v>0</v>
      </c>
      <c r="NW25" s="362" t="str">
        <f>IF(NP13="Congé","!",IF(NS13="Congé","!",IF(NV13="Congé","!",IF(NY13="Congé","!",IF(OB13="Congé","!",IF(NP13="Férié","!",IF(NS13="Férié","!",IF(NV13="Férié","!",IF(NY13="Férié","!",IF(OB13="Férié","!",IF(NP13="Récup","!",IF(NS13="Récup","!",IF(NV13="Récup","!",IF(NY13="Récup","!",IF(OB13="Récup","!","")))))))))))))))</f>
        <v>!</v>
      </c>
      <c r="NX25" s="363">
        <f t="shared" si="1245"/>
        <v>0</v>
      </c>
      <c r="NY25" s="364" t="str">
        <f>IF(NP13="Congé","Congé",IF(NR13="Congé","Congé",IF(NV13="Congé","Congé",IF(NY13="Congé","Congé",IF(OB13="Congé","Congé",IF(OE13="Congé","Congé",IF(OH13="Congé","Congé","")))))))</f>
        <v/>
      </c>
      <c r="NZ25" s="365"/>
      <c r="OA25" s="366"/>
      <c r="OB25" s="367"/>
      <c r="OC25" s="368"/>
      <c r="OD25" s="368"/>
      <c r="OE25" s="368"/>
      <c r="OF25" s="368"/>
      <c r="OG25" s="369"/>
      <c r="OH25" s="362" t="str">
        <f t="shared" si="1247"/>
        <v>OK</v>
      </c>
      <c r="OI25" s="366"/>
      <c r="OJ25" s="361"/>
      <c r="OK25" s="358" t="str">
        <f>TECH9</f>
        <v>JORDAN</v>
      </c>
      <c r="OL25" s="359"/>
      <c r="OM25" s="359"/>
      <c r="ON25" s="359"/>
      <c r="OO25" s="359"/>
      <c r="OP25" s="360" t="s">
        <v>91</v>
      </c>
      <c r="OQ25" s="361">
        <f>SUM(OK78:PE78)</f>
        <v>0</v>
      </c>
      <c r="OR25" s="362" t="str">
        <f>IF(OK13="Congé","!",IF(ON13="Congé","!",IF(OQ13="Congé","!",IF(OT13="Congé","!",IF(OW13="Congé","!",IF(OK13="Férié","!",IF(ON13="Férié","!",IF(OQ13="Férié","!",IF(OT13="Férié","!",IF(OW13="Férié","!",IF(OK13="Récup","!",IF(ON13="Récup","!",IF(OQ13="Récup","!",IF(OT13="Récup","!",IF(OW13="Récup","!","")))))))))))))))</f>
        <v/>
      </c>
      <c r="OS25" s="363">
        <f t="shared" si="1250"/>
        <v>0</v>
      </c>
      <c r="OT25" s="364" t="str">
        <f>IF(OK13="Congé","Congé",IF(OM13="Congé","Congé",IF(OQ13="Congé","Congé",IF(OT13="Congé","Congé",IF(OW13="Congé","Congé",IF(OZ13="Congé","Congé",IF(PC13="Congé","Congé","")))))))</f>
        <v/>
      </c>
      <c r="OU25" s="365"/>
      <c r="OV25" s="366"/>
      <c r="OW25" s="370"/>
      <c r="OX25" s="371"/>
      <c r="OY25" s="371"/>
      <c r="OZ25" s="371"/>
      <c r="PA25" s="371"/>
      <c r="PB25" s="372"/>
      <c r="PC25" s="362" t="str">
        <f t="shared" si="1252"/>
        <v>OK</v>
      </c>
      <c r="PD25" s="366"/>
      <c r="PE25" s="361"/>
      <c r="PF25" s="358" t="str">
        <f>TECH9</f>
        <v>JORDAN</v>
      </c>
      <c r="PG25" s="359"/>
      <c r="PH25" s="359"/>
      <c r="PI25" s="359"/>
      <c r="PJ25" s="359"/>
      <c r="PK25" s="360" t="s">
        <v>91</v>
      </c>
      <c r="PL25" s="361">
        <f>SUM(PF78:PZ78)</f>
        <v>0</v>
      </c>
      <c r="PM25" s="362" t="str">
        <f>IF(PF13="Congé","!",IF(PI13="Congé","!",IF(PL13="Congé","!",IF(PO13="Congé","!",IF(PR13="Congé","!",IF(PF13="Férié","!",IF(PI13="Férié","!",IF(PL13="Férié","!",IF(PO13="Férié","!",IF(PR13="Férié","!",IF(PF13="Récup","!",IF(PI13="Récup","!",IF(PL13="Récup","!",IF(PO13="Récup","!",IF(PR13="Récup","!","")))))))))))))))</f>
        <v/>
      </c>
      <c r="PN25" s="363">
        <f t="shared" si="1255"/>
        <v>0</v>
      </c>
      <c r="PO25" s="364" t="str">
        <f>IF(PF13="Congé","Congé",IF(PH13="Congé","Congé",IF(PL13="Congé","Congé",IF(PO13="Congé","Congé",IF(PR13="Congé","Congé",IF(PU13="Congé","Congé",IF(PX13="Congé","Congé","")))))))</f>
        <v/>
      </c>
      <c r="PP25" s="365"/>
      <c r="PQ25" s="366"/>
      <c r="PR25" s="376"/>
      <c r="PS25" s="377"/>
      <c r="PT25" s="377"/>
      <c r="PU25" s="377"/>
      <c r="PV25" s="377"/>
      <c r="PW25" s="378"/>
      <c r="PX25" s="362" t="str">
        <f t="shared" si="1257"/>
        <v>OK</v>
      </c>
      <c r="PY25" s="366"/>
      <c r="PZ25" s="361"/>
      <c r="QA25" s="358" t="str">
        <f>TECH9</f>
        <v>JORDAN</v>
      </c>
      <c r="QB25" s="359"/>
      <c r="QC25" s="359"/>
      <c r="QD25" s="359"/>
      <c r="QE25" s="359"/>
      <c r="QF25" s="360" t="s">
        <v>91</v>
      </c>
      <c r="QG25" s="361">
        <f>SUM(QA78:QU78)</f>
        <v>0</v>
      </c>
      <c r="QH25" s="362" t="str">
        <f>IF(QA13="Congé","!",IF(QD13="Congé","!",IF(QG13="Congé","!",IF(QJ13="Congé","!",IF(QM13="Congé","!",IF(QA13="Férié","!",IF(QD13="Férié","!",IF(QG13="Férié","!",IF(QJ13="Férié","!",IF(QM13="Férié","!",IF(QA13="Récup","!",IF(QD13="Récup","!",IF(QG13="Récup","!",IF(QJ13="Récup","!",IF(QM13="Récup","!","")))))))))))))))</f>
        <v>!</v>
      </c>
      <c r="QI25" s="363">
        <f t="shared" si="1260"/>
        <v>0</v>
      </c>
      <c r="QJ25" s="364" t="str">
        <f>IF(QA13="Congé","Congé",IF(QC13="Congé","Congé",IF(QG13="Congé","Congé",IF(QJ13="Congé","Congé",IF(QM13="Congé","Congé",IF(QP13="Congé","Congé",IF(QS13="Congé","Congé","")))))))</f>
        <v/>
      </c>
      <c r="QK25" s="365"/>
      <c r="QL25" s="366"/>
      <c r="QM25" s="370"/>
      <c r="QN25" s="371"/>
      <c r="QO25" s="371"/>
      <c r="QP25" s="371"/>
      <c r="QQ25" s="371"/>
      <c r="QR25" s="372"/>
      <c r="QS25" s="362" t="str">
        <f t="shared" si="1262"/>
        <v>OK</v>
      </c>
      <c r="QT25" s="366"/>
      <c r="QU25" s="361"/>
      <c r="QV25" s="358" t="str">
        <f>TECH9</f>
        <v>JORDAN</v>
      </c>
      <c r="QW25" s="359"/>
      <c r="QX25" s="359"/>
      <c r="QY25" s="359"/>
      <c r="QZ25" s="359"/>
      <c r="RA25" s="360" t="s">
        <v>91</v>
      </c>
      <c r="RB25" s="361">
        <f>SUM(QV78:RP78)</f>
        <v>0</v>
      </c>
      <c r="RC25" s="362" t="str">
        <f>IF(QV13="Congé","!",IF(QY13="Congé","!",IF(RB13="Congé","!",IF(RE13="Congé","!",IF(RH13="Congé","!",IF(QV13="Férié","!",IF(QY13="Férié","!",IF(RB13="Férié","!",IF(RE13="Férié","!",IF(RH13="Férié","!",IF(QV13="Récup","!",IF(QY13="Récup","!",IF(RB13="Récup","!",IF(RE13="Récup","!",IF(RH13="Récup","!","")))))))))))))))</f>
        <v/>
      </c>
      <c r="RD25" s="363">
        <f t="shared" si="1265"/>
        <v>0</v>
      </c>
      <c r="RE25" s="364" t="str">
        <f>IF(QV13="Congé","Congé",IF(QX13="Congé","Congé",IF(RB13="Congé","Congé",IF(RE13="Congé","Congé",IF(RH13="Congé","Congé",IF(RK13="Congé","Congé",IF(RN13="Congé","Congé","")))))))</f>
        <v/>
      </c>
      <c r="RF25" s="365"/>
      <c r="RG25" s="366"/>
      <c r="RH25" s="370"/>
      <c r="RI25" s="371"/>
      <c r="RJ25" s="371"/>
      <c r="RK25" s="371"/>
      <c r="RL25" s="371"/>
      <c r="RM25" s="372"/>
      <c r="RN25" s="362" t="str">
        <f t="shared" si="1267"/>
        <v>OK</v>
      </c>
      <c r="RO25" s="366"/>
      <c r="RP25" s="361"/>
      <c r="RQ25" s="358" t="str">
        <f>TECH9</f>
        <v>JORDAN</v>
      </c>
      <c r="RR25" s="359"/>
      <c r="RS25" s="359"/>
      <c r="RT25" s="359"/>
      <c r="RU25" s="359"/>
      <c r="RV25" s="360" t="s">
        <v>91</v>
      </c>
      <c r="RW25" s="361">
        <f t="shared" si="988"/>
        <v>0</v>
      </c>
      <c r="RX25" s="362" t="str">
        <f t="shared" si="989"/>
        <v>!</v>
      </c>
      <c r="RY25" s="363">
        <f t="shared" si="990"/>
        <v>0</v>
      </c>
      <c r="RZ25" s="364" t="str">
        <f t="shared" si="991"/>
        <v/>
      </c>
      <c r="SA25" s="365"/>
      <c r="SB25" s="366"/>
      <c r="SC25" s="370"/>
      <c r="SD25" s="371"/>
      <c r="SE25" s="371"/>
      <c r="SF25" s="371"/>
      <c r="SG25" s="371"/>
      <c r="SH25" s="372"/>
      <c r="SI25" s="362" t="str">
        <f t="shared" si="992"/>
        <v>OK</v>
      </c>
      <c r="SJ25" s="366"/>
      <c r="SK25" s="361"/>
      <c r="SL25" s="358" t="str">
        <f>TECH9</f>
        <v>JORDAN</v>
      </c>
      <c r="SM25" s="359"/>
      <c r="SN25" s="359"/>
      <c r="SO25" s="359"/>
      <c r="SP25" s="359"/>
      <c r="SQ25" s="360" t="s">
        <v>91</v>
      </c>
      <c r="SR25" s="361">
        <f t="shared" si="993"/>
        <v>0</v>
      </c>
      <c r="SS25" s="362" t="str">
        <f t="shared" si="994"/>
        <v/>
      </c>
      <c r="ST25" s="363">
        <f t="shared" si="995"/>
        <v>0</v>
      </c>
      <c r="SU25" s="364" t="str">
        <f t="shared" si="996"/>
        <v/>
      </c>
      <c r="SV25" s="365"/>
      <c r="SW25" s="366"/>
      <c r="SX25" s="367"/>
      <c r="SY25" s="368"/>
      <c r="SZ25" s="368"/>
      <c r="TA25" s="368"/>
      <c r="TB25" s="368"/>
      <c r="TC25" s="369"/>
      <c r="TD25" s="362" t="str">
        <f t="shared" si="997"/>
        <v>OK</v>
      </c>
      <c r="TE25" s="366"/>
      <c r="TF25" s="361"/>
      <c r="TG25" s="358" t="str">
        <f>TECH9</f>
        <v>JORDAN</v>
      </c>
      <c r="TH25" s="359"/>
      <c r="TI25" s="359"/>
      <c r="TJ25" s="359"/>
      <c r="TK25" s="359"/>
      <c r="TL25" s="360" t="s">
        <v>91</v>
      </c>
      <c r="TM25" s="361">
        <f t="shared" si="998"/>
        <v>0</v>
      </c>
      <c r="TN25" s="362" t="str">
        <f t="shared" si="999"/>
        <v/>
      </c>
      <c r="TO25" s="363">
        <f t="shared" si="1000"/>
        <v>0</v>
      </c>
      <c r="TP25" s="364" t="str">
        <f t="shared" si="1001"/>
        <v/>
      </c>
      <c r="TQ25" s="365"/>
      <c r="TR25" s="366"/>
      <c r="TS25" s="370"/>
      <c r="TT25" s="371"/>
      <c r="TU25" s="371"/>
      <c r="TV25" s="371"/>
      <c r="TW25" s="371"/>
      <c r="TX25" s="372"/>
      <c r="TY25" s="362" t="str">
        <f t="shared" si="1002"/>
        <v>OK</v>
      </c>
      <c r="TZ25" s="366"/>
      <c r="UA25" s="361"/>
      <c r="UB25" s="358" t="str">
        <f>TECH9</f>
        <v>JORDAN</v>
      </c>
      <c r="UC25" s="359"/>
      <c r="UD25" s="359"/>
      <c r="UE25" s="359"/>
      <c r="UF25" s="359"/>
      <c r="UG25" s="360" t="s">
        <v>91</v>
      </c>
      <c r="UH25" s="361">
        <f t="shared" si="1003"/>
        <v>0</v>
      </c>
      <c r="UI25" s="362" t="str">
        <f t="shared" si="1004"/>
        <v/>
      </c>
      <c r="UJ25" s="363">
        <f t="shared" si="1005"/>
        <v>0</v>
      </c>
      <c r="UK25" s="364" t="str">
        <f t="shared" si="1006"/>
        <v/>
      </c>
      <c r="UL25" s="365"/>
      <c r="UM25" s="366"/>
      <c r="UN25" s="367"/>
      <c r="UO25" s="368"/>
      <c r="UP25" s="368"/>
      <c r="UQ25" s="368"/>
      <c r="UR25" s="368"/>
      <c r="US25" s="369"/>
      <c r="UT25" s="362" t="str">
        <f t="shared" si="1007"/>
        <v>OK</v>
      </c>
      <c r="UU25" s="366"/>
      <c r="UV25" s="361"/>
      <c r="UW25" s="358" t="str">
        <f>TECH9</f>
        <v>JORDAN</v>
      </c>
      <c r="UX25" s="359"/>
      <c r="UY25" s="359"/>
      <c r="UZ25" s="359"/>
      <c r="VA25" s="359"/>
      <c r="VB25" s="360" t="s">
        <v>91</v>
      </c>
      <c r="VC25" s="361">
        <f t="shared" si="1008"/>
        <v>0</v>
      </c>
      <c r="VD25" s="362" t="str">
        <f t="shared" si="1009"/>
        <v/>
      </c>
      <c r="VE25" s="363">
        <f t="shared" si="1010"/>
        <v>0</v>
      </c>
      <c r="VF25" s="364" t="str">
        <f t="shared" si="1011"/>
        <v/>
      </c>
      <c r="VG25" s="365"/>
      <c r="VH25" s="366"/>
      <c r="VI25" s="370"/>
      <c r="VJ25" s="371"/>
      <c r="VK25" s="371"/>
      <c r="VL25" s="371"/>
      <c r="VM25" s="371"/>
      <c r="VN25" s="372"/>
      <c r="VO25" s="362" t="str">
        <f t="shared" si="1012"/>
        <v>OK</v>
      </c>
      <c r="VP25" s="366"/>
      <c r="VQ25" s="361"/>
      <c r="VR25" s="358" t="str">
        <f>TECH9</f>
        <v>JORDAN</v>
      </c>
      <c r="VS25" s="359"/>
      <c r="VT25" s="359"/>
      <c r="VU25" s="359"/>
      <c r="VV25" s="359"/>
      <c r="VW25" s="360" t="s">
        <v>91</v>
      </c>
      <c r="VX25" s="361">
        <f t="shared" si="1013"/>
        <v>0</v>
      </c>
      <c r="VY25" s="362" t="str">
        <f t="shared" si="1014"/>
        <v/>
      </c>
      <c r="VZ25" s="363">
        <f t="shared" si="1015"/>
        <v>0</v>
      </c>
      <c r="WA25" s="364" t="str">
        <f t="shared" si="1016"/>
        <v/>
      </c>
      <c r="WB25" s="365"/>
      <c r="WC25" s="366"/>
      <c r="WD25" s="367"/>
      <c r="WE25" s="368"/>
      <c r="WF25" s="368"/>
      <c r="WG25" s="368"/>
      <c r="WH25" s="368"/>
      <c r="WI25" s="369"/>
      <c r="WJ25" s="362" t="str">
        <f t="shared" si="1017"/>
        <v>OK</v>
      </c>
      <c r="WK25" s="366"/>
      <c r="WL25" s="361"/>
      <c r="WM25" s="358" t="str">
        <f>TECH9</f>
        <v>JORDAN</v>
      </c>
      <c r="WN25" s="359"/>
      <c r="WO25" s="359"/>
      <c r="WP25" s="359"/>
      <c r="WQ25" s="359"/>
      <c r="WR25" s="360" t="s">
        <v>91</v>
      </c>
      <c r="WS25" s="361">
        <f t="shared" si="1018"/>
        <v>0</v>
      </c>
      <c r="WT25" s="362" t="str">
        <f t="shared" si="1019"/>
        <v/>
      </c>
      <c r="WU25" s="363">
        <f t="shared" si="1020"/>
        <v>0</v>
      </c>
      <c r="WV25" s="364" t="str">
        <f t="shared" si="1021"/>
        <v/>
      </c>
      <c r="WW25" s="365"/>
      <c r="WX25" s="366"/>
      <c r="WY25" s="370"/>
      <c r="WZ25" s="371"/>
      <c r="XA25" s="371"/>
      <c r="XB25" s="371"/>
      <c r="XC25" s="371"/>
      <c r="XD25" s="372"/>
      <c r="XE25" s="362" t="str">
        <f t="shared" si="1022"/>
        <v>OK</v>
      </c>
      <c r="XF25" s="366"/>
      <c r="XG25" s="361"/>
      <c r="XH25" s="358" t="str">
        <f>TECH9</f>
        <v>JORDAN</v>
      </c>
      <c r="XI25" s="359"/>
      <c r="XJ25" s="359"/>
      <c r="XK25" s="359"/>
      <c r="XL25" s="359"/>
      <c r="XM25" s="360" t="s">
        <v>91</v>
      </c>
      <c r="XN25" s="361">
        <f t="shared" si="1023"/>
        <v>0</v>
      </c>
      <c r="XO25" s="362" t="str">
        <f t="shared" si="1024"/>
        <v/>
      </c>
      <c r="XP25" s="363">
        <f t="shared" si="1025"/>
        <v>0</v>
      </c>
      <c r="XQ25" s="364" t="str">
        <f t="shared" si="1026"/>
        <v/>
      </c>
      <c r="XR25" s="365"/>
      <c r="XS25" s="366"/>
      <c r="XT25" s="370"/>
      <c r="XU25" s="371"/>
      <c r="XV25" s="371"/>
      <c r="XW25" s="371"/>
      <c r="XX25" s="371"/>
      <c r="XY25" s="372"/>
      <c r="XZ25" s="362" t="str">
        <f t="shared" si="1027"/>
        <v>OK</v>
      </c>
      <c r="YA25" s="366"/>
      <c r="YB25" s="361"/>
      <c r="YC25" s="358" t="str">
        <f>TECH9</f>
        <v>JORDAN</v>
      </c>
      <c r="YD25" s="359"/>
      <c r="YE25" s="359"/>
      <c r="YF25" s="359"/>
      <c r="YG25" s="359"/>
      <c r="YH25" s="360" t="s">
        <v>91</v>
      </c>
      <c r="YI25" s="361">
        <f t="shared" si="1028"/>
        <v>0</v>
      </c>
      <c r="YJ25" s="362" t="str">
        <f t="shared" si="1029"/>
        <v/>
      </c>
      <c r="YK25" s="363">
        <f t="shared" si="1030"/>
        <v>0</v>
      </c>
      <c r="YL25" s="364" t="str">
        <f t="shared" si="1031"/>
        <v/>
      </c>
      <c r="YM25" s="365"/>
      <c r="YN25" s="366"/>
      <c r="YO25" s="370"/>
      <c r="YP25" s="371"/>
      <c r="YQ25" s="371"/>
      <c r="YR25" s="371"/>
      <c r="YS25" s="371"/>
      <c r="YT25" s="372"/>
      <c r="YU25" s="362" t="str">
        <f t="shared" si="1032"/>
        <v>OK</v>
      </c>
      <c r="YV25" s="366"/>
      <c r="YW25" s="361"/>
      <c r="YX25" s="358" t="str">
        <f>TECH9</f>
        <v>JORDAN</v>
      </c>
      <c r="YY25" s="359"/>
      <c r="YZ25" s="359"/>
      <c r="ZA25" s="359"/>
      <c r="ZB25" s="359"/>
      <c r="ZC25" s="360" t="s">
        <v>91</v>
      </c>
      <c r="ZD25" s="361">
        <f t="shared" si="1033"/>
        <v>0</v>
      </c>
      <c r="ZE25" s="362" t="str">
        <f t="shared" si="1034"/>
        <v>!</v>
      </c>
      <c r="ZF25" s="363">
        <f t="shared" si="1035"/>
        <v>0</v>
      </c>
      <c r="ZG25" s="364" t="str">
        <f t="shared" si="1036"/>
        <v/>
      </c>
      <c r="ZH25" s="365"/>
      <c r="ZI25" s="366"/>
      <c r="ZJ25" s="370"/>
      <c r="ZK25" s="371"/>
      <c r="ZL25" s="371"/>
      <c r="ZM25" s="371"/>
      <c r="ZN25" s="371"/>
      <c r="ZO25" s="372"/>
      <c r="ZP25" s="362" t="str">
        <f t="shared" si="1037"/>
        <v>OK</v>
      </c>
      <c r="ZQ25" s="366"/>
      <c r="ZR25" s="361"/>
      <c r="ZS25" s="358" t="str">
        <f>TECH9</f>
        <v>JORDAN</v>
      </c>
      <c r="ZT25" s="359"/>
      <c r="ZU25" s="359"/>
      <c r="ZV25" s="359"/>
      <c r="ZW25" s="359"/>
      <c r="ZX25" s="360" t="s">
        <v>91</v>
      </c>
      <c r="ZY25" s="361">
        <f t="shared" si="1038"/>
        <v>0</v>
      </c>
      <c r="ZZ25" s="362" t="str">
        <f t="shared" si="1039"/>
        <v/>
      </c>
      <c r="AAA25" s="363">
        <f t="shared" si="1040"/>
        <v>0</v>
      </c>
      <c r="AAB25" s="364" t="str">
        <f t="shared" si="1041"/>
        <v/>
      </c>
      <c r="AAC25" s="365"/>
      <c r="AAD25" s="366"/>
      <c r="AAE25" s="370"/>
      <c r="AAF25" s="371"/>
      <c r="AAG25" s="371"/>
      <c r="AAH25" s="371"/>
      <c r="AAI25" s="371"/>
      <c r="AAJ25" s="372"/>
      <c r="AAK25" s="362" t="str">
        <f t="shared" si="1042"/>
        <v>OK</v>
      </c>
      <c r="AAL25" s="366"/>
      <c r="AAM25" s="361"/>
      <c r="AAN25" s="358" t="str">
        <f>TECH9</f>
        <v>JORDAN</v>
      </c>
      <c r="AAO25" s="359"/>
      <c r="AAP25" s="359"/>
      <c r="AAQ25" s="359"/>
      <c r="AAR25" s="359"/>
      <c r="AAS25" s="360" t="s">
        <v>91</v>
      </c>
      <c r="AAT25" s="361">
        <f t="shared" si="1043"/>
        <v>0</v>
      </c>
      <c r="AAU25" s="362" t="str">
        <f t="shared" si="1044"/>
        <v/>
      </c>
      <c r="AAV25" s="363">
        <f t="shared" si="1045"/>
        <v>0</v>
      </c>
      <c r="AAW25" s="364" t="str">
        <f t="shared" si="1046"/>
        <v/>
      </c>
      <c r="AAX25" s="365"/>
      <c r="AAY25" s="366"/>
      <c r="AAZ25" s="370"/>
      <c r="ABA25" s="371"/>
      <c r="ABB25" s="371"/>
      <c r="ABC25" s="371"/>
      <c r="ABD25" s="371"/>
      <c r="ABE25" s="372"/>
      <c r="ABF25" s="362" t="str">
        <f t="shared" si="1047"/>
        <v>OK</v>
      </c>
      <c r="ABG25" s="366"/>
      <c r="ABH25" s="361"/>
      <c r="ABI25" s="358" t="str">
        <f>TECH9</f>
        <v>JORDAN</v>
      </c>
      <c r="ABJ25" s="359"/>
      <c r="ABK25" s="359"/>
      <c r="ABL25" s="359"/>
      <c r="ABM25" s="359"/>
      <c r="ABN25" s="360" t="s">
        <v>91</v>
      </c>
      <c r="ABO25" s="361">
        <f t="shared" si="1048"/>
        <v>0</v>
      </c>
      <c r="ABP25" s="362" t="str">
        <f t="shared" si="1049"/>
        <v/>
      </c>
      <c r="ABQ25" s="363">
        <f t="shared" si="1050"/>
        <v>0</v>
      </c>
      <c r="ABR25" s="364" t="str">
        <f t="shared" si="1051"/>
        <v/>
      </c>
      <c r="ABS25" s="365"/>
      <c r="ABT25" s="366"/>
      <c r="ABU25" s="370"/>
      <c r="ABV25" s="371"/>
      <c r="ABW25" s="371"/>
      <c r="ABX25" s="371"/>
      <c r="ABY25" s="371"/>
      <c r="ABZ25" s="372"/>
      <c r="ACA25" s="362" t="str">
        <f t="shared" si="1052"/>
        <v>OK</v>
      </c>
      <c r="ACB25" s="366"/>
      <c r="ACC25" s="361"/>
      <c r="ACD25" s="358" t="str">
        <f>TECH9</f>
        <v>JORDAN</v>
      </c>
      <c r="ACE25" s="359"/>
      <c r="ACF25" s="359"/>
      <c r="ACG25" s="359"/>
      <c r="ACH25" s="359"/>
      <c r="ACI25" s="360" t="s">
        <v>91</v>
      </c>
      <c r="ACJ25" s="361">
        <f t="shared" si="1053"/>
        <v>0</v>
      </c>
      <c r="ACK25" s="362" t="str">
        <f t="shared" si="1054"/>
        <v/>
      </c>
      <c r="ACL25" s="363">
        <f t="shared" si="1055"/>
        <v>0</v>
      </c>
      <c r="ACM25" s="364" t="str">
        <f t="shared" si="1056"/>
        <v/>
      </c>
      <c r="ACN25" s="365"/>
      <c r="ACO25" s="366"/>
      <c r="ACP25" s="370"/>
      <c r="ACQ25" s="371"/>
      <c r="ACR25" s="371"/>
      <c r="ACS25" s="371"/>
      <c r="ACT25" s="371"/>
      <c r="ACU25" s="372"/>
      <c r="ACV25" s="362" t="str">
        <f t="shared" si="1057"/>
        <v>OK</v>
      </c>
      <c r="ACW25" s="366"/>
      <c r="ACX25" s="361"/>
      <c r="ACY25" s="358" t="str">
        <f>TECH9</f>
        <v>JORDAN</v>
      </c>
      <c r="ACZ25" s="359"/>
      <c r="ADA25" s="359"/>
      <c r="ADB25" s="359"/>
      <c r="ADC25" s="359"/>
      <c r="ADD25" s="360" t="s">
        <v>91</v>
      </c>
      <c r="ADE25" s="361">
        <f t="shared" si="1058"/>
        <v>0</v>
      </c>
      <c r="ADF25" s="362" t="str">
        <f t="shared" si="1059"/>
        <v/>
      </c>
      <c r="ADG25" s="363">
        <f t="shared" si="1060"/>
        <v>0</v>
      </c>
      <c r="ADH25" s="364" t="str">
        <f t="shared" si="1061"/>
        <v/>
      </c>
      <c r="ADI25" s="365"/>
      <c r="ADJ25" s="366"/>
      <c r="ADK25" s="370"/>
      <c r="ADL25" s="371"/>
      <c r="ADM25" s="371"/>
      <c r="ADN25" s="371"/>
      <c r="ADO25" s="371"/>
      <c r="ADP25" s="372"/>
      <c r="ADQ25" s="362" t="str">
        <f t="shared" si="1062"/>
        <v>OK</v>
      </c>
      <c r="ADR25" s="366"/>
      <c r="ADS25" s="361"/>
      <c r="ADT25" s="358" t="str">
        <f>TECH9</f>
        <v>JORDAN</v>
      </c>
      <c r="ADU25" s="359"/>
      <c r="ADV25" s="359"/>
      <c r="ADW25" s="359"/>
      <c r="ADX25" s="359"/>
      <c r="ADY25" s="360" t="s">
        <v>91</v>
      </c>
      <c r="ADZ25" s="361">
        <f t="shared" si="1063"/>
        <v>0</v>
      </c>
      <c r="AEA25" s="362" t="str">
        <f t="shared" si="1064"/>
        <v/>
      </c>
      <c r="AEB25" s="363">
        <f t="shared" si="1065"/>
        <v>0</v>
      </c>
      <c r="AEC25" s="364" t="str">
        <f t="shared" si="1066"/>
        <v/>
      </c>
      <c r="AED25" s="365"/>
      <c r="AEE25" s="366"/>
      <c r="AEF25" s="370"/>
      <c r="AEG25" s="371"/>
      <c r="AEH25" s="371"/>
      <c r="AEI25" s="371"/>
      <c r="AEJ25" s="371"/>
      <c r="AEK25" s="372"/>
      <c r="AEL25" s="362" t="str">
        <f t="shared" si="1067"/>
        <v>OK</v>
      </c>
      <c r="AEM25" s="366"/>
      <c r="AEN25" s="361"/>
      <c r="AEO25" s="358" t="str">
        <f>TECH9</f>
        <v>JORDAN</v>
      </c>
      <c r="AEP25" s="359"/>
      <c r="AEQ25" s="359"/>
      <c r="AER25" s="359"/>
      <c r="AES25" s="359"/>
      <c r="AET25" s="360" t="s">
        <v>91</v>
      </c>
      <c r="AEU25" s="361">
        <f t="shared" si="1068"/>
        <v>0</v>
      </c>
      <c r="AEV25" s="362" t="str">
        <f t="shared" si="1069"/>
        <v/>
      </c>
      <c r="AEW25" s="363">
        <f t="shared" si="1070"/>
        <v>0</v>
      </c>
      <c r="AEX25" s="364" t="str">
        <f t="shared" si="1071"/>
        <v/>
      </c>
      <c r="AEY25" s="365"/>
      <c r="AEZ25" s="366"/>
      <c r="AFA25" s="370"/>
      <c r="AFB25" s="371"/>
      <c r="AFC25" s="371"/>
      <c r="AFD25" s="371"/>
      <c r="AFE25" s="371"/>
      <c r="AFF25" s="372"/>
      <c r="AFG25" s="362" t="str">
        <f t="shared" si="1072"/>
        <v>OK</v>
      </c>
      <c r="AFH25" s="366"/>
      <c r="AFI25" s="361"/>
      <c r="AFJ25" s="358" t="str">
        <f>TECH9</f>
        <v>JORDAN</v>
      </c>
      <c r="AFK25" s="359"/>
      <c r="AFL25" s="359"/>
      <c r="AFM25" s="359"/>
      <c r="AFN25" s="359"/>
      <c r="AFO25" s="360" t="s">
        <v>91</v>
      </c>
      <c r="AFP25" s="361">
        <f t="shared" si="1073"/>
        <v>0</v>
      </c>
      <c r="AFQ25" s="362" t="str">
        <f t="shared" si="1074"/>
        <v/>
      </c>
      <c r="AFR25" s="363">
        <f t="shared" si="1075"/>
        <v>0</v>
      </c>
      <c r="AFS25" s="364" t="str">
        <f t="shared" si="1076"/>
        <v/>
      </c>
      <c r="AFT25" s="365"/>
      <c r="AFU25" s="366"/>
      <c r="AFV25" s="370"/>
      <c r="AFW25" s="371"/>
      <c r="AFX25" s="371"/>
      <c r="AFY25" s="371"/>
      <c r="AFZ25" s="371"/>
      <c r="AGA25" s="372"/>
      <c r="AGB25" s="362" t="str">
        <f t="shared" si="1077"/>
        <v>OK</v>
      </c>
      <c r="AGC25" s="366"/>
      <c r="AGD25" s="361"/>
      <c r="AGE25" s="358" t="str">
        <f>TECH9</f>
        <v>JORDAN</v>
      </c>
      <c r="AGF25" s="359"/>
      <c r="AGG25" s="359"/>
      <c r="AGH25" s="359"/>
      <c r="AGI25" s="359"/>
      <c r="AGJ25" s="360" t="s">
        <v>91</v>
      </c>
      <c r="AGK25" s="361">
        <f t="shared" si="1078"/>
        <v>0</v>
      </c>
      <c r="AGL25" s="362" t="str">
        <f t="shared" si="1079"/>
        <v/>
      </c>
      <c r="AGM25" s="363">
        <f t="shared" si="1080"/>
        <v>0</v>
      </c>
      <c r="AGN25" s="364" t="str">
        <f t="shared" si="1081"/>
        <v/>
      </c>
      <c r="AGO25" s="365"/>
      <c r="AGP25" s="366"/>
      <c r="AGQ25" s="370"/>
      <c r="AGR25" s="371"/>
      <c r="AGS25" s="371"/>
      <c r="AGT25" s="371"/>
      <c r="AGU25" s="371"/>
      <c r="AGV25" s="372"/>
      <c r="AGW25" s="362" t="str">
        <f t="shared" si="1082"/>
        <v>OK</v>
      </c>
      <c r="AGX25" s="366"/>
      <c r="AGY25" s="361"/>
      <c r="AGZ25" s="358" t="str">
        <f>TECH9</f>
        <v>JORDAN</v>
      </c>
      <c r="AHA25" s="359"/>
      <c r="AHB25" s="359"/>
      <c r="AHC25" s="359"/>
      <c r="AHD25" s="359"/>
      <c r="AHE25" s="360" t="s">
        <v>91</v>
      </c>
      <c r="AHF25" s="361">
        <f t="shared" si="1083"/>
        <v>0</v>
      </c>
      <c r="AHG25" s="362" t="str">
        <f t="shared" si="1084"/>
        <v/>
      </c>
      <c r="AHH25" s="363">
        <f t="shared" si="1085"/>
        <v>0</v>
      </c>
      <c r="AHI25" s="364" t="str">
        <f t="shared" si="1086"/>
        <v/>
      </c>
      <c r="AHJ25" s="365"/>
      <c r="AHK25" s="366"/>
      <c r="AHL25" s="370"/>
      <c r="AHM25" s="371"/>
      <c r="AHN25" s="371"/>
      <c r="AHO25" s="371"/>
      <c r="AHP25" s="371"/>
      <c r="AHQ25" s="372"/>
      <c r="AHR25" s="362" t="str">
        <f t="shared" si="1087"/>
        <v>OK</v>
      </c>
      <c r="AHS25" s="366"/>
      <c r="AHT25" s="361"/>
      <c r="AHU25" s="358" t="str">
        <f>TECH9</f>
        <v>JORDAN</v>
      </c>
      <c r="AHV25" s="359"/>
      <c r="AHW25" s="359"/>
      <c r="AHX25" s="359"/>
      <c r="AHY25" s="359"/>
      <c r="AHZ25" s="360" t="s">
        <v>91</v>
      </c>
      <c r="AIA25" s="361">
        <f t="shared" si="1088"/>
        <v>0</v>
      </c>
      <c r="AIB25" s="362" t="str">
        <f t="shared" si="1089"/>
        <v>!</v>
      </c>
      <c r="AIC25" s="363">
        <f t="shared" si="1090"/>
        <v>0</v>
      </c>
      <c r="AID25" s="364" t="str">
        <f t="shared" si="1091"/>
        <v/>
      </c>
      <c r="AIE25" s="365"/>
      <c r="AIF25" s="366"/>
      <c r="AIG25" s="370"/>
      <c r="AIH25" s="371"/>
      <c r="AII25" s="371"/>
      <c r="AIJ25" s="371"/>
      <c r="AIK25" s="371"/>
      <c r="AIL25" s="372"/>
      <c r="AIM25" s="362" t="str">
        <f t="shared" si="1092"/>
        <v>OK</v>
      </c>
      <c r="AIN25" s="366"/>
      <c r="AIO25" s="361"/>
      <c r="AIP25" s="358" t="str">
        <f>TECH9</f>
        <v>JORDAN</v>
      </c>
      <c r="AIQ25" s="359"/>
      <c r="AIR25" s="359"/>
      <c r="AIS25" s="359"/>
      <c r="AIT25" s="359"/>
      <c r="AIU25" s="360" t="s">
        <v>91</v>
      </c>
      <c r="AIV25" s="361">
        <f t="shared" si="1093"/>
        <v>0</v>
      </c>
      <c r="AIW25" s="362" t="str">
        <f t="shared" si="1094"/>
        <v/>
      </c>
      <c r="AIX25" s="363">
        <f t="shared" si="1095"/>
        <v>0</v>
      </c>
      <c r="AIY25" s="364" t="str">
        <f t="shared" si="1096"/>
        <v/>
      </c>
      <c r="AIZ25" s="365"/>
      <c r="AJA25" s="366"/>
      <c r="AJB25" s="370"/>
      <c r="AJC25" s="371"/>
      <c r="AJD25" s="371"/>
      <c r="AJE25" s="371"/>
      <c r="AJF25" s="371"/>
      <c r="AJG25" s="372"/>
      <c r="AJH25" s="362" t="str">
        <f t="shared" si="1097"/>
        <v>OK</v>
      </c>
      <c r="AJI25" s="366"/>
      <c r="AJJ25" s="361"/>
      <c r="AJK25" s="358" t="str">
        <f>TECH9</f>
        <v>JORDAN</v>
      </c>
      <c r="AJL25" s="359"/>
      <c r="AJM25" s="359"/>
      <c r="AJN25" s="359"/>
      <c r="AJO25" s="359"/>
      <c r="AJP25" s="360" t="s">
        <v>91</v>
      </c>
      <c r="AJQ25" s="361">
        <f t="shared" si="1098"/>
        <v>0</v>
      </c>
      <c r="AJR25" s="362" t="str">
        <f t="shared" si="1099"/>
        <v>!</v>
      </c>
      <c r="AJS25" s="363">
        <f t="shared" si="1100"/>
        <v>0</v>
      </c>
      <c r="AJT25" s="364" t="str">
        <f t="shared" si="1101"/>
        <v/>
      </c>
      <c r="AJU25" s="365"/>
      <c r="AJV25" s="366"/>
      <c r="AJW25" s="370"/>
      <c r="AJX25" s="371"/>
      <c r="AJY25" s="371"/>
      <c r="AJZ25" s="371"/>
      <c r="AKA25" s="371"/>
      <c r="AKB25" s="372"/>
      <c r="AKC25" s="362" t="str">
        <f t="shared" si="1102"/>
        <v>OK</v>
      </c>
      <c r="AKD25" s="366"/>
      <c r="AKE25" s="361"/>
      <c r="AKF25" s="358" t="str">
        <f>TECH9</f>
        <v>JORDAN</v>
      </c>
      <c r="AKG25" s="359"/>
      <c r="AKH25" s="359"/>
      <c r="AKI25" s="359"/>
      <c r="AKJ25" s="359"/>
      <c r="AKK25" s="360" t="s">
        <v>91</v>
      </c>
      <c r="AKL25" s="361">
        <f t="shared" si="1103"/>
        <v>0</v>
      </c>
      <c r="AKM25" s="362" t="str">
        <f t="shared" si="1104"/>
        <v/>
      </c>
      <c r="AKN25" s="363">
        <f t="shared" si="1105"/>
        <v>0</v>
      </c>
      <c r="AKO25" s="364" t="str">
        <f t="shared" si="1106"/>
        <v/>
      </c>
      <c r="AKP25" s="365"/>
      <c r="AKQ25" s="366"/>
      <c r="AKR25" s="370"/>
      <c r="AKS25" s="371"/>
      <c r="AKT25" s="371"/>
      <c r="AKU25" s="371"/>
      <c r="AKV25" s="371"/>
      <c r="AKW25" s="372"/>
      <c r="AKX25" s="362" t="str">
        <f t="shared" si="1107"/>
        <v>OK</v>
      </c>
      <c r="AKY25" s="366"/>
      <c r="AKZ25" s="361"/>
      <c r="ALA25" s="358" t="str">
        <f>TECH9</f>
        <v>JORDAN</v>
      </c>
      <c r="ALB25" s="359"/>
      <c r="ALC25" s="359"/>
      <c r="ALD25" s="359"/>
      <c r="ALE25" s="359"/>
      <c r="ALF25" s="360" t="s">
        <v>91</v>
      </c>
      <c r="ALG25" s="361">
        <f t="shared" si="1108"/>
        <v>0</v>
      </c>
      <c r="ALH25" s="362" t="str">
        <f t="shared" si="1109"/>
        <v/>
      </c>
      <c r="ALI25" s="363">
        <f t="shared" si="1110"/>
        <v>0</v>
      </c>
      <c r="ALJ25" s="364" t="str">
        <f t="shared" si="1111"/>
        <v/>
      </c>
      <c r="ALK25" s="365"/>
      <c r="ALL25" s="366"/>
      <c r="ALM25" s="370"/>
      <c r="ALN25" s="371"/>
      <c r="ALO25" s="371"/>
      <c r="ALP25" s="371"/>
      <c r="ALQ25" s="371"/>
      <c r="ALR25" s="372"/>
      <c r="ALS25" s="362" t="str">
        <f t="shared" si="1112"/>
        <v>OK</v>
      </c>
      <c r="ALT25" s="366"/>
      <c r="ALU25" s="361"/>
      <c r="ALV25" s="358" t="str">
        <f>TECH9</f>
        <v>JORDAN</v>
      </c>
      <c r="ALW25" s="359"/>
      <c r="ALX25" s="359"/>
      <c r="ALY25" s="359"/>
      <c r="ALZ25" s="359"/>
      <c r="AMA25" s="360" t="s">
        <v>91</v>
      </c>
      <c r="AMB25" s="361">
        <f t="shared" si="1113"/>
        <v>0</v>
      </c>
      <c r="AMC25" s="362" t="str">
        <f t="shared" si="1114"/>
        <v/>
      </c>
      <c r="AMD25" s="363">
        <f t="shared" si="1115"/>
        <v>0</v>
      </c>
      <c r="AME25" s="364" t="str">
        <f t="shared" si="1116"/>
        <v/>
      </c>
      <c r="AMF25" s="365"/>
      <c r="AMG25" s="366"/>
      <c r="AMH25" s="370"/>
      <c r="AMI25" s="371"/>
      <c r="AMJ25" s="371"/>
      <c r="AMK25" s="371"/>
      <c r="AML25" s="371"/>
      <c r="AMM25" s="372"/>
      <c r="AMN25" s="362" t="str">
        <f t="shared" si="1117"/>
        <v>OK</v>
      </c>
      <c r="AMO25" s="366"/>
      <c r="AMP25" s="361"/>
      <c r="AMQ25" s="358" t="str">
        <f>TECH9</f>
        <v>JORDAN</v>
      </c>
      <c r="AMR25" s="359"/>
      <c r="AMS25" s="359"/>
      <c r="AMT25" s="359"/>
      <c r="AMU25" s="359"/>
      <c r="AMV25" s="360" t="s">
        <v>91</v>
      </c>
      <c r="AMW25" s="361">
        <f t="shared" si="1118"/>
        <v>0</v>
      </c>
      <c r="AMX25" s="362" t="str">
        <f t="shared" si="1119"/>
        <v/>
      </c>
      <c r="AMY25" s="363">
        <f t="shared" si="1120"/>
        <v>0</v>
      </c>
      <c r="AMZ25" s="364" t="str">
        <f t="shared" si="1121"/>
        <v/>
      </c>
      <c r="ANA25" s="365"/>
      <c r="ANB25" s="366"/>
      <c r="ANC25" s="370"/>
      <c r="AND25" s="371"/>
      <c r="ANE25" s="371"/>
      <c r="ANF25" s="371"/>
      <c r="ANG25" s="371"/>
      <c r="ANH25" s="372"/>
      <c r="ANI25" s="362" t="str">
        <f t="shared" si="1122"/>
        <v>OK</v>
      </c>
      <c r="ANJ25" s="366"/>
      <c r="ANK25" s="361"/>
      <c r="ANL25" s="358" t="str">
        <f>TECH9</f>
        <v>JORDAN</v>
      </c>
      <c r="ANM25" s="359"/>
      <c r="ANN25" s="359"/>
      <c r="ANO25" s="359"/>
      <c r="ANP25" s="359"/>
      <c r="ANQ25" s="360" t="s">
        <v>91</v>
      </c>
      <c r="ANR25" s="361">
        <f t="shared" si="1123"/>
        <v>0</v>
      </c>
      <c r="ANS25" s="362" t="str">
        <f t="shared" si="1124"/>
        <v/>
      </c>
      <c r="ANT25" s="363">
        <f t="shared" si="1125"/>
        <v>0</v>
      </c>
      <c r="ANU25" s="364" t="str">
        <f t="shared" si="1126"/>
        <v/>
      </c>
      <c r="ANV25" s="365"/>
      <c r="ANW25" s="366"/>
      <c r="ANX25" s="370"/>
      <c r="ANY25" s="371"/>
      <c r="ANZ25" s="371"/>
      <c r="AOA25" s="371"/>
      <c r="AOB25" s="371"/>
      <c r="AOC25" s="372"/>
      <c r="AOD25" s="362" t="str">
        <f t="shared" si="1127"/>
        <v>OK</v>
      </c>
      <c r="AOE25" s="366"/>
      <c r="AOF25" s="361"/>
      <c r="AOG25" s="358" t="str">
        <f>TECH9</f>
        <v>JORDAN</v>
      </c>
      <c r="AOH25" s="359"/>
      <c r="AOI25" s="359"/>
      <c r="AOJ25" s="359"/>
      <c r="AOK25" s="359"/>
      <c r="AOL25" s="360" t="s">
        <v>91</v>
      </c>
      <c r="AOM25" s="361">
        <f t="shared" si="1128"/>
        <v>0</v>
      </c>
      <c r="AON25" s="362" t="str">
        <f t="shared" si="1129"/>
        <v>!</v>
      </c>
      <c r="AOO25" s="363">
        <f t="shared" si="1130"/>
        <v>0</v>
      </c>
      <c r="AOP25" s="364" t="str">
        <f t="shared" si="1131"/>
        <v/>
      </c>
      <c r="AOQ25" s="365"/>
      <c r="AOR25" s="366"/>
      <c r="AOS25" s="370"/>
      <c r="AOT25" s="371"/>
      <c r="AOU25" s="371"/>
      <c r="AOV25" s="371"/>
      <c r="AOW25" s="371"/>
      <c r="AOX25" s="372"/>
      <c r="AOY25" s="362" t="str">
        <f t="shared" si="1132"/>
        <v>OK</v>
      </c>
      <c r="AOZ25" s="366"/>
      <c r="APA25" s="361"/>
      <c r="APB25" s="358" t="str">
        <f>TECH9</f>
        <v>JORDAN</v>
      </c>
      <c r="APC25" s="359"/>
      <c r="APD25" s="359"/>
      <c r="APE25" s="359"/>
      <c r="APF25" s="359"/>
      <c r="APG25" s="360" t="s">
        <v>91</v>
      </c>
      <c r="APH25" s="361">
        <f t="shared" si="1133"/>
        <v>0</v>
      </c>
      <c r="API25" s="362" t="str">
        <f t="shared" si="1134"/>
        <v>!</v>
      </c>
      <c r="APJ25" s="363">
        <f t="shared" si="1135"/>
        <v>0</v>
      </c>
      <c r="APK25" s="364" t="str">
        <f t="shared" si="1136"/>
        <v/>
      </c>
      <c r="APL25" s="365"/>
      <c r="APM25" s="366"/>
      <c r="APN25" s="370"/>
      <c r="APO25" s="371"/>
      <c r="APP25" s="371"/>
      <c r="APQ25" s="371"/>
      <c r="APR25" s="371"/>
      <c r="APS25" s="372"/>
      <c r="APT25" s="362" t="str">
        <f t="shared" si="1137"/>
        <v>OK</v>
      </c>
      <c r="APU25" s="366"/>
      <c r="APV25" s="361"/>
      <c r="APW25" s="358" t="str">
        <f>TECH9</f>
        <v>JORDAN</v>
      </c>
      <c r="APX25" s="359"/>
      <c r="APY25" s="359"/>
      <c r="APZ25" s="359"/>
      <c r="AQA25" s="359"/>
      <c r="AQB25" s="360" t="s">
        <v>91</v>
      </c>
      <c r="AQC25" s="361">
        <f t="shared" si="1138"/>
        <v>0</v>
      </c>
      <c r="AQD25" s="362" t="str">
        <f t="shared" si="1139"/>
        <v/>
      </c>
      <c r="AQE25" s="363">
        <f t="shared" si="1140"/>
        <v>0</v>
      </c>
      <c r="AQF25" s="364" t="str">
        <f t="shared" si="1141"/>
        <v/>
      </c>
      <c r="AQG25" s="365"/>
      <c r="AQH25" s="366"/>
      <c r="AQI25" s="370"/>
      <c r="AQJ25" s="371"/>
      <c r="AQK25" s="371"/>
      <c r="AQL25" s="371"/>
      <c r="AQM25" s="371"/>
      <c r="AQN25" s="372"/>
      <c r="AQO25" s="362" t="str">
        <f t="shared" si="1142"/>
        <v>OK</v>
      </c>
      <c r="AQP25" s="366"/>
      <c r="AQQ25" s="361"/>
      <c r="AQR25" s="358" t="str">
        <f>TECH9</f>
        <v>JORDAN</v>
      </c>
      <c r="AQS25" s="359"/>
      <c r="AQT25" s="359"/>
      <c r="AQU25" s="359"/>
      <c r="AQV25" s="359"/>
      <c r="AQW25" s="360" t="s">
        <v>91</v>
      </c>
      <c r="AQX25" s="361">
        <f t="shared" si="1143"/>
        <v>0</v>
      </c>
      <c r="AQY25" s="362" t="str">
        <f t="shared" si="1144"/>
        <v/>
      </c>
      <c r="AQZ25" s="363">
        <f t="shared" si="1145"/>
        <v>0</v>
      </c>
      <c r="ARA25" s="364" t="str">
        <f t="shared" si="1146"/>
        <v/>
      </c>
      <c r="ARB25" s="365"/>
      <c r="ARC25" s="366"/>
      <c r="ARD25" s="370"/>
      <c r="ARE25" s="371"/>
      <c r="ARF25" s="371"/>
      <c r="ARG25" s="371"/>
      <c r="ARH25" s="371"/>
      <c r="ARI25" s="372"/>
      <c r="ARJ25" s="362" t="str">
        <f t="shared" si="1147"/>
        <v>OK</v>
      </c>
      <c r="ARK25" s="366"/>
      <c r="ARL25" s="361"/>
      <c r="ARM25" s="358" t="str">
        <f>TECH9</f>
        <v>JORDAN</v>
      </c>
      <c r="ARN25" s="359"/>
      <c r="ARO25" s="359"/>
      <c r="ARP25" s="359"/>
      <c r="ARQ25" s="359"/>
      <c r="ARR25" s="360" t="s">
        <v>91</v>
      </c>
      <c r="ARS25" s="361">
        <f t="shared" si="1148"/>
        <v>0</v>
      </c>
      <c r="ART25" s="362" t="str">
        <f t="shared" si="1149"/>
        <v/>
      </c>
      <c r="ARU25" s="363">
        <f t="shared" si="1150"/>
        <v>0</v>
      </c>
      <c r="ARV25" s="364" t="str">
        <f t="shared" si="1151"/>
        <v/>
      </c>
      <c r="ARW25" s="365"/>
      <c r="ARX25" s="366"/>
      <c r="ARY25" s="370"/>
      <c r="ARZ25" s="371"/>
      <c r="ASA25" s="371"/>
      <c r="ASB25" s="371"/>
      <c r="ASC25" s="371"/>
      <c r="ASD25" s="372"/>
      <c r="ASE25" s="362" t="str">
        <f t="shared" si="1152"/>
        <v>OK</v>
      </c>
      <c r="ASF25" s="366"/>
      <c r="ASG25" s="361"/>
      <c r="ASH25" s="321"/>
      <c r="ASI25" s="321"/>
      <c r="ASJ25" s="321"/>
      <c r="ASK25" s="321"/>
      <c r="ASL25" s="321"/>
      <c r="ASM25" s="322"/>
      <c r="ASN25" s="97"/>
      <c r="ASO25" s="97"/>
      <c r="ASP25" s="97"/>
      <c r="ASQ25" s="97"/>
      <c r="ASR25" s="97"/>
      <c r="ASS25" s="97"/>
      <c r="AST25" s="97"/>
      <c r="ASU25" s="97"/>
      <c r="ASV25" s="97"/>
      <c r="ASW25" s="97"/>
      <c r="ASX25" s="97"/>
      <c r="ASY25" s="97"/>
      <c r="ASZ25" s="97"/>
      <c r="ATA25" s="97"/>
      <c r="ATB25" s="97"/>
      <c r="ATC25" s="321"/>
      <c r="ATD25" s="321"/>
      <c r="ATE25" s="321"/>
      <c r="ATF25" s="321"/>
      <c r="ATG25" s="321"/>
      <c r="ATH25" s="322"/>
      <c r="ATI25" s="97"/>
      <c r="ATJ25" s="97"/>
      <c r="ATK25" s="97"/>
      <c r="ATL25" s="97"/>
      <c r="ATM25" s="97"/>
      <c r="ATN25" s="97"/>
      <c r="ATO25" s="97"/>
      <c r="ATP25" s="97"/>
      <c r="ATQ25" s="97"/>
      <c r="ATR25" s="97"/>
      <c r="ATS25" s="97"/>
      <c r="ATT25" s="97"/>
      <c r="ATU25" s="97"/>
      <c r="ATV25" s="97"/>
      <c r="ATW25" s="97"/>
    </row>
    <row r="26" spans="1:1219" ht="15" thickBot="1" x14ac:dyDescent="0.35">
      <c r="A26" s="305"/>
      <c r="B26" s="303"/>
      <c r="C26" s="303"/>
      <c r="D26" s="303"/>
      <c r="E26" s="379" t="str">
        <f>IF(E5="Congé",E4,"")</f>
        <v/>
      </c>
      <c r="F26" s="379"/>
      <c r="G26" s="379"/>
      <c r="H26" s="379"/>
      <c r="I26" s="379"/>
      <c r="J26" s="379"/>
      <c r="K26" s="379"/>
      <c r="L26" s="379"/>
      <c r="M26" s="379"/>
      <c r="N26" s="379"/>
      <c r="O26" s="379"/>
      <c r="P26" s="379"/>
      <c r="Q26" s="379"/>
      <c r="R26" s="379"/>
      <c r="S26" s="379"/>
      <c r="T26" s="97"/>
      <c r="U26" s="97"/>
      <c r="V26" s="97"/>
      <c r="W26" s="97"/>
      <c r="X26" s="97"/>
      <c r="Y26" s="97"/>
      <c r="Z26" s="97"/>
      <c r="AA26" s="97"/>
      <c r="AB26" s="97"/>
      <c r="AC26" s="97"/>
      <c r="AD26" s="97"/>
      <c r="AE26" s="97"/>
      <c r="AF26" s="97"/>
      <c r="AG26" s="97"/>
      <c r="AH26" s="97"/>
      <c r="AI26" s="97"/>
      <c r="AJ26" s="97"/>
      <c r="AK26" s="97"/>
      <c r="AL26" s="97"/>
      <c r="AM26" s="97"/>
      <c r="AN26" s="97"/>
      <c r="AO26" s="97"/>
      <c r="AP26" s="97"/>
      <c r="AQ26" s="97"/>
      <c r="AR26" s="97"/>
      <c r="AS26" s="97"/>
      <c r="AT26" s="97"/>
      <c r="AU26" s="97"/>
      <c r="AV26" s="97"/>
      <c r="AW26" s="97"/>
      <c r="AX26" s="97"/>
      <c r="AY26" s="97"/>
      <c r="AZ26" s="97"/>
      <c r="BA26" s="97"/>
      <c r="BB26" s="97"/>
      <c r="BC26" s="97"/>
      <c r="BD26" s="97"/>
      <c r="BE26" s="97"/>
      <c r="BF26" s="97"/>
      <c r="BG26" s="97"/>
      <c r="BH26" s="97"/>
      <c r="BI26" s="97"/>
      <c r="BJ26" s="97"/>
      <c r="BK26" s="97"/>
      <c r="BL26" s="97"/>
      <c r="BM26" s="97"/>
      <c r="BN26" s="97"/>
      <c r="BO26" s="97"/>
      <c r="BP26" s="97"/>
      <c r="BQ26" s="97"/>
      <c r="BR26" s="97"/>
      <c r="BS26" s="97"/>
      <c r="BT26" s="97"/>
      <c r="BU26" s="97"/>
      <c r="BV26" s="97"/>
      <c r="BW26" s="97"/>
      <c r="BX26" s="97"/>
      <c r="BY26" s="97"/>
      <c r="BZ26" s="97"/>
      <c r="CA26" s="97"/>
      <c r="CB26" s="97"/>
      <c r="CC26" s="97"/>
      <c r="CD26" s="97"/>
      <c r="CE26" s="97"/>
      <c r="CF26" s="97"/>
      <c r="CG26" s="97"/>
      <c r="CH26" s="97"/>
      <c r="CI26" s="97"/>
      <c r="CJ26" s="97"/>
      <c r="CK26" s="97"/>
      <c r="CL26" s="97"/>
      <c r="CM26" s="97"/>
      <c r="CN26" s="97"/>
      <c r="CO26" s="97"/>
      <c r="CP26" s="97"/>
      <c r="CQ26" s="97"/>
      <c r="CR26" s="97"/>
      <c r="CS26" s="97"/>
      <c r="CT26" s="97"/>
      <c r="CU26" s="97"/>
      <c r="CV26" s="97"/>
      <c r="CW26" s="97"/>
      <c r="CX26" s="97"/>
      <c r="CY26" s="97"/>
      <c r="CZ26" s="97"/>
      <c r="DA26" s="97"/>
      <c r="DB26" s="97"/>
      <c r="DC26" s="97"/>
      <c r="DD26" s="97"/>
      <c r="DE26" s="97"/>
      <c r="DF26" s="97"/>
      <c r="DG26" s="97"/>
      <c r="DH26" s="97"/>
      <c r="DI26" s="97"/>
      <c r="DJ26" s="97"/>
      <c r="DK26" s="97"/>
      <c r="DL26" s="97"/>
      <c r="DM26" s="97"/>
      <c r="DN26" s="97"/>
      <c r="DO26" s="97"/>
      <c r="DP26" s="97"/>
      <c r="DQ26" s="97"/>
      <c r="DR26" s="97"/>
      <c r="DS26" s="97"/>
      <c r="DT26" s="97"/>
      <c r="DU26" s="97"/>
      <c r="DV26" s="97"/>
      <c r="DW26" s="97"/>
      <c r="DX26" s="97"/>
      <c r="DY26" s="97"/>
      <c r="DZ26" s="97"/>
      <c r="EA26" s="97"/>
      <c r="EB26" s="97"/>
      <c r="EC26" s="97"/>
      <c r="ED26" s="97"/>
      <c r="EE26" s="97"/>
      <c r="EF26" s="97"/>
      <c r="EG26" s="97"/>
      <c r="EH26" s="97"/>
      <c r="EI26" s="97"/>
      <c r="EJ26" s="97"/>
      <c r="EK26" s="97"/>
      <c r="EL26" s="97"/>
      <c r="EM26" s="97"/>
      <c r="EN26" s="97"/>
      <c r="EO26" s="97"/>
      <c r="EP26" s="97"/>
      <c r="EQ26" s="97"/>
      <c r="ER26" s="97"/>
      <c r="ES26" s="97"/>
      <c r="ET26" s="97"/>
      <c r="EU26" s="97"/>
      <c r="EV26" s="97"/>
      <c r="EW26" s="97"/>
      <c r="EX26" s="97"/>
      <c r="EY26" s="97"/>
      <c r="EZ26" s="97"/>
      <c r="FA26" s="97"/>
      <c r="FB26" s="97"/>
      <c r="FC26" s="97"/>
      <c r="FD26" s="97"/>
      <c r="FE26" s="97"/>
      <c r="FF26" s="97"/>
      <c r="FG26" s="97"/>
      <c r="FH26" s="97"/>
      <c r="FI26" s="97"/>
      <c r="FJ26" s="97"/>
      <c r="FK26" s="97"/>
      <c r="FL26" s="97"/>
      <c r="FM26" s="97"/>
      <c r="FN26" s="97"/>
      <c r="FO26" s="97"/>
      <c r="FP26" s="97"/>
      <c r="FQ26" s="97"/>
      <c r="FR26" s="97"/>
      <c r="FS26" s="97"/>
      <c r="FT26" s="97"/>
      <c r="FU26" s="97"/>
      <c r="FV26" s="97"/>
      <c r="FW26" s="97"/>
      <c r="FX26" s="97"/>
      <c r="FY26" s="97"/>
      <c r="FZ26" s="97"/>
      <c r="GA26" s="97"/>
      <c r="GB26" s="97"/>
      <c r="GC26" s="97"/>
      <c r="GD26" s="97"/>
      <c r="GE26" s="97"/>
      <c r="GF26" s="97"/>
      <c r="GG26" s="97"/>
      <c r="GH26" s="97"/>
      <c r="GI26" s="97"/>
      <c r="GJ26" s="97"/>
      <c r="GK26" s="97"/>
      <c r="GL26" s="97"/>
      <c r="GM26" s="97"/>
      <c r="GN26" s="97"/>
      <c r="GO26" s="97"/>
      <c r="GP26" s="97"/>
      <c r="GQ26" s="97"/>
      <c r="GR26" s="97"/>
      <c r="GS26" s="97"/>
      <c r="GT26" s="97"/>
      <c r="GU26" s="97"/>
      <c r="GV26" s="97"/>
      <c r="GW26" s="97"/>
      <c r="GX26" s="97"/>
      <c r="GY26" s="97"/>
      <c r="GZ26" s="97"/>
      <c r="HA26" s="97"/>
      <c r="HB26" s="97"/>
      <c r="HC26" s="97"/>
      <c r="HD26" s="97"/>
      <c r="HE26" s="97"/>
      <c r="HF26" s="97"/>
      <c r="HG26" s="97"/>
      <c r="HH26" s="97"/>
      <c r="HI26" s="97"/>
      <c r="HJ26" s="97"/>
      <c r="HK26" s="97"/>
      <c r="HL26" s="97"/>
      <c r="HM26" s="97"/>
      <c r="HN26" s="97"/>
      <c r="HO26" s="97"/>
      <c r="HP26" s="97"/>
      <c r="HQ26" s="97"/>
      <c r="HR26" s="97"/>
      <c r="HS26" s="97"/>
      <c r="HT26" s="97"/>
      <c r="HU26" s="97"/>
      <c r="HV26" s="97"/>
      <c r="HW26" s="97"/>
      <c r="HX26" s="97"/>
      <c r="HY26" s="97"/>
      <c r="HZ26" s="97"/>
      <c r="IA26" s="97"/>
      <c r="IB26" s="97"/>
      <c r="IC26" s="97"/>
      <c r="ID26" s="97"/>
      <c r="IE26" s="97"/>
      <c r="IF26" s="97"/>
      <c r="IG26" s="97"/>
      <c r="IH26" s="97"/>
      <c r="II26" s="97"/>
      <c r="IJ26" s="97"/>
      <c r="IK26" s="97"/>
      <c r="IL26" s="97"/>
      <c r="IM26" s="97"/>
      <c r="IN26" s="97"/>
      <c r="IO26" s="97"/>
      <c r="IP26" s="97"/>
      <c r="IQ26" s="97"/>
      <c r="IR26" s="97"/>
      <c r="IS26" s="97"/>
      <c r="IT26" s="97"/>
      <c r="IU26" s="97"/>
      <c r="IV26" s="97"/>
      <c r="IW26" s="97"/>
      <c r="IX26" s="97"/>
      <c r="IY26" s="97"/>
      <c r="IZ26" s="97"/>
      <c r="JA26" s="97"/>
      <c r="JB26" s="97"/>
      <c r="JC26" s="97"/>
      <c r="JD26" s="97"/>
      <c r="JE26" s="97"/>
      <c r="JF26" s="97"/>
      <c r="JG26" s="97"/>
      <c r="JH26" s="97"/>
      <c r="JI26" s="97"/>
      <c r="JJ26" s="97"/>
      <c r="JK26" s="97"/>
      <c r="JL26" s="97"/>
      <c r="JM26" s="97"/>
      <c r="JN26" s="97"/>
      <c r="JO26" s="97"/>
      <c r="JP26" s="97"/>
      <c r="JQ26" s="97"/>
      <c r="JR26" s="97"/>
      <c r="JS26" s="97"/>
      <c r="JT26" s="97"/>
      <c r="JU26" s="97"/>
      <c r="JV26" s="97"/>
      <c r="JW26" s="97"/>
      <c r="JX26" s="97"/>
      <c r="JY26" s="97"/>
      <c r="JZ26" s="97"/>
      <c r="KA26" s="97"/>
      <c r="KB26" s="97"/>
      <c r="KC26" s="97"/>
      <c r="KD26" s="97"/>
      <c r="KE26" s="97"/>
      <c r="KF26" s="97"/>
      <c r="KG26" s="97"/>
      <c r="KH26" s="97"/>
      <c r="KI26" s="97"/>
      <c r="KJ26" s="97"/>
      <c r="KK26" s="97"/>
      <c r="KL26" s="97"/>
      <c r="KM26" s="97"/>
      <c r="KN26" s="97"/>
      <c r="KO26" s="97"/>
      <c r="KP26" s="97"/>
      <c r="KQ26" s="97"/>
      <c r="KR26" s="97"/>
      <c r="KS26" s="97"/>
      <c r="KT26" s="97"/>
      <c r="KU26" s="97"/>
      <c r="KV26" s="97"/>
      <c r="KW26" s="97"/>
      <c r="KX26" s="97"/>
      <c r="KY26" s="97"/>
      <c r="KZ26" s="97"/>
      <c r="LA26" s="97"/>
      <c r="LB26" s="97"/>
      <c r="LC26" s="97"/>
      <c r="LD26" s="97"/>
      <c r="LE26" s="97"/>
      <c r="LF26" s="97"/>
      <c r="LG26" s="97"/>
      <c r="LH26" s="97"/>
      <c r="LI26" s="97"/>
      <c r="LJ26" s="97"/>
      <c r="LK26" s="97"/>
      <c r="LL26" s="97"/>
      <c r="LM26" s="97"/>
      <c r="LN26" s="97"/>
      <c r="LO26" s="97"/>
      <c r="LP26" s="97"/>
      <c r="LQ26" s="97"/>
      <c r="LR26" s="97"/>
      <c r="LS26" s="97"/>
      <c r="LT26" s="97"/>
      <c r="LU26" s="97"/>
      <c r="LV26" s="97"/>
      <c r="LW26" s="97"/>
      <c r="LX26" s="97"/>
      <c r="LY26" s="97"/>
      <c r="LZ26" s="97"/>
      <c r="MA26" s="97"/>
      <c r="MB26" s="97"/>
      <c r="MC26" s="97"/>
      <c r="MD26" s="97"/>
      <c r="ME26" s="97"/>
      <c r="MF26" s="97"/>
      <c r="MG26" s="97"/>
      <c r="MH26" s="97"/>
      <c r="MI26" s="97"/>
      <c r="MJ26" s="97"/>
      <c r="MK26" s="97"/>
      <c r="ML26" s="97"/>
      <c r="MM26" s="97"/>
      <c r="MN26" s="97"/>
      <c r="MO26" s="97"/>
      <c r="MP26" s="97"/>
      <c r="MQ26" s="97"/>
      <c r="MR26" s="97"/>
      <c r="MS26" s="97"/>
      <c r="MT26" s="97"/>
      <c r="MU26" s="97"/>
      <c r="MV26" s="97"/>
      <c r="MW26" s="97"/>
      <c r="MX26" s="97"/>
      <c r="MY26" s="97"/>
      <c r="MZ26" s="97"/>
      <c r="NA26" s="97"/>
      <c r="NB26" s="97"/>
      <c r="NC26" s="97"/>
      <c r="ND26" s="97"/>
      <c r="NE26" s="97"/>
      <c r="NF26" s="97"/>
      <c r="NG26" s="97"/>
      <c r="NH26" s="97"/>
      <c r="NI26" s="97"/>
      <c r="NJ26" s="97"/>
      <c r="NK26" s="97"/>
      <c r="NL26" s="97"/>
      <c r="NM26" s="97"/>
      <c r="NN26" s="97"/>
      <c r="NO26" s="97"/>
      <c r="NP26" s="97"/>
      <c r="NQ26" s="97"/>
      <c r="NR26" s="97"/>
      <c r="NS26" s="97"/>
      <c r="NT26" s="97"/>
      <c r="NU26" s="97"/>
      <c r="NV26" s="97"/>
      <c r="NW26" s="97"/>
      <c r="NX26" s="97"/>
      <c r="NY26" s="97"/>
      <c r="NZ26" s="97"/>
      <c r="OA26" s="97"/>
      <c r="OB26" s="97"/>
      <c r="OC26" s="97"/>
      <c r="OD26" s="97"/>
      <c r="OE26" s="97"/>
      <c r="OF26" s="97"/>
      <c r="OG26" s="97"/>
      <c r="OH26" s="97"/>
      <c r="OI26" s="97"/>
      <c r="OJ26" s="97"/>
      <c r="OK26" s="97"/>
      <c r="OL26" s="97"/>
      <c r="OM26" s="97"/>
      <c r="ON26" s="97"/>
      <c r="OO26" s="97"/>
      <c r="OP26" s="97"/>
      <c r="OQ26" s="97"/>
      <c r="OR26" s="97"/>
      <c r="OS26" s="97"/>
      <c r="OT26" s="97"/>
      <c r="OU26" s="97"/>
      <c r="OV26" s="97"/>
      <c r="OW26" s="97"/>
      <c r="OX26" s="97"/>
      <c r="OY26" s="97"/>
      <c r="OZ26" s="97"/>
      <c r="PA26" s="97"/>
      <c r="PB26" s="97"/>
      <c r="PC26" s="97"/>
      <c r="PD26" s="97"/>
      <c r="PE26" s="97"/>
      <c r="PF26" s="97"/>
      <c r="PG26" s="97"/>
      <c r="PH26" s="97"/>
      <c r="PI26" s="97"/>
      <c r="PJ26" s="97"/>
      <c r="PK26" s="97"/>
      <c r="PL26" s="97"/>
      <c r="PM26" s="97"/>
      <c r="PN26" s="97"/>
      <c r="PO26" s="97"/>
      <c r="PP26" s="97"/>
      <c r="PQ26" s="97"/>
      <c r="PR26" s="97"/>
      <c r="PS26" s="97"/>
      <c r="PT26" s="97"/>
      <c r="PU26" s="97"/>
      <c r="PV26" s="97"/>
      <c r="PW26" s="97"/>
      <c r="PX26" s="97"/>
      <c r="PY26" s="97"/>
      <c r="PZ26" s="97"/>
      <c r="QA26" s="97"/>
      <c r="QB26" s="97"/>
      <c r="QC26" s="97"/>
      <c r="QD26" s="97"/>
      <c r="QE26" s="97"/>
      <c r="QF26" s="97"/>
      <c r="QG26" s="97"/>
      <c r="QH26" s="97"/>
      <c r="QI26" s="97"/>
      <c r="QJ26" s="97"/>
      <c r="QK26" s="97"/>
      <c r="QL26" s="97"/>
      <c r="QM26" s="97"/>
      <c r="QN26" s="97"/>
      <c r="QO26" s="97"/>
      <c r="QP26" s="97"/>
      <c r="QQ26" s="97"/>
      <c r="QR26" s="97"/>
      <c r="QS26" s="97"/>
      <c r="QT26" s="97"/>
      <c r="QU26" s="97"/>
      <c r="QV26" s="97"/>
      <c r="QW26" s="97"/>
      <c r="QX26" s="97"/>
      <c r="QY26" s="97"/>
      <c r="QZ26" s="97"/>
      <c r="RA26" s="97"/>
      <c r="RB26" s="97"/>
      <c r="RC26" s="97"/>
      <c r="RD26" s="97"/>
      <c r="RE26" s="97"/>
      <c r="RF26" s="97"/>
      <c r="RG26" s="97"/>
      <c r="RH26" s="97"/>
      <c r="RI26" s="97"/>
      <c r="RJ26" s="97"/>
      <c r="RK26" s="97"/>
      <c r="RL26" s="97"/>
      <c r="RM26" s="97"/>
      <c r="RN26" s="97"/>
      <c r="RO26" s="97"/>
      <c r="RP26" s="97"/>
      <c r="RQ26" s="97"/>
      <c r="RR26" s="97"/>
      <c r="RS26" s="97"/>
      <c r="RT26" s="97"/>
      <c r="RU26" s="97"/>
      <c r="RV26" s="97"/>
      <c r="RW26" s="97"/>
      <c r="RX26" s="97"/>
      <c r="RY26" s="97"/>
      <c r="RZ26" s="97"/>
      <c r="SA26" s="97"/>
      <c r="SB26" s="97"/>
      <c r="SC26" s="97"/>
      <c r="SD26" s="97"/>
      <c r="SE26" s="97"/>
      <c r="SF26" s="97"/>
      <c r="SG26" s="97"/>
      <c r="SH26" s="97"/>
      <c r="SI26" s="97"/>
      <c r="SJ26" s="97"/>
      <c r="SK26" s="97"/>
      <c r="SL26" s="97"/>
      <c r="SM26" s="97"/>
      <c r="SN26" s="97"/>
      <c r="SO26" s="97"/>
      <c r="SP26" s="97"/>
      <c r="SQ26" s="97"/>
      <c r="SR26" s="97"/>
      <c r="SS26" s="97"/>
      <c r="ST26" s="97"/>
      <c r="SU26" s="97"/>
      <c r="SV26" s="97"/>
      <c r="SW26" s="97"/>
      <c r="SX26" s="97"/>
      <c r="SY26" s="97"/>
      <c r="SZ26" s="97"/>
      <c r="TA26" s="97"/>
      <c r="TB26" s="97"/>
      <c r="TC26" s="97"/>
      <c r="TD26" s="97"/>
      <c r="TE26" s="97"/>
      <c r="TF26" s="97"/>
      <c r="TG26" s="97"/>
      <c r="TH26" s="97"/>
      <c r="TI26" s="97"/>
      <c r="TJ26" s="97"/>
      <c r="TK26" s="97"/>
      <c r="TL26" s="97"/>
      <c r="TM26" s="97"/>
      <c r="TN26" s="97"/>
      <c r="TO26" s="97"/>
      <c r="TP26" s="97"/>
      <c r="TQ26" s="97"/>
      <c r="TR26" s="97"/>
      <c r="TS26" s="97"/>
      <c r="TT26" s="97"/>
      <c r="TU26" s="97"/>
      <c r="TV26" s="97"/>
      <c r="TW26" s="97"/>
      <c r="TX26" s="97"/>
      <c r="TY26" s="97"/>
      <c r="TZ26" s="97"/>
      <c r="UA26" s="97"/>
      <c r="UB26" s="97"/>
      <c r="UC26" s="97"/>
      <c r="UD26" s="97"/>
      <c r="UE26" s="97"/>
      <c r="UF26" s="97"/>
      <c r="UG26" s="97"/>
      <c r="UH26" s="97"/>
      <c r="UI26" s="97"/>
      <c r="UJ26" s="97"/>
      <c r="UK26" s="97"/>
      <c r="UL26" s="97"/>
      <c r="UM26" s="97"/>
      <c r="UN26" s="97"/>
      <c r="UO26" s="97"/>
      <c r="UP26" s="97"/>
      <c r="UQ26" s="97"/>
      <c r="UR26" s="97"/>
      <c r="US26" s="97"/>
      <c r="UT26" s="97"/>
      <c r="UU26" s="97"/>
      <c r="UV26" s="97"/>
      <c r="UW26" s="97"/>
      <c r="UX26" s="97"/>
      <c r="UY26" s="97"/>
      <c r="UZ26" s="97"/>
      <c r="VA26" s="97"/>
      <c r="VB26" s="97"/>
      <c r="VC26" s="97"/>
      <c r="VD26" s="97"/>
      <c r="VE26" s="97"/>
      <c r="VF26" s="97"/>
      <c r="VG26" s="97"/>
      <c r="VH26" s="97"/>
      <c r="VI26" s="97"/>
      <c r="VJ26" s="97"/>
      <c r="VK26" s="97"/>
      <c r="VL26" s="97"/>
      <c r="VM26" s="97"/>
      <c r="VN26" s="97"/>
      <c r="VO26" s="97"/>
      <c r="VP26" s="97"/>
      <c r="VQ26" s="97"/>
      <c r="VR26" s="97"/>
      <c r="VS26" s="97"/>
      <c r="VT26" s="97"/>
      <c r="VU26" s="97"/>
      <c r="VV26" s="97"/>
      <c r="VW26" s="97"/>
      <c r="VX26" s="97"/>
      <c r="VY26" s="97"/>
      <c r="VZ26" s="97"/>
      <c r="WA26" s="97"/>
      <c r="WB26" s="97"/>
      <c r="WC26" s="97"/>
      <c r="WD26" s="97"/>
      <c r="WE26" s="97"/>
      <c r="WF26" s="97"/>
      <c r="WG26" s="97"/>
      <c r="WH26" s="97"/>
      <c r="WI26" s="97"/>
      <c r="WJ26" s="97"/>
      <c r="WK26" s="97"/>
      <c r="WL26" s="97"/>
      <c r="WM26" s="97"/>
      <c r="WN26" s="97"/>
      <c r="WO26" s="97"/>
      <c r="WP26" s="97"/>
      <c r="WQ26" s="97"/>
      <c r="WR26" s="97"/>
      <c r="WS26" s="97"/>
      <c r="WT26" s="97"/>
      <c r="WU26" s="97"/>
      <c r="WV26" s="97"/>
      <c r="WW26" s="97"/>
      <c r="WX26" s="97"/>
      <c r="WY26" s="97"/>
      <c r="WZ26" s="97"/>
      <c r="XA26" s="97"/>
      <c r="XB26" s="97"/>
      <c r="XC26" s="97"/>
      <c r="XD26" s="97"/>
      <c r="XE26" s="97"/>
      <c r="XF26" s="97"/>
      <c r="XG26" s="97"/>
      <c r="XH26" s="97"/>
      <c r="XI26" s="97"/>
      <c r="XJ26" s="97"/>
      <c r="XK26" s="97"/>
      <c r="XL26" s="97"/>
      <c r="XM26" s="97"/>
      <c r="XN26" s="97"/>
      <c r="XO26" s="97"/>
      <c r="XP26" s="97"/>
      <c r="XQ26" s="97"/>
      <c r="XR26" s="97"/>
      <c r="XS26" s="97"/>
      <c r="XT26" s="97"/>
      <c r="XU26" s="97"/>
      <c r="XV26" s="97"/>
      <c r="XW26" s="97"/>
      <c r="XX26" s="97"/>
      <c r="XY26" s="97"/>
      <c r="XZ26" s="97"/>
      <c r="YA26" s="97"/>
      <c r="YB26" s="97"/>
      <c r="YC26" s="97"/>
      <c r="YD26" s="97"/>
      <c r="YE26" s="97"/>
      <c r="YF26" s="97"/>
      <c r="YG26" s="97"/>
      <c r="YH26" s="97"/>
      <c r="YI26" s="97"/>
      <c r="YJ26" s="97"/>
      <c r="YK26" s="97"/>
      <c r="YL26" s="97"/>
      <c r="YM26" s="97"/>
      <c r="YN26" s="97"/>
      <c r="YO26" s="97"/>
      <c r="YP26" s="97"/>
      <c r="YQ26" s="97"/>
      <c r="YR26" s="97"/>
      <c r="YS26" s="97"/>
      <c r="YT26" s="97"/>
      <c r="YU26" s="97"/>
      <c r="YV26" s="97"/>
      <c r="YW26" s="97"/>
      <c r="YX26" s="97"/>
      <c r="YY26" s="97"/>
      <c r="YZ26" s="97"/>
      <c r="ZA26" s="97"/>
      <c r="ZB26" s="97"/>
      <c r="ZC26" s="97"/>
      <c r="ZD26" s="97"/>
      <c r="ZE26" s="97"/>
      <c r="ZF26" s="97"/>
      <c r="ZG26" s="97"/>
      <c r="ZH26" s="97"/>
      <c r="ZI26" s="97"/>
      <c r="ZJ26" s="97"/>
      <c r="ZK26" s="97"/>
      <c r="ZL26" s="97"/>
      <c r="ZM26" s="97"/>
      <c r="ZN26" s="97"/>
      <c r="ZO26" s="97"/>
      <c r="ZP26" s="97"/>
      <c r="ZQ26" s="97"/>
      <c r="ZR26" s="97"/>
      <c r="ZS26" s="97"/>
      <c r="ZT26" s="97"/>
      <c r="ZU26" s="97"/>
      <c r="ZV26" s="97"/>
      <c r="ZW26" s="97"/>
      <c r="ZX26" s="97"/>
      <c r="ZY26" s="97"/>
      <c r="ZZ26" s="97"/>
      <c r="AAA26" s="97"/>
      <c r="AAB26" s="97"/>
      <c r="AAC26" s="97"/>
      <c r="AAD26" s="97"/>
      <c r="AAE26" s="97"/>
      <c r="AAF26" s="97"/>
      <c r="AAG26" s="97"/>
      <c r="AAH26" s="97"/>
      <c r="AAI26" s="97"/>
      <c r="AAJ26" s="97"/>
      <c r="AAK26" s="97"/>
      <c r="AAL26" s="97"/>
      <c r="AAM26" s="97"/>
      <c r="AAN26" s="97"/>
      <c r="AAO26" s="97"/>
      <c r="AAP26" s="97"/>
      <c r="AAQ26" s="97"/>
      <c r="AAR26" s="97"/>
      <c r="AAS26" s="97"/>
      <c r="AAT26" s="97"/>
      <c r="AAU26" s="97"/>
      <c r="AAV26" s="97"/>
      <c r="AAW26" s="97"/>
      <c r="AAX26" s="97"/>
      <c r="AAY26" s="97"/>
      <c r="AAZ26" s="97"/>
      <c r="ABA26" s="97"/>
      <c r="ABB26" s="97"/>
      <c r="ABC26" s="97"/>
      <c r="ABD26" s="97"/>
      <c r="ABE26" s="97"/>
      <c r="ABF26" s="97"/>
      <c r="ABG26" s="97"/>
      <c r="ABH26" s="97"/>
      <c r="ABI26" s="97"/>
      <c r="ABJ26" s="97"/>
      <c r="ABK26" s="97"/>
      <c r="ABL26" s="97"/>
      <c r="ABM26" s="97"/>
      <c r="ABN26" s="97"/>
      <c r="ABO26" s="97"/>
      <c r="ABP26" s="97"/>
      <c r="ABQ26" s="97"/>
      <c r="ABR26" s="97"/>
      <c r="ABS26" s="97"/>
      <c r="ABT26" s="97"/>
      <c r="ABU26" s="97"/>
      <c r="ABV26" s="97"/>
      <c r="ABW26" s="97"/>
      <c r="ABX26" s="97"/>
      <c r="ABY26" s="97"/>
      <c r="ABZ26" s="97"/>
      <c r="ACA26" s="97"/>
      <c r="ACB26" s="97"/>
      <c r="ACC26" s="97"/>
      <c r="ACD26" s="97"/>
      <c r="ACE26" s="97"/>
      <c r="ACF26" s="97"/>
      <c r="ACG26" s="97"/>
      <c r="ACH26" s="97"/>
      <c r="ACI26" s="97"/>
      <c r="ACJ26" s="97"/>
      <c r="ACK26" s="97"/>
      <c r="ACL26" s="97"/>
      <c r="ACM26" s="97"/>
      <c r="ACN26" s="97"/>
      <c r="ACO26" s="97"/>
      <c r="ACP26" s="97"/>
      <c r="ACQ26" s="97"/>
      <c r="ACR26" s="97"/>
      <c r="ACS26" s="97"/>
      <c r="ACT26" s="97"/>
      <c r="ACU26" s="97"/>
      <c r="ACV26" s="97"/>
      <c r="ACW26" s="97"/>
      <c r="ACX26" s="97"/>
      <c r="ACY26" s="97"/>
      <c r="ACZ26" s="97"/>
      <c r="ADA26" s="97"/>
      <c r="ADB26" s="97"/>
      <c r="ADC26" s="97"/>
      <c r="ADD26" s="97"/>
      <c r="ADE26" s="97"/>
      <c r="ADF26" s="97"/>
      <c r="ADG26" s="97"/>
      <c r="ADH26" s="97"/>
      <c r="ADI26" s="97"/>
      <c r="ADJ26" s="97"/>
      <c r="ADK26" s="97"/>
      <c r="ADL26" s="97"/>
      <c r="ADM26" s="97"/>
      <c r="ADN26" s="97"/>
      <c r="ADO26" s="97"/>
      <c r="ADP26" s="97"/>
      <c r="ADQ26" s="97"/>
      <c r="ADR26" s="97"/>
      <c r="ADS26" s="97"/>
      <c r="ADT26" s="97"/>
      <c r="ADU26" s="97"/>
      <c r="ADV26" s="97"/>
      <c r="ADW26" s="97"/>
      <c r="ADX26" s="97"/>
      <c r="ADY26" s="97"/>
      <c r="ADZ26" s="97"/>
      <c r="AEA26" s="97"/>
      <c r="AEB26" s="97"/>
      <c r="AEC26" s="97"/>
      <c r="AED26" s="97"/>
      <c r="AEE26" s="97"/>
      <c r="AEF26" s="97"/>
      <c r="AEG26" s="97"/>
      <c r="AEH26" s="97"/>
      <c r="AEI26" s="97"/>
      <c r="AEJ26" s="97"/>
      <c r="AEK26" s="97"/>
      <c r="AEL26" s="97"/>
      <c r="AEM26" s="97"/>
      <c r="AEN26" s="97"/>
      <c r="AEO26" s="97"/>
      <c r="AEP26" s="97"/>
      <c r="AEQ26" s="97"/>
      <c r="AER26" s="97"/>
      <c r="AES26" s="97"/>
      <c r="AET26" s="97"/>
      <c r="AEU26" s="97"/>
      <c r="AEV26" s="97"/>
      <c r="AEW26" s="97"/>
      <c r="AEX26" s="97"/>
      <c r="AEY26" s="97"/>
      <c r="AEZ26" s="97"/>
      <c r="AFA26" s="97"/>
      <c r="AFB26" s="97"/>
      <c r="AFC26" s="97"/>
      <c r="AFD26" s="97"/>
      <c r="AFE26" s="97"/>
      <c r="AFF26" s="97"/>
      <c r="AFG26" s="97"/>
      <c r="AFH26" s="97"/>
      <c r="AFI26" s="97"/>
      <c r="AFJ26" s="97"/>
      <c r="AFK26" s="97"/>
      <c r="AFL26" s="97"/>
      <c r="AFM26" s="97"/>
      <c r="AFN26" s="97"/>
      <c r="AFO26" s="97"/>
      <c r="AFP26" s="97"/>
      <c r="AFQ26" s="97"/>
      <c r="AFR26" s="97"/>
      <c r="AFS26" s="97"/>
      <c r="AFT26" s="97"/>
      <c r="AFU26" s="97"/>
      <c r="AFV26" s="97"/>
      <c r="AFW26" s="97"/>
      <c r="AFX26" s="97"/>
      <c r="AFY26" s="97"/>
      <c r="AFZ26" s="97"/>
      <c r="AGA26" s="97"/>
      <c r="AGB26" s="97"/>
      <c r="AGC26" s="97"/>
      <c r="AGD26" s="97"/>
      <c r="AGE26" s="97"/>
      <c r="AGF26" s="97"/>
      <c r="AGG26" s="97"/>
      <c r="AGH26" s="97"/>
      <c r="AGI26" s="97"/>
      <c r="AGJ26" s="97"/>
      <c r="AGK26" s="97"/>
      <c r="AGL26" s="97"/>
      <c r="AGM26" s="97"/>
      <c r="AGN26" s="97"/>
      <c r="AGO26" s="97"/>
      <c r="AGP26" s="97"/>
      <c r="AGQ26" s="97"/>
      <c r="AGR26" s="97"/>
      <c r="AGS26" s="97"/>
      <c r="AGT26" s="97"/>
      <c r="AGU26" s="97"/>
      <c r="AGV26" s="97"/>
      <c r="AGW26" s="97"/>
      <c r="AGX26" s="97"/>
      <c r="AGY26" s="97"/>
      <c r="AGZ26" s="97"/>
      <c r="AHA26" s="97"/>
      <c r="AHB26" s="97"/>
      <c r="AHC26" s="97"/>
      <c r="AHD26" s="97"/>
      <c r="AHE26" s="97"/>
      <c r="AHF26" s="97"/>
      <c r="AHG26" s="97"/>
      <c r="AHH26" s="97"/>
      <c r="AHI26" s="97"/>
      <c r="AHJ26" s="97"/>
      <c r="AHK26" s="97"/>
      <c r="AHL26" s="97"/>
      <c r="AHM26" s="97"/>
      <c r="AHN26" s="97"/>
      <c r="AHO26" s="97"/>
      <c r="AHP26" s="97"/>
      <c r="AHQ26" s="97"/>
      <c r="AHR26" s="97"/>
      <c r="AHS26" s="97"/>
      <c r="AHT26" s="97"/>
      <c r="AHU26" s="97"/>
      <c r="AHV26" s="97"/>
      <c r="AHW26" s="97"/>
      <c r="AHX26" s="97"/>
      <c r="AHY26" s="97"/>
      <c r="AHZ26" s="97"/>
      <c r="AIA26" s="97"/>
      <c r="AIB26" s="97"/>
      <c r="AIC26" s="97"/>
      <c r="AID26" s="97"/>
      <c r="AIE26" s="97"/>
      <c r="AIF26" s="97"/>
      <c r="AIG26" s="97"/>
      <c r="AIH26" s="97"/>
      <c r="AII26" s="97"/>
      <c r="AIJ26" s="97"/>
      <c r="AIK26" s="97"/>
      <c r="AIL26" s="97"/>
      <c r="AIM26" s="97"/>
      <c r="AIN26" s="97"/>
      <c r="AIO26" s="97"/>
      <c r="AIP26" s="97"/>
      <c r="AIQ26" s="97"/>
      <c r="AIR26" s="97"/>
      <c r="AIS26" s="97"/>
      <c r="AIT26" s="97"/>
      <c r="AIU26" s="97"/>
      <c r="AIV26" s="97"/>
      <c r="AIW26" s="97"/>
      <c r="AIX26" s="97"/>
      <c r="AIY26" s="97"/>
      <c r="AIZ26" s="97"/>
      <c r="AJA26" s="97"/>
      <c r="AJB26" s="97"/>
      <c r="AJC26" s="97"/>
      <c r="AJD26" s="97"/>
      <c r="AJE26" s="97"/>
      <c r="AJF26" s="97"/>
      <c r="AJG26" s="97"/>
      <c r="AJH26" s="97"/>
      <c r="AJI26" s="97"/>
      <c r="AJJ26" s="97"/>
      <c r="AJK26" s="97"/>
      <c r="AJL26" s="97"/>
      <c r="AJM26" s="97"/>
      <c r="AJN26" s="97"/>
      <c r="AJO26" s="97"/>
      <c r="AJP26" s="97"/>
      <c r="AJQ26" s="97"/>
      <c r="AJR26" s="97"/>
      <c r="AJS26" s="97"/>
      <c r="AJT26" s="97"/>
      <c r="AJU26" s="97"/>
      <c r="AJV26" s="97"/>
      <c r="AJW26" s="97"/>
      <c r="AJX26" s="97"/>
      <c r="AJY26" s="97"/>
      <c r="AJZ26" s="97"/>
      <c r="AKA26" s="97"/>
      <c r="AKB26" s="97"/>
      <c r="AKC26" s="97"/>
      <c r="AKD26" s="97"/>
      <c r="AKE26" s="97"/>
      <c r="AKF26" s="97"/>
      <c r="AKG26" s="97"/>
      <c r="AKH26" s="97"/>
      <c r="AKI26" s="97"/>
      <c r="AKJ26" s="97"/>
      <c r="AKK26" s="97"/>
      <c r="AKL26" s="97"/>
      <c r="AKM26" s="97"/>
      <c r="AKN26" s="97"/>
      <c r="AKO26" s="97"/>
      <c r="AKP26" s="97"/>
      <c r="AKQ26" s="97"/>
      <c r="AKR26" s="97"/>
      <c r="AKS26" s="97"/>
      <c r="AKT26" s="97"/>
      <c r="AKU26" s="97"/>
      <c r="AKV26" s="97"/>
      <c r="AKW26" s="97"/>
      <c r="AKX26" s="97"/>
      <c r="AKY26" s="97"/>
      <c r="AKZ26" s="97"/>
      <c r="ALA26" s="97"/>
      <c r="ALB26" s="97"/>
      <c r="ALC26" s="97"/>
      <c r="ALD26" s="97"/>
      <c r="ALE26" s="97"/>
      <c r="ALF26" s="97"/>
      <c r="ALG26" s="97"/>
      <c r="ALH26" s="97"/>
      <c r="ALI26" s="97"/>
      <c r="ALJ26" s="97"/>
      <c r="ALK26" s="97"/>
      <c r="ALL26" s="97"/>
      <c r="ALM26" s="97"/>
      <c r="ALN26" s="97"/>
      <c r="ALO26" s="97"/>
      <c r="ALP26" s="97"/>
      <c r="ALQ26" s="97"/>
      <c r="ALR26" s="97"/>
      <c r="ALS26" s="97"/>
      <c r="ALT26" s="97"/>
      <c r="ALU26" s="97"/>
      <c r="ALV26" s="97"/>
      <c r="ALW26" s="97"/>
      <c r="ALX26" s="97"/>
      <c r="ALY26" s="97"/>
      <c r="ALZ26" s="97"/>
      <c r="AMA26" s="97"/>
      <c r="AMB26" s="97"/>
      <c r="AMC26" s="97"/>
      <c r="AMD26" s="97"/>
      <c r="AME26" s="97"/>
      <c r="AMF26" s="97"/>
      <c r="AMG26" s="97"/>
      <c r="AMH26" s="97"/>
      <c r="AMI26" s="97"/>
      <c r="AMJ26" s="97"/>
      <c r="AMK26" s="97"/>
      <c r="AML26" s="97"/>
      <c r="AMM26" s="97"/>
      <c r="AMN26" s="97"/>
      <c r="AMO26" s="97"/>
      <c r="AMP26" s="97"/>
      <c r="AMQ26" s="97"/>
      <c r="AMR26" s="97"/>
      <c r="AMS26" s="97"/>
      <c r="AMT26" s="97"/>
      <c r="AMU26" s="97"/>
      <c r="AMV26" s="97"/>
      <c r="AMW26" s="97"/>
      <c r="AMX26" s="97"/>
      <c r="AMY26" s="97"/>
      <c r="AMZ26" s="97"/>
      <c r="ANA26" s="97"/>
      <c r="ANB26" s="97"/>
      <c r="ANC26" s="97"/>
      <c r="AND26" s="97"/>
      <c r="ANE26" s="97"/>
      <c r="ANF26" s="97"/>
      <c r="ANG26" s="97"/>
      <c r="ANH26" s="97"/>
      <c r="ANI26" s="97"/>
      <c r="ANJ26" s="97"/>
      <c r="ANK26" s="97"/>
      <c r="ANL26" s="97"/>
      <c r="ANM26" s="97"/>
      <c r="ANN26" s="97"/>
      <c r="ANO26" s="97"/>
      <c r="ANP26" s="97"/>
      <c r="ANQ26" s="97"/>
      <c r="ANR26" s="97"/>
      <c r="ANS26" s="97"/>
      <c r="ANT26" s="97"/>
      <c r="ANU26" s="97"/>
      <c r="ANV26" s="97"/>
      <c r="ANW26" s="97"/>
      <c r="ANX26" s="97"/>
      <c r="ANY26" s="97"/>
      <c r="ANZ26" s="97"/>
      <c r="AOA26" s="97"/>
      <c r="AOB26" s="97"/>
      <c r="AOC26" s="97"/>
      <c r="AOD26" s="97"/>
      <c r="AOE26" s="97"/>
      <c r="AOF26" s="97"/>
      <c r="AOG26" s="97"/>
      <c r="AOH26" s="97"/>
      <c r="AOI26" s="97"/>
      <c r="AOJ26" s="97"/>
      <c r="AOK26" s="97"/>
      <c r="AOL26" s="97"/>
      <c r="AOM26" s="97"/>
      <c r="AON26" s="97"/>
      <c r="AOO26" s="97"/>
      <c r="AOP26" s="97"/>
      <c r="AOQ26" s="97"/>
      <c r="AOR26" s="97"/>
      <c r="AOS26" s="97"/>
      <c r="AOT26" s="97"/>
      <c r="AOU26" s="97"/>
      <c r="AOV26" s="97"/>
      <c r="AOW26" s="97"/>
      <c r="AOX26" s="97"/>
      <c r="AOY26" s="97"/>
      <c r="AOZ26" s="97"/>
      <c r="APA26" s="97"/>
    </row>
    <row r="27" spans="1:1219" x14ac:dyDescent="0.3">
      <c r="A27" s="380" t="s">
        <v>103</v>
      </c>
      <c r="B27" s="384">
        <f>IF(B$5="Congé",B$4,"")</f>
        <v>42003</v>
      </c>
      <c r="C27" s="382"/>
      <c r="D27" s="383"/>
      <c r="E27" s="381" t="str">
        <f t="shared" ref="E27" si="1268">IF(E$5="Congé",E$4,"")</f>
        <v/>
      </c>
      <c r="F27" s="382"/>
      <c r="G27" s="383"/>
      <c r="H27" s="381">
        <f t="shared" ref="H27" si="1269">IF(H$5="Congé",H$4,"")</f>
        <v>42005</v>
      </c>
      <c r="I27" s="382"/>
      <c r="J27" s="383"/>
      <c r="K27" s="381">
        <f t="shared" ref="K27" si="1270">IF(K$5="Congé",K$4,"")</f>
        <v>42006</v>
      </c>
      <c r="L27" s="382"/>
      <c r="M27" s="383"/>
      <c r="N27" s="381">
        <f t="shared" ref="N27" si="1271">IF(N$5="Congé",N$4,"")</f>
        <v>42007</v>
      </c>
      <c r="O27" s="382"/>
      <c r="P27" s="383"/>
      <c r="Q27" s="381" t="str">
        <f t="shared" ref="Q27" si="1272">IF(Q$5="Congé",Q$4,"")</f>
        <v/>
      </c>
      <c r="R27" s="382"/>
      <c r="S27" s="383"/>
      <c r="T27" s="381" t="str">
        <f t="shared" ref="T27" si="1273">IF(T$5="Congé",T$4,"")</f>
        <v/>
      </c>
      <c r="U27" s="382"/>
      <c r="V27" s="385"/>
      <c r="W27" s="382" t="str">
        <f t="shared" ref="W27" si="1274">IF(W$5="Congé",W$4,"")</f>
        <v/>
      </c>
      <c r="X27" s="382"/>
      <c r="Y27" s="383"/>
      <c r="Z27" s="381" t="str">
        <f t="shared" ref="Z27:CK27" si="1275">IF(Z$5="Congé",Z$4,"")</f>
        <v/>
      </c>
      <c r="AA27" s="382"/>
      <c r="AB27" s="383"/>
      <c r="AC27" s="381" t="str">
        <f t="shared" ref="AC27:CN27" si="1276">IF(AC$5="Congé",AC$4,"")</f>
        <v/>
      </c>
      <c r="AD27" s="382"/>
      <c r="AE27" s="383"/>
      <c r="AF27" s="381" t="str">
        <f t="shared" ref="AF27:CQ27" si="1277">IF(AF$5="Congé",AF$4,"")</f>
        <v/>
      </c>
      <c r="AG27" s="382"/>
      <c r="AH27" s="383"/>
      <c r="AI27" s="381" t="str">
        <f t="shared" ref="AI27:CT27" si="1278">IF(AI$5="Congé",AI$4,"")</f>
        <v/>
      </c>
      <c r="AJ27" s="382"/>
      <c r="AK27" s="383"/>
      <c r="AL27" s="381" t="str">
        <f t="shared" ref="AL27:CW27" si="1279">IF(AL$5="Congé",AL$4,"")</f>
        <v/>
      </c>
      <c r="AM27" s="382"/>
      <c r="AN27" s="383"/>
      <c r="AO27" s="381" t="str">
        <f t="shared" ref="AO27:CZ27" si="1280">IF(AO$5="Congé",AO$4,"")</f>
        <v/>
      </c>
      <c r="AP27" s="382"/>
      <c r="AQ27" s="383"/>
      <c r="AR27" s="381" t="str">
        <f t="shared" ref="AR27" si="1281">IF(AR$5="Congé",AR$4,"")</f>
        <v/>
      </c>
      <c r="AS27" s="382"/>
      <c r="AT27" s="383"/>
      <c r="AU27" s="381" t="str">
        <f t="shared" si="1275"/>
        <v/>
      </c>
      <c r="AV27" s="382"/>
      <c r="AW27" s="383"/>
      <c r="AX27" s="381" t="str">
        <f t="shared" si="1276"/>
        <v/>
      </c>
      <c r="AY27" s="382"/>
      <c r="AZ27" s="383"/>
      <c r="BA27" s="381" t="str">
        <f t="shared" si="1277"/>
        <v/>
      </c>
      <c r="BB27" s="382"/>
      <c r="BC27" s="383"/>
      <c r="BD27" s="381" t="str">
        <f t="shared" si="1278"/>
        <v/>
      </c>
      <c r="BE27" s="382"/>
      <c r="BF27" s="383"/>
      <c r="BG27" s="381" t="str">
        <f t="shared" si="1279"/>
        <v/>
      </c>
      <c r="BH27" s="382"/>
      <c r="BI27" s="383"/>
      <c r="BJ27" s="381" t="str">
        <f t="shared" si="1280"/>
        <v/>
      </c>
      <c r="BK27" s="382"/>
      <c r="BL27" s="383"/>
      <c r="BM27" s="381" t="str">
        <f t="shared" ref="BM27" si="1282">IF(BM$5="Congé",BM$4,"")</f>
        <v/>
      </c>
      <c r="BN27" s="382"/>
      <c r="BO27" s="383"/>
      <c r="BP27" s="381" t="str">
        <f t="shared" si="1275"/>
        <v/>
      </c>
      <c r="BQ27" s="382"/>
      <c r="BR27" s="383"/>
      <c r="BS27" s="381" t="str">
        <f t="shared" si="1276"/>
        <v/>
      </c>
      <c r="BT27" s="382"/>
      <c r="BU27" s="383"/>
      <c r="BV27" s="381" t="str">
        <f t="shared" si="1277"/>
        <v/>
      </c>
      <c r="BW27" s="382"/>
      <c r="BX27" s="383"/>
      <c r="BY27" s="381" t="str">
        <f t="shared" si="1278"/>
        <v/>
      </c>
      <c r="BZ27" s="382"/>
      <c r="CA27" s="383"/>
      <c r="CB27" s="381" t="str">
        <f t="shared" si="1279"/>
        <v/>
      </c>
      <c r="CC27" s="382"/>
      <c r="CD27" s="383"/>
      <c r="CE27" s="381" t="str">
        <f t="shared" si="1280"/>
        <v/>
      </c>
      <c r="CF27" s="382"/>
      <c r="CG27" s="383"/>
      <c r="CH27" s="381" t="str">
        <f t="shared" ref="CH27" si="1283">IF(CH$5="Congé",CH$4,"")</f>
        <v/>
      </c>
      <c r="CI27" s="382"/>
      <c r="CJ27" s="383"/>
      <c r="CK27" s="381" t="str">
        <f t="shared" si="1275"/>
        <v/>
      </c>
      <c r="CL27" s="382"/>
      <c r="CM27" s="383"/>
      <c r="CN27" s="381" t="str">
        <f t="shared" si="1276"/>
        <v/>
      </c>
      <c r="CO27" s="382"/>
      <c r="CP27" s="383"/>
      <c r="CQ27" s="381" t="str">
        <f t="shared" si="1277"/>
        <v/>
      </c>
      <c r="CR27" s="382"/>
      <c r="CS27" s="383"/>
      <c r="CT27" s="381" t="str">
        <f t="shared" si="1278"/>
        <v/>
      </c>
      <c r="CU27" s="382"/>
      <c r="CV27" s="383"/>
      <c r="CW27" s="381" t="str">
        <f t="shared" si="1279"/>
        <v/>
      </c>
      <c r="CX27" s="382"/>
      <c r="CY27" s="383"/>
      <c r="CZ27" s="381" t="str">
        <f t="shared" si="1280"/>
        <v/>
      </c>
      <c r="DA27" s="382"/>
      <c r="DB27" s="383"/>
      <c r="DC27" s="384" t="str">
        <f t="shared" ref="DC27:DC35" si="1284">IF(DC5="Congé",DC$4,"")</f>
        <v/>
      </c>
      <c r="DD27" s="382"/>
      <c r="DE27" s="383"/>
      <c r="DF27" s="381" t="str">
        <f t="shared" ref="DF27:DF35" si="1285">IF(DF5="Congé",DF$4,"")</f>
        <v/>
      </c>
      <c r="DG27" s="382"/>
      <c r="DH27" s="383"/>
      <c r="DI27" s="381" t="str">
        <f t="shared" ref="DI27:DI35" si="1286">IF(DI5="Congé",DI$4,"")</f>
        <v/>
      </c>
      <c r="DJ27" s="382"/>
      <c r="DK27" s="383"/>
      <c r="DL27" s="381" t="str">
        <f t="shared" ref="DL27:DL35" si="1287">IF(DL5="Congé",DL$4,"")</f>
        <v/>
      </c>
      <c r="DM27" s="382"/>
      <c r="DN27" s="383"/>
      <c r="DO27" s="381" t="str">
        <f t="shared" ref="DO27:DO35" si="1288">IF(DO5="Congé",DO$4,"")</f>
        <v/>
      </c>
      <c r="DP27" s="382"/>
      <c r="DQ27" s="383"/>
      <c r="DR27" s="381" t="str">
        <f t="shared" ref="DR27:DR35" si="1289">IF(DR5="Congé",DR$4,"")</f>
        <v/>
      </c>
      <c r="DS27" s="382"/>
      <c r="DT27" s="383"/>
      <c r="DU27" s="381" t="str">
        <f t="shared" ref="DU27:DU35" si="1290">IF(DU5="Congé",DU$4,"")</f>
        <v/>
      </c>
      <c r="DV27" s="382"/>
      <c r="DW27" s="385"/>
      <c r="DX27" s="384" t="str">
        <f t="shared" ref="DX27:DX35" si="1291">IF(DX5="Congé",DX$4,"")</f>
        <v/>
      </c>
      <c r="DY27" s="382"/>
      <c r="DZ27" s="383"/>
      <c r="EA27" s="381" t="str">
        <f t="shared" ref="EA27:EA35" si="1292">IF(EA5="Congé",EA$4,"")</f>
        <v/>
      </c>
      <c r="EB27" s="382"/>
      <c r="EC27" s="383"/>
      <c r="ED27" s="381" t="str">
        <f t="shared" ref="ED27:ED35" si="1293">IF(ED5="Congé",ED$4,"")</f>
        <v/>
      </c>
      <c r="EE27" s="382"/>
      <c r="EF27" s="383"/>
      <c r="EG27" s="381">
        <f t="shared" ref="EG27:EG35" si="1294">IF(EG5="Congé",EG$4,"")</f>
        <v>42048</v>
      </c>
      <c r="EH27" s="382"/>
      <c r="EI27" s="383"/>
      <c r="EJ27" s="381">
        <f t="shared" ref="EJ27:EJ35" si="1295">IF(EJ5="Congé",EJ$4,"")</f>
        <v>42049</v>
      </c>
      <c r="EK27" s="382"/>
      <c r="EL27" s="383"/>
      <c r="EM27" s="381" t="str">
        <f t="shared" ref="EM27:EM35" si="1296">IF(EM5="Congé",EM$4,"")</f>
        <v/>
      </c>
      <c r="EN27" s="382"/>
      <c r="EO27" s="383"/>
      <c r="EP27" s="381" t="str">
        <f t="shared" ref="EP27:EP35" si="1297">IF(EP5="Congé",EP$4,"")</f>
        <v/>
      </c>
      <c r="EQ27" s="382"/>
      <c r="ER27" s="385"/>
      <c r="ES27" s="384" t="str">
        <f t="shared" ref="ES27:ES35" si="1298">IF(ES5="Congé",ES$4,"")</f>
        <v/>
      </c>
      <c r="ET27" s="382"/>
      <c r="EU27" s="383"/>
      <c r="EV27" s="381" t="str">
        <f t="shared" ref="EV27:EV35" si="1299">IF(EV5="Congé",EV$4,"")</f>
        <v/>
      </c>
      <c r="EW27" s="382"/>
      <c r="EX27" s="383"/>
      <c r="EY27" s="381" t="str">
        <f t="shared" ref="EY27:EY35" si="1300">IF(EY5="Congé",EY$4,"")</f>
        <v/>
      </c>
      <c r="EZ27" s="382"/>
      <c r="FA27" s="383"/>
      <c r="FB27" s="381" t="str">
        <f t="shared" ref="FB27:FB35" si="1301">IF(FB5="Congé",FB$4,"")</f>
        <v/>
      </c>
      <c r="FC27" s="382"/>
      <c r="FD27" s="383"/>
      <c r="FE27" s="381" t="str">
        <f t="shared" ref="FE27:FE35" si="1302">IF(FE5="Congé",FE$4,"")</f>
        <v/>
      </c>
      <c r="FF27" s="382"/>
      <c r="FG27" s="383"/>
      <c r="FH27" s="381" t="str">
        <f t="shared" ref="FH27:FH35" si="1303">IF(FH5="Congé",FH$4,"")</f>
        <v/>
      </c>
      <c r="FI27" s="382"/>
      <c r="FJ27" s="383"/>
      <c r="FK27" s="381" t="str">
        <f t="shared" ref="FK27:FK35" si="1304">IF(FK5="Congé",FK$4,"")</f>
        <v/>
      </c>
      <c r="FL27" s="382"/>
      <c r="FM27" s="385"/>
      <c r="FN27" s="384" t="str">
        <f t="shared" ref="FN27:FN35" si="1305">IF(FN5="Congé",FN$4,"")</f>
        <v/>
      </c>
      <c r="FO27" s="382"/>
      <c r="FP27" s="383"/>
      <c r="FQ27" s="381" t="str">
        <f t="shared" ref="FQ27:FQ35" si="1306">IF(FQ5="Congé",FQ$4,"")</f>
        <v/>
      </c>
      <c r="FR27" s="382"/>
      <c r="FS27" s="383"/>
      <c r="FT27" s="381" t="str">
        <f t="shared" ref="FT27:FT35" si="1307">IF(FT5="Congé",FT$4,"")</f>
        <v/>
      </c>
      <c r="FU27" s="382"/>
      <c r="FV27" s="383"/>
      <c r="FW27" s="381" t="str">
        <f t="shared" ref="FW27:FW35" si="1308">IF(FW5="Congé",FW$4,"")</f>
        <v/>
      </c>
      <c r="FX27" s="382"/>
      <c r="FY27" s="383"/>
      <c r="FZ27" s="381" t="str">
        <f t="shared" ref="FZ27:FZ35" si="1309">IF(FZ5="Congé",FZ$4,"")</f>
        <v/>
      </c>
      <c r="GA27" s="382"/>
      <c r="GB27" s="383"/>
      <c r="GC27" s="381" t="str">
        <f t="shared" ref="GC27:GC35" si="1310">IF(GC5="Congé",GC$4,"")</f>
        <v/>
      </c>
      <c r="GD27" s="382"/>
      <c r="GE27" s="383"/>
      <c r="GF27" s="381" t="str">
        <f t="shared" ref="GF27:GF35" si="1311">IF(GF5="Congé",GF$4,"")</f>
        <v/>
      </c>
      <c r="GG27" s="382"/>
      <c r="GH27" s="385"/>
      <c r="GI27" s="384" t="str">
        <f t="shared" ref="GI27:GI35" si="1312">IF(GI5="Congé",GI$4,"")</f>
        <v/>
      </c>
      <c r="GJ27" s="382"/>
      <c r="GK27" s="383"/>
      <c r="GL27" s="381" t="str">
        <f t="shared" ref="GL27:GL35" si="1313">IF(GL5="Congé",GL$4,"")</f>
        <v/>
      </c>
      <c r="GM27" s="382"/>
      <c r="GN27" s="383"/>
      <c r="GO27" s="381" t="str">
        <f t="shared" ref="GO27:GO35" si="1314">IF(GO5="Congé",GO$4,"")</f>
        <v/>
      </c>
      <c r="GP27" s="382"/>
      <c r="GQ27" s="383"/>
      <c r="GR27" s="381" t="str">
        <f t="shared" ref="GR27:GR35" si="1315">IF(GR5="Congé",GR$4,"")</f>
        <v/>
      </c>
      <c r="GS27" s="382"/>
      <c r="GT27" s="383"/>
      <c r="GU27" s="381" t="str">
        <f t="shared" ref="GU27:GU35" si="1316">IF(GU5="Congé",GU$4,"")</f>
        <v/>
      </c>
      <c r="GV27" s="382"/>
      <c r="GW27" s="383"/>
      <c r="GX27" s="381" t="str">
        <f t="shared" ref="GX27:GX35" si="1317">IF(GX5="Congé",GX$4,"")</f>
        <v/>
      </c>
      <c r="GY27" s="382"/>
      <c r="GZ27" s="383"/>
      <c r="HA27" s="381" t="str">
        <f t="shared" ref="HA27:HA35" si="1318">IF(HA5="Congé",HA$4,"")</f>
        <v/>
      </c>
      <c r="HB27" s="382"/>
      <c r="HC27" s="385"/>
      <c r="HD27" s="384" t="str">
        <f t="shared" ref="HD27:HD35" si="1319">IF(HD5="Congé",HD$4,"")</f>
        <v/>
      </c>
      <c r="HE27" s="382"/>
      <c r="HF27" s="383"/>
      <c r="HG27" s="381" t="str">
        <f t="shared" ref="HG27:HG35" si="1320">IF(HG5="Congé",HG$4,"")</f>
        <v/>
      </c>
      <c r="HH27" s="382"/>
      <c r="HI27" s="383"/>
      <c r="HJ27" s="381" t="str">
        <f t="shared" ref="HJ27:HJ35" si="1321">IF(HJ5="Congé",HJ$4,"")</f>
        <v/>
      </c>
      <c r="HK27" s="382"/>
      <c r="HL27" s="383"/>
      <c r="HM27" s="381" t="str">
        <f t="shared" ref="HM27:HM35" si="1322">IF(HM5="Congé",HM$4,"")</f>
        <v/>
      </c>
      <c r="HN27" s="382"/>
      <c r="HO27" s="383"/>
      <c r="HP27" s="381" t="str">
        <f t="shared" ref="HP27:HP35" si="1323">IF(HP5="Congé",HP$4,"")</f>
        <v/>
      </c>
      <c r="HQ27" s="382"/>
      <c r="HR27" s="383"/>
      <c r="HS27" s="381" t="str">
        <f t="shared" ref="HS27:HS35" si="1324">IF(HS5="Congé",HS$4,"")</f>
        <v/>
      </c>
      <c r="HT27" s="382"/>
      <c r="HU27" s="383"/>
      <c r="HV27" s="381" t="str">
        <f t="shared" ref="HV27:HV35" si="1325">IF(HV5="Congé",HV$4,"")</f>
        <v/>
      </c>
      <c r="HW27" s="382"/>
      <c r="HX27" s="385"/>
      <c r="HY27" s="384" t="str">
        <f t="shared" ref="HY27:HY35" si="1326">IF(HY5="Congé",HY$4,"")</f>
        <v/>
      </c>
      <c r="HZ27" s="382"/>
      <c r="IA27" s="383"/>
      <c r="IB27" s="381" t="str">
        <f t="shared" ref="IB27:IB35" si="1327">IF(IB5="Congé",IB$4,"")</f>
        <v/>
      </c>
      <c r="IC27" s="382"/>
      <c r="ID27" s="383"/>
      <c r="IE27" s="381" t="str">
        <f t="shared" ref="IE27:IE35" si="1328">IF(IE5="Congé",IE$4,"")</f>
        <v/>
      </c>
      <c r="IF27" s="382"/>
      <c r="IG27" s="383"/>
      <c r="IH27" s="381" t="str">
        <f t="shared" ref="IH27:IH35" si="1329">IF(IH5="Congé",IH$4,"")</f>
        <v/>
      </c>
      <c r="II27" s="382"/>
      <c r="IJ27" s="383"/>
      <c r="IK27" s="381" t="str">
        <f t="shared" ref="IK27:IK35" si="1330">IF(IK5="Congé",IK$4,"")</f>
        <v/>
      </c>
      <c r="IL27" s="382"/>
      <c r="IM27" s="383"/>
      <c r="IN27" s="381" t="str">
        <f t="shared" ref="IN27:IN35" si="1331">IF(IN5="Congé",IN$4,"")</f>
        <v/>
      </c>
      <c r="IO27" s="382"/>
      <c r="IP27" s="383"/>
      <c r="IQ27" s="381" t="str">
        <f t="shared" ref="IQ27:IQ35" si="1332">IF(IQ5="Congé",IQ$4,"")</f>
        <v/>
      </c>
      <c r="IR27" s="382"/>
      <c r="IS27" s="385"/>
      <c r="IT27" s="384" t="str">
        <f t="shared" ref="IT27:IT35" si="1333">IF(IT5="Congé",IT$4,"")</f>
        <v/>
      </c>
      <c r="IU27" s="382"/>
      <c r="IV27" s="383"/>
      <c r="IW27" s="381" t="str">
        <f t="shared" ref="IW27:IW35" si="1334">IF(IW5="Congé",IW$4,"")</f>
        <v/>
      </c>
      <c r="IX27" s="382"/>
      <c r="IY27" s="383"/>
      <c r="IZ27" s="381" t="str">
        <f t="shared" ref="IZ27:IZ35" si="1335">IF(IZ5="Congé",IZ$4,"")</f>
        <v/>
      </c>
      <c r="JA27" s="382"/>
      <c r="JB27" s="383"/>
      <c r="JC27" s="381" t="str">
        <f t="shared" ref="JC27:JC35" si="1336">IF(JC5="Congé",JC$4,"")</f>
        <v/>
      </c>
      <c r="JD27" s="382"/>
      <c r="JE27" s="383"/>
      <c r="JF27" s="381" t="str">
        <f t="shared" ref="JF27:JF35" si="1337">IF(JF5="Congé",JF$4,"")</f>
        <v/>
      </c>
      <c r="JG27" s="382"/>
      <c r="JH27" s="383"/>
      <c r="JI27" s="381" t="str">
        <f t="shared" ref="JI27:JI35" si="1338">IF(JI5="Congé",JI$4,"")</f>
        <v/>
      </c>
      <c r="JJ27" s="382"/>
      <c r="JK27" s="383"/>
      <c r="JL27" s="381" t="str">
        <f t="shared" ref="JL27:JL35" si="1339">IF(JL5="Congé",JL$4,"")</f>
        <v/>
      </c>
      <c r="JM27" s="382"/>
      <c r="JN27" s="385"/>
      <c r="JO27" s="384">
        <f t="shared" ref="JO27:JO35" si="1340">IF(JO5="Congé",JO$4,"")</f>
        <v>42094</v>
      </c>
      <c r="JP27" s="382"/>
      <c r="JQ27" s="383"/>
      <c r="JR27" s="381">
        <f t="shared" ref="JR27:JR35" si="1341">IF(JR5="Congé",JR$4,"")</f>
        <v>42095</v>
      </c>
      <c r="JS27" s="382"/>
      <c r="JT27" s="383"/>
      <c r="JU27" s="381">
        <f t="shared" ref="JU27:JU35" si="1342">IF(JU5="Congé",JU$4,"")</f>
        <v>42096</v>
      </c>
      <c r="JV27" s="382"/>
      <c r="JW27" s="383"/>
      <c r="JX27" s="381">
        <f t="shared" ref="JX27:JX35" si="1343">IF(JX5="Congé",JX$4,"")</f>
        <v>42097</v>
      </c>
      <c r="JY27" s="382"/>
      <c r="JZ27" s="383"/>
      <c r="KA27" s="381">
        <f t="shared" ref="KA27:KA35" si="1344">IF(KA5="Congé",KA$4,"")</f>
        <v>42098</v>
      </c>
      <c r="KB27" s="382"/>
      <c r="KC27" s="383"/>
      <c r="KD27" s="381" t="str">
        <f t="shared" ref="KD27:KD35" si="1345">IF(KD5="Congé",KD$4,"")</f>
        <v/>
      </c>
      <c r="KE27" s="382"/>
      <c r="KF27" s="383"/>
      <c r="KG27" s="381" t="str">
        <f t="shared" ref="KG27:KG35" si="1346">IF(KG5="Congé",KG$4,"")</f>
        <v/>
      </c>
      <c r="KH27" s="382"/>
      <c r="KI27" s="385"/>
      <c r="KJ27" s="384" t="str">
        <f t="shared" ref="KJ27:KJ35" si="1347">IF(KJ5="Congé",KJ$4,"")</f>
        <v/>
      </c>
      <c r="KK27" s="382"/>
      <c r="KL27" s="383"/>
      <c r="KM27" s="381" t="str">
        <f t="shared" ref="KM27:KM35" si="1348">IF(KM5="Congé",KM$4,"")</f>
        <v/>
      </c>
      <c r="KN27" s="382"/>
      <c r="KO27" s="383"/>
      <c r="KP27" s="381" t="str">
        <f t="shared" ref="KP27:KP35" si="1349">IF(KP5="Congé",KP$4,"")</f>
        <v/>
      </c>
      <c r="KQ27" s="382"/>
      <c r="KR27" s="383"/>
      <c r="KS27" s="381" t="str">
        <f t="shared" ref="KS27:KS35" si="1350">IF(KS5="Congé",KS$4,"")</f>
        <v/>
      </c>
      <c r="KT27" s="382"/>
      <c r="KU27" s="383"/>
      <c r="KV27" s="381" t="str">
        <f t="shared" ref="KV27:KV35" si="1351">IF(KV5="Congé",KV$4,"")</f>
        <v/>
      </c>
      <c r="KW27" s="382"/>
      <c r="KX27" s="383"/>
      <c r="KY27" s="381" t="str">
        <f t="shared" ref="KY27:KY35" si="1352">IF(KY5="Congé",KY$4,"")</f>
        <v/>
      </c>
      <c r="KZ27" s="382"/>
      <c r="LA27" s="383"/>
      <c r="LB27" s="381" t="str">
        <f t="shared" ref="LB27:LB35" si="1353">IF(LB5="Congé",LB$4,"")</f>
        <v/>
      </c>
      <c r="LC27" s="382"/>
      <c r="LD27" s="385"/>
      <c r="LE27" s="384" t="str">
        <f t="shared" ref="LE27:LE35" si="1354">IF(LE5="Congé",LE$4,"")</f>
        <v/>
      </c>
      <c r="LF27" s="382"/>
      <c r="LG27" s="383"/>
      <c r="LH27" s="381" t="str">
        <f t="shared" ref="LH27:LH35" si="1355">IF(LH5="Congé",LH$4,"")</f>
        <v/>
      </c>
      <c r="LI27" s="382"/>
      <c r="LJ27" s="383"/>
      <c r="LK27" s="381" t="str">
        <f t="shared" ref="LK27:LK35" si="1356">IF(LK5="Congé",LK$4,"")</f>
        <v/>
      </c>
      <c r="LL27" s="382"/>
      <c r="LM27" s="383"/>
      <c r="LN27" s="381" t="str">
        <f t="shared" ref="LN27:LN35" si="1357">IF(LN5="Congé",LN$4,"")</f>
        <v/>
      </c>
      <c r="LO27" s="382"/>
      <c r="LP27" s="383"/>
      <c r="LQ27" s="381" t="str">
        <f t="shared" ref="LQ27:LQ35" si="1358">IF(LQ5="Congé",LQ$4,"")</f>
        <v/>
      </c>
      <c r="LR27" s="382"/>
      <c r="LS27" s="383"/>
      <c r="LT27" s="381" t="str">
        <f t="shared" ref="LT27:LT35" si="1359">IF(LT5="Congé",LT$4,"")</f>
        <v/>
      </c>
      <c r="LU27" s="382"/>
      <c r="LV27" s="383"/>
      <c r="LW27" s="381" t="str">
        <f t="shared" ref="LW27:LW35" si="1360">IF(LW5="Congé",LW$4,"")</f>
        <v/>
      </c>
      <c r="LX27" s="382"/>
      <c r="LY27" s="385"/>
      <c r="LZ27" s="384" t="str">
        <f t="shared" ref="LZ27:LZ35" si="1361">IF(LZ5="Congé",LZ$4,"")</f>
        <v/>
      </c>
      <c r="MA27" s="382"/>
      <c r="MB27" s="383"/>
      <c r="MC27" s="381" t="str">
        <f t="shared" ref="MC27:MC35" si="1362">IF(MC5="Congé",MC$4,"")</f>
        <v/>
      </c>
      <c r="MD27" s="382"/>
      <c r="ME27" s="383"/>
      <c r="MF27" s="381" t="str">
        <f t="shared" ref="MF27:MF35" si="1363">IF(MF5="Congé",MF$4,"")</f>
        <v/>
      </c>
      <c r="MG27" s="382"/>
      <c r="MH27" s="383"/>
      <c r="MI27" s="381" t="str">
        <f t="shared" ref="MI27:MI35" si="1364">IF(MI5="Congé",MI$4,"")</f>
        <v/>
      </c>
      <c r="MJ27" s="382"/>
      <c r="MK27" s="383"/>
      <c r="ML27" s="381" t="str">
        <f t="shared" ref="ML27:ML35" si="1365">IF(ML5="Congé",ML$4,"")</f>
        <v/>
      </c>
      <c r="MM27" s="382"/>
      <c r="MN27" s="383"/>
      <c r="MO27" s="381" t="str">
        <f t="shared" ref="MO27:MO35" si="1366">IF(MO5="Congé",MO$4,"")</f>
        <v/>
      </c>
      <c r="MP27" s="382"/>
      <c r="MQ27" s="383"/>
      <c r="MR27" s="381" t="str">
        <f t="shared" ref="MR27:MR35" si="1367">IF(MR5="Congé",MR$4,"")</f>
        <v/>
      </c>
      <c r="MS27" s="382"/>
      <c r="MT27" s="385"/>
      <c r="MU27" s="384" t="str">
        <f t="shared" ref="MU27:MU35" si="1368">IF(MU5="Congé",MU$4,"")</f>
        <v/>
      </c>
      <c r="MV27" s="382"/>
      <c r="MW27" s="383"/>
      <c r="MX27" s="381" t="str">
        <f t="shared" ref="MX27:MX35" si="1369">IF(MX5="Congé",MX$4,"")</f>
        <v/>
      </c>
      <c r="MY27" s="382"/>
      <c r="MZ27" s="383"/>
      <c r="NA27" s="381" t="str">
        <f t="shared" ref="NA27:NA35" si="1370">IF(NA5="Congé",NA$4,"")</f>
        <v/>
      </c>
      <c r="NB27" s="382"/>
      <c r="NC27" s="383"/>
      <c r="ND27" s="381" t="str">
        <f t="shared" ref="ND27:ND35" si="1371">IF(ND5="Congé",ND$4,"")</f>
        <v/>
      </c>
      <c r="NE27" s="382"/>
      <c r="NF27" s="383"/>
      <c r="NG27" s="381" t="str">
        <f t="shared" ref="NG27:NG35" si="1372">IF(NG5="Congé",NG$4,"")</f>
        <v/>
      </c>
      <c r="NH27" s="382"/>
      <c r="NI27" s="383"/>
      <c r="NJ27" s="381" t="str">
        <f t="shared" ref="NJ27:NJ35" si="1373">IF(NJ5="Congé",NJ$4,"")</f>
        <v/>
      </c>
      <c r="NK27" s="382"/>
      <c r="NL27" s="383"/>
      <c r="NM27" s="381" t="str">
        <f t="shared" ref="NM27:NM35" si="1374">IF(NM5="Congé",NM$4,"")</f>
        <v/>
      </c>
      <c r="NN27" s="382"/>
      <c r="NO27" s="385"/>
      <c r="NP27" s="384" t="str">
        <f t="shared" ref="NP27:NP35" si="1375">IF(NP5="Congé",NP$4,"")</f>
        <v/>
      </c>
      <c r="NQ27" s="382"/>
      <c r="NR27" s="383"/>
      <c r="NS27" s="381" t="str">
        <f t="shared" ref="NS27:NS35" si="1376">IF(NS5="Congé",NS$4,"")</f>
        <v/>
      </c>
      <c r="NT27" s="382"/>
      <c r="NU27" s="383"/>
      <c r="NV27" s="381" t="str">
        <f t="shared" ref="NV27:NV35" si="1377">IF(NV5="Congé",NV$4,"")</f>
        <v/>
      </c>
      <c r="NW27" s="382"/>
      <c r="NX27" s="383"/>
      <c r="NY27" s="381" t="str">
        <f t="shared" ref="NY27:NY35" si="1378">IF(NY5="Congé",NY$4,"")</f>
        <v/>
      </c>
      <c r="NZ27" s="382"/>
      <c r="OA27" s="383"/>
      <c r="OB27" s="381" t="str">
        <f t="shared" ref="OB27:OB35" si="1379">IF(OB5="Congé",OB$4,"")</f>
        <v/>
      </c>
      <c r="OC27" s="382"/>
      <c r="OD27" s="383"/>
      <c r="OE27" s="381" t="str">
        <f t="shared" ref="OE27:OE35" si="1380">IF(OE5="Congé",OE$4,"")</f>
        <v/>
      </c>
      <c r="OF27" s="382"/>
      <c r="OG27" s="383"/>
      <c r="OH27" s="381" t="str">
        <f t="shared" ref="OH27:OH35" si="1381">IF(OH5="Congé",OH$4,"")</f>
        <v/>
      </c>
      <c r="OI27" s="382"/>
      <c r="OJ27" s="385"/>
      <c r="OK27" s="384" t="str">
        <f t="shared" ref="OK27:OK35" si="1382">IF(OK5="Congé",OK$4,"")</f>
        <v/>
      </c>
      <c r="OL27" s="382"/>
      <c r="OM27" s="383"/>
      <c r="ON27" s="381" t="str">
        <f t="shared" ref="ON27:ON35" si="1383">IF(ON5="Congé",ON$4,"")</f>
        <v/>
      </c>
      <c r="OO27" s="382"/>
      <c r="OP27" s="383"/>
      <c r="OQ27" s="381" t="str">
        <f t="shared" ref="OQ27:OQ35" si="1384">IF(OQ5="Congé",OQ$4,"")</f>
        <v/>
      </c>
      <c r="OR27" s="382"/>
      <c r="OS27" s="383"/>
      <c r="OT27" s="381" t="str">
        <f t="shared" ref="OT27:OT35" si="1385">IF(OT5="Congé",OT$4,"")</f>
        <v/>
      </c>
      <c r="OU27" s="382"/>
      <c r="OV27" s="383"/>
      <c r="OW27" s="381" t="str">
        <f t="shared" ref="OW27:OW35" si="1386">IF(OW5="Congé",OW$4,"")</f>
        <v/>
      </c>
      <c r="OX27" s="382"/>
      <c r="OY27" s="383"/>
      <c r="OZ27" s="381" t="str">
        <f t="shared" ref="OZ27:OZ35" si="1387">IF(OZ5="Congé",OZ$4,"")</f>
        <v/>
      </c>
      <c r="PA27" s="382"/>
      <c r="PB27" s="383"/>
      <c r="PC27" s="381" t="str">
        <f t="shared" ref="PC27:PC35" si="1388">IF(PC5="Congé",PC$4,"")</f>
        <v/>
      </c>
      <c r="PD27" s="382"/>
      <c r="PE27" s="385"/>
      <c r="PF27" s="384" t="str">
        <f t="shared" ref="PF27:PF35" si="1389">IF(PF5="Congé",PF$4,"")</f>
        <v/>
      </c>
      <c r="PG27" s="382"/>
      <c r="PH27" s="383"/>
      <c r="PI27" s="381" t="str">
        <f t="shared" ref="PI27:PI35" si="1390">IF(PI5="Congé",PI$4,"")</f>
        <v/>
      </c>
      <c r="PJ27" s="382"/>
      <c r="PK27" s="383"/>
      <c r="PL27" s="381" t="str">
        <f t="shared" ref="PL27:PL35" si="1391">IF(PL5="Congé",PL$4,"")</f>
        <v/>
      </c>
      <c r="PM27" s="382"/>
      <c r="PN27" s="383"/>
      <c r="PO27" s="381" t="str">
        <f t="shared" ref="PO27:PO35" si="1392">IF(PO5="Congé",PO$4,"")</f>
        <v/>
      </c>
      <c r="PP27" s="382"/>
      <c r="PQ27" s="383"/>
      <c r="PR27" s="381" t="str">
        <f t="shared" ref="PR27:PR35" si="1393">IF(PR5="Congé",PR$4,"")</f>
        <v/>
      </c>
      <c r="PS27" s="382"/>
      <c r="PT27" s="383"/>
      <c r="PU27" s="381" t="str">
        <f t="shared" ref="PU27:PU35" si="1394">IF(PU5="Congé",PU$4,"")</f>
        <v/>
      </c>
      <c r="PV27" s="382"/>
      <c r="PW27" s="383"/>
      <c r="PX27" s="381" t="str">
        <f t="shared" ref="PX27:PX35" si="1395">IF(PX5="Congé",PX$4,"")</f>
        <v/>
      </c>
      <c r="PY27" s="382"/>
      <c r="PZ27" s="385"/>
      <c r="QA27" s="384" t="str">
        <f t="shared" ref="QA27:QA35" si="1396">IF(QA5="Congé",QA$4,"")</f>
        <v/>
      </c>
      <c r="QB27" s="382"/>
      <c r="QC27" s="383"/>
      <c r="QD27" s="381" t="str">
        <f t="shared" ref="QD27:QD35" si="1397">IF(QD5="Congé",QD$4,"")</f>
        <v/>
      </c>
      <c r="QE27" s="382"/>
      <c r="QF27" s="383"/>
      <c r="QG27" s="381" t="str">
        <f t="shared" ref="QG27:QG35" si="1398">IF(QG5="Congé",QG$4,"")</f>
        <v/>
      </c>
      <c r="QH27" s="382"/>
      <c r="QI27" s="383"/>
      <c r="QJ27" s="381" t="str">
        <f t="shared" ref="QJ27:QJ35" si="1399">IF(QJ5="Congé",QJ$4,"")</f>
        <v/>
      </c>
      <c r="QK27" s="382"/>
      <c r="QL27" s="383"/>
      <c r="QM27" s="381" t="str">
        <f t="shared" ref="QM27:QM35" si="1400">IF(QM5="Congé",QM$4,"")</f>
        <v/>
      </c>
      <c r="QN27" s="382"/>
      <c r="QO27" s="383"/>
      <c r="QP27" s="381" t="str">
        <f t="shared" ref="QP27:QP35" si="1401">IF(QP5="Congé",QP$4,"")</f>
        <v/>
      </c>
      <c r="QQ27" s="382"/>
      <c r="QR27" s="383"/>
      <c r="QS27" s="381" t="str">
        <f t="shared" ref="QS27:QS35" si="1402">IF(QS5="Congé",QS$4,"")</f>
        <v/>
      </c>
      <c r="QT27" s="382"/>
      <c r="QU27" s="385"/>
      <c r="QV27" s="384" t="str">
        <f t="shared" ref="QV27:QV35" si="1403">IF(QV5="Congé",QV$4,"")</f>
        <v/>
      </c>
      <c r="QW27" s="382"/>
      <c r="QX27" s="383"/>
      <c r="QY27" s="381" t="str">
        <f t="shared" ref="QY27:QY35" si="1404">IF(QY5="Congé",QY$4,"")</f>
        <v/>
      </c>
      <c r="QZ27" s="382"/>
      <c r="RA27" s="383"/>
      <c r="RB27" s="381" t="str">
        <f t="shared" ref="RB27:RB35" si="1405">IF(RB5="Congé",RB$4,"")</f>
        <v/>
      </c>
      <c r="RC27" s="382"/>
      <c r="RD27" s="383"/>
      <c r="RE27" s="381" t="str">
        <f t="shared" ref="RE27:RE35" si="1406">IF(RE5="Congé",RE$4,"")</f>
        <v/>
      </c>
      <c r="RF27" s="382"/>
      <c r="RG27" s="383"/>
      <c r="RH27" s="381" t="str">
        <f t="shared" ref="RH27:RH35" si="1407">IF(RH5="Congé",RH$4,"")</f>
        <v/>
      </c>
      <c r="RI27" s="382"/>
      <c r="RJ27" s="383"/>
      <c r="RK27" s="381" t="str">
        <f t="shared" ref="RK27:RK35" si="1408">IF(RK5="Congé",RK$4,"")</f>
        <v/>
      </c>
      <c r="RL27" s="382"/>
      <c r="RM27" s="383"/>
      <c r="RN27" s="381" t="str">
        <f t="shared" ref="RN27:RN35" si="1409">IF(RN5="Congé",RN$4,"")</f>
        <v/>
      </c>
      <c r="RO27" s="382"/>
      <c r="RP27" s="385"/>
      <c r="RQ27" s="384" t="str">
        <f t="shared" ref="RQ27:RQ35" si="1410">IF(RQ5="Congé",RQ$4,"")</f>
        <v/>
      </c>
      <c r="RR27" s="382"/>
      <c r="RS27" s="383"/>
      <c r="RT27" s="381" t="str">
        <f t="shared" ref="RT27:RT35" si="1411">IF(RT5="Congé",RT$4,"")</f>
        <v/>
      </c>
      <c r="RU27" s="382"/>
      <c r="RV27" s="383"/>
      <c r="RW27" s="381" t="str">
        <f t="shared" ref="RW27:RW35" si="1412">IF(RW5="Congé",RW$4,"")</f>
        <v/>
      </c>
      <c r="RX27" s="382"/>
      <c r="RY27" s="383"/>
      <c r="RZ27" s="381" t="str">
        <f t="shared" ref="RZ27:RZ35" si="1413">IF(RZ5="Congé",RZ$4,"")</f>
        <v/>
      </c>
      <c r="SA27" s="382"/>
      <c r="SB27" s="383"/>
      <c r="SC27" s="381" t="str">
        <f t="shared" ref="SC27:SC35" si="1414">IF(SC5="Congé",SC$4,"")</f>
        <v/>
      </c>
      <c r="SD27" s="382"/>
      <c r="SE27" s="383"/>
      <c r="SF27" s="381" t="str">
        <f t="shared" ref="SF27:SF35" si="1415">IF(SF5="Congé",SF$4,"")</f>
        <v/>
      </c>
      <c r="SG27" s="382"/>
      <c r="SH27" s="383"/>
      <c r="SI27" s="381" t="str">
        <f t="shared" ref="SI27:SI35" si="1416">IF(SI5="Congé",SI$4,"")</f>
        <v/>
      </c>
      <c r="SJ27" s="382"/>
      <c r="SK27" s="385"/>
      <c r="SL27" s="384" t="str">
        <f t="shared" ref="SL27:SL35" si="1417">IF(SL5="Congé",SL$4,"")</f>
        <v/>
      </c>
      <c r="SM27" s="382"/>
      <c r="SN27" s="383"/>
      <c r="SO27" s="381" t="str">
        <f t="shared" ref="SO27:SO35" si="1418">IF(SO5="Congé",SO$4,"")</f>
        <v/>
      </c>
      <c r="SP27" s="382"/>
      <c r="SQ27" s="383"/>
      <c r="SR27" s="381" t="str">
        <f t="shared" ref="SR27:SR35" si="1419">IF(SR5="Congé",SR$4,"")</f>
        <v/>
      </c>
      <c r="SS27" s="382"/>
      <c r="ST27" s="383"/>
      <c r="SU27" s="381" t="str">
        <f t="shared" ref="SU27:SU35" si="1420">IF(SU5="Congé",SU$4,"")</f>
        <v/>
      </c>
      <c r="SV27" s="382"/>
      <c r="SW27" s="383"/>
      <c r="SX27" s="381" t="str">
        <f t="shared" ref="SX27:SX35" si="1421">IF(SX5="Congé",SX$4,"")</f>
        <v/>
      </c>
      <c r="SY27" s="382"/>
      <c r="SZ27" s="383"/>
      <c r="TA27" s="381" t="str">
        <f t="shared" ref="TA27:TA35" si="1422">IF(TA5="Congé",TA$4,"")</f>
        <v/>
      </c>
      <c r="TB27" s="382"/>
      <c r="TC27" s="383"/>
      <c r="TD27" s="381" t="str">
        <f t="shared" ref="TD27:TD35" si="1423">IF(TD5="Congé",TD$4,"")</f>
        <v/>
      </c>
      <c r="TE27" s="382"/>
      <c r="TF27" s="385"/>
      <c r="TG27" s="384" t="str">
        <f t="shared" ref="TG27:TG35" si="1424">IF(TG5="Congé",TG$4,"")</f>
        <v/>
      </c>
      <c r="TH27" s="382"/>
      <c r="TI27" s="383"/>
      <c r="TJ27" s="381" t="str">
        <f t="shared" ref="TJ27:TJ35" si="1425">IF(TJ5="Congé",TJ$4,"")</f>
        <v/>
      </c>
      <c r="TK27" s="382"/>
      <c r="TL27" s="383"/>
      <c r="TM27" s="381" t="str">
        <f t="shared" ref="TM27:TM35" si="1426">IF(TM5="Congé",TM$4,"")</f>
        <v/>
      </c>
      <c r="TN27" s="382"/>
      <c r="TO27" s="383"/>
      <c r="TP27" s="381" t="str">
        <f t="shared" ref="TP27:TP35" si="1427">IF(TP5="Congé",TP$4,"")</f>
        <v/>
      </c>
      <c r="TQ27" s="382"/>
      <c r="TR27" s="383"/>
      <c r="TS27" s="381" t="str">
        <f t="shared" ref="TS27:TS35" si="1428">IF(TS5="Congé",TS$4,"")</f>
        <v/>
      </c>
      <c r="TT27" s="382"/>
      <c r="TU27" s="383"/>
      <c r="TV27" s="381" t="str">
        <f t="shared" ref="TV27:TV35" si="1429">IF(TV5="Congé",TV$4,"")</f>
        <v/>
      </c>
      <c r="TW27" s="382"/>
      <c r="TX27" s="383"/>
      <c r="TY27" s="381" t="str">
        <f t="shared" ref="TY27:TY35" si="1430">IF(TY5="Congé",TY$4,"")</f>
        <v/>
      </c>
      <c r="TZ27" s="382"/>
      <c r="UA27" s="385"/>
      <c r="UB27" s="384" t="str">
        <f t="shared" ref="UB27:UB35" si="1431">IF(UB5="Congé",UB$4,"")</f>
        <v/>
      </c>
      <c r="UC27" s="382"/>
      <c r="UD27" s="383"/>
      <c r="UE27" s="381" t="str">
        <f t="shared" ref="UE27:UE35" si="1432">IF(UE5="Congé",UE$4,"")</f>
        <v/>
      </c>
      <c r="UF27" s="382"/>
      <c r="UG27" s="383"/>
      <c r="UH27" s="381" t="str">
        <f t="shared" ref="UH27:UH35" si="1433">IF(UH5="Congé",UH$4,"")</f>
        <v/>
      </c>
      <c r="UI27" s="382"/>
      <c r="UJ27" s="383"/>
      <c r="UK27" s="381" t="str">
        <f t="shared" ref="UK27:UK35" si="1434">IF(UK5="Congé",UK$4,"")</f>
        <v/>
      </c>
      <c r="UL27" s="382"/>
      <c r="UM27" s="383"/>
      <c r="UN27" s="381" t="str">
        <f t="shared" ref="UN27:UN35" si="1435">IF(UN5="Congé",UN$4,"")</f>
        <v/>
      </c>
      <c r="UO27" s="382"/>
      <c r="UP27" s="383"/>
      <c r="UQ27" s="381" t="str">
        <f t="shared" ref="UQ27:UQ35" si="1436">IF(UQ5="Congé",UQ$4,"")</f>
        <v/>
      </c>
      <c r="UR27" s="382"/>
      <c r="US27" s="383"/>
      <c r="UT27" s="381" t="str">
        <f t="shared" ref="UT27:UT35" si="1437">IF(UT5="Congé",UT$4,"")</f>
        <v/>
      </c>
      <c r="UU27" s="382"/>
      <c r="UV27" s="385"/>
      <c r="UW27" s="384" t="str">
        <f t="shared" ref="UW27:UW35" si="1438">IF(UW5="Congé",UW$4,"")</f>
        <v/>
      </c>
      <c r="UX27" s="382"/>
      <c r="UY27" s="383"/>
      <c r="UZ27" s="381" t="str">
        <f t="shared" ref="UZ27:UZ35" si="1439">IF(UZ5="Congé",UZ$4,"")</f>
        <v/>
      </c>
      <c r="VA27" s="382"/>
      <c r="VB27" s="383"/>
      <c r="VC27" s="381" t="str">
        <f t="shared" ref="VC27:VC35" si="1440">IF(VC5="Congé",VC$4,"")</f>
        <v/>
      </c>
      <c r="VD27" s="382"/>
      <c r="VE27" s="383"/>
      <c r="VF27" s="381" t="str">
        <f t="shared" ref="VF27:VF35" si="1441">IF(VF5="Congé",VF$4,"")</f>
        <v/>
      </c>
      <c r="VG27" s="382"/>
      <c r="VH27" s="383"/>
      <c r="VI27" s="381" t="str">
        <f t="shared" ref="VI27:VI35" si="1442">IF(VI5="Congé",VI$4,"")</f>
        <v/>
      </c>
      <c r="VJ27" s="382"/>
      <c r="VK27" s="383"/>
      <c r="VL27" s="381" t="str">
        <f t="shared" ref="VL27:VL35" si="1443">IF(VL5="Congé",VL$4,"")</f>
        <v/>
      </c>
      <c r="VM27" s="382"/>
      <c r="VN27" s="383"/>
      <c r="VO27" s="381" t="str">
        <f t="shared" ref="VO27:VO35" si="1444">IF(VO5="Congé",VO$4,"")</f>
        <v/>
      </c>
      <c r="VP27" s="382"/>
      <c r="VQ27" s="385"/>
      <c r="VR27" s="384" t="str">
        <f t="shared" ref="VR27:VR35" si="1445">IF(VR5="Congé",VR$4,"")</f>
        <v/>
      </c>
      <c r="VS27" s="382"/>
      <c r="VT27" s="383"/>
      <c r="VU27" s="381" t="str">
        <f t="shared" ref="VU27:VU35" si="1446">IF(VU5="Congé",VU$4,"")</f>
        <v/>
      </c>
      <c r="VV27" s="382"/>
      <c r="VW27" s="383"/>
      <c r="VX27" s="381" t="str">
        <f t="shared" ref="VX27:VX35" si="1447">IF(VX5="Congé",VX$4,"")</f>
        <v/>
      </c>
      <c r="VY27" s="382"/>
      <c r="VZ27" s="383"/>
      <c r="WA27" s="381" t="str">
        <f t="shared" ref="WA27:WA35" si="1448">IF(WA5="Congé",WA$4,"")</f>
        <v/>
      </c>
      <c r="WB27" s="382"/>
      <c r="WC27" s="383"/>
      <c r="WD27" s="381" t="str">
        <f t="shared" ref="WD27:WD35" si="1449">IF(WD5="Congé",WD$4,"")</f>
        <v/>
      </c>
      <c r="WE27" s="382"/>
      <c r="WF27" s="383"/>
      <c r="WG27" s="381" t="str">
        <f t="shared" ref="WG27:WG35" si="1450">IF(WG5="Congé",WG$4,"")</f>
        <v/>
      </c>
      <c r="WH27" s="382"/>
      <c r="WI27" s="383"/>
      <c r="WJ27" s="381" t="str">
        <f t="shared" ref="WJ27:WJ35" si="1451">IF(WJ5="Congé",WJ$4,"")</f>
        <v/>
      </c>
      <c r="WK27" s="382"/>
      <c r="WL27" s="385"/>
      <c r="WM27" s="384" t="str">
        <f t="shared" ref="WM27:WM35" si="1452">IF(WM5="Congé",WM$4,"")</f>
        <v/>
      </c>
      <c r="WN27" s="382"/>
      <c r="WO27" s="383"/>
      <c r="WP27" s="381" t="str">
        <f t="shared" ref="WP27:WP35" si="1453">IF(WP5="Congé",WP$4,"")</f>
        <v/>
      </c>
      <c r="WQ27" s="382"/>
      <c r="WR27" s="383"/>
      <c r="WS27" s="381" t="str">
        <f t="shared" ref="WS27:WS35" si="1454">IF(WS5="Congé",WS$4,"")</f>
        <v/>
      </c>
      <c r="WT27" s="382"/>
      <c r="WU27" s="383"/>
      <c r="WV27" s="381" t="str">
        <f t="shared" ref="WV27:WV35" si="1455">IF(WV5="Congé",WV$4,"")</f>
        <v/>
      </c>
      <c r="WW27" s="382"/>
      <c r="WX27" s="383"/>
      <c r="WY27" s="381" t="str">
        <f t="shared" ref="WY27:WY35" si="1456">IF(WY5="Congé",WY$4,"")</f>
        <v/>
      </c>
      <c r="WZ27" s="382"/>
      <c r="XA27" s="383"/>
      <c r="XB27" s="381" t="str">
        <f t="shared" ref="XB27:XB35" si="1457">IF(XB5="Congé",XB$4,"")</f>
        <v/>
      </c>
      <c r="XC27" s="382"/>
      <c r="XD27" s="383"/>
      <c r="XE27" s="381" t="str">
        <f t="shared" ref="XE27:XE35" si="1458">IF(XE5="Congé",XE$4,"")</f>
        <v/>
      </c>
      <c r="XF27" s="382"/>
      <c r="XG27" s="385"/>
      <c r="XH27" s="384" t="str">
        <f t="shared" ref="XH27:XH35" si="1459">IF(XH5="Congé",XH$4,"")</f>
        <v/>
      </c>
      <c r="XI27" s="382"/>
      <c r="XJ27" s="383"/>
      <c r="XK27" s="381" t="str">
        <f t="shared" ref="XK27:XK35" si="1460">IF(XK5="Congé",XK$4,"")</f>
        <v/>
      </c>
      <c r="XL27" s="382"/>
      <c r="XM27" s="383"/>
      <c r="XN27" s="381" t="str">
        <f t="shared" ref="XN27:XN35" si="1461">IF(XN5="Congé",XN$4,"")</f>
        <v/>
      </c>
      <c r="XO27" s="382"/>
      <c r="XP27" s="383"/>
      <c r="XQ27" s="381" t="str">
        <f t="shared" ref="XQ27:XQ35" si="1462">IF(XQ5="Congé",XQ$4,"")</f>
        <v/>
      </c>
      <c r="XR27" s="382"/>
      <c r="XS27" s="383"/>
      <c r="XT27" s="381" t="str">
        <f t="shared" ref="XT27:XT35" si="1463">IF(XT5="Congé",XT$4,"")</f>
        <v/>
      </c>
      <c r="XU27" s="382"/>
      <c r="XV27" s="383"/>
      <c r="XW27" s="381" t="str">
        <f t="shared" ref="XW27:XW35" si="1464">IF(XW5="Congé",XW$4,"")</f>
        <v/>
      </c>
      <c r="XX27" s="382"/>
      <c r="XY27" s="383"/>
      <c r="XZ27" s="381" t="str">
        <f t="shared" ref="XZ27:XZ35" si="1465">IF(XZ5="Congé",XZ$4,"")</f>
        <v/>
      </c>
      <c r="YA27" s="382"/>
      <c r="YB27" s="385"/>
      <c r="YC27" s="384" t="str">
        <f t="shared" ref="YC27:YC35" si="1466">IF(YC5="Congé",YC$4,"")</f>
        <v/>
      </c>
      <c r="YD27" s="382"/>
      <c r="YE27" s="383"/>
      <c r="YF27" s="381" t="str">
        <f t="shared" ref="YF27:YF35" si="1467">IF(YF5="Congé",YF$4,"")</f>
        <v/>
      </c>
      <c r="YG27" s="382"/>
      <c r="YH27" s="383"/>
      <c r="YI27" s="381" t="str">
        <f t="shared" ref="YI27:YI35" si="1468">IF(YI5="Congé",YI$4,"")</f>
        <v/>
      </c>
      <c r="YJ27" s="382"/>
      <c r="YK27" s="383"/>
      <c r="YL27" s="381" t="str">
        <f t="shared" ref="YL27:YL35" si="1469">IF(YL5="Congé",YL$4,"")</f>
        <v/>
      </c>
      <c r="YM27" s="382"/>
      <c r="YN27" s="383"/>
      <c r="YO27" s="381" t="str">
        <f t="shared" ref="YO27:YO35" si="1470">IF(YO5="Congé",YO$4,"")</f>
        <v/>
      </c>
      <c r="YP27" s="382"/>
      <c r="YQ27" s="383"/>
      <c r="YR27" s="381" t="str">
        <f t="shared" ref="YR27:YR35" si="1471">IF(YR5="Congé",YR$4,"")</f>
        <v/>
      </c>
      <c r="YS27" s="382"/>
      <c r="YT27" s="383"/>
      <c r="YU27" s="381" t="str">
        <f t="shared" ref="YU27:YU35" si="1472">IF(YU5="Congé",YU$4,"")</f>
        <v/>
      </c>
      <c r="YV27" s="382"/>
      <c r="YW27" s="385"/>
      <c r="YX27" s="384" t="str">
        <f t="shared" ref="YX27:YX35" si="1473">IF(YX5="Congé",YX$4,"")</f>
        <v/>
      </c>
      <c r="YY27" s="382"/>
      <c r="YZ27" s="383"/>
      <c r="ZA27" s="381" t="str">
        <f t="shared" ref="ZA27:ZA35" si="1474">IF(ZA5="Congé",ZA$4,"")</f>
        <v/>
      </c>
      <c r="ZB27" s="382"/>
      <c r="ZC27" s="383"/>
      <c r="ZD27" s="381" t="str">
        <f t="shared" ref="ZD27:ZD35" si="1475">IF(ZD5="Congé",ZD$4,"")</f>
        <v/>
      </c>
      <c r="ZE27" s="382"/>
      <c r="ZF27" s="383"/>
      <c r="ZG27" s="381" t="str">
        <f t="shared" ref="ZG27:ZG35" si="1476">IF(ZG5="Congé",ZG$4,"")</f>
        <v/>
      </c>
      <c r="ZH27" s="382"/>
      <c r="ZI27" s="383"/>
      <c r="ZJ27" s="381" t="str">
        <f t="shared" ref="ZJ27:ZJ35" si="1477">IF(ZJ5="Congé",ZJ$4,"")</f>
        <v/>
      </c>
      <c r="ZK27" s="382"/>
      <c r="ZL27" s="383"/>
      <c r="ZM27" s="381" t="str">
        <f t="shared" ref="ZM27:ZM35" si="1478">IF(ZM5="Congé",ZM$4,"")</f>
        <v/>
      </c>
      <c r="ZN27" s="382"/>
      <c r="ZO27" s="383"/>
      <c r="ZP27" s="381" t="str">
        <f t="shared" ref="ZP27:ZP35" si="1479">IF(ZP5="Congé",ZP$4,"")</f>
        <v/>
      </c>
      <c r="ZQ27" s="382"/>
      <c r="ZR27" s="385"/>
      <c r="ZS27" s="384" t="str">
        <f t="shared" ref="ZS27:ZS35" si="1480">IF(ZS5="Congé",ZS$4,"")</f>
        <v/>
      </c>
      <c r="ZT27" s="382"/>
      <c r="ZU27" s="383"/>
      <c r="ZV27" s="381" t="str">
        <f t="shared" ref="ZV27:ZV35" si="1481">IF(ZV5="Congé",ZV$4,"")</f>
        <v/>
      </c>
      <c r="ZW27" s="382"/>
      <c r="ZX27" s="383"/>
      <c r="ZY27" s="381" t="str">
        <f t="shared" ref="ZY27:ZY35" si="1482">IF(ZY5="Congé",ZY$4,"")</f>
        <v/>
      </c>
      <c r="ZZ27" s="382"/>
      <c r="AAA27" s="383"/>
      <c r="AAB27" s="381" t="str">
        <f t="shared" ref="AAB27:AAB35" si="1483">IF(AAB5="Congé",AAB$4,"")</f>
        <v/>
      </c>
      <c r="AAC27" s="382"/>
      <c r="AAD27" s="383"/>
      <c r="AAE27" s="381" t="str">
        <f t="shared" ref="AAE27:AAE35" si="1484">IF(AAE5="Congé",AAE$4,"")</f>
        <v/>
      </c>
      <c r="AAF27" s="382"/>
      <c r="AAG27" s="383"/>
      <c r="AAH27" s="381" t="str">
        <f t="shared" ref="AAH27:AAH35" si="1485">IF(AAH5="Congé",AAH$4,"")</f>
        <v/>
      </c>
      <c r="AAI27" s="382"/>
      <c r="AAJ27" s="383"/>
      <c r="AAK27" s="381" t="str">
        <f t="shared" ref="AAK27:AAK35" si="1486">IF(AAK5="Congé",AAK$4,"")</f>
        <v/>
      </c>
      <c r="AAL27" s="382"/>
      <c r="AAM27" s="385"/>
      <c r="AAN27" s="384" t="str">
        <f t="shared" ref="AAN27:AAN35" si="1487">IF(AAN5="Congé",AAN$4,"")</f>
        <v/>
      </c>
      <c r="AAO27" s="382"/>
      <c r="AAP27" s="383"/>
      <c r="AAQ27" s="381" t="str">
        <f t="shared" ref="AAQ27:AAQ35" si="1488">IF(AAQ5="Congé",AAQ$4,"")</f>
        <v/>
      </c>
      <c r="AAR27" s="382"/>
      <c r="AAS27" s="383"/>
      <c r="AAT27" s="381" t="str">
        <f t="shared" ref="AAT27:AAT35" si="1489">IF(AAT5="Congé",AAT$4,"")</f>
        <v/>
      </c>
      <c r="AAU27" s="382"/>
      <c r="AAV27" s="383"/>
      <c r="AAW27" s="381" t="str">
        <f t="shared" ref="AAW27:AAW35" si="1490">IF(AAW5="Congé",AAW$4,"")</f>
        <v/>
      </c>
      <c r="AAX27" s="382"/>
      <c r="AAY27" s="383"/>
      <c r="AAZ27" s="381" t="str">
        <f t="shared" ref="AAZ27:AAZ35" si="1491">IF(AAZ5="Congé",AAZ$4,"")</f>
        <v/>
      </c>
      <c r="ABA27" s="382"/>
      <c r="ABB27" s="383"/>
      <c r="ABC27" s="381" t="str">
        <f t="shared" ref="ABC27:ABC35" si="1492">IF(ABC5="Congé",ABC$4,"")</f>
        <v/>
      </c>
      <c r="ABD27" s="382"/>
      <c r="ABE27" s="383"/>
      <c r="ABF27" s="381" t="str">
        <f t="shared" ref="ABF27:ABF35" si="1493">IF(ABF5="Congé",ABF$4,"")</f>
        <v/>
      </c>
      <c r="ABG27" s="382"/>
      <c r="ABH27" s="385"/>
      <c r="ABI27" s="384" t="str">
        <f t="shared" ref="ABI27:ABI35" si="1494">IF(ABI5="Congé",ABI$4,"")</f>
        <v/>
      </c>
      <c r="ABJ27" s="382"/>
      <c r="ABK27" s="383"/>
      <c r="ABL27" s="381" t="str">
        <f t="shared" ref="ABL27:ABL35" si="1495">IF(ABL5="Congé",ABL$4,"")</f>
        <v/>
      </c>
      <c r="ABM27" s="382"/>
      <c r="ABN27" s="383"/>
      <c r="ABO27" s="381" t="str">
        <f t="shared" ref="ABO27:ABO35" si="1496">IF(ABO5="Congé",ABO$4,"")</f>
        <v/>
      </c>
      <c r="ABP27" s="382"/>
      <c r="ABQ27" s="383"/>
      <c r="ABR27" s="381" t="str">
        <f t="shared" ref="ABR27:ABR35" si="1497">IF(ABR5="Congé",ABR$4,"")</f>
        <v/>
      </c>
      <c r="ABS27" s="382"/>
      <c r="ABT27" s="383"/>
      <c r="ABU27" s="381" t="str">
        <f t="shared" ref="ABU27:ABU35" si="1498">IF(ABU5="Congé",ABU$4,"")</f>
        <v/>
      </c>
      <c r="ABV27" s="382"/>
      <c r="ABW27" s="383"/>
      <c r="ABX27" s="381" t="str">
        <f t="shared" ref="ABX27:ABX35" si="1499">IF(ABX5="Congé",ABX$4,"")</f>
        <v/>
      </c>
      <c r="ABY27" s="382"/>
      <c r="ABZ27" s="383"/>
      <c r="ACA27" s="381" t="str">
        <f t="shared" ref="ACA27:ACA35" si="1500">IF(ACA5="Congé",ACA$4,"")</f>
        <v/>
      </c>
      <c r="ACB27" s="382"/>
      <c r="ACC27" s="385"/>
      <c r="ACD27" s="384" t="str">
        <f t="shared" ref="ACD27:ACD35" si="1501">IF(ACD5="Congé",ACD$4,"")</f>
        <v/>
      </c>
      <c r="ACE27" s="382"/>
      <c r="ACF27" s="383"/>
      <c r="ACG27" s="381" t="str">
        <f t="shared" ref="ACG27:ACG35" si="1502">IF(ACG5="Congé",ACG$4,"")</f>
        <v/>
      </c>
      <c r="ACH27" s="382"/>
      <c r="ACI27" s="383"/>
      <c r="ACJ27" s="381" t="str">
        <f t="shared" ref="ACJ27:ACJ35" si="1503">IF(ACJ5="Congé",ACJ$4,"")</f>
        <v/>
      </c>
      <c r="ACK27" s="382"/>
      <c r="ACL27" s="383"/>
      <c r="ACM27" s="381" t="str">
        <f t="shared" ref="ACM27:ACM35" si="1504">IF(ACM5="Congé",ACM$4,"")</f>
        <v/>
      </c>
      <c r="ACN27" s="382"/>
      <c r="ACO27" s="383"/>
      <c r="ACP27" s="381" t="str">
        <f t="shared" ref="ACP27:ACP35" si="1505">IF(ACP5="Congé",ACP$4,"")</f>
        <v/>
      </c>
      <c r="ACQ27" s="382"/>
      <c r="ACR27" s="383"/>
      <c r="ACS27" s="381" t="str">
        <f t="shared" ref="ACS27:ACS35" si="1506">IF(ACS5="Congé",ACS$4,"")</f>
        <v/>
      </c>
      <c r="ACT27" s="382"/>
      <c r="ACU27" s="383"/>
      <c r="ACV27" s="381" t="str">
        <f t="shared" ref="ACV27:ACV35" si="1507">IF(ACV5="Congé",ACV$4,"")</f>
        <v/>
      </c>
      <c r="ACW27" s="382"/>
      <c r="ACX27" s="385"/>
      <c r="ACY27" s="384" t="str">
        <f t="shared" ref="ACY27:ACY35" si="1508">IF(ACY5="Congé",ACY$4,"")</f>
        <v/>
      </c>
      <c r="ACZ27" s="382"/>
      <c r="ADA27" s="383"/>
      <c r="ADB27" s="381" t="str">
        <f t="shared" ref="ADB27:ADB35" si="1509">IF(ADB5="Congé",ADB$4,"")</f>
        <v/>
      </c>
      <c r="ADC27" s="382"/>
      <c r="ADD27" s="383"/>
      <c r="ADE27" s="381" t="str">
        <f t="shared" ref="ADE27:ADE35" si="1510">IF(ADE5="Congé",ADE$4,"")</f>
        <v/>
      </c>
      <c r="ADF27" s="382"/>
      <c r="ADG27" s="383"/>
      <c r="ADH27" s="381" t="str">
        <f t="shared" ref="ADH27:ADH35" si="1511">IF(ADH5="Congé",ADH$4,"")</f>
        <v/>
      </c>
      <c r="ADI27" s="382"/>
      <c r="ADJ27" s="383"/>
      <c r="ADK27" s="381" t="str">
        <f t="shared" ref="ADK27:ADK35" si="1512">IF(ADK5="Congé",ADK$4,"")</f>
        <v/>
      </c>
      <c r="ADL27" s="382"/>
      <c r="ADM27" s="383"/>
      <c r="ADN27" s="381" t="str">
        <f t="shared" ref="ADN27:ADN35" si="1513">IF(ADN5="Congé",ADN$4,"")</f>
        <v/>
      </c>
      <c r="ADO27" s="382"/>
      <c r="ADP27" s="383"/>
      <c r="ADQ27" s="381" t="str">
        <f t="shared" ref="ADQ27:ADQ35" si="1514">IF(ADQ5="Congé",ADQ$4,"")</f>
        <v/>
      </c>
      <c r="ADR27" s="382"/>
      <c r="ADS27" s="385"/>
      <c r="ADT27" s="384" t="str">
        <f t="shared" ref="ADT27:ADT35" si="1515">IF(ADT5="Congé",ADT$4,"")</f>
        <v/>
      </c>
      <c r="ADU27" s="382"/>
      <c r="ADV27" s="383"/>
      <c r="ADW27" s="381" t="str">
        <f t="shared" ref="ADW27:ADW35" si="1516">IF(ADW5="Congé",ADW$4,"")</f>
        <v/>
      </c>
      <c r="ADX27" s="382"/>
      <c r="ADY27" s="383"/>
      <c r="ADZ27" s="381" t="str">
        <f t="shared" ref="ADZ27:ADZ35" si="1517">IF(ADZ5="Congé",ADZ$4,"")</f>
        <v/>
      </c>
      <c r="AEA27" s="382"/>
      <c r="AEB27" s="383"/>
      <c r="AEC27" s="381" t="str">
        <f t="shared" ref="AEC27:AEC35" si="1518">IF(AEC5="Congé",AEC$4,"")</f>
        <v/>
      </c>
      <c r="AED27" s="382"/>
      <c r="AEE27" s="383"/>
      <c r="AEF27" s="381" t="str">
        <f t="shared" ref="AEF27:AEF35" si="1519">IF(AEF5="Congé",AEF$4,"")</f>
        <v/>
      </c>
      <c r="AEG27" s="382"/>
      <c r="AEH27" s="383"/>
      <c r="AEI27" s="381" t="str">
        <f t="shared" ref="AEI27:AEI35" si="1520">IF(AEI5="Congé",AEI$4,"")</f>
        <v/>
      </c>
      <c r="AEJ27" s="382"/>
      <c r="AEK27" s="383"/>
      <c r="AEL27" s="381" t="str">
        <f t="shared" ref="AEL27:AEL35" si="1521">IF(AEL5="Congé",AEL$4,"")</f>
        <v/>
      </c>
      <c r="AEM27" s="382"/>
      <c r="AEN27" s="385"/>
      <c r="AEO27" s="384" t="str">
        <f t="shared" ref="AEO27:AEO35" si="1522">IF(AEO5="Congé",AEO$4,"")</f>
        <v/>
      </c>
      <c r="AEP27" s="382"/>
      <c r="AEQ27" s="383"/>
      <c r="AER27" s="381" t="str">
        <f t="shared" ref="AER27:AER35" si="1523">IF(AER5="Congé",AER$4,"")</f>
        <v/>
      </c>
      <c r="AES27" s="382"/>
      <c r="AET27" s="383"/>
      <c r="AEU27" s="381" t="str">
        <f t="shared" ref="AEU27:AEU35" si="1524">IF(AEU5="Congé",AEU$4,"")</f>
        <v/>
      </c>
      <c r="AEV27" s="382"/>
      <c r="AEW27" s="383"/>
      <c r="AEX27" s="381" t="str">
        <f t="shared" ref="AEX27:AEX35" si="1525">IF(AEX5="Congé",AEX$4,"")</f>
        <v/>
      </c>
      <c r="AEY27" s="382"/>
      <c r="AEZ27" s="383"/>
      <c r="AFA27" s="381" t="str">
        <f t="shared" ref="AFA27:AFA35" si="1526">IF(AFA5="Congé",AFA$4,"")</f>
        <v/>
      </c>
      <c r="AFB27" s="382"/>
      <c r="AFC27" s="383"/>
      <c r="AFD27" s="381" t="str">
        <f t="shared" ref="AFD27:AFD35" si="1527">IF(AFD5="Congé",AFD$4,"")</f>
        <v/>
      </c>
      <c r="AFE27" s="382"/>
      <c r="AFF27" s="383"/>
      <c r="AFG27" s="381" t="str">
        <f t="shared" ref="AFG27:AFG35" si="1528">IF(AFG5="Congé",AFG$4,"")</f>
        <v/>
      </c>
      <c r="AFH27" s="382"/>
      <c r="AFI27" s="385"/>
      <c r="AFJ27" s="384" t="str">
        <f t="shared" ref="AFJ27:AFJ35" si="1529">IF(AFJ5="Congé",AFJ$4,"")</f>
        <v/>
      </c>
      <c r="AFK27" s="382"/>
      <c r="AFL27" s="383"/>
      <c r="AFM27" s="381" t="str">
        <f t="shared" ref="AFM27:AFM35" si="1530">IF(AFM5="Congé",AFM$4,"")</f>
        <v/>
      </c>
      <c r="AFN27" s="382"/>
      <c r="AFO27" s="383"/>
      <c r="AFP27" s="381" t="str">
        <f t="shared" ref="AFP27:AFP35" si="1531">IF(AFP5="Congé",AFP$4,"")</f>
        <v/>
      </c>
      <c r="AFQ27" s="382"/>
      <c r="AFR27" s="383"/>
      <c r="AFS27" s="381" t="str">
        <f t="shared" ref="AFS27:AFS35" si="1532">IF(AFS5="Congé",AFS$4,"")</f>
        <v/>
      </c>
      <c r="AFT27" s="382"/>
      <c r="AFU27" s="383"/>
      <c r="AFV27" s="381" t="str">
        <f t="shared" ref="AFV27:AFV35" si="1533">IF(AFV5="Congé",AFV$4,"")</f>
        <v/>
      </c>
      <c r="AFW27" s="382"/>
      <c r="AFX27" s="383"/>
      <c r="AFY27" s="381" t="str">
        <f t="shared" ref="AFY27:AFY35" si="1534">IF(AFY5="Congé",AFY$4,"")</f>
        <v/>
      </c>
      <c r="AFZ27" s="382"/>
      <c r="AGA27" s="383"/>
      <c r="AGB27" s="381" t="str">
        <f t="shared" ref="AGB27:AGB35" si="1535">IF(AGB5="Congé",AGB$4,"")</f>
        <v/>
      </c>
      <c r="AGC27" s="382"/>
      <c r="AGD27" s="385"/>
      <c r="AGE27" s="384" t="str">
        <f t="shared" ref="AGE27:AGE35" si="1536">IF(AGE5="Congé",AGE$4,"")</f>
        <v/>
      </c>
      <c r="AGF27" s="382"/>
      <c r="AGG27" s="383"/>
      <c r="AGH27" s="381" t="str">
        <f t="shared" ref="AGH27:AGH35" si="1537">IF(AGH5="Congé",AGH$4,"")</f>
        <v/>
      </c>
      <c r="AGI27" s="382"/>
      <c r="AGJ27" s="383"/>
      <c r="AGK27" s="381" t="str">
        <f t="shared" ref="AGK27:AGK35" si="1538">IF(AGK5="Congé",AGK$4,"")</f>
        <v/>
      </c>
      <c r="AGL27" s="382"/>
      <c r="AGM27" s="383"/>
      <c r="AGN27" s="381" t="str">
        <f t="shared" ref="AGN27:AGN35" si="1539">IF(AGN5="Congé",AGN$4,"")</f>
        <v/>
      </c>
      <c r="AGO27" s="382"/>
      <c r="AGP27" s="383"/>
      <c r="AGQ27" s="381" t="str">
        <f t="shared" ref="AGQ27:AGQ35" si="1540">IF(AGQ5="Congé",AGQ$4,"")</f>
        <v/>
      </c>
      <c r="AGR27" s="382"/>
      <c r="AGS27" s="383"/>
      <c r="AGT27" s="381" t="str">
        <f t="shared" ref="AGT27:AGT35" si="1541">IF(AGT5="Congé",AGT$4,"")</f>
        <v/>
      </c>
      <c r="AGU27" s="382"/>
      <c r="AGV27" s="383"/>
      <c r="AGW27" s="381" t="str">
        <f t="shared" ref="AGW27:AGW35" si="1542">IF(AGW5="Congé",AGW$4,"")</f>
        <v/>
      </c>
      <c r="AGX27" s="382"/>
      <c r="AGY27" s="385"/>
      <c r="AGZ27" s="384" t="str">
        <f t="shared" ref="AGZ27:AGZ35" si="1543">IF(AGZ5="Congé",AGZ$4,"")</f>
        <v/>
      </c>
      <c r="AHA27" s="382"/>
      <c r="AHB27" s="383"/>
      <c r="AHC27" s="381" t="str">
        <f t="shared" ref="AHC27:AHC35" si="1544">IF(AHC5="Congé",AHC$4,"")</f>
        <v/>
      </c>
      <c r="AHD27" s="382"/>
      <c r="AHE27" s="383"/>
      <c r="AHF27" s="381" t="str">
        <f t="shared" ref="AHF27:AHF35" si="1545">IF(AHF5="Congé",AHF$4,"")</f>
        <v/>
      </c>
      <c r="AHG27" s="382"/>
      <c r="AHH27" s="383"/>
      <c r="AHI27" s="381" t="str">
        <f t="shared" ref="AHI27:AHI35" si="1546">IF(AHI5="Congé",AHI$4,"")</f>
        <v/>
      </c>
      <c r="AHJ27" s="382"/>
      <c r="AHK27" s="383"/>
      <c r="AHL27" s="381" t="str">
        <f t="shared" ref="AHL27:AHL35" si="1547">IF(AHL5="Congé",AHL$4,"")</f>
        <v/>
      </c>
      <c r="AHM27" s="382"/>
      <c r="AHN27" s="383"/>
      <c r="AHO27" s="381" t="str">
        <f t="shared" ref="AHO27:AHO35" si="1548">IF(AHO5="Congé",AHO$4,"")</f>
        <v/>
      </c>
      <c r="AHP27" s="382"/>
      <c r="AHQ27" s="383"/>
      <c r="AHR27" s="381" t="str">
        <f t="shared" ref="AHR27:AHR35" si="1549">IF(AHR5="Congé",AHR$4,"")</f>
        <v/>
      </c>
      <c r="AHS27" s="382"/>
      <c r="AHT27" s="385"/>
      <c r="AHU27" s="384" t="str">
        <f t="shared" ref="AHU27:AHU35" si="1550">IF(AHU5="Congé",AHU$4,"")</f>
        <v/>
      </c>
      <c r="AHV27" s="382"/>
      <c r="AHW27" s="383"/>
      <c r="AHX27" s="381" t="str">
        <f t="shared" ref="AHX27:AHX35" si="1551">IF(AHX5="Congé",AHX$4,"")</f>
        <v/>
      </c>
      <c r="AHY27" s="382"/>
      <c r="AHZ27" s="383"/>
      <c r="AIA27" s="381" t="str">
        <f t="shared" ref="AIA27:AIA35" si="1552">IF(AIA5="Congé",AIA$4,"")</f>
        <v/>
      </c>
      <c r="AIB27" s="382"/>
      <c r="AIC27" s="383"/>
      <c r="AID27" s="381" t="str">
        <f t="shared" ref="AID27:AID35" si="1553">IF(AID5="Congé",AID$4,"")</f>
        <v/>
      </c>
      <c r="AIE27" s="382"/>
      <c r="AIF27" s="383"/>
      <c r="AIG27" s="381" t="str">
        <f t="shared" ref="AIG27:AIG35" si="1554">IF(AIG5="Congé",AIG$4,"")</f>
        <v/>
      </c>
      <c r="AIH27" s="382"/>
      <c r="AII27" s="383"/>
      <c r="AIJ27" s="381" t="str">
        <f t="shared" ref="AIJ27:AIJ35" si="1555">IF(AIJ5="Congé",AIJ$4,"")</f>
        <v/>
      </c>
      <c r="AIK27" s="382"/>
      <c r="AIL27" s="383"/>
      <c r="AIM27" s="381" t="str">
        <f t="shared" ref="AIM27:AIM35" si="1556">IF(AIM5="Congé",AIM$4,"")</f>
        <v/>
      </c>
      <c r="AIN27" s="382"/>
      <c r="AIO27" s="385"/>
      <c r="AIP27" s="384" t="str">
        <f t="shared" ref="AIP27:AIP35" si="1557">IF(AIP5="Congé",AIP$4,"")</f>
        <v/>
      </c>
      <c r="AIQ27" s="382"/>
      <c r="AIR27" s="383"/>
      <c r="AIS27" s="381" t="str">
        <f t="shared" ref="AIS27:AIS35" si="1558">IF(AIS5="Congé",AIS$4,"")</f>
        <v/>
      </c>
      <c r="AIT27" s="382"/>
      <c r="AIU27" s="383"/>
      <c r="AIV27" s="381" t="str">
        <f t="shared" ref="AIV27:AIV35" si="1559">IF(AIV5="Congé",AIV$4,"")</f>
        <v/>
      </c>
      <c r="AIW27" s="382"/>
      <c r="AIX27" s="383"/>
      <c r="AIY27" s="381" t="str">
        <f t="shared" ref="AIY27:AIY35" si="1560">IF(AIY5="Congé",AIY$4,"")</f>
        <v/>
      </c>
      <c r="AIZ27" s="382"/>
      <c r="AJA27" s="383"/>
      <c r="AJB27" s="381" t="str">
        <f t="shared" ref="AJB27:AJB35" si="1561">IF(AJB5="Congé",AJB$4,"")</f>
        <v/>
      </c>
      <c r="AJC27" s="382"/>
      <c r="AJD27" s="383"/>
      <c r="AJE27" s="381" t="str">
        <f t="shared" ref="AJE27:AJE35" si="1562">IF(AJE5="Congé",AJE$4,"")</f>
        <v/>
      </c>
      <c r="AJF27" s="382"/>
      <c r="AJG27" s="383"/>
      <c r="AJH27" s="381" t="str">
        <f t="shared" ref="AJH27:AJH35" si="1563">IF(AJH5="Congé",AJH$4,"")</f>
        <v/>
      </c>
      <c r="AJI27" s="382"/>
      <c r="AJJ27" s="385"/>
      <c r="AJK27" s="384" t="str">
        <f t="shared" ref="AJK27:AJK35" si="1564">IF(AJK5="Congé",AJK$4,"")</f>
        <v/>
      </c>
      <c r="AJL27" s="382"/>
      <c r="AJM27" s="383"/>
      <c r="AJN27" s="381" t="str">
        <f t="shared" ref="AJN27:AJN35" si="1565">IF(AJN5="Congé",AJN$4,"")</f>
        <v/>
      </c>
      <c r="AJO27" s="382"/>
      <c r="AJP27" s="383"/>
      <c r="AJQ27" s="381" t="str">
        <f t="shared" ref="AJQ27:AJQ35" si="1566">IF(AJQ5="Congé",AJQ$4,"")</f>
        <v/>
      </c>
      <c r="AJR27" s="382"/>
      <c r="AJS27" s="383"/>
      <c r="AJT27" s="381" t="str">
        <f t="shared" ref="AJT27:AJT35" si="1567">IF(AJT5="Congé",AJT$4,"")</f>
        <v/>
      </c>
      <c r="AJU27" s="382"/>
      <c r="AJV27" s="383"/>
      <c r="AJW27" s="381" t="str">
        <f t="shared" ref="AJW27:AJW35" si="1568">IF(AJW5="Congé",AJW$4,"")</f>
        <v/>
      </c>
      <c r="AJX27" s="382"/>
      <c r="AJY27" s="383"/>
      <c r="AJZ27" s="381" t="str">
        <f t="shared" ref="AJZ27:AJZ35" si="1569">IF(AJZ5="Congé",AJZ$4,"")</f>
        <v/>
      </c>
      <c r="AKA27" s="382"/>
      <c r="AKB27" s="383"/>
      <c r="AKC27" s="381" t="str">
        <f t="shared" ref="AKC27:AKC35" si="1570">IF(AKC5="Congé",AKC$4,"")</f>
        <v/>
      </c>
      <c r="AKD27" s="382"/>
      <c r="AKE27" s="385"/>
      <c r="AKF27" s="384" t="str">
        <f t="shared" ref="AKF27:AKF35" si="1571">IF(AKF5="Congé",AKF$4,"")</f>
        <v/>
      </c>
      <c r="AKG27" s="382"/>
      <c r="AKH27" s="383"/>
      <c r="AKI27" s="381" t="str">
        <f t="shared" ref="AKI27:AKI35" si="1572">IF(AKI5="Congé",AKI$4,"")</f>
        <v/>
      </c>
      <c r="AKJ27" s="382"/>
      <c r="AKK27" s="383"/>
      <c r="AKL27" s="381" t="str">
        <f t="shared" ref="AKL27:AKL35" si="1573">IF(AKL5="Congé",AKL$4,"")</f>
        <v/>
      </c>
      <c r="AKM27" s="382"/>
      <c r="AKN27" s="383"/>
      <c r="AKO27" s="381" t="str">
        <f t="shared" ref="AKO27:AKO35" si="1574">IF(AKO5="Congé",AKO$4,"")</f>
        <v/>
      </c>
      <c r="AKP27" s="382"/>
      <c r="AKQ27" s="383"/>
      <c r="AKR27" s="381" t="str">
        <f t="shared" ref="AKR27:AKR35" si="1575">IF(AKR5="Congé",AKR$4,"")</f>
        <v/>
      </c>
      <c r="AKS27" s="382"/>
      <c r="AKT27" s="383"/>
      <c r="AKU27" s="381" t="str">
        <f t="shared" ref="AKU27:AKU35" si="1576">IF(AKU5="Congé",AKU$4,"")</f>
        <v/>
      </c>
      <c r="AKV27" s="382"/>
      <c r="AKW27" s="383"/>
      <c r="AKX27" s="381" t="str">
        <f t="shared" ref="AKX27:AKX35" si="1577">IF(AKX5="Congé",AKX$4,"")</f>
        <v/>
      </c>
      <c r="AKY27" s="382"/>
      <c r="AKZ27" s="385"/>
      <c r="ALA27" s="384" t="str">
        <f t="shared" ref="ALA27:ALA35" si="1578">IF(ALA5="Congé",ALA$4,"")</f>
        <v/>
      </c>
      <c r="ALB27" s="382"/>
      <c r="ALC27" s="383"/>
      <c r="ALD27" s="381" t="str">
        <f t="shared" ref="ALD27:ALD35" si="1579">IF(ALD5="Congé",ALD$4,"")</f>
        <v/>
      </c>
      <c r="ALE27" s="382"/>
      <c r="ALF27" s="383"/>
      <c r="ALG27" s="381" t="str">
        <f t="shared" ref="ALG27:ALG35" si="1580">IF(ALG5="Congé",ALG$4,"")</f>
        <v/>
      </c>
      <c r="ALH27" s="382"/>
      <c r="ALI27" s="383"/>
      <c r="ALJ27" s="381" t="str">
        <f t="shared" ref="ALJ27:ALJ35" si="1581">IF(ALJ5="Congé",ALJ$4,"")</f>
        <v/>
      </c>
      <c r="ALK27" s="382"/>
      <c r="ALL27" s="383"/>
      <c r="ALM27" s="381" t="str">
        <f t="shared" ref="ALM27:ALM35" si="1582">IF(ALM5="Congé",ALM$4,"")</f>
        <v/>
      </c>
      <c r="ALN27" s="382"/>
      <c r="ALO27" s="383"/>
      <c r="ALP27" s="381" t="str">
        <f t="shared" ref="ALP27:ALP35" si="1583">IF(ALP5="Congé",ALP$4,"")</f>
        <v/>
      </c>
      <c r="ALQ27" s="382"/>
      <c r="ALR27" s="383"/>
      <c r="ALS27" s="381" t="str">
        <f t="shared" ref="ALS27:ALS35" si="1584">IF(ALS5="Congé",ALS$4,"")</f>
        <v/>
      </c>
      <c r="ALT27" s="382"/>
      <c r="ALU27" s="385"/>
      <c r="ALV27" s="384" t="str">
        <f t="shared" ref="ALV27:ALV35" si="1585">IF(ALV5="Congé",ALV$4,"")</f>
        <v/>
      </c>
      <c r="ALW27" s="382"/>
      <c r="ALX27" s="383"/>
      <c r="ALY27" s="381" t="str">
        <f t="shared" ref="ALY27:ALY35" si="1586">IF(ALY5="Congé",ALY$4,"")</f>
        <v/>
      </c>
      <c r="ALZ27" s="382"/>
      <c r="AMA27" s="383"/>
      <c r="AMB27" s="381" t="str">
        <f t="shared" ref="AMB27:AMB35" si="1587">IF(AMB5="Congé",AMB$4,"")</f>
        <v/>
      </c>
      <c r="AMC27" s="382"/>
      <c r="AMD27" s="383"/>
      <c r="AME27" s="381" t="str">
        <f t="shared" ref="AME27:AME35" si="1588">IF(AME5="Congé",AME$4,"")</f>
        <v/>
      </c>
      <c r="AMF27" s="382"/>
      <c r="AMG27" s="383"/>
      <c r="AMH27" s="381" t="str">
        <f t="shared" ref="AMH27:AMH35" si="1589">IF(AMH5="Congé",AMH$4,"")</f>
        <v/>
      </c>
      <c r="AMI27" s="382"/>
      <c r="AMJ27" s="383"/>
      <c r="AMK27" s="381" t="str">
        <f t="shared" ref="AMK27:AMK35" si="1590">IF(AMK5="Congé",AMK$4,"")</f>
        <v/>
      </c>
      <c r="AML27" s="382"/>
      <c r="AMM27" s="383"/>
      <c r="AMN27" s="381" t="str">
        <f t="shared" ref="AMN27:AMN35" si="1591">IF(AMN5="Congé",AMN$4,"")</f>
        <v/>
      </c>
      <c r="AMO27" s="382"/>
      <c r="AMP27" s="385"/>
      <c r="AMQ27" s="384" t="str">
        <f t="shared" ref="AMQ27:AMQ35" si="1592">IF(AMQ5="Congé",AMQ$4,"")</f>
        <v/>
      </c>
      <c r="AMR27" s="382"/>
      <c r="AMS27" s="383"/>
      <c r="AMT27" s="381" t="str">
        <f t="shared" ref="AMT27:AMT35" si="1593">IF(AMT5="Congé",AMT$4,"")</f>
        <v/>
      </c>
      <c r="AMU27" s="382"/>
      <c r="AMV27" s="383"/>
      <c r="AMW27" s="381" t="str">
        <f t="shared" ref="AMW27:AMW35" si="1594">IF(AMW5="Congé",AMW$4,"")</f>
        <v/>
      </c>
      <c r="AMX27" s="382"/>
      <c r="AMY27" s="383"/>
      <c r="AMZ27" s="381" t="str">
        <f t="shared" ref="AMZ27:AMZ35" si="1595">IF(AMZ5="Congé",AMZ$4,"")</f>
        <v/>
      </c>
      <c r="ANA27" s="382"/>
      <c r="ANB27" s="383"/>
      <c r="ANC27" s="381" t="str">
        <f t="shared" ref="ANC27:ANC35" si="1596">IF(ANC5="Congé",ANC$4,"")</f>
        <v/>
      </c>
      <c r="AND27" s="382"/>
      <c r="ANE27" s="383"/>
      <c r="ANF27" s="381" t="str">
        <f t="shared" ref="ANF27:ANF35" si="1597">IF(ANF5="Congé",ANF$4,"")</f>
        <v/>
      </c>
      <c r="ANG27" s="382"/>
      <c r="ANH27" s="383"/>
      <c r="ANI27" s="381" t="str">
        <f t="shared" ref="ANI27:ANI35" si="1598">IF(ANI5="Congé",ANI$4,"")</f>
        <v/>
      </c>
      <c r="ANJ27" s="382"/>
      <c r="ANK27" s="385"/>
      <c r="ANL27" s="384" t="str">
        <f t="shared" ref="ANL27:ANL35" si="1599">IF(ANL5="Congé",ANL$4,"")</f>
        <v/>
      </c>
      <c r="ANM27" s="382"/>
      <c r="ANN27" s="383"/>
      <c r="ANO27" s="381" t="str">
        <f t="shared" ref="ANO27:ANO35" si="1600">IF(ANO5="Congé",ANO$4,"")</f>
        <v/>
      </c>
      <c r="ANP27" s="382"/>
      <c r="ANQ27" s="383"/>
      <c r="ANR27" s="381" t="str">
        <f t="shared" ref="ANR27:ANR35" si="1601">IF(ANR5="Congé",ANR$4,"")</f>
        <v/>
      </c>
      <c r="ANS27" s="382"/>
      <c r="ANT27" s="383"/>
      <c r="ANU27" s="381" t="str">
        <f t="shared" ref="ANU27:ANU35" si="1602">IF(ANU5="Congé",ANU$4,"")</f>
        <v/>
      </c>
      <c r="ANV27" s="382"/>
      <c r="ANW27" s="383"/>
      <c r="ANX27" s="381" t="str">
        <f t="shared" ref="ANX27:ANX35" si="1603">IF(ANX5="Congé",ANX$4,"")</f>
        <v/>
      </c>
      <c r="ANY27" s="382"/>
      <c r="ANZ27" s="383"/>
      <c r="AOA27" s="381" t="str">
        <f t="shared" ref="AOA27:AOA35" si="1604">IF(AOA5="Congé",AOA$4,"")</f>
        <v/>
      </c>
      <c r="AOB27" s="382"/>
      <c r="AOC27" s="383"/>
      <c r="AOD27" s="381" t="str">
        <f t="shared" ref="AOD27:AOD35" si="1605">IF(AOD5="Congé",AOD$4,"")</f>
        <v/>
      </c>
      <c r="AOE27" s="382"/>
      <c r="AOF27" s="385"/>
      <c r="AOG27" s="384" t="str">
        <f t="shared" ref="AOG27:AOG35" si="1606">IF(AOG5="Congé",AOG$4,"")</f>
        <v/>
      </c>
      <c r="AOH27" s="382"/>
      <c r="AOI27" s="383"/>
      <c r="AOJ27" s="381" t="str">
        <f t="shared" ref="AOJ27:AOJ35" si="1607">IF(AOJ5="Congé",AOJ$4,"")</f>
        <v/>
      </c>
      <c r="AOK27" s="382"/>
      <c r="AOL27" s="383"/>
      <c r="AOM27" s="381" t="str">
        <f t="shared" ref="AOM27:AOM35" si="1608">IF(AOM5="Congé",AOM$4,"")</f>
        <v/>
      </c>
      <c r="AON27" s="382"/>
      <c r="AOO27" s="383"/>
      <c r="AOP27" s="381" t="str">
        <f t="shared" ref="AOP27:AOP35" si="1609">IF(AOP5="Congé",AOP$4,"")</f>
        <v/>
      </c>
      <c r="AOQ27" s="382"/>
      <c r="AOR27" s="383"/>
      <c r="AOS27" s="381" t="str">
        <f t="shared" ref="AOS27:AOS35" si="1610">IF(AOS5="Congé",AOS$4,"")</f>
        <v/>
      </c>
      <c r="AOT27" s="382"/>
      <c r="AOU27" s="383"/>
      <c r="AOV27" s="381" t="str">
        <f t="shared" ref="AOV27:AOV35" si="1611">IF(AOV5="Congé",AOV$4,"")</f>
        <v/>
      </c>
      <c r="AOW27" s="382"/>
      <c r="AOX27" s="383"/>
      <c r="AOY27" s="381" t="str">
        <f t="shared" ref="AOY27:AOY35" si="1612">IF(AOY5="Congé",AOY$4,"")</f>
        <v/>
      </c>
      <c r="AOZ27" s="382"/>
      <c r="APA27" s="385"/>
      <c r="APB27" s="384" t="str">
        <f t="shared" ref="APB27:APB35" si="1613">IF(APB5="Congé",APB$4,"")</f>
        <v/>
      </c>
      <c r="APC27" s="382"/>
      <c r="APD27" s="383"/>
      <c r="APE27" s="381" t="str">
        <f t="shared" ref="APE27:APE35" si="1614">IF(APE5="Congé",APE$4,"")</f>
        <v/>
      </c>
      <c r="APF27" s="382"/>
      <c r="APG27" s="383"/>
      <c r="APH27" s="381" t="str">
        <f t="shared" ref="APH27:APH35" si="1615">IF(APH5="Congé",APH$4,"")</f>
        <v/>
      </c>
      <c r="API27" s="382"/>
      <c r="APJ27" s="383"/>
      <c r="APK27" s="381" t="str">
        <f t="shared" ref="APK27:APK35" si="1616">IF(APK5="Congé",APK$4,"")</f>
        <v/>
      </c>
      <c r="APL27" s="382"/>
      <c r="APM27" s="383"/>
      <c r="APN27" s="381" t="str">
        <f t="shared" ref="APN27:APN35" si="1617">IF(APN5="Congé",APN$4,"")</f>
        <v/>
      </c>
      <c r="APO27" s="382"/>
      <c r="APP27" s="383"/>
      <c r="APQ27" s="381" t="str">
        <f t="shared" ref="APQ27:APQ35" si="1618">IF(APQ5="Congé",APQ$4,"")</f>
        <v/>
      </c>
      <c r="APR27" s="382"/>
      <c r="APS27" s="383"/>
      <c r="APT27" s="381" t="str">
        <f t="shared" ref="APT27:APT35" si="1619">IF(APT5="Congé",APT$4,"")</f>
        <v/>
      </c>
      <c r="APU27" s="382"/>
      <c r="APV27" s="385"/>
      <c r="APW27" s="384" t="str">
        <f t="shared" ref="APW27:APW35" si="1620">IF(APW5="Congé",APW$4,"")</f>
        <v/>
      </c>
      <c r="APX27" s="382"/>
      <c r="APY27" s="383"/>
      <c r="APZ27" s="381" t="str">
        <f t="shared" ref="APZ27:APZ35" si="1621">IF(APZ5="Congé",APZ$4,"")</f>
        <v/>
      </c>
      <c r="AQA27" s="382"/>
      <c r="AQB27" s="383"/>
      <c r="AQC27" s="381" t="str">
        <f t="shared" ref="AQC27:AQC35" si="1622">IF(AQC5="Congé",AQC$4,"")</f>
        <v/>
      </c>
      <c r="AQD27" s="382"/>
      <c r="AQE27" s="383"/>
      <c r="AQF27" s="381" t="str">
        <f t="shared" ref="AQF27:AQF35" si="1623">IF(AQF5="Congé",AQF$4,"")</f>
        <v/>
      </c>
      <c r="AQG27" s="382"/>
      <c r="AQH27" s="383"/>
      <c r="AQI27" s="381" t="str">
        <f t="shared" ref="AQI27:AQI35" si="1624">IF(AQI5="Congé",AQI$4,"")</f>
        <v/>
      </c>
      <c r="AQJ27" s="382"/>
      <c r="AQK27" s="383"/>
      <c r="AQL27" s="381" t="str">
        <f t="shared" ref="AQL27:AQL35" si="1625">IF(AQL5="Congé",AQL$4,"")</f>
        <v/>
      </c>
      <c r="AQM27" s="382"/>
      <c r="AQN27" s="383"/>
      <c r="AQO27" s="381" t="str">
        <f t="shared" ref="AQO27:AQO35" si="1626">IF(AQO5="Congé",AQO$4,"")</f>
        <v/>
      </c>
      <c r="AQP27" s="382"/>
      <c r="AQQ27" s="385"/>
      <c r="AQR27" s="384" t="str">
        <f t="shared" ref="AQR27:AQR35" si="1627">IF(AQR5="Congé",AQR$4,"")</f>
        <v/>
      </c>
      <c r="AQS27" s="382"/>
      <c r="AQT27" s="383"/>
      <c r="AQU27" s="381" t="str">
        <f t="shared" ref="AQU27:AQU35" si="1628">IF(AQU5="Congé",AQU$4,"")</f>
        <v/>
      </c>
      <c r="AQV27" s="382"/>
      <c r="AQW27" s="383"/>
      <c r="AQX27" s="381" t="str">
        <f t="shared" ref="AQX27:AQX35" si="1629">IF(AQX5="Congé",AQX$4,"")</f>
        <v/>
      </c>
      <c r="AQY27" s="382"/>
      <c r="AQZ27" s="383"/>
      <c r="ARA27" s="381" t="str">
        <f t="shared" ref="ARA27:ARA35" si="1630">IF(ARA5="Congé",ARA$4,"")</f>
        <v/>
      </c>
      <c r="ARB27" s="382"/>
      <c r="ARC27" s="383"/>
      <c r="ARD27" s="381" t="str">
        <f t="shared" ref="ARD27:ARD35" si="1631">IF(ARD5="Congé",ARD$4,"")</f>
        <v/>
      </c>
      <c r="ARE27" s="382"/>
      <c r="ARF27" s="383"/>
      <c r="ARG27" s="381" t="str">
        <f t="shared" ref="ARG27:ARG35" si="1632">IF(ARG5="Congé",ARG$4,"")</f>
        <v/>
      </c>
      <c r="ARH27" s="382"/>
      <c r="ARI27" s="383"/>
      <c r="ARJ27" s="381" t="str">
        <f t="shared" ref="ARJ27:ARJ35" si="1633">IF(ARJ5="Congé",ARJ$4,"")</f>
        <v/>
      </c>
      <c r="ARK27" s="382"/>
      <c r="ARL27" s="385"/>
      <c r="ARM27" s="384" t="str">
        <f t="shared" ref="ARM27:ARM35" si="1634">IF(ARM5="Congé",ARM$4,"")</f>
        <v/>
      </c>
      <c r="ARN27" s="382"/>
      <c r="ARO27" s="383"/>
      <c r="ARP27" s="381" t="str">
        <f t="shared" ref="ARP27:ARP35" si="1635">IF(ARP5="Congé",ARP$4,"")</f>
        <v/>
      </c>
      <c r="ARQ27" s="382"/>
      <c r="ARR27" s="383"/>
      <c r="ARS27" s="381" t="str">
        <f t="shared" ref="ARS27:ARS35" si="1636">IF(ARS5="Congé",ARS$4,"")</f>
        <v/>
      </c>
      <c r="ART27" s="382"/>
      <c r="ARU27" s="383"/>
      <c r="ARV27" s="381" t="str">
        <f t="shared" ref="ARV27:ARV35" si="1637">IF(ARV5="Congé",ARV$4,"")</f>
        <v/>
      </c>
      <c r="ARW27" s="382"/>
      <c r="ARX27" s="383"/>
      <c r="ARY27" s="381" t="str">
        <f t="shared" ref="ARY27:ARY35" si="1638">IF(ARY5="Congé",ARY$4,"")</f>
        <v/>
      </c>
      <c r="ARZ27" s="382"/>
      <c r="ASA27" s="383"/>
      <c r="ASB27" s="381" t="str">
        <f t="shared" ref="ASB27:ASB35" si="1639">IF(ASB5="Congé",ASB$4,"")</f>
        <v/>
      </c>
      <c r="ASC27" s="382"/>
      <c r="ASD27" s="383"/>
      <c r="ASE27" s="381" t="str">
        <f t="shared" ref="ASE27:ASE35" si="1640">IF(ASE5="Congé",ASE$4,"")</f>
        <v/>
      </c>
      <c r="ASF27" s="382"/>
      <c r="ASG27" s="385"/>
    </row>
    <row r="28" spans="1:1219" x14ac:dyDescent="0.3">
      <c r="A28" s="39"/>
      <c r="B28" s="386" t="str">
        <f t="shared" ref="B28:B35" si="1641">IF(B6="Congé",B$4,"")</f>
        <v/>
      </c>
      <c r="C28" s="431"/>
      <c r="D28" s="388"/>
      <c r="E28" s="389" t="str">
        <f t="shared" ref="E28:E35" si="1642">IF(E6="Congé",E$4,"")</f>
        <v/>
      </c>
      <c r="F28" s="431"/>
      <c r="G28" s="388"/>
      <c r="H28" s="389" t="str">
        <f t="shared" ref="H28:H35" si="1643">IF(H6="Congé",H$4,"")</f>
        <v/>
      </c>
      <c r="I28" s="431"/>
      <c r="J28" s="388"/>
      <c r="K28" s="389" t="str">
        <f t="shared" ref="K28:K35" si="1644">IF(K6="Congé",K$4,"")</f>
        <v/>
      </c>
      <c r="L28" s="431"/>
      <c r="M28" s="388"/>
      <c r="N28" s="389" t="str">
        <f t="shared" ref="N28:N35" si="1645">IF(N6="Congé",N$4,"")</f>
        <v/>
      </c>
      <c r="O28" s="431"/>
      <c r="P28" s="388"/>
      <c r="Q28" s="389" t="str">
        <f t="shared" ref="Q28:Q35" si="1646">IF(Q6="Congé",Q$4,"")</f>
        <v/>
      </c>
      <c r="R28" s="431"/>
      <c r="S28" s="388"/>
      <c r="T28" s="389" t="str">
        <f t="shared" ref="T28:T35" si="1647">IF(T6="Congé",T$4,"")</f>
        <v/>
      </c>
      <c r="U28" s="431"/>
      <c r="V28" s="390"/>
      <c r="W28" s="431" t="str">
        <f t="shared" ref="W28:AR35" si="1648">IF(W6="Congé",W$4,"")</f>
        <v/>
      </c>
      <c r="X28" s="387"/>
      <c r="Y28" s="388"/>
      <c r="Z28" s="389" t="str">
        <f t="shared" ref="Z28:AU35" si="1649">IF(Z6="Congé",Z$4,"")</f>
        <v/>
      </c>
      <c r="AA28" s="387"/>
      <c r="AB28" s="388"/>
      <c r="AC28" s="389" t="str">
        <f t="shared" ref="AC28:AC35" si="1650">IF(AC6="Congé",AC$4,"")</f>
        <v/>
      </c>
      <c r="AD28" s="387"/>
      <c r="AE28" s="388"/>
      <c r="AF28" s="389" t="str">
        <f t="shared" ref="AF28:AF35" si="1651">IF(AF6="Congé",AF$4,"")</f>
        <v/>
      </c>
      <c r="AG28" s="387"/>
      <c r="AH28" s="388"/>
      <c r="AI28" s="389" t="str">
        <f t="shared" ref="AI28:AI35" si="1652">IF(AI6="Congé",AI$4,"")</f>
        <v/>
      </c>
      <c r="AJ28" s="387"/>
      <c r="AK28" s="388"/>
      <c r="AL28" s="389" t="str">
        <f t="shared" ref="AL28:AL35" si="1653">IF(AL6="Congé",AL$4,"")</f>
        <v/>
      </c>
      <c r="AM28" s="387"/>
      <c r="AN28" s="388"/>
      <c r="AO28" s="389" t="str">
        <f t="shared" ref="AO28:AO35" si="1654">IF(AO6="Congé",AO$4,"")</f>
        <v/>
      </c>
      <c r="AP28" s="387"/>
      <c r="AQ28" s="390"/>
      <c r="AR28" s="386" t="str">
        <f t="shared" si="1648"/>
        <v/>
      </c>
      <c r="AS28" s="387"/>
      <c r="AT28" s="388"/>
      <c r="AU28" s="389" t="str">
        <f t="shared" si="1649"/>
        <v/>
      </c>
      <c r="AV28" s="387"/>
      <c r="AW28" s="388"/>
      <c r="AX28" s="389" t="str">
        <f t="shared" ref="AX28:AX35" si="1655">IF(AX6="Congé",AX$4,"")</f>
        <v/>
      </c>
      <c r="AY28" s="387"/>
      <c r="AZ28" s="388"/>
      <c r="BA28" s="389" t="str">
        <f t="shared" ref="BA28:BA35" si="1656">IF(BA6="Congé",BA$4,"")</f>
        <v/>
      </c>
      <c r="BB28" s="387"/>
      <c r="BC28" s="388"/>
      <c r="BD28" s="389" t="str">
        <f t="shared" ref="BD28:BD35" si="1657">IF(BD6="Congé",BD$4,"")</f>
        <v/>
      </c>
      <c r="BE28" s="387"/>
      <c r="BF28" s="388"/>
      <c r="BG28" s="389" t="str">
        <f t="shared" ref="BG28:BG35" si="1658">IF(BG6="Congé",BG$4,"")</f>
        <v/>
      </c>
      <c r="BH28" s="387"/>
      <c r="BI28" s="388"/>
      <c r="BJ28" s="389" t="str">
        <f t="shared" ref="BJ28:BJ35" si="1659">IF(BJ6="Congé",BJ$4,"")</f>
        <v/>
      </c>
      <c r="BK28" s="387"/>
      <c r="BL28" s="390"/>
      <c r="BM28" s="386" t="str">
        <f t="shared" ref="BM28:BM35" si="1660">IF(BM6="Congé",BM$4,"")</f>
        <v/>
      </c>
      <c r="BN28" s="387"/>
      <c r="BO28" s="388"/>
      <c r="BP28" s="389" t="str">
        <f t="shared" ref="BP28:BP35" si="1661">IF(BP6="Congé",BP$4,"")</f>
        <v/>
      </c>
      <c r="BQ28" s="387"/>
      <c r="BR28" s="388"/>
      <c r="BS28" s="389" t="str">
        <f t="shared" ref="BS28:BS35" si="1662">IF(BS6="Congé",BS$4,"")</f>
        <v/>
      </c>
      <c r="BT28" s="387"/>
      <c r="BU28" s="388"/>
      <c r="BV28" s="389" t="str">
        <f t="shared" ref="BV28:BV35" si="1663">IF(BV6="Congé",BV$4,"")</f>
        <v/>
      </c>
      <c r="BW28" s="387"/>
      <c r="BX28" s="388"/>
      <c r="BY28" s="389" t="str">
        <f t="shared" ref="BY28:BY35" si="1664">IF(BY6="Congé",BY$4,"")</f>
        <v/>
      </c>
      <c r="BZ28" s="387"/>
      <c r="CA28" s="388"/>
      <c r="CB28" s="389" t="str">
        <f t="shared" ref="CB28:CB35" si="1665">IF(CB6="Congé",CB$4,"")</f>
        <v/>
      </c>
      <c r="CC28" s="387"/>
      <c r="CD28" s="388"/>
      <c r="CE28" s="389" t="str">
        <f t="shared" ref="CE28:CE35" si="1666">IF(CE6="Congé",CE$4,"")</f>
        <v/>
      </c>
      <c r="CF28" s="387"/>
      <c r="CG28" s="390"/>
      <c r="CH28" s="386" t="str">
        <f t="shared" ref="CH28:CH35" si="1667">IF(CH6="Congé",CH$4,"")</f>
        <v/>
      </c>
      <c r="CI28" s="387"/>
      <c r="CJ28" s="388"/>
      <c r="CK28" s="389" t="str">
        <f t="shared" ref="CK28:CK35" si="1668">IF(CK6="Congé",CK$4,"")</f>
        <v/>
      </c>
      <c r="CL28" s="387"/>
      <c r="CM28" s="388"/>
      <c r="CN28" s="389" t="str">
        <f t="shared" ref="CN28:CN35" si="1669">IF(CN6="Congé",CN$4,"")</f>
        <v/>
      </c>
      <c r="CO28" s="387"/>
      <c r="CP28" s="388"/>
      <c r="CQ28" s="389" t="str">
        <f t="shared" ref="CQ28:CQ35" si="1670">IF(CQ6="Congé",CQ$4,"")</f>
        <v/>
      </c>
      <c r="CR28" s="387"/>
      <c r="CS28" s="391"/>
      <c r="CT28" s="387" t="str">
        <f t="shared" ref="CT28:CT35" si="1671">IF(CT6="Congé",CT$4,"")</f>
        <v/>
      </c>
      <c r="CU28" s="387"/>
      <c r="CV28" s="388"/>
      <c r="CW28" s="389" t="str">
        <f t="shared" ref="CW28:CW35" si="1672">IF(CW6="Congé",CW$4,"")</f>
        <v/>
      </c>
      <c r="CX28" s="387"/>
      <c r="CY28" s="388"/>
      <c r="CZ28" s="389" t="str">
        <f t="shared" ref="CZ28:CZ35" si="1673">IF(CZ6="Congé",CZ$4,"")</f>
        <v/>
      </c>
      <c r="DA28" s="387"/>
      <c r="DB28" s="390"/>
      <c r="DC28" s="386" t="str">
        <f t="shared" si="1284"/>
        <v/>
      </c>
      <c r="DD28" s="387"/>
      <c r="DE28" s="388"/>
      <c r="DF28" s="389" t="str">
        <f t="shared" si="1285"/>
        <v/>
      </c>
      <c r="DG28" s="387"/>
      <c r="DH28" s="388"/>
      <c r="DI28" s="389" t="str">
        <f t="shared" si="1286"/>
        <v/>
      </c>
      <c r="DJ28" s="387"/>
      <c r="DK28" s="388"/>
      <c r="DL28" s="389" t="str">
        <f t="shared" si="1287"/>
        <v/>
      </c>
      <c r="DM28" s="387"/>
      <c r="DN28" s="388"/>
      <c r="DO28" s="389" t="str">
        <f t="shared" si="1288"/>
        <v/>
      </c>
      <c r="DP28" s="387"/>
      <c r="DQ28" s="388"/>
      <c r="DR28" s="389" t="str">
        <f t="shared" si="1289"/>
        <v/>
      </c>
      <c r="DS28" s="387"/>
      <c r="DT28" s="388"/>
      <c r="DU28" s="389" t="str">
        <f t="shared" si="1290"/>
        <v/>
      </c>
      <c r="DV28" s="387"/>
      <c r="DW28" s="390"/>
      <c r="DX28" s="386" t="str">
        <f t="shared" si="1291"/>
        <v/>
      </c>
      <c r="DY28" s="387"/>
      <c r="DZ28" s="388"/>
      <c r="EA28" s="389" t="str">
        <f t="shared" si="1292"/>
        <v/>
      </c>
      <c r="EB28" s="387"/>
      <c r="EC28" s="388"/>
      <c r="ED28" s="389" t="str">
        <f t="shared" si="1293"/>
        <v/>
      </c>
      <c r="EE28" s="387"/>
      <c r="EF28" s="388"/>
      <c r="EG28" s="389" t="str">
        <f t="shared" si="1294"/>
        <v/>
      </c>
      <c r="EH28" s="387"/>
      <c r="EI28" s="388"/>
      <c r="EJ28" s="389" t="str">
        <f t="shared" si="1295"/>
        <v/>
      </c>
      <c r="EK28" s="387"/>
      <c r="EL28" s="388"/>
      <c r="EM28" s="389" t="str">
        <f t="shared" si="1296"/>
        <v/>
      </c>
      <c r="EN28" s="387"/>
      <c r="EO28" s="388"/>
      <c r="EP28" s="389" t="str">
        <f t="shared" si="1297"/>
        <v/>
      </c>
      <c r="EQ28" s="387"/>
      <c r="ER28" s="390"/>
      <c r="ES28" s="386" t="str">
        <f t="shared" si="1298"/>
        <v/>
      </c>
      <c r="ET28" s="387"/>
      <c r="EU28" s="388"/>
      <c r="EV28" s="389" t="str">
        <f t="shared" si="1299"/>
        <v/>
      </c>
      <c r="EW28" s="387"/>
      <c r="EX28" s="388"/>
      <c r="EY28" s="389" t="str">
        <f t="shared" si="1300"/>
        <v/>
      </c>
      <c r="EZ28" s="387"/>
      <c r="FA28" s="388"/>
      <c r="FB28" s="389" t="str">
        <f t="shared" si="1301"/>
        <v/>
      </c>
      <c r="FC28" s="387"/>
      <c r="FD28" s="388"/>
      <c r="FE28" s="389">
        <f t="shared" si="1302"/>
        <v>42056</v>
      </c>
      <c r="FF28" s="387"/>
      <c r="FG28" s="388"/>
      <c r="FH28" s="389" t="str">
        <f t="shared" si="1303"/>
        <v/>
      </c>
      <c r="FI28" s="387"/>
      <c r="FJ28" s="388"/>
      <c r="FK28" s="389" t="str">
        <f t="shared" si="1304"/>
        <v/>
      </c>
      <c r="FL28" s="387"/>
      <c r="FM28" s="390"/>
      <c r="FN28" s="386" t="str">
        <f t="shared" si="1305"/>
        <v/>
      </c>
      <c r="FO28" s="387"/>
      <c r="FP28" s="388"/>
      <c r="FQ28" s="389" t="str">
        <f t="shared" si="1306"/>
        <v/>
      </c>
      <c r="FR28" s="387"/>
      <c r="FS28" s="388"/>
      <c r="FT28" s="389" t="str">
        <f t="shared" si="1307"/>
        <v/>
      </c>
      <c r="FU28" s="387"/>
      <c r="FV28" s="388"/>
      <c r="FW28" s="389" t="str">
        <f t="shared" si="1308"/>
        <v/>
      </c>
      <c r="FX28" s="387"/>
      <c r="FY28" s="388"/>
      <c r="FZ28" s="389" t="str">
        <f t="shared" si="1309"/>
        <v/>
      </c>
      <c r="GA28" s="387"/>
      <c r="GB28" s="388"/>
      <c r="GC28" s="389" t="str">
        <f t="shared" si="1310"/>
        <v/>
      </c>
      <c r="GD28" s="387"/>
      <c r="GE28" s="388"/>
      <c r="GF28" s="389" t="str">
        <f t="shared" si="1311"/>
        <v/>
      </c>
      <c r="GG28" s="387"/>
      <c r="GH28" s="390"/>
      <c r="GI28" s="386" t="str">
        <f t="shared" si="1312"/>
        <v/>
      </c>
      <c r="GJ28" s="387"/>
      <c r="GK28" s="388"/>
      <c r="GL28" s="389" t="str">
        <f t="shared" si="1313"/>
        <v/>
      </c>
      <c r="GM28" s="387"/>
      <c r="GN28" s="388"/>
      <c r="GO28" s="389" t="str">
        <f t="shared" si="1314"/>
        <v/>
      </c>
      <c r="GP28" s="387"/>
      <c r="GQ28" s="388"/>
      <c r="GR28" s="389" t="str">
        <f t="shared" si="1315"/>
        <v/>
      </c>
      <c r="GS28" s="387"/>
      <c r="GT28" s="388"/>
      <c r="GU28" s="389" t="str">
        <f t="shared" si="1316"/>
        <v/>
      </c>
      <c r="GV28" s="387"/>
      <c r="GW28" s="388"/>
      <c r="GX28" s="389" t="str">
        <f t="shared" si="1317"/>
        <v/>
      </c>
      <c r="GY28" s="387"/>
      <c r="GZ28" s="388"/>
      <c r="HA28" s="389" t="str">
        <f t="shared" si="1318"/>
        <v/>
      </c>
      <c r="HB28" s="387"/>
      <c r="HC28" s="390"/>
      <c r="HD28" s="386" t="str">
        <f t="shared" si="1319"/>
        <v/>
      </c>
      <c r="HE28" s="387"/>
      <c r="HF28" s="388"/>
      <c r="HG28" s="389" t="str">
        <f t="shared" si="1320"/>
        <v/>
      </c>
      <c r="HH28" s="387"/>
      <c r="HI28" s="388"/>
      <c r="HJ28" s="389" t="str">
        <f t="shared" si="1321"/>
        <v/>
      </c>
      <c r="HK28" s="387"/>
      <c r="HL28" s="388"/>
      <c r="HM28" s="389" t="str">
        <f t="shared" si="1322"/>
        <v/>
      </c>
      <c r="HN28" s="387"/>
      <c r="HO28" s="388"/>
      <c r="HP28" s="389" t="str">
        <f t="shared" si="1323"/>
        <v/>
      </c>
      <c r="HQ28" s="387"/>
      <c r="HR28" s="388"/>
      <c r="HS28" s="389" t="str">
        <f t="shared" si="1324"/>
        <v/>
      </c>
      <c r="HT28" s="387"/>
      <c r="HU28" s="388"/>
      <c r="HV28" s="389" t="str">
        <f t="shared" si="1325"/>
        <v/>
      </c>
      <c r="HW28" s="387"/>
      <c r="HX28" s="390"/>
      <c r="HY28" s="386" t="str">
        <f t="shared" si="1326"/>
        <v/>
      </c>
      <c r="HZ28" s="387"/>
      <c r="IA28" s="388"/>
      <c r="IB28" s="389" t="str">
        <f t="shared" si="1327"/>
        <v/>
      </c>
      <c r="IC28" s="387"/>
      <c r="ID28" s="388"/>
      <c r="IE28" s="389" t="str">
        <f t="shared" si="1328"/>
        <v/>
      </c>
      <c r="IF28" s="387"/>
      <c r="IG28" s="388"/>
      <c r="IH28" s="389" t="str">
        <f t="shared" si="1329"/>
        <v/>
      </c>
      <c r="II28" s="387"/>
      <c r="IJ28" s="388"/>
      <c r="IK28" s="389" t="str">
        <f t="shared" si="1330"/>
        <v/>
      </c>
      <c r="IL28" s="387"/>
      <c r="IM28" s="388"/>
      <c r="IN28" s="389" t="str">
        <f t="shared" si="1331"/>
        <v/>
      </c>
      <c r="IO28" s="387"/>
      <c r="IP28" s="388"/>
      <c r="IQ28" s="389" t="str">
        <f t="shared" si="1332"/>
        <v/>
      </c>
      <c r="IR28" s="387"/>
      <c r="IS28" s="390"/>
      <c r="IT28" s="386" t="str">
        <f t="shared" si="1333"/>
        <v/>
      </c>
      <c r="IU28" s="387"/>
      <c r="IV28" s="388"/>
      <c r="IW28" s="389" t="str">
        <f t="shared" si="1334"/>
        <v/>
      </c>
      <c r="IX28" s="387"/>
      <c r="IY28" s="388"/>
      <c r="IZ28" s="389" t="str">
        <f t="shared" si="1335"/>
        <v/>
      </c>
      <c r="JA28" s="387"/>
      <c r="JB28" s="388"/>
      <c r="JC28" s="389" t="str">
        <f t="shared" si="1336"/>
        <v/>
      </c>
      <c r="JD28" s="387"/>
      <c r="JE28" s="388"/>
      <c r="JF28" s="389" t="str">
        <f t="shared" si="1337"/>
        <v/>
      </c>
      <c r="JG28" s="387"/>
      <c r="JH28" s="388"/>
      <c r="JI28" s="389" t="str">
        <f t="shared" si="1338"/>
        <v/>
      </c>
      <c r="JJ28" s="387"/>
      <c r="JK28" s="388"/>
      <c r="JL28" s="389" t="str">
        <f t="shared" si="1339"/>
        <v/>
      </c>
      <c r="JM28" s="387"/>
      <c r="JN28" s="390"/>
      <c r="JO28" s="386" t="str">
        <f t="shared" si="1340"/>
        <v/>
      </c>
      <c r="JP28" s="387"/>
      <c r="JQ28" s="388"/>
      <c r="JR28" s="389" t="str">
        <f t="shared" si="1341"/>
        <v/>
      </c>
      <c r="JS28" s="387"/>
      <c r="JT28" s="388"/>
      <c r="JU28" s="389" t="str">
        <f t="shared" si="1342"/>
        <v/>
      </c>
      <c r="JV28" s="387"/>
      <c r="JW28" s="388"/>
      <c r="JX28" s="389" t="str">
        <f t="shared" si="1343"/>
        <v/>
      </c>
      <c r="JY28" s="387"/>
      <c r="JZ28" s="388"/>
      <c r="KA28" s="389" t="str">
        <f t="shared" si="1344"/>
        <v/>
      </c>
      <c r="KB28" s="387"/>
      <c r="KC28" s="388"/>
      <c r="KD28" s="389" t="str">
        <f t="shared" si="1345"/>
        <v/>
      </c>
      <c r="KE28" s="387"/>
      <c r="KF28" s="388"/>
      <c r="KG28" s="389" t="str">
        <f t="shared" si="1346"/>
        <v/>
      </c>
      <c r="KH28" s="387"/>
      <c r="KI28" s="390"/>
      <c r="KJ28" s="386" t="str">
        <f t="shared" si="1347"/>
        <v/>
      </c>
      <c r="KK28" s="387"/>
      <c r="KL28" s="388"/>
      <c r="KM28" s="389" t="str">
        <f t="shared" si="1348"/>
        <v/>
      </c>
      <c r="KN28" s="387"/>
      <c r="KO28" s="388"/>
      <c r="KP28" s="389" t="str">
        <f t="shared" si="1349"/>
        <v/>
      </c>
      <c r="KQ28" s="387"/>
      <c r="KR28" s="388"/>
      <c r="KS28" s="389" t="str">
        <f t="shared" si="1350"/>
        <v/>
      </c>
      <c r="KT28" s="387"/>
      <c r="KU28" s="388"/>
      <c r="KV28" s="389" t="str">
        <f t="shared" si="1351"/>
        <v/>
      </c>
      <c r="KW28" s="387"/>
      <c r="KX28" s="388"/>
      <c r="KY28" s="389" t="str">
        <f t="shared" si="1352"/>
        <v/>
      </c>
      <c r="KZ28" s="387"/>
      <c r="LA28" s="388"/>
      <c r="LB28" s="389" t="str">
        <f t="shared" si="1353"/>
        <v/>
      </c>
      <c r="LC28" s="387"/>
      <c r="LD28" s="390"/>
      <c r="LE28" s="386" t="str">
        <f t="shared" si="1354"/>
        <v/>
      </c>
      <c r="LF28" s="387"/>
      <c r="LG28" s="388"/>
      <c r="LH28" s="389" t="str">
        <f t="shared" si="1355"/>
        <v/>
      </c>
      <c r="LI28" s="387"/>
      <c r="LJ28" s="388"/>
      <c r="LK28" s="389" t="str">
        <f t="shared" si="1356"/>
        <v/>
      </c>
      <c r="LL28" s="387"/>
      <c r="LM28" s="388"/>
      <c r="LN28" s="389" t="str">
        <f t="shared" si="1357"/>
        <v/>
      </c>
      <c r="LO28" s="387"/>
      <c r="LP28" s="388"/>
      <c r="LQ28" s="389" t="str">
        <f t="shared" si="1358"/>
        <v/>
      </c>
      <c r="LR28" s="387"/>
      <c r="LS28" s="388"/>
      <c r="LT28" s="389" t="str">
        <f t="shared" si="1359"/>
        <v/>
      </c>
      <c r="LU28" s="387"/>
      <c r="LV28" s="388"/>
      <c r="LW28" s="389" t="str">
        <f t="shared" si="1360"/>
        <v/>
      </c>
      <c r="LX28" s="387"/>
      <c r="LY28" s="390"/>
      <c r="LZ28" s="386" t="str">
        <f t="shared" si="1361"/>
        <v/>
      </c>
      <c r="MA28" s="387"/>
      <c r="MB28" s="388"/>
      <c r="MC28" s="389" t="str">
        <f t="shared" si="1362"/>
        <v/>
      </c>
      <c r="MD28" s="387"/>
      <c r="ME28" s="388"/>
      <c r="MF28" s="389" t="str">
        <f t="shared" si="1363"/>
        <v/>
      </c>
      <c r="MG28" s="387"/>
      <c r="MH28" s="388"/>
      <c r="MI28" s="389" t="str">
        <f t="shared" si="1364"/>
        <v/>
      </c>
      <c r="MJ28" s="387"/>
      <c r="MK28" s="388"/>
      <c r="ML28" s="389" t="str">
        <f t="shared" si="1365"/>
        <v/>
      </c>
      <c r="MM28" s="387"/>
      <c r="MN28" s="388"/>
      <c r="MO28" s="389" t="str">
        <f t="shared" si="1366"/>
        <v/>
      </c>
      <c r="MP28" s="387"/>
      <c r="MQ28" s="388"/>
      <c r="MR28" s="389" t="str">
        <f t="shared" si="1367"/>
        <v/>
      </c>
      <c r="MS28" s="387"/>
      <c r="MT28" s="390"/>
      <c r="MU28" s="386" t="str">
        <f t="shared" si="1368"/>
        <v/>
      </c>
      <c r="MV28" s="387"/>
      <c r="MW28" s="388"/>
      <c r="MX28" s="389" t="str">
        <f t="shared" si="1369"/>
        <v/>
      </c>
      <c r="MY28" s="387"/>
      <c r="MZ28" s="388"/>
      <c r="NA28" s="389" t="str">
        <f t="shared" si="1370"/>
        <v/>
      </c>
      <c r="NB28" s="387"/>
      <c r="NC28" s="388"/>
      <c r="ND28" s="389" t="str">
        <f t="shared" si="1371"/>
        <v/>
      </c>
      <c r="NE28" s="387"/>
      <c r="NF28" s="388"/>
      <c r="NG28" s="389" t="str">
        <f t="shared" si="1372"/>
        <v/>
      </c>
      <c r="NH28" s="387"/>
      <c r="NI28" s="388"/>
      <c r="NJ28" s="389" t="str">
        <f t="shared" si="1373"/>
        <v/>
      </c>
      <c r="NK28" s="387"/>
      <c r="NL28" s="388"/>
      <c r="NM28" s="389" t="str">
        <f t="shared" si="1374"/>
        <v/>
      </c>
      <c r="NN28" s="387"/>
      <c r="NO28" s="390"/>
      <c r="NP28" s="386" t="str">
        <f t="shared" si="1375"/>
        <v/>
      </c>
      <c r="NQ28" s="387"/>
      <c r="NR28" s="388"/>
      <c r="NS28" s="389" t="str">
        <f t="shared" si="1376"/>
        <v/>
      </c>
      <c r="NT28" s="387"/>
      <c r="NU28" s="388"/>
      <c r="NV28" s="389" t="str">
        <f t="shared" si="1377"/>
        <v/>
      </c>
      <c r="NW28" s="387"/>
      <c r="NX28" s="388"/>
      <c r="NY28" s="389" t="str">
        <f t="shared" si="1378"/>
        <v/>
      </c>
      <c r="NZ28" s="387"/>
      <c r="OA28" s="388"/>
      <c r="OB28" s="389" t="str">
        <f t="shared" si="1379"/>
        <v/>
      </c>
      <c r="OC28" s="387"/>
      <c r="OD28" s="388"/>
      <c r="OE28" s="389" t="str">
        <f t="shared" si="1380"/>
        <v/>
      </c>
      <c r="OF28" s="387"/>
      <c r="OG28" s="388"/>
      <c r="OH28" s="389" t="str">
        <f t="shared" si="1381"/>
        <v/>
      </c>
      <c r="OI28" s="387"/>
      <c r="OJ28" s="390"/>
      <c r="OK28" s="386" t="str">
        <f t="shared" si="1382"/>
        <v/>
      </c>
      <c r="OL28" s="387"/>
      <c r="OM28" s="388"/>
      <c r="ON28" s="389" t="str">
        <f t="shared" si="1383"/>
        <v/>
      </c>
      <c r="OO28" s="387"/>
      <c r="OP28" s="388"/>
      <c r="OQ28" s="389" t="str">
        <f t="shared" si="1384"/>
        <v/>
      </c>
      <c r="OR28" s="387"/>
      <c r="OS28" s="388"/>
      <c r="OT28" s="389" t="str">
        <f t="shared" si="1385"/>
        <v/>
      </c>
      <c r="OU28" s="387"/>
      <c r="OV28" s="388"/>
      <c r="OW28" s="389" t="str">
        <f t="shared" si="1386"/>
        <v/>
      </c>
      <c r="OX28" s="387"/>
      <c r="OY28" s="388"/>
      <c r="OZ28" s="389" t="str">
        <f t="shared" si="1387"/>
        <v/>
      </c>
      <c r="PA28" s="387"/>
      <c r="PB28" s="388"/>
      <c r="PC28" s="389" t="str">
        <f t="shared" si="1388"/>
        <v/>
      </c>
      <c r="PD28" s="387"/>
      <c r="PE28" s="390"/>
      <c r="PF28" s="386" t="str">
        <f t="shared" si="1389"/>
        <v/>
      </c>
      <c r="PG28" s="387"/>
      <c r="PH28" s="388"/>
      <c r="PI28" s="389" t="str">
        <f t="shared" si="1390"/>
        <v/>
      </c>
      <c r="PJ28" s="387"/>
      <c r="PK28" s="388"/>
      <c r="PL28" s="389" t="str">
        <f t="shared" si="1391"/>
        <v/>
      </c>
      <c r="PM28" s="387"/>
      <c r="PN28" s="388"/>
      <c r="PO28" s="389" t="str">
        <f t="shared" si="1392"/>
        <v/>
      </c>
      <c r="PP28" s="387"/>
      <c r="PQ28" s="388"/>
      <c r="PR28" s="389" t="str">
        <f t="shared" si="1393"/>
        <v/>
      </c>
      <c r="PS28" s="387"/>
      <c r="PT28" s="388"/>
      <c r="PU28" s="389" t="str">
        <f t="shared" si="1394"/>
        <v/>
      </c>
      <c r="PV28" s="387"/>
      <c r="PW28" s="388"/>
      <c r="PX28" s="389" t="str">
        <f t="shared" si="1395"/>
        <v/>
      </c>
      <c r="PY28" s="387"/>
      <c r="PZ28" s="390"/>
      <c r="QA28" s="386" t="str">
        <f t="shared" si="1396"/>
        <v/>
      </c>
      <c r="QB28" s="387"/>
      <c r="QC28" s="388"/>
      <c r="QD28" s="389" t="str">
        <f t="shared" si="1397"/>
        <v/>
      </c>
      <c r="QE28" s="387"/>
      <c r="QF28" s="388"/>
      <c r="QG28" s="389" t="str">
        <f t="shared" si="1398"/>
        <v/>
      </c>
      <c r="QH28" s="387"/>
      <c r="QI28" s="388"/>
      <c r="QJ28" s="389" t="str">
        <f t="shared" si="1399"/>
        <v/>
      </c>
      <c r="QK28" s="387"/>
      <c r="QL28" s="388"/>
      <c r="QM28" s="389" t="str">
        <f t="shared" si="1400"/>
        <v/>
      </c>
      <c r="QN28" s="387"/>
      <c r="QO28" s="388"/>
      <c r="QP28" s="389" t="str">
        <f t="shared" si="1401"/>
        <v/>
      </c>
      <c r="QQ28" s="387"/>
      <c r="QR28" s="388"/>
      <c r="QS28" s="389" t="str">
        <f t="shared" si="1402"/>
        <v/>
      </c>
      <c r="QT28" s="387"/>
      <c r="QU28" s="390"/>
      <c r="QV28" s="386" t="str">
        <f t="shared" si="1403"/>
        <v/>
      </c>
      <c r="QW28" s="387"/>
      <c r="QX28" s="388"/>
      <c r="QY28" s="389" t="str">
        <f t="shared" si="1404"/>
        <v/>
      </c>
      <c r="QZ28" s="387"/>
      <c r="RA28" s="388"/>
      <c r="RB28" s="389" t="str">
        <f t="shared" si="1405"/>
        <v/>
      </c>
      <c r="RC28" s="387"/>
      <c r="RD28" s="388"/>
      <c r="RE28" s="389" t="str">
        <f t="shared" si="1406"/>
        <v/>
      </c>
      <c r="RF28" s="387"/>
      <c r="RG28" s="388"/>
      <c r="RH28" s="389" t="str">
        <f t="shared" si="1407"/>
        <v/>
      </c>
      <c r="RI28" s="387"/>
      <c r="RJ28" s="388"/>
      <c r="RK28" s="389" t="str">
        <f t="shared" si="1408"/>
        <v/>
      </c>
      <c r="RL28" s="387"/>
      <c r="RM28" s="388"/>
      <c r="RN28" s="389" t="str">
        <f t="shared" si="1409"/>
        <v/>
      </c>
      <c r="RO28" s="387"/>
      <c r="RP28" s="390"/>
      <c r="RQ28" s="386" t="str">
        <f t="shared" si="1410"/>
        <v/>
      </c>
      <c r="RR28" s="387"/>
      <c r="RS28" s="388"/>
      <c r="RT28" s="389" t="str">
        <f t="shared" si="1411"/>
        <v/>
      </c>
      <c r="RU28" s="387"/>
      <c r="RV28" s="388"/>
      <c r="RW28" s="389" t="str">
        <f t="shared" si="1412"/>
        <v/>
      </c>
      <c r="RX28" s="387"/>
      <c r="RY28" s="388"/>
      <c r="RZ28" s="389" t="str">
        <f t="shared" si="1413"/>
        <v/>
      </c>
      <c r="SA28" s="387"/>
      <c r="SB28" s="388"/>
      <c r="SC28" s="389" t="str">
        <f t="shared" si="1414"/>
        <v/>
      </c>
      <c r="SD28" s="387"/>
      <c r="SE28" s="388"/>
      <c r="SF28" s="389" t="str">
        <f t="shared" si="1415"/>
        <v/>
      </c>
      <c r="SG28" s="387"/>
      <c r="SH28" s="388"/>
      <c r="SI28" s="389" t="str">
        <f t="shared" si="1416"/>
        <v/>
      </c>
      <c r="SJ28" s="387"/>
      <c r="SK28" s="390"/>
      <c r="SL28" s="386">
        <f t="shared" si="1417"/>
        <v>42171</v>
      </c>
      <c r="SM28" s="387"/>
      <c r="SN28" s="388"/>
      <c r="SO28" s="389">
        <f t="shared" si="1418"/>
        <v>42172</v>
      </c>
      <c r="SP28" s="387"/>
      <c r="SQ28" s="388"/>
      <c r="SR28" s="389">
        <f t="shared" si="1419"/>
        <v>42173</v>
      </c>
      <c r="SS28" s="387"/>
      <c r="ST28" s="388"/>
      <c r="SU28" s="389" t="str">
        <f t="shared" si="1420"/>
        <v/>
      </c>
      <c r="SV28" s="387"/>
      <c r="SW28" s="388"/>
      <c r="SX28" s="389" t="str">
        <f t="shared" si="1421"/>
        <v/>
      </c>
      <c r="SY28" s="387"/>
      <c r="SZ28" s="388"/>
      <c r="TA28" s="389" t="str">
        <f t="shared" si="1422"/>
        <v/>
      </c>
      <c r="TB28" s="387"/>
      <c r="TC28" s="388"/>
      <c r="TD28" s="389" t="str">
        <f t="shared" si="1423"/>
        <v/>
      </c>
      <c r="TE28" s="387"/>
      <c r="TF28" s="390"/>
      <c r="TG28" s="386" t="str">
        <f t="shared" si="1424"/>
        <v/>
      </c>
      <c r="TH28" s="387"/>
      <c r="TI28" s="388"/>
      <c r="TJ28" s="389" t="str">
        <f t="shared" si="1425"/>
        <v/>
      </c>
      <c r="TK28" s="387"/>
      <c r="TL28" s="388"/>
      <c r="TM28" s="389" t="str">
        <f t="shared" si="1426"/>
        <v/>
      </c>
      <c r="TN28" s="387"/>
      <c r="TO28" s="388"/>
      <c r="TP28" s="389" t="str">
        <f t="shared" si="1427"/>
        <v/>
      </c>
      <c r="TQ28" s="387"/>
      <c r="TR28" s="388"/>
      <c r="TS28" s="389" t="str">
        <f t="shared" si="1428"/>
        <v/>
      </c>
      <c r="TT28" s="387"/>
      <c r="TU28" s="388"/>
      <c r="TV28" s="389" t="str">
        <f t="shared" si="1429"/>
        <v/>
      </c>
      <c r="TW28" s="387"/>
      <c r="TX28" s="388"/>
      <c r="TY28" s="389" t="str">
        <f t="shared" si="1430"/>
        <v/>
      </c>
      <c r="TZ28" s="387"/>
      <c r="UA28" s="390"/>
      <c r="UB28" s="386" t="str">
        <f t="shared" si="1431"/>
        <v/>
      </c>
      <c r="UC28" s="387"/>
      <c r="UD28" s="388"/>
      <c r="UE28" s="389" t="str">
        <f t="shared" si="1432"/>
        <v/>
      </c>
      <c r="UF28" s="387"/>
      <c r="UG28" s="388"/>
      <c r="UH28" s="389" t="str">
        <f t="shared" si="1433"/>
        <v/>
      </c>
      <c r="UI28" s="387"/>
      <c r="UJ28" s="388"/>
      <c r="UK28" s="389" t="str">
        <f t="shared" si="1434"/>
        <v/>
      </c>
      <c r="UL28" s="387"/>
      <c r="UM28" s="388"/>
      <c r="UN28" s="389" t="str">
        <f t="shared" si="1435"/>
        <v/>
      </c>
      <c r="UO28" s="387"/>
      <c r="UP28" s="388"/>
      <c r="UQ28" s="389" t="str">
        <f t="shared" si="1436"/>
        <v/>
      </c>
      <c r="UR28" s="387"/>
      <c r="US28" s="388"/>
      <c r="UT28" s="389" t="str">
        <f t="shared" si="1437"/>
        <v/>
      </c>
      <c r="UU28" s="387"/>
      <c r="UV28" s="390"/>
      <c r="UW28" s="386" t="str">
        <f t="shared" si="1438"/>
        <v/>
      </c>
      <c r="UX28" s="387"/>
      <c r="UY28" s="388"/>
      <c r="UZ28" s="389" t="str">
        <f t="shared" si="1439"/>
        <v/>
      </c>
      <c r="VA28" s="387"/>
      <c r="VB28" s="388"/>
      <c r="VC28" s="389" t="str">
        <f t="shared" si="1440"/>
        <v/>
      </c>
      <c r="VD28" s="387"/>
      <c r="VE28" s="388"/>
      <c r="VF28" s="389" t="str">
        <f t="shared" si="1441"/>
        <v/>
      </c>
      <c r="VG28" s="387"/>
      <c r="VH28" s="388"/>
      <c r="VI28" s="389" t="str">
        <f t="shared" si="1442"/>
        <v/>
      </c>
      <c r="VJ28" s="387"/>
      <c r="VK28" s="388"/>
      <c r="VL28" s="389" t="str">
        <f t="shared" si="1443"/>
        <v/>
      </c>
      <c r="VM28" s="387"/>
      <c r="VN28" s="388"/>
      <c r="VO28" s="389" t="str">
        <f t="shared" si="1444"/>
        <v/>
      </c>
      <c r="VP28" s="387"/>
      <c r="VQ28" s="390"/>
      <c r="VR28" s="386" t="str">
        <f t="shared" si="1445"/>
        <v/>
      </c>
      <c r="VS28" s="387"/>
      <c r="VT28" s="388"/>
      <c r="VU28" s="389" t="str">
        <f t="shared" si="1446"/>
        <v/>
      </c>
      <c r="VV28" s="387"/>
      <c r="VW28" s="388"/>
      <c r="VX28" s="389" t="str">
        <f t="shared" si="1447"/>
        <v/>
      </c>
      <c r="VY28" s="387"/>
      <c r="VZ28" s="388"/>
      <c r="WA28" s="389" t="str">
        <f t="shared" si="1448"/>
        <v/>
      </c>
      <c r="WB28" s="387"/>
      <c r="WC28" s="388"/>
      <c r="WD28" s="389" t="str">
        <f t="shared" si="1449"/>
        <v/>
      </c>
      <c r="WE28" s="387"/>
      <c r="WF28" s="388"/>
      <c r="WG28" s="389" t="str">
        <f t="shared" si="1450"/>
        <v/>
      </c>
      <c r="WH28" s="387"/>
      <c r="WI28" s="388"/>
      <c r="WJ28" s="389" t="str">
        <f t="shared" si="1451"/>
        <v/>
      </c>
      <c r="WK28" s="387"/>
      <c r="WL28" s="390"/>
      <c r="WM28" s="386" t="str">
        <f t="shared" si="1452"/>
        <v/>
      </c>
      <c r="WN28" s="387"/>
      <c r="WO28" s="388"/>
      <c r="WP28" s="389" t="str">
        <f t="shared" si="1453"/>
        <v/>
      </c>
      <c r="WQ28" s="387"/>
      <c r="WR28" s="388"/>
      <c r="WS28" s="389" t="str">
        <f t="shared" si="1454"/>
        <v/>
      </c>
      <c r="WT28" s="387"/>
      <c r="WU28" s="388"/>
      <c r="WV28" s="389" t="str">
        <f t="shared" si="1455"/>
        <v/>
      </c>
      <c r="WW28" s="387"/>
      <c r="WX28" s="388"/>
      <c r="WY28" s="389" t="str">
        <f t="shared" si="1456"/>
        <v/>
      </c>
      <c r="WZ28" s="387"/>
      <c r="XA28" s="388"/>
      <c r="XB28" s="389" t="str">
        <f t="shared" si="1457"/>
        <v/>
      </c>
      <c r="XC28" s="387"/>
      <c r="XD28" s="388"/>
      <c r="XE28" s="389" t="str">
        <f t="shared" si="1458"/>
        <v/>
      </c>
      <c r="XF28" s="387"/>
      <c r="XG28" s="390"/>
      <c r="XH28" s="386" t="str">
        <f t="shared" si="1459"/>
        <v/>
      </c>
      <c r="XI28" s="387"/>
      <c r="XJ28" s="388"/>
      <c r="XK28" s="389" t="str">
        <f t="shared" si="1460"/>
        <v/>
      </c>
      <c r="XL28" s="387"/>
      <c r="XM28" s="388"/>
      <c r="XN28" s="389" t="str">
        <f t="shared" si="1461"/>
        <v/>
      </c>
      <c r="XO28" s="387"/>
      <c r="XP28" s="388"/>
      <c r="XQ28" s="389" t="str">
        <f t="shared" si="1462"/>
        <v/>
      </c>
      <c r="XR28" s="387"/>
      <c r="XS28" s="388"/>
      <c r="XT28" s="389" t="str">
        <f t="shared" si="1463"/>
        <v/>
      </c>
      <c r="XU28" s="387"/>
      <c r="XV28" s="388"/>
      <c r="XW28" s="389" t="str">
        <f t="shared" si="1464"/>
        <v/>
      </c>
      <c r="XX28" s="387"/>
      <c r="XY28" s="388"/>
      <c r="XZ28" s="389" t="str">
        <f t="shared" si="1465"/>
        <v/>
      </c>
      <c r="YA28" s="387"/>
      <c r="YB28" s="390"/>
      <c r="YC28" s="386" t="str">
        <f t="shared" si="1466"/>
        <v/>
      </c>
      <c r="YD28" s="387"/>
      <c r="YE28" s="388"/>
      <c r="YF28" s="389" t="str">
        <f t="shared" si="1467"/>
        <v/>
      </c>
      <c r="YG28" s="387"/>
      <c r="YH28" s="388"/>
      <c r="YI28" s="389" t="str">
        <f t="shared" si="1468"/>
        <v/>
      </c>
      <c r="YJ28" s="387"/>
      <c r="YK28" s="388"/>
      <c r="YL28" s="389" t="str">
        <f t="shared" si="1469"/>
        <v/>
      </c>
      <c r="YM28" s="387"/>
      <c r="YN28" s="388"/>
      <c r="YO28" s="389" t="str">
        <f t="shared" si="1470"/>
        <v/>
      </c>
      <c r="YP28" s="387"/>
      <c r="YQ28" s="388"/>
      <c r="YR28" s="389" t="str">
        <f t="shared" si="1471"/>
        <v/>
      </c>
      <c r="YS28" s="387"/>
      <c r="YT28" s="388"/>
      <c r="YU28" s="389" t="str">
        <f t="shared" si="1472"/>
        <v/>
      </c>
      <c r="YV28" s="387"/>
      <c r="YW28" s="390"/>
      <c r="YX28" s="386" t="str">
        <f t="shared" si="1473"/>
        <v/>
      </c>
      <c r="YY28" s="387"/>
      <c r="YZ28" s="388"/>
      <c r="ZA28" s="389" t="str">
        <f t="shared" si="1474"/>
        <v/>
      </c>
      <c r="ZB28" s="387"/>
      <c r="ZC28" s="388"/>
      <c r="ZD28" s="389" t="str">
        <f t="shared" si="1475"/>
        <v/>
      </c>
      <c r="ZE28" s="387"/>
      <c r="ZF28" s="388"/>
      <c r="ZG28" s="389" t="str">
        <f t="shared" si="1476"/>
        <v/>
      </c>
      <c r="ZH28" s="387"/>
      <c r="ZI28" s="388"/>
      <c r="ZJ28" s="389" t="str">
        <f t="shared" si="1477"/>
        <v/>
      </c>
      <c r="ZK28" s="387"/>
      <c r="ZL28" s="388"/>
      <c r="ZM28" s="389" t="str">
        <f t="shared" si="1478"/>
        <v/>
      </c>
      <c r="ZN28" s="387"/>
      <c r="ZO28" s="388"/>
      <c r="ZP28" s="389" t="str">
        <f t="shared" si="1479"/>
        <v/>
      </c>
      <c r="ZQ28" s="387"/>
      <c r="ZR28" s="390"/>
      <c r="ZS28" s="386" t="str">
        <f t="shared" si="1480"/>
        <v/>
      </c>
      <c r="ZT28" s="387"/>
      <c r="ZU28" s="388"/>
      <c r="ZV28" s="389" t="str">
        <f t="shared" si="1481"/>
        <v/>
      </c>
      <c r="ZW28" s="387"/>
      <c r="ZX28" s="388"/>
      <c r="ZY28" s="389" t="str">
        <f t="shared" si="1482"/>
        <v/>
      </c>
      <c r="ZZ28" s="387"/>
      <c r="AAA28" s="388"/>
      <c r="AAB28" s="389" t="str">
        <f t="shared" si="1483"/>
        <v/>
      </c>
      <c r="AAC28" s="387"/>
      <c r="AAD28" s="388"/>
      <c r="AAE28" s="389" t="str">
        <f t="shared" si="1484"/>
        <v/>
      </c>
      <c r="AAF28" s="387"/>
      <c r="AAG28" s="388"/>
      <c r="AAH28" s="389" t="str">
        <f t="shared" si="1485"/>
        <v/>
      </c>
      <c r="AAI28" s="387"/>
      <c r="AAJ28" s="388"/>
      <c r="AAK28" s="389" t="str">
        <f t="shared" si="1486"/>
        <v/>
      </c>
      <c r="AAL28" s="387"/>
      <c r="AAM28" s="390"/>
      <c r="AAN28" s="386" t="str">
        <f t="shared" si="1487"/>
        <v/>
      </c>
      <c r="AAO28" s="387"/>
      <c r="AAP28" s="388"/>
      <c r="AAQ28" s="389" t="str">
        <f t="shared" si="1488"/>
        <v/>
      </c>
      <c r="AAR28" s="387"/>
      <c r="AAS28" s="388"/>
      <c r="AAT28" s="389" t="str">
        <f t="shared" si="1489"/>
        <v/>
      </c>
      <c r="AAU28" s="387"/>
      <c r="AAV28" s="388"/>
      <c r="AAW28" s="389" t="str">
        <f t="shared" si="1490"/>
        <v/>
      </c>
      <c r="AAX28" s="387"/>
      <c r="AAY28" s="388"/>
      <c r="AAZ28" s="389" t="str">
        <f t="shared" si="1491"/>
        <v/>
      </c>
      <c r="ABA28" s="387"/>
      <c r="ABB28" s="388"/>
      <c r="ABC28" s="389" t="str">
        <f t="shared" si="1492"/>
        <v/>
      </c>
      <c r="ABD28" s="387"/>
      <c r="ABE28" s="388"/>
      <c r="ABF28" s="389" t="str">
        <f t="shared" si="1493"/>
        <v/>
      </c>
      <c r="ABG28" s="387"/>
      <c r="ABH28" s="390"/>
      <c r="ABI28" s="386" t="str">
        <f t="shared" si="1494"/>
        <v/>
      </c>
      <c r="ABJ28" s="387"/>
      <c r="ABK28" s="388"/>
      <c r="ABL28" s="389" t="str">
        <f t="shared" si="1495"/>
        <v/>
      </c>
      <c r="ABM28" s="387"/>
      <c r="ABN28" s="388"/>
      <c r="ABO28" s="389" t="str">
        <f t="shared" si="1496"/>
        <v/>
      </c>
      <c r="ABP28" s="387"/>
      <c r="ABQ28" s="388"/>
      <c r="ABR28" s="389" t="str">
        <f t="shared" si="1497"/>
        <v/>
      </c>
      <c r="ABS28" s="387"/>
      <c r="ABT28" s="388"/>
      <c r="ABU28" s="389" t="str">
        <f t="shared" si="1498"/>
        <v/>
      </c>
      <c r="ABV28" s="387"/>
      <c r="ABW28" s="388"/>
      <c r="ABX28" s="389" t="str">
        <f t="shared" si="1499"/>
        <v/>
      </c>
      <c r="ABY28" s="387"/>
      <c r="ABZ28" s="388"/>
      <c r="ACA28" s="389" t="str">
        <f t="shared" si="1500"/>
        <v/>
      </c>
      <c r="ACB28" s="387"/>
      <c r="ACC28" s="390"/>
      <c r="ACD28" s="386" t="str">
        <f t="shared" si="1501"/>
        <v/>
      </c>
      <c r="ACE28" s="387"/>
      <c r="ACF28" s="388"/>
      <c r="ACG28" s="389" t="str">
        <f t="shared" si="1502"/>
        <v/>
      </c>
      <c r="ACH28" s="387"/>
      <c r="ACI28" s="388"/>
      <c r="ACJ28" s="389" t="str">
        <f t="shared" si="1503"/>
        <v/>
      </c>
      <c r="ACK28" s="387"/>
      <c r="ACL28" s="388"/>
      <c r="ACM28" s="389" t="str">
        <f t="shared" si="1504"/>
        <v/>
      </c>
      <c r="ACN28" s="387"/>
      <c r="ACO28" s="388"/>
      <c r="ACP28" s="389" t="str">
        <f t="shared" si="1505"/>
        <v/>
      </c>
      <c r="ACQ28" s="387"/>
      <c r="ACR28" s="388"/>
      <c r="ACS28" s="389" t="str">
        <f t="shared" si="1506"/>
        <v/>
      </c>
      <c r="ACT28" s="387"/>
      <c r="ACU28" s="388"/>
      <c r="ACV28" s="389" t="str">
        <f t="shared" si="1507"/>
        <v/>
      </c>
      <c r="ACW28" s="387"/>
      <c r="ACX28" s="390"/>
      <c r="ACY28" s="386" t="str">
        <f t="shared" si="1508"/>
        <v/>
      </c>
      <c r="ACZ28" s="387"/>
      <c r="ADA28" s="388"/>
      <c r="ADB28" s="389" t="str">
        <f t="shared" si="1509"/>
        <v/>
      </c>
      <c r="ADC28" s="387"/>
      <c r="ADD28" s="388"/>
      <c r="ADE28" s="389" t="str">
        <f t="shared" si="1510"/>
        <v/>
      </c>
      <c r="ADF28" s="387"/>
      <c r="ADG28" s="388"/>
      <c r="ADH28" s="389" t="str">
        <f t="shared" si="1511"/>
        <v/>
      </c>
      <c r="ADI28" s="387"/>
      <c r="ADJ28" s="388"/>
      <c r="ADK28" s="389" t="str">
        <f t="shared" si="1512"/>
        <v/>
      </c>
      <c r="ADL28" s="387"/>
      <c r="ADM28" s="388"/>
      <c r="ADN28" s="389" t="str">
        <f t="shared" si="1513"/>
        <v/>
      </c>
      <c r="ADO28" s="387"/>
      <c r="ADP28" s="388"/>
      <c r="ADQ28" s="389" t="str">
        <f t="shared" si="1514"/>
        <v/>
      </c>
      <c r="ADR28" s="387"/>
      <c r="ADS28" s="390"/>
      <c r="ADT28" s="386" t="str">
        <f t="shared" si="1515"/>
        <v/>
      </c>
      <c r="ADU28" s="387"/>
      <c r="ADV28" s="388"/>
      <c r="ADW28" s="389" t="str">
        <f t="shared" si="1516"/>
        <v/>
      </c>
      <c r="ADX28" s="387"/>
      <c r="ADY28" s="388"/>
      <c r="ADZ28" s="389" t="str">
        <f t="shared" si="1517"/>
        <v/>
      </c>
      <c r="AEA28" s="387"/>
      <c r="AEB28" s="388"/>
      <c r="AEC28" s="389" t="str">
        <f t="shared" si="1518"/>
        <v/>
      </c>
      <c r="AED28" s="387"/>
      <c r="AEE28" s="388"/>
      <c r="AEF28" s="389" t="str">
        <f t="shared" si="1519"/>
        <v/>
      </c>
      <c r="AEG28" s="387"/>
      <c r="AEH28" s="388"/>
      <c r="AEI28" s="389" t="str">
        <f t="shared" si="1520"/>
        <v/>
      </c>
      <c r="AEJ28" s="387"/>
      <c r="AEK28" s="388"/>
      <c r="AEL28" s="389" t="str">
        <f t="shared" si="1521"/>
        <v/>
      </c>
      <c r="AEM28" s="387"/>
      <c r="AEN28" s="390"/>
      <c r="AEO28" s="386" t="str">
        <f t="shared" si="1522"/>
        <v/>
      </c>
      <c r="AEP28" s="387"/>
      <c r="AEQ28" s="388"/>
      <c r="AER28" s="389" t="str">
        <f t="shared" si="1523"/>
        <v/>
      </c>
      <c r="AES28" s="387"/>
      <c r="AET28" s="388"/>
      <c r="AEU28" s="389" t="str">
        <f t="shared" si="1524"/>
        <v/>
      </c>
      <c r="AEV28" s="387"/>
      <c r="AEW28" s="388"/>
      <c r="AEX28" s="389" t="str">
        <f t="shared" si="1525"/>
        <v/>
      </c>
      <c r="AEY28" s="387"/>
      <c r="AEZ28" s="388"/>
      <c r="AFA28" s="389" t="str">
        <f t="shared" si="1526"/>
        <v/>
      </c>
      <c r="AFB28" s="387"/>
      <c r="AFC28" s="388"/>
      <c r="AFD28" s="389" t="str">
        <f t="shared" si="1527"/>
        <v/>
      </c>
      <c r="AFE28" s="387"/>
      <c r="AFF28" s="388"/>
      <c r="AFG28" s="389" t="str">
        <f t="shared" si="1528"/>
        <v/>
      </c>
      <c r="AFH28" s="387"/>
      <c r="AFI28" s="390"/>
      <c r="AFJ28" s="386" t="str">
        <f t="shared" si="1529"/>
        <v/>
      </c>
      <c r="AFK28" s="387"/>
      <c r="AFL28" s="388"/>
      <c r="AFM28" s="389" t="str">
        <f t="shared" si="1530"/>
        <v/>
      </c>
      <c r="AFN28" s="387"/>
      <c r="AFO28" s="388"/>
      <c r="AFP28" s="389" t="str">
        <f t="shared" si="1531"/>
        <v/>
      </c>
      <c r="AFQ28" s="387"/>
      <c r="AFR28" s="388"/>
      <c r="AFS28" s="389" t="str">
        <f t="shared" si="1532"/>
        <v/>
      </c>
      <c r="AFT28" s="387"/>
      <c r="AFU28" s="388"/>
      <c r="AFV28" s="389" t="str">
        <f t="shared" si="1533"/>
        <v/>
      </c>
      <c r="AFW28" s="387"/>
      <c r="AFX28" s="388"/>
      <c r="AFY28" s="389" t="str">
        <f t="shared" si="1534"/>
        <v/>
      </c>
      <c r="AFZ28" s="387"/>
      <c r="AGA28" s="388"/>
      <c r="AGB28" s="389" t="str">
        <f t="shared" si="1535"/>
        <v/>
      </c>
      <c r="AGC28" s="387"/>
      <c r="AGD28" s="390"/>
      <c r="AGE28" s="386" t="str">
        <f t="shared" si="1536"/>
        <v/>
      </c>
      <c r="AGF28" s="387"/>
      <c r="AGG28" s="388"/>
      <c r="AGH28" s="389" t="str">
        <f t="shared" si="1537"/>
        <v/>
      </c>
      <c r="AGI28" s="387"/>
      <c r="AGJ28" s="388"/>
      <c r="AGK28" s="389" t="str">
        <f t="shared" si="1538"/>
        <v/>
      </c>
      <c r="AGL28" s="387"/>
      <c r="AGM28" s="388"/>
      <c r="AGN28" s="389" t="str">
        <f t="shared" si="1539"/>
        <v/>
      </c>
      <c r="AGO28" s="387"/>
      <c r="AGP28" s="388"/>
      <c r="AGQ28" s="389" t="str">
        <f t="shared" si="1540"/>
        <v/>
      </c>
      <c r="AGR28" s="387"/>
      <c r="AGS28" s="388"/>
      <c r="AGT28" s="389" t="str">
        <f t="shared" si="1541"/>
        <v/>
      </c>
      <c r="AGU28" s="387"/>
      <c r="AGV28" s="388"/>
      <c r="AGW28" s="389" t="str">
        <f t="shared" si="1542"/>
        <v/>
      </c>
      <c r="AGX28" s="387"/>
      <c r="AGY28" s="390"/>
      <c r="AGZ28" s="386" t="str">
        <f t="shared" si="1543"/>
        <v/>
      </c>
      <c r="AHA28" s="387"/>
      <c r="AHB28" s="388"/>
      <c r="AHC28" s="389" t="str">
        <f t="shared" si="1544"/>
        <v/>
      </c>
      <c r="AHD28" s="387"/>
      <c r="AHE28" s="388"/>
      <c r="AHF28" s="389" t="str">
        <f t="shared" si="1545"/>
        <v/>
      </c>
      <c r="AHG28" s="387"/>
      <c r="AHH28" s="388"/>
      <c r="AHI28" s="389" t="str">
        <f t="shared" si="1546"/>
        <v/>
      </c>
      <c r="AHJ28" s="387"/>
      <c r="AHK28" s="388"/>
      <c r="AHL28" s="389" t="str">
        <f t="shared" si="1547"/>
        <v/>
      </c>
      <c r="AHM28" s="387"/>
      <c r="AHN28" s="388"/>
      <c r="AHO28" s="389" t="str">
        <f t="shared" si="1548"/>
        <v/>
      </c>
      <c r="AHP28" s="387"/>
      <c r="AHQ28" s="388"/>
      <c r="AHR28" s="389" t="str">
        <f t="shared" si="1549"/>
        <v/>
      </c>
      <c r="AHS28" s="387"/>
      <c r="AHT28" s="390"/>
      <c r="AHU28" s="386" t="str">
        <f t="shared" si="1550"/>
        <v/>
      </c>
      <c r="AHV28" s="387"/>
      <c r="AHW28" s="388"/>
      <c r="AHX28" s="389" t="str">
        <f t="shared" si="1551"/>
        <v/>
      </c>
      <c r="AHY28" s="387"/>
      <c r="AHZ28" s="388"/>
      <c r="AIA28" s="389" t="str">
        <f t="shared" si="1552"/>
        <v/>
      </c>
      <c r="AIB28" s="387"/>
      <c r="AIC28" s="388"/>
      <c r="AID28" s="389" t="str">
        <f t="shared" si="1553"/>
        <v/>
      </c>
      <c r="AIE28" s="387"/>
      <c r="AIF28" s="388"/>
      <c r="AIG28" s="389" t="str">
        <f t="shared" si="1554"/>
        <v/>
      </c>
      <c r="AIH28" s="387"/>
      <c r="AII28" s="388"/>
      <c r="AIJ28" s="389" t="str">
        <f t="shared" si="1555"/>
        <v/>
      </c>
      <c r="AIK28" s="387"/>
      <c r="AIL28" s="388"/>
      <c r="AIM28" s="389" t="str">
        <f t="shared" si="1556"/>
        <v/>
      </c>
      <c r="AIN28" s="387"/>
      <c r="AIO28" s="390"/>
      <c r="AIP28" s="386" t="str">
        <f t="shared" si="1557"/>
        <v/>
      </c>
      <c r="AIQ28" s="387"/>
      <c r="AIR28" s="388"/>
      <c r="AIS28" s="389" t="str">
        <f t="shared" si="1558"/>
        <v/>
      </c>
      <c r="AIT28" s="387"/>
      <c r="AIU28" s="388"/>
      <c r="AIV28" s="389" t="str">
        <f t="shared" si="1559"/>
        <v/>
      </c>
      <c r="AIW28" s="387"/>
      <c r="AIX28" s="388"/>
      <c r="AIY28" s="389" t="str">
        <f t="shared" si="1560"/>
        <v/>
      </c>
      <c r="AIZ28" s="387"/>
      <c r="AJA28" s="388"/>
      <c r="AJB28" s="389" t="str">
        <f t="shared" si="1561"/>
        <v/>
      </c>
      <c r="AJC28" s="387"/>
      <c r="AJD28" s="388"/>
      <c r="AJE28" s="389" t="str">
        <f t="shared" si="1562"/>
        <v/>
      </c>
      <c r="AJF28" s="387"/>
      <c r="AJG28" s="388"/>
      <c r="AJH28" s="389" t="str">
        <f t="shared" si="1563"/>
        <v/>
      </c>
      <c r="AJI28" s="387"/>
      <c r="AJJ28" s="390"/>
      <c r="AJK28" s="386" t="str">
        <f t="shared" si="1564"/>
        <v/>
      </c>
      <c r="AJL28" s="387"/>
      <c r="AJM28" s="388"/>
      <c r="AJN28" s="389" t="str">
        <f t="shared" si="1565"/>
        <v/>
      </c>
      <c r="AJO28" s="387"/>
      <c r="AJP28" s="388"/>
      <c r="AJQ28" s="389" t="str">
        <f t="shared" si="1566"/>
        <v/>
      </c>
      <c r="AJR28" s="387"/>
      <c r="AJS28" s="388"/>
      <c r="AJT28" s="389" t="str">
        <f t="shared" si="1567"/>
        <v/>
      </c>
      <c r="AJU28" s="387"/>
      <c r="AJV28" s="388"/>
      <c r="AJW28" s="389" t="str">
        <f t="shared" si="1568"/>
        <v/>
      </c>
      <c r="AJX28" s="387"/>
      <c r="AJY28" s="388"/>
      <c r="AJZ28" s="389" t="str">
        <f t="shared" si="1569"/>
        <v/>
      </c>
      <c r="AKA28" s="387"/>
      <c r="AKB28" s="388"/>
      <c r="AKC28" s="389" t="str">
        <f t="shared" si="1570"/>
        <v/>
      </c>
      <c r="AKD28" s="387"/>
      <c r="AKE28" s="390"/>
      <c r="AKF28" s="386" t="str">
        <f t="shared" si="1571"/>
        <v/>
      </c>
      <c r="AKG28" s="387"/>
      <c r="AKH28" s="388"/>
      <c r="AKI28" s="389" t="str">
        <f t="shared" si="1572"/>
        <v/>
      </c>
      <c r="AKJ28" s="387"/>
      <c r="AKK28" s="388"/>
      <c r="AKL28" s="389" t="str">
        <f t="shared" si="1573"/>
        <v/>
      </c>
      <c r="AKM28" s="387"/>
      <c r="AKN28" s="388"/>
      <c r="AKO28" s="389" t="str">
        <f t="shared" si="1574"/>
        <v/>
      </c>
      <c r="AKP28" s="387"/>
      <c r="AKQ28" s="388"/>
      <c r="AKR28" s="389" t="str">
        <f t="shared" si="1575"/>
        <v/>
      </c>
      <c r="AKS28" s="387"/>
      <c r="AKT28" s="388"/>
      <c r="AKU28" s="389" t="str">
        <f t="shared" si="1576"/>
        <v/>
      </c>
      <c r="AKV28" s="387"/>
      <c r="AKW28" s="388"/>
      <c r="AKX28" s="389" t="str">
        <f t="shared" si="1577"/>
        <v/>
      </c>
      <c r="AKY28" s="387"/>
      <c r="AKZ28" s="390"/>
      <c r="ALA28" s="386" t="str">
        <f t="shared" si="1578"/>
        <v/>
      </c>
      <c r="ALB28" s="387"/>
      <c r="ALC28" s="388"/>
      <c r="ALD28" s="389" t="str">
        <f t="shared" si="1579"/>
        <v/>
      </c>
      <c r="ALE28" s="387"/>
      <c r="ALF28" s="388"/>
      <c r="ALG28" s="389" t="str">
        <f t="shared" si="1580"/>
        <v/>
      </c>
      <c r="ALH28" s="387"/>
      <c r="ALI28" s="388"/>
      <c r="ALJ28" s="389" t="str">
        <f t="shared" si="1581"/>
        <v/>
      </c>
      <c r="ALK28" s="387"/>
      <c r="ALL28" s="388"/>
      <c r="ALM28" s="389" t="str">
        <f t="shared" si="1582"/>
        <v/>
      </c>
      <c r="ALN28" s="387"/>
      <c r="ALO28" s="388"/>
      <c r="ALP28" s="389" t="str">
        <f t="shared" si="1583"/>
        <v/>
      </c>
      <c r="ALQ28" s="387"/>
      <c r="ALR28" s="388"/>
      <c r="ALS28" s="389" t="str">
        <f t="shared" si="1584"/>
        <v/>
      </c>
      <c r="ALT28" s="387"/>
      <c r="ALU28" s="390"/>
      <c r="ALV28" s="386" t="str">
        <f t="shared" si="1585"/>
        <v/>
      </c>
      <c r="ALW28" s="387"/>
      <c r="ALX28" s="388"/>
      <c r="ALY28" s="389" t="str">
        <f t="shared" si="1586"/>
        <v/>
      </c>
      <c r="ALZ28" s="387"/>
      <c r="AMA28" s="388"/>
      <c r="AMB28" s="389" t="str">
        <f t="shared" si="1587"/>
        <v/>
      </c>
      <c r="AMC28" s="387"/>
      <c r="AMD28" s="388"/>
      <c r="AME28" s="389" t="str">
        <f t="shared" si="1588"/>
        <v/>
      </c>
      <c r="AMF28" s="387"/>
      <c r="AMG28" s="388"/>
      <c r="AMH28" s="389" t="str">
        <f t="shared" si="1589"/>
        <v/>
      </c>
      <c r="AMI28" s="387"/>
      <c r="AMJ28" s="388"/>
      <c r="AMK28" s="389" t="str">
        <f t="shared" si="1590"/>
        <v/>
      </c>
      <c r="AML28" s="387"/>
      <c r="AMM28" s="388"/>
      <c r="AMN28" s="389" t="str">
        <f t="shared" si="1591"/>
        <v/>
      </c>
      <c r="AMO28" s="387"/>
      <c r="AMP28" s="390"/>
      <c r="AMQ28" s="386" t="str">
        <f t="shared" si="1592"/>
        <v/>
      </c>
      <c r="AMR28" s="387"/>
      <c r="AMS28" s="388"/>
      <c r="AMT28" s="389" t="str">
        <f t="shared" si="1593"/>
        <v/>
      </c>
      <c r="AMU28" s="387"/>
      <c r="AMV28" s="388"/>
      <c r="AMW28" s="389" t="str">
        <f t="shared" si="1594"/>
        <v/>
      </c>
      <c r="AMX28" s="387"/>
      <c r="AMY28" s="388"/>
      <c r="AMZ28" s="389" t="str">
        <f t="shared" si="1595"/>
        <v/>
      </c>
      <c r="ANA28" s="387"/>
      <c r="ANB28" s="388"/>
      <c r="ANC28" s="389" t="str">
        <f t="shared" si="1596"/>
        <v/>
      </c>
      <c r="AND28" s="387"/>
      <c r="ANE28" s="388"/>
      <c r="ANF28" s="389" t="str">
        <f t="shared" si="1597"/>
        <v/>
      </c>
      <c r="ANG28" s="387"/>
      <c r="ANH28" s="388"/>
      <c r="ANI28" s="389" t="str">
        <f t="shared" si="1598"/>
        <v/>
      </c>
      <c r="ANJ28" s="387"/>
      <c r="ANK28" s="390"/>
      <c r="ANL28" s="386" t="str">
        <f t="shared" si="1599"/>
        <v/>
      </c>
      <c r="ANM28" s="387"/>
      <c r="ANN28" s="388"/>
      <c r="ANO28" s="389" t="str">
        <f t="shared" si="1600"/>
        <v/>
      </c>
      <c r="ANP28" s="387"/>
      <c r="ANQ28" s="388"/>
      <c r="ANR28" s="389" t="str">
        <f t="shared" si="1601"/>
        <v/>
      </c>
      <c r="ANS28" s="387"/>
      <c r="ANT28" s="388"/>
      <c r="ANU28" s="389" t="str">
        <f t="shared" si="1602"/>
        <v/>
      </c>
      <c r="ANV28" s="387"/>
      <c r="ANW28" s="388"/>
      <c r="ANX28" s="389" t="str">
        <f t="shared" si="1603"/>
        <v/>
      </c>
      <c r="ANY28" s="387"/>
      <c r="ANZ28" s="388"/>
      <c r="AOA28" s="389" t="str">
        <f t="shared" si="1604"/>
        <v/>
      </c>
      <c r="AOB28" s="387"/>
      <c r="AOC28" s="388"/>
      <c r="AOD28" s="389" t="str">
        <f t="shared" si="1605"/>
        <v/>
      </c>
      <c r="AOE28" s="387"/>
      <c r="AOF28" s="390"/>
      <c r="AOG28" s="386" t="str">
        <f t="shared" si="1606"/>
        <v/>
      </c>
      <c r="AOH28" s="387"/>
      <c r="AOI28" s="388"/>
      <c r="AOJ28" s="389" t="str">
        <f t="shared" si="1607"/>
        <v/>
      </c>
      <c r="AOK28" s="387"/>
      <c r="AOL28" s="388"/>
      <c r="AOM28" s="389" t="str">
        <f t="shared" si="1608"/>
        <v/>
      </c>
      <c r="AON28" s="387"/>
      <c r="AOO28" s="388"/>
      <c r="AOP28" s="389" t="str">
        <f t="shared" si="1609"/>
        <v/>
      </c>
      <c r="AOQ28" s="387"/>
      <c r="AOR28" s="388"/>
      <c r="AOS28" s="389" t="str">
        <f t="shared" si="1610"/>
        <v/>
      </c>
      <c r="AOT28" s="387"/>
      <c r="AOU28" s="388"/>
      <c r="AOV28" s="389" t="str">
        <f t="shared" si="1611"/>
        <v/>
      </c>
      <c r="AOW28" s="387"/>
      <c r="AOX28" s="388"/>
      <c r="AOY28" s="389" t="str">
        <f t="shared" si="1612"/>
        <v/>
      </c>
      <c r="AOZ28" s="387"/>
      <c r="APA28" s="390"/>
      <c r="APB28" s="386" t="str">
        <f t="shared" si="1613"/>
        <v/>
      </c>
      <c r="APC28" s="387"/>
      <c r="APD28" s="388"/>
      <c r="APE28" s="389" t="str">
        <f t="shared" si="1614"/>
        <v/>
      </c>
      <c r="APF28" s="387"/>
      <c r="APG28" s="388"/>
      <c r="APH28" s="389" t="str">
        <f t="shared" si="1615"/>
        <v/>
      </c>
      <c r="API28" s="387"/>
      <c r="APJ28" s="388"/>
      <c r="APK28" s="389" t="str">
        <f t="shared" si="1616"/>
        <v/>
      </c>
      <c r="APL28" s="387"/>
      <c r="APM28" s="388"/>
      <c r="APN28" s="389" t="str">
        <f t="shared" si="1617"/>
        <v/>
      </c>
      <c r="APO28" s="387"/>
      <c r="APP28" s="388"/>
      <c r="APQ28" s="389" t="str">
        <f t="shared" si="1618"/>
        <v/>
      </c>
      <c r="APR28" s="387"/>
      <c r="APS28" s="388"/>
      <c r="APT28" s="389" t="str">
        <f t="shared" si="1619"/>
        <v/>
      </c>
      <c r="APU28" s="387"/>
      <c r="APV28" s="390"/>
      <c r="APW28" s="386" t="str">
        <f t="shared" si="1620"/>
        <v/>
      </c>
      <c r="APX28" s="387"/>
      <c r="APY28" s="388"/>
      <c r="APZ28" s="389" t="str">
        <f t="shared" si="1621"/>
        <v/>
      </c>
      <c r="AQA28" s="387"/>
      <c r="AQB28" s="388"/>
      <c r="AQC28" s="389" t="str">
        <f t="shared" si="1622"/>
        <v/>
      </c>
      <c r="AQD28" s="387"/>
      <c r="AQE28" s="388"/>
      <c r="AQF28" s="389" t="str">
        <f t="shared" si="1623"/>
        <v/>
      </c>
      <c r="AQG28" s="387"/>
      <c r="AQH28" s="388"/>
      <c r="AQI28" s="389" t="str">
        <f t="shared" si="1624"/>
        <v/>
      </c>
      <c r="AQJ28" s="387"/>
      <c r="AQK28" s="388"/>
      <c r="AQL28" s="389" t="str">
        <f t="shared" si="1625"/>
        <v/>
      </c>
      <c r="AQM28" s="387"/>
      <c r="AQN28" s="388"/>
      <c r="AQO28" s="389" t="str">
        <f t="shared" si="1626"/>
        <v/>
      </c>
      <c r="AQP28" s="387"/>
      <c r="AQQ28" s="390"/>
      <c r="AQR28" s="386" t="str">
        <f t="shared" si="1627"/>
        <v/>
      </c>
      <c r="AQS28" s="387"/>
      <c r="AQT28" s="388"/>
      <c r="AQU28" s="389" t="str">
        <f t="shared" si="1628"/>
        <v/>
      </c>
      <c r="AQV28" s="387"/>
      <c r="AQW28" s="388"/>
      <c r="AQX28" s="389" t="str">
        <f t="shared" si="1629"/>
        <v/>
      </c>
      <c r="AQY28" s="387"/>
      <c r="AQZ28" s="388"/>
      <c r="ARA28" s="389" t="str">
        <f t="shared" si="1630"/>
        <v/>
      </c>
      <c r="ARB28" s="387"/>
      <c r="ARC28" s="388"/>
      <c r="ARD28" s="389" t="str">
        <f t="shared" si="1631"/>
        <v/>
      </c>
      <c r="ARE28" s="387"/>
      <c r="ARF28" s="388"/>
      <c r="ARG28" s="389" t="str">
        <f t="shared" si="1632"/>
        <v/>
      </c>
      <c r="ARH28" s="387"/>
      <c r="ARI28" s="388"/>
      <c r="ARJ28" s="389" t="str">
        <f t="shared" si="1633"/>
        <v/>
      </c>
      <c r="ARK28" s="387"/>
      <c r="ARL28" s="390"/>
      <c r="ARM28" s="386" t="str">
        <f t="shared" si="1634"/>
        <v/>
      </c>
      <c r="ARN28" s="387"/>
      <c r="ARO28" s="388"/>
      <c r="ARP28" s="389" t="str">
        <f t="shared" si="1635"/>
        <v/>
      </c>
      <c r="ARQ28" s="387"/>
      <c r="ARR28" s="388"/>
      <c r="ARS28" s="389" t="str">
        <f t="shared" si="1636"/>
        <v/>
      </c>
      <c r="ART28" s="387"/>
      <c r="ARU28" s="388"/>
      <c r="ARV28" s="389" t="str">
        <f t="shared" si="1637"/>
        <v/>
      </c>
      <c r="ARW28" s="387"/>
      <c r="ARX28" s="388"/>
      <c r="ARY28" s="389" t="str">
        <f t="shared" si="1638"/>
        <v/>
      </c>
      <c r="ARZ28" s="387"/>
      <c r="ASA28" s="388"/>
      <c r="ASB28" s="389" t="str">
        <f t="shared" si="1639"/>
        <v/>
      </c>
      <c r="ASC28" s="387"/>
      <c r="ASD28" s="388"/>
      <c r="ASE28" s="389" t="str">
        <f t="shared" si="1640"/>
        <v/>
      </c>
      <c r="ASF28" s="387"/>
      <c r="ASG28" s="390"/>
    </row>
    <row r="29" spans="1:1219" x14ac:dyDescent="0.3">
      <c r="A29" s="39"/>
      <c r="B29" s="386" t="str">
        <f t="shared" si="1641"/>
        <v/>
      </c>
      <c r="C29" s="431"/>
      <c r="D29" s="388"/>
      <c r="E29" s="389" t="str">
        <f t="shared" si="1642"/>
        <v/>
      </c>
      <c r="F29" s="431"/>
      <c r="G29" s="388"/>
      <c r="H29" s="389" t="str">
        <f t="shared" si="1643"/>
        <v/>
      </c>
      <c r="I29" s="431"/>
      <c r="J29" s="388"/>
      <c r="K29" s="389" t="str">
        <f t="shared" si="1644"/>
        <v/>
      </c>
      <c r="L29" s="431"/>
      <c r="M29" s="388"/>
      <c r="N29" s="389" t="str">
        <f t="shared" si="1645"/>
        <v/>
      </c>
      <c r="O29" s="431"/>
      <c r="P29" s="388"/>
      <c r="Q29" s="389" t="str">
        <f t="shared" si="1646"/>
        <v/>
      </c>
      <c r="R29" s="431"/>
      <c r="S29" s="388"/>
      <c r="T29" s="389" t="str">
        <f t="shared" si="1647"/>
        <v/>
      </c>
      <c r="U29" s="431"/>
      <c r="V29" s="390"/>
      <c r="W29" s="431" t="str">
        <f t="shared" si="1648"/>
        <v/>
      </c>
      <c r="X29" s="387"/>
      <c r="Y29" s="388"/>
      <c r="Z29" s="389" t="str">
        <f t="shared" si="1649"/>
        <v/>
      </c>
      <c r="AA29" s="387"/>
      <c r="AB29" s="388"/>
      <c r="AC29" s="389" t="str">
        <f t="shared" si="1650"/>
        <v/>
      </c>
      <c r="AD29" s="387"/>
      <c r="AE29" s="388"/>
      <c r="AF29" s="389" t="str">
        <f t="shared" si="1651"/>
        <v/>
      </c>
      <c r="AG29" s="387"/>
      <c r="AH29" s="388"/>
      <c r="AI29" s="389" t="str">
        <f t="shared" si="1652"/>
        <v/>
      </c>
      <c r="AJ29" s="387"/>
      <c r="AK29" s="388"/>
      <c r="AL29" s="389" t="str">
        <f t="shared" si="1653"/>
        <v/>
      </c>
      <c r="AM29" s="387"/>
      <c r="AN29" s="388"/>
      <c r="AO29" s="389" t="str">
        <f t="shared" si="1654"/>
        <v/>
      </c>
      <c r="AP29" s="387"/>
      <c r="AQ29" s="390"/>
      <c r="AR29" s="386" t="str">
        <f t="shared" si="1648"/>
        <v/>
      </c>
      <c r="AS29" s="387"/>
      <c r="AT29" s="388"/>
      <c r="AU29" s="389" t="str">
        <f t="shared" si="1649"/>
        <v/>
      </c>
      <c r="AV29" s="387"/>
      <c r="AW29" s="388"/>
      <c r="AX29" s="389" t="str">
        <f t="shared" si="1655"/>
        <v/>
      </c>
      <c r="AY29" s="387"/>
      <c r="AZ29" s="388"/>
      <c r="BA29" s="389" t="str">
        <f t="shared" si="1656"/>
        <v/>
      </c>
      <c r="BB29" s="387"/>
      <c r="BC29" s="388"/>
      <c r="BD29" s="389" t="str">
        <f t="shared" si="1657"/>
        <v/>
      </c>
      <c r="BE29" s="387"/>
      <c r="BF29" s="388"/>
      <c r="BG29" s="389" t="str">
        <f t="shared" si="1658"/>
        <v/>
      </c>
      <c r="BH29" s="387"/>
      <c r="BI29" s="388"/>
      <c r="BJ29" s="389" t="str">
        <f t="shared" si="1659"/>
        <v/>
      </c>
      <c r="BK29" s="387"/>
      <c r="BL29" s="390"/>
      <c r="BM29" s="386" t="str">
        <f t="shared" si="1660"/>
        <v/>
      </c>
      <c r="BN29" s="387"/>
      <c r="BO29" s="388"/>
      <c r="BP29" s="389" t="str">
        <f t="shared" si="1661"/>
        <v/>
      </c>
      <c r="BQ29" s="387"/>
      <c r="BR29" s="388"/>
      <c r="BS29" s="389" t="str">
        <f t="shared" si="1662"/>
        <v/>
      </c>
      <c r="BT29" s="387"/>
      <c r="BU29" s="388"/>
      <c r="BV29" s="389" t="str">
        <f t="shared" si="1663"/>
        <v/>
      </c>
      <c r="BW29" s="387"/>
      <c r="BX29" s="388"/>
      <c r="BY29" s="389" t="str">
        <f t="shared" si="1664"/>
        <v/>
      </c>
      <c r="BZ29" s="387"/>
      <c r="CA29" s="388"/>
      <c r="CB29" s="389" t="str">
        <f t="shared" si="1665"/>
        <v/>
      </c>
      <c r="CC29" s="387"/>
      <c r="CD29" s="388"/>
      <c r="CE29" s="389" t="str">
        <f t="shared" si="1666"/>
        <v/>
      </c>
      <c r="CF29" s="387"/>
      <c r="CG29" s="390"/>
      <c r="CH29" s="386" t="str">
        <f t="shared" si="1667"/>
        <v/>
      </c>
      <c r="CI29" s="387"/>
      <c r="CJ29" s="388"/>
      <c r="CK29" s="389" t="str">
        <f t="shared" si="1668"/>
        <v/>
      </c>
      <c r="CL29" s="387"/>
      <c r="CM29" s="388"/>
      <c r="CN29" s="389" t="str">
        <f t="shared" si="1669"/>
        <v/>
      </c>
      <c r="CO29" s="387"/>
      <c r="CP29" s="388"/>
      <c r="CQ29" s="389" t="str">
        <f t="shared" si="1670"/>
        <v/>
      </c>
      <c r="CR29" s="387"/>
      <c r="CS29" s="391"/>
      <c r="CT29" s="387" t="str">
        <f t="shared" si="1671"/>
        <v/>
      </c>
      <c r="CU29" s="387"/>
      <c r="CV29" s="388"/>
      <c r="CW29" s="389" t="str">
        <f t="shared" si="1672"/>
        <v/>
      </c>
      <c r="CX29" s="387"/>
      <c r="CY29" s="388"/>
      <c r="CZ29" s="389" t="str">
        <f t="shared" si="1673"/>
        <v/>
      </c>
      <c r="DA29" s="387"/>
      <c r="DB29" s="390"/>
      <c r="DC29" s="386">
        <f t="shared" si="1284"/>
        <v>42038</v>
      </c>
      <c r="DD29" s="387"/>
      <c r="DE29" s="388"/>
      <c r="DF29" s="389">
        <f t="shared" si="1285"/>
        <v>42039</v>
      </c>
      <c r="DG29" s="387"/>
      <c r="DH29" s="388"/>
      <c r="DI29" s="389" t="str">
        <f t="shared" si="1286"/>
        <v/>
      </c>
      <c r="DJ29" s="387"/>
      <c r="DK29" s="388"/>
      <c r="DL29" s="389" t="str">
        <f t="shared" si="1287"/>
        <v/>
      </c>
      <c r="DM29" s="387"/>
      <c r="DN29" s="388"/>
      <c r="DO29" s="389" t="str">
        <f t="shared" si="1288"/>
        <v/>
      </c>
      <c r="DP29" s="387"/>
      <c r="DQ29" s="388"/>
      <c r="DR29" s="389" t="str">
        <f t="shared" si="1289"/>
        <v/>
      </c>
      <c r="DS29" s="387"/>
      <c r="DT29" s="388"/>
      <c r="DU29" s="389" t="str">
        <f t="shared" si="1290"/>
        <v/>
      </c>
      <c r="DV29" s="387"/>
      <c r="DW29" s="390"/>
      <c r="DX29" s="386">
        <f t="shared" si="1291"/>
        <v>42045</v>
      </c>
      <c r="DY29" s="387"/>
      <c r="DZ29" s="388"/>
      <c r="EA29" s="389" t="str">
        <f t="shared" si="1292"/>
        <v/>
      </c>
      <c r="EB29" s="387"/>
      <c r="EC29" s="388"/>
      <c r="ED29" s="389" t="str">
        <f t="shared" si="1293"/>
        <v/>
      </c>
      <c r="EE29" s="387"/>
      <c r="EF29" s="388"/>
      <c r="EG29" s="389" t="str">
        <f t="shared" si="1294"/>
        <v/>
      </c>
      <c r="EH29" s="387"/>
      <c r="EI29" s="388"/>
      <c r="EJ29" s="389" t="str">
        <f t="shared" si="1295"/>
        <v/>
      </c>
      <c r="EK29" s="387"/>
      <c r="EL29" s="388"/>
      <c r="EM29" s="389" t="str">
        <f t="shared" si="1296"/>
        <v/>
      </c>
      <c r="EN29" s="387"/>
      <c r="EO29" s="388"/>
      <c r="EP29" s="389" t="str">
        <f t="shared" si="1297"/>
        <v/>
      </c>
      <c r="EQ29" s="387"/>
      <c r="ER29" s="390"/>
      <c r="ES29" s="386" t="str">
        <f t="shared" si="1298"/>
        <v/>
      </c>
      <c r="ET29" s="387"/>
      <c r="EU29" s="388"/>
      <c r="EV29" s="389" t="str">
        <f t="shared" si="1299"/>
        <v/>
      </c>
      <c r="EW29" s="387"/>
      <c r="EX29" s="388"/>
      <c r="EY29" s="389" t="str">
        <f t="shared" si="1300"/>
        <v/>
      </c>
      <c r="EZ29" s="387"/>
      <c r="FA29" s="388"/>
      <c r="FB29" s="389">
        <f t="shared" si="1301"/>
        <v>42055</v>
      </c>
      <c r="FC29" s="387"/>
      <c r="FD29" s="388"/>
      <c r="FE29" s="389" t="str">
        <f t="shared" si="1302"/>
        <v/>
      </c>
      <c r="FF29" s="387"/>
      <c r="FG29" s="388"/>
      <c r="FH29" s="389" t="str">
        <f t="shared" si="1303"/>
        <v/>
      </c>
      <c r="FI29" s="387"/>
      <c r="FJ29" s="388"/>
      <c r="FK29" s="389" t="str">
        <f t="shared" si="1304"/>
        <v/>
      </c>
      <c r="FL29" s="387"/>
      <c r="FM29" s="390"/>
      <c r="FN29" s="386" t="str">
        <f t="shared" si="1305"/>
        <v/>
      </c>
      <c r="FO29" s="387"/>
      <c r="FP29" s="388"/>
      <c r="FQ29" s="389" t="str">
        <f t="shared" si="1306"/>
        <v/>
      </c>
      <c r="FR29" s="387"/>
      <c r="FS29" s="388"/>
      <c r="FT29" s="389" t="str">
        <f t="shared" si="1307"/>
        <v/>
      </c>
      <c r="FU29" s="387"/>
      <c r="FV29" s="388"/>
      <c r="FW29" s="389" t="str">
        <f t="shared" si="1308"/>
        <v/>
      </c>
      <c r="FX29" s="387"/>
      <c r="FY29" s="388"/>
      <c r="FZ29" s="389">
        <f t="shared" si="1309"/>
        <v>42063</v>
      </c>
      <c r="GA29" s="387"/>
      <c r="GB29" s="388"/>
      <c r="GC29" s="389">
        <f t="shared" si="1310"/>
        <v>42064</v>
      </c>
      <c r="GD29" s="387"/>
      <c r="GE29" s="388"/>
      <c r="GF29" s="389">
        <f t="shared" si="1311"/>
        <v>42065</v>
      </c>
      <c r="GG29" s="387"/>
      <c r="GH29" s="390"/>
      <c r="GI29" s="386" t="str">
        <f t="shared" si="1312"/>
        <v/>
      </c>
      <c r="GJ29" s="387"/>
      <c r="GK29" s="388"/>
      <c r="GL29" s="389" t="str">
        <f t="shared" si="1313"/>
        <v/>
      </c>
      <c r="GM29" s="387"/>
      <c r="GN29" s="388"/>
      <c r="GO29" s="389">
        <f t="shared" si="1314"/>
        <v>42068</v>
      </c>
      <c r="GP29" s="387"/>
      <c r="GQ29" s="388"/>
      <c r="GR29" s="389">
        <f t="shared" si="1315"/>
        <v>42069</v>
      </c>
      <c r="GS29" s="387"/>
      <c r="GT29" s="388"/>
      <c r="GU29" s="389" t="str">
        <f t="shared" si="1316"/>
        <v/>
      </c>
      <c r="GV29" s="387"/>
      <c r="GW29" s="388"/>
      <c r="GX29" s="389" t="str">
        <f t="shared" si="1317"/>
        <v/>
      </c>
      <c r="GY29" s="387"/>
      <c r="GZ29" s="388"/>
      <c r="HA29" s="389">
        <f t="shared" si="1318"/>
        <v>42072</v>
      </c>
      <c r="HB29" s="387"/>
      <c r="HC29" s="390"/>
      <c r="HD29" s="386" t="str">
        <f t="shared" si="1319"/>
        <v/>
      </c>
      <c r="HE29" s="387"/>
      <c r="HF29" s="388"/>
      <c r="HG29" s="389" t="str">
        <f t="shared" si="1320"/>
        <v/>
      </c>
      <c r="HH29" s="387"/>
      <c r="HI29" s="388"/>
      <c r="HJ29" s="389" t="str">
        <f t="shared" si="1321"/>
        <v/>
      </c>
      <c r="HK29" s="387"/>
      <c r="HL29" s="388"/>
      <c r="HM29" s="389" t="str">
        <f t="shared" si="1322"/>
        <v/>
      </c>
      <c r="HN29" s="387"/>
      <c r="HO29" s="388"/>
      <c r="HP29" s="389" t="str">
        <f t="shared" si="1323"/>
        <v/>
      </c>
      <c r="HQ29" s="387"/>
      <c r="HR29" s="388"/>
      <c r="HS29" s="389" t="str">
        <f t="shared" si="1324"/>
        <v/>
      </c>
      <c r="HT29" s="387"/>
      <c r="HU29" s="388"/>
      <c r="HV29" s="389" t="str">
        <f t="shared" si="1325"/>
        <v/>
      </c>
      <c r="HW29" s="387"/>
      <c r="HX29" s="390"/>
      <c r="HY29" s="386" t="str">
        <f t="shared" si="1326"/>
        <v/>
      </c>
      <c r="HZ29" s="387"/>
      <c r="IA29" s="388"/>
      <c r="IB29" s="389" t="str">
        <f t="shared" si="1327"/>
        <v/>
      </c>
      <c r="IC29" s="387"/>
      <c r="ID29" s="388"/>
      <c r="IE29" s="389" t="str">
        <f t="shared" si="1328"/>
        <v/>
      </c>
      <c r="IF29" s="387"/>
      <c r="IG29" s="388"/>
      <c r="IH29" s="389" t="str">
        <f t="shared" si="1329"/>
        <v/>
      </c>
      <c r="II29" s="387"/>
      <c r="IJ29" s="388"/>
      <c r="IK29" s="389" t="str">
        <f t="shared" si="1330"/>
        <v/>
      </c>
      <c r="IL29" s="387"/>
      <c r="IM29" s="388"/>
      <c r="IN29" s="389" t="str">
        <f t="shared" si="1331"/>
        <v/>
      </c>
      <c r="IO29" s="387"/>
      <c r="IP29" s="388"/>
      <c r="IQ29" s="389" t="str">
        <f t="shared" si="1332"/>
        <v/>
      </c>
      <c r="IR29" s="387"/>
      <c r="IS29" s="390"/>
      <c r="IT29" s="386" t="str">
        <f t="shared" si="1333"/>
        <v/>
      </c>
      <c r="IU29" s="387"/>
      <c r="IV29" s="388"/>
      <c r="IW29" s="389" t="str">
        <f t="shared" si="1334"/>
        <v/>
      </c>
      <c r="IX29" s="387"/>
      <c r="IY29" s="388"/>
      <c r="IZ29" s="389" t="str">
        <f t="shared" si="1335"/>
        <v/>
      </c>
      <c r="JA29" s="387"/>
      <c r="JB29" s="388"/>
      <c r="JC29" s="389" t="str">
        <f t="shared" si="1336"/>
        <v/>
      </c>
      <c r="JD29" s="387"/>
      <c r="JE29" s="388"/>
      <c r="JF29" s="389" t="str">
        <f t="shared" si="1337"/>
        <v/>
      </c>
      <c r="JG29" s="387"/>
      <c r="JH29" s="388"/>
      <c r="JI29" s="389" t="str">
        <f t="shared" si="1338"/>
        <v/>
      </c>
      <c r="JJ29" s="387"/>
      <c r="JK29" s="388"/>
      <c r="JL29" s="389" t="str">
        <f t="shared" si="1339"/>
        <v/>
      </c>
      <c r="JM29" s="387"/>
      <c r="JN29" s="390"/>
      <c r="JO29" s="386" t="str">
        <f t="shared" si="1340"/>
        <v/>
      </c>
      <c r="JP29" s="387"/>
      <c r="JQ29" s="388"/>
      <c r="JR29" s="389" t="str">
        <f t="shared" si="1341"/>
        <v/>
      </c>
      <c r="JS29" s="387"/>
      <c r="JT29" s="388"/>
      <c r="JU29" s="389" t="str">
        <f t="shared" si="1342"/>
        <v/>
      </c>
      <c r="JV29" s="387"/>
      <c r="JW29" s="388"/>
      <c r="JX29" s="389" t="str">
        <f t="shared" si="1343"/>
        <v/>
      </c>
      <c r="JY29" s="387"/>
      <c r="JZ29" s="388"/>
      <c r="KA29" s="389" t="str">
        <f t="shared" si="1344"/>
        <v/>
      </c>
      <c r="KB29" s="387"/>
      <c r="KC29" s="388"/>
      <c r="KD29" s="389" t="str">
        <f t="shared" si="1345"/>
        <v/>
      </c>
      <c r="KE29" s="387"/>
      <c r="KF29" s="388"/>
      <c r="KG29" s="389" t="str">
        <f t="shared" si="1346"/>
        <v/>
      </c>
      <c r="KH29" s="387"/>
      <c r="KI29" s="390"/>
      <c r="KJ29" s="386" t="str">
        <f t="shared" si="1347"/>
        <v/>
      </c>
      <c r="KK29" s="387"/>
      <c r="KL29" s="388"/>
      <c r="KM29" s="389" t="str">
        <f t="shared" si="1348"/>
        <v/>
      </c>
      <c r="KN29" s="387"/>
      <c r="KO29" s="388"/>
      <c r="KP29" s="389" t="str">
        <f t="shared" si="1349"/>
        <v/>
      </c>
      <c r="KQ29" s="387"/>
      <c r="KR29" s="388"/>
      <c r="KS29" s="389" t="str">
        <f t="shared" si="1350"/>
        <v/>
      </c>
      <c r="KT29" s="387"/>
      <c r="KU29" s="388"/>
      <c r="KV29" s="389" t="str">
        <f t="shared" si="1351"/>
        <v/>
      </c>
      <c r="KW29" s="387"/>
      <c r="KX29" s="388"/>
      <c r="KY29" s="389" t="str">
        <f t="shared" si="1352"/>
        <v/>
      </c>
      <c r="KZ29" s="387"/>
      <c r="LA29" s="388"/>
      <c r="LB29" s="389" t="str">
        <f t="shared" si="1353"/>
        <v/>
      </c>
      <c r="LC29" s="387"/>
      <c r="LD29" s="390"/>
      <c r="LE29" s="386" t="str">
        <f t="shared" si="1354"/>
        <v/>
      </c>
      <c r="LF29" s="387"/>
      <c r="LG29" s="388"/>
      <c r="LH29" s="389" t="str">
        <f t="shared" si="1355"/>
        <v/>
      </c>
      <c r="LI29" s="387"/>
      <c r="LJ29" s="388"/>
      <c r="LK29" s="389">
        <f t="shared" si="1356"/>
        <v>42110</v>
      </c>
      <c r="LL29" s="387"/>
      <c r="LM29" s="388"/>
      <c r="LN29" s="389">
        <f t="shared" si="1357"/>
        <v>42111</v>
      </c>
      <c r="LO29" s="387"/>
      <c r="LP29" s="388"/>
      <c r="LQ29" s="389" t="str">
        <f t="shared" si="1358"/>
        <v/>
      </c>
      <c r="LR29" s="387"/>
      <c r="LS29" s="388"/>
      <c r="LT29" s="389">
        <f t="shared" si="1359"/>
        <v>42113</v>
      </c>
      <c r="LU29" s="387"/>
      <c r="LV29" s="388"/>
      <c r="LW29" s="389">
        <f t="shared" si="1360"/>
        <v>42114</v>
      </c>
      <c r="LX29" s="387"/>
      <c r="LY29" s="390"/>
      <c r="LZ29" s="386" t="str">
        <f t="shared" si="1361"/>
        <v/>
      </c>
      <c r="MA29" s="387"/>
      <c r="MB29" s="388"/>
      <c r="MC29" s="389" t="str">
        <f t="shared" si="1362"/>
        <v/>
      </c>
      <c r="MD29" s="387"/>
      <c r="ME29" s="388"/>
      <c r="MF29" s="389" t="str">
        <f t="shared" si="1363"/>
        <v/>
      </c>
      <c r="MG29" s="387"/>
      <c r="MH29" s="388"/>
      <c r="MI29" s="389" t="str">
        <f t="shared" si="1364"/>
        <v/>
      </c>
      <c r="MJ29" s="387"/>
      <c r="MK29" s="388"/>
      <c r="ML29" s="389" t="str">
        <f t="shared" si="1365"/>
        <v/>
      </c>
      <c r="MM29" s="387"/>
      <c r="MN29" s="388"/>
      <c r="MO29" s="389" t="str">
        <f t="shared" si="1366"/>
        <v/>
      </c>
      <c r="MP29" s="387"/>
      <c r="MQ29" s="388"/>
      <c r="MR29" s="389" t="str">
        <f t="shared" si="1367"/>
        <v/>
      </c>
      <c r="MS29" s="387"/>
      <c r="MT29" s="390"/>
      <c r="MU29" s="386" t="str">
        <f t="shared" si="1368"/>
        <v/>
      </c>
      <c r="MV29" s="387"/>
      <c r="MW29" s="388"/>
      <c r="MX29" s="389" t="str">
        <f t="shared" si="1369"/>
        <v/>
      </c>
      <c r="MY29" s="387"/>
      <c r="MZ29" s="388"/>
      <c r="NA29" s="389" t="str">
        <f t="shared" si="1370"/>
        <v/>
      </c>
      <c r="NB29" s="387"/>
      <c r="NC29" s="388"/>
      <c r="ND29" s="389" t="str">
        <f t="shared" si="1371"/>
        <v/>
      </c>
      <c r="NE29" s="387"/>
      <c r="NF29" s="388"/>
      <c r="NG29" s="389" t="str">
        <f t="shared" si="1372"/>
        <v/>
      </c>
      <c r="NH29" s="387"/>
      <c r="NI29" s="388"/>
      <c r="NJ29" s="389" t="str">
        <f t="shared" si="1373"/>
        <v/>
      </c>
      <c r="NK29" s="387"/>
      <c r="NL29" s="388"/>
      <c r="NM29" s="389" t="str">
        <f t="shared" si="1374"/>
        <v/>
      </c>
      <c r="NN29" s="387"/>
      <c r="NO29" s="390"/>
      <c r="NP29" s="386" t="str">
        <f t="shared" si="1375"/>
        <v/>
      </c>
      <c r="NQ29" s="387"/>
      <c r="NR29" s="388"/>
      <c r="NS29" s="389" t="str">
        <f t="shared" si="1376"/>
        <v/>
      </c>
      <c r="NT29" s="387"/>
      <c r="NU29" s="388"/>
      <c r="NV29" s="389" t="str">
        <f t="shared" si="1377"/>
        <v/>
      </c>
      <c r="NW29" s="387"/>
      <c r="NX29" s="388"/>
      <c r="NY29" s="389" t="str">
        <f t="shared" si="1378"/>
        <v/>
      </c>
      <c r="NZ29" s="387"/>
      <c r="OA29" s="388"/>
      <c r="OB29" s="389" t="str">
        <f t="shared" si="1379"/>
        <v/>
      </c>
      <c r="OC29" s="387"/>
      <c r="OD29" s="388"/>
      <c r="OE29" s="389" t="str">
        <f t="shared" si="1380"/>
        <v/>
      </c>
      <c r="OF29" s="387"/>
      <c r="OG29" s="388"/>
      <c r="OH29" s="389" t="str">
        <f t="shared" si="1381"/>
        <v/>
      </c>
      <c r="OI29" s="387"/>
      <c r="OJ29" s="390"/>
      <c r="OK29" s="386" t="str">
        <f t="shared" si="1382"/>
        <v/>
      </c>
      <c r="OL29" s="387"/>
      <c r="OM29" s="388"/>
      <c r="ON29" s="389" t="str">
        <f t="shared" si="1383"/>
        <v/>
      </c>
      <c r="OO29" s="387"/>
      <c r="OP29" s="388"/>
      <c r="OQ29" s="389" t="str">
        <f t="shared" si="1384"/>
        <v/>
      </c>
      <c r="OR29" s="387"/>
      <c r="OS29" s="388"/>
      <c r="OT29" s="389" t="str">
        <f t="shared" si="1385"/>
        <v/>
      </c>
      <c r="OU29" s="387"/>
      <c r="OV29" s="388"/>
      <c r="OW29" s="389" t="str">
        <f t="shared" si="1386"/>
        <v/>
      </c>
      <c r="OX29" s="387"/>
      <c r="OY29" s="388"/>
      <c r="OZ29" s="389" t="str">
        <f t="shared" si="1387"/>
        <v/>
      </c>
      <c r="PA29" s="387"/>
      <c r="PB29" s="388"/>
      <c r="PC29" s="389" t="str">
        <f t="shared" si="1388"/>
        <v/>
      </c>
      <c r="PD29" s="387"/>
      <c r="PE29" s="390"/>
      <c r="PF29" s="386" t="str">
        <f t="shared" si="1389"/>
        <v/>
      </c>
      <c r="PG29" s="387"/>
      <c r="PH29" s="388"/>
      <c r="PI29" s="389" t="str">
        <f t="shared" si="1390"/>
        <v/>
      </c>
      <c r="PJ29" s="387"/>
      <c r="PK29" s="388"/>
      <c r="PL29" s="389" t="str">
        <f t="shared" si="1391"/>
        <v/>
      </c>
      <c r="PM29" s="387"/>
      <c r="PN29" s="388"/>
      <c r="PO29" s="389" t="str">
        <f t="shared" si="1392"/>
        <v/>
      </c>
      <c r="PP29" s="387"/>
      <c r="PQ29" s="388"/>
      <c r="PR29" s="389">
        <f t="shared" si="1393"/>
        <v>42147</v>
      </c>
      <c r="PS29" s="387"/>
      <c r="PT29" s="388"/>
      <c r="PU29" s="389">
        <f t="shared" si="1394"/>
        <v>42148</v>
      </c>
      <c r="PV29" s="387"/>
      <c r="PW29" s="388"/>
      <c r="PX29" s="389">
        <f t="shared" si="1395"/>
        <v>42149</v>
      </c>
      <c r="PY29" s="387"/>
      <c r="PZ29" s="390"/>
      <c r="QA29" s="386" t="str">
        <f t="shared" si="1396"/>
        <v/>
      </c>
      <c r="QB29" s="387"/>
      <c r="QC29" s="388"/>
      <c r="QD29" s="389" t="str">
        <f t="shared" si="1397"/>
        <v/>
      </c>
      <c r="QE29" s="387"/>
      <c r="QF29" s="388"/>
      <c r="QG29" s="389" t="str">
        <f t="shared" si="1398"/>
        <v/>
      </c>
      <c r="QH29" s="387"/>
      <c r="QI29" s="388"/>
      <c r="QJ29" s="389" t="str">
        <f t="shared" si="1399"/>
        <v/>
      </c>
      <c r="QK29" s="387"/>
      <c r="QL29" s="388"/>
      <c r="QM29" s="389" t="str">
        <f t="shared" si="1400"/>
        <v/>
      </c>
      <c r="QN29" s="387"/>
      <c r="QO29" s="388"/>
      <c r="QP29" s="389" t="str">
        <f t="shared" si="1401"/>
        <v/>
      </c>
      <c r="QQ29" s="387"/>
      <c r="QR29" s="388"/>
      <c r="QS29" s="389" t="str">
        <f t="shared" si="1402"/>
        <v/>
      </c>
      <c r="QT29" s="387"/>
      <c r="QU29" s="390"/>
      <c r="QV29" s="386" t="str">
        <f t="shared" si="1403"/>
        <v/>
      </c>
      <c r="QW29" s="387"/>
      <c r="QX29" s="388"/>
      <c r="QY29" s="389" t="str">
        <f t="shared" si="1404"/>
        <v/>
      </c>
      <c r="QZ29" s="387"/>
      <c r="RA29" s="388"/>
      <c r="RB29" s="389" t="str">
        <f t="shared" si="1405"/>
        <v/>
      </c>
      <c r="RC29" s="387"/>
      <c r="RD29" s="388"/>
      <c r="RE29" s="389" t="str">
        <f t="shared" si="1406"/>
        <v/>
      </c>
      <c r="RF29" s="387"/>
      <c r="RG29" s="388"/>
      <c r="RH29" s="389" t="str">
        <f t="shared" si="1407"/>
        <v/>
      </c>
      <c r="RI29" s="387"/>
      <c r="RJ29" s="388"/>
      <c r="RK29" s="389" t="str">
        <f t="shared" si="1408"/>
        <v/>
      </c>
      <c r="RL29" s="387"/>
      <c r="RM29" s="388"/>
      <c r="RN29" s="389" t="str">
        <f t="shared" si="1409"/>
        <v/>
      </c>
      <c r="RO29" s="387"/>
      <c r="RP29" s="390"/>
      <c r="RQ29" s="386" t="str">
        <f t="shared" si="1410"/>
        <v/>
      </c>
      <c r="RR29" s="387"/>
      <c r="RS29" s="388"/>
      <c r="RT29" s="389" t="str">
        <f t="shared" si="1411"/>
        <v/>
      </c>
      <c r="RU29" s="387"/>
      <c r="RV29" s="388"/>
      <c r="RW29" s="389" t="str">
        <f t="shared" si="1412"/>
        <v/>
      </c>
      <c r="RX29" s="387"/>
      <c r="RY29" s="388"/>
      <c r="RZ29" s="389" t="str">
        <f t="shared" si="1413"/>
        <v/>
      </c>
      <c r="SA29" s="387"/>
      <c r="SB29" s="388"/>
      <c r="SC29" s="389" t="str">
        <f t="shared" si="1414"/>
        <v/>
      </c>
      <c r="SD29" s="387"/>
      <c r="SE29" s="388"/>
      <c r="SF29" s="389" t="str">
        <f t="shared" si="1415"/>
        <v/>
      </c>
      <c r="SG29" s="387"/>
      <c r="SH29" s="388"/>
      <c r="SI29" s="389" t="str">
        <f t="shared" si="1416"/>
        <v/>
      </c>
      <c r="SJ29" s="387"/>
      <c r="SK29" s="390"/>
      <c r="SL29" s="386" t="str">
        <f t="shared" si="1417"/>
        <v/>
      </c>
      <c r="SM29" s="387"/>
      <c r="SN29" s="388"/>
      <c r="SO29" s="389" t="str">
        <f t="shared" si="1418"/>
        <v/>
      </c>
      <c r="SP29" s="387"/>
      <c r="SQ29" s="388"/>
      <c r="SR29" s="389" t="str">
        <f t="shared" si="1419"/>
        <v/>
      </c>
      <c r="SS29" s="387"/>
      <c r="ST29" s="388"/>
      <c r="SU29" s="389" t="str">
        <f t="shared" si="1420"/>
        <v/>
      </c>
      <c r="SV29" s="387"/>
      <c r="SW29" s="388"/>
      <c r="SX29" s="389" t="str">
        <f t="shared" si="1421"/>
        <v/>
      </c>
      <c r="SY29" s="387"/>
      <c r="SZ29" s="388"/>
      <c r="TA29" s="389" t="str">
        <f t="shared" si="1422"/>
        <v/>
      </c>
      <c r="TB29" s="387"/>
      <c r="TC29" s="388"/>
      <c r="TD29" s="389" t="str">
        <f t="shared" si="1423"/>
        <v/>
      </c>
      <c r="TE29" s="387"/>
      <c r="TF29" s="390"/>
      <c r="TG29" s="386" t="str">
        <f t="shared" si="1424"/>
        <v/>
      </c>
      <c r="TH29" s="387"/>
      <c r="TI29" s="388"/>
      <c r="TJ29" s="389" t="str">
        <f t="shared" si="1425"/>
        <v/>
      </c>
      <c r="TK29" s="387"/>
      <c r="TL29" s="388"/>
      <c r="TM29" s="389" t="str">
        <f t="shared" si="1426"/>
        <v/>
      </c>
      <c r="TN29" s="387"/>
      <c r="TO29" s="388"/>
      <c r="TP29" s="389" t="str">
        <f t="shared" si="1427"/>
        <v/>
      </c>
      <c r="TQ29" s="387"/>
      <c r="TR29" s="388"/>
      <c r="TS29" s="389" t="str">
        <f t="shared" si="1428"/>
        <v/>
      </c>
      <c r="TT29" s="387"/>
      <c r="TU29" s="388"/>
      <c r="TV29" s="389" t="str">
        <f t="shared" si="1429"/>
        <v/>
      </c>
      <c r="TW29" s="387"/>
      <c r="TX29" s="388"/>
      <c r="TY29" s="389" t="str">
        <f t="shared" si="1430"/>
        <v/>
      </c>
      <c r="TZ29" s="387"/>
      <c r="UA29" s="390"/>
      <c r="UB29" s="386" t="str">
        <f t="shared" si="1431"/>
        <v/>
      </c>
      <c r="UC29" s="387"/>
      <c r="UD29" s="388"/>
      <c r="UE29" s="389" t="str">
        <f t="shared" si="1432"/>
        <v/>
      </c>
      <c r="UF29" s="387"/>
      <c r="UG29" s="388"/>
      <c r="UH29" s="389" t="str">
        <f t="shared" si="1433"/>
        <v/>
      </c>
      <c r="UI29" s="387"/>
      <c r="UJ29" s="388"/>
      <c r="UK29" s="389" t="str">
        <f t="shared" si="1434"/>
        <v/>
      </c>
      <c r="UL29" s="387"/>
      <c r="UM29" s="388"/>
      <c r="UN29" s="389" t="str">
        <f t="shared" si="1435"/>
        <v/>
      </c>
      <c r="UO29" s="387"/>
      <c r="UP29" s="388"/>
      <c r="UQ29" s="389" t="str">
        <f t="shared" si="1436"/>
        <v/>
      </c>
      <c r="UR29" s="387"/>
      <c r="US29" s="388"/>
      <c r="UT29" s="389" t="str">
        <f t="shared" si="1437"/>
        <v/>
      </c>
      <c r="UU29" s="387"/>
      <c r="UV29" s="390"/>
      <c r="UW29" s="386" t="str">
        <f t="shared" si="1438"/>
        <v/>
      </c>
      <c r="UX29" s="387"/>
      <c r="UY29" s="388"/>
      <c r="UZ29" s="389" t="str">
        <f t="shared" si="1439"/>
        <v/>
      </c>
      <c r="VA29" s="387"/>
      <c r="VB29" s="388"/>
      <c r="VC29" s="389" t="str">
        <f t="shared" si="1440"/>
        <v/>
      </c>
      <c r="VD29" s="387"/>
      <c r="VE29" s="388"/>
      <c r="VF29" s="389" t="str">
        <f t="shared" si="1441"/>
        <v/>
      </c>
      <c r="VG29" s="387"/>
      <c r="VH29" s="388"/>
      <c r="VI29" s="389" t="str">
        <f t="shared" si="1442"/>
        <v/>
      </c>
      <c r="VJ29" s="387"/>
      <c r="VK29" s="388"/>
      <c r="VL29" s="389" t="str">
        <f t="shared" si="1443"/>
        <v/>
      </c>
      <c r="VM29" s="387"/>
      <c r="VN29" s="388"/>
      <c r="VO29" s="389" t="str">
        <f t="shared" si="1444"/>
        <v/>
      </c>
      <c r="VP29" s="387"/>
      <c r="VQ29" s="390"/>
      <c r="VR29" s="386" t="str">
        <f t="shared" si="1445"/>
        <v/>
      </c>
      <c r="VS29" s="387"/>
      <c r="VT29" s="388"/>
      <c r="VU29" s="389" t="str">
        <f t="shared" si="1446"/>
        <v/>
      </c>
      <c r="VV29" s="387"/>
      <c r="VW29" s="388"/>
      <c r="VX29" s="389" t="str">
        <f t="shared" si="1447"/>
        <v/>
      </c>
      <c r="VY29" s="387"/>
      <c r="VZ29" s="388"/>
      <c r="WA29" s="389" t="str">
        <f t="shared" si="1448"/>
        <v/>
      </c>
      <c r="WB29" s="387"/>
      <c r="WC29" s="388"/>
      <c r="WD29" s="389" t="str">
        <f t="shared" si="1449"/>
        <v/>
      </c>
      <c r="WE29" s="387"/>
      <c r="WF29" s="388"/>
      <c r="WG29" s="389" t="str">
        <f t="shared" si="1450"/>
        <v/>
      </c>
      <c r="WH29" s="387"/>
      <c r="WI29" s="388"/>
      <c r="WJ29" s="389" t="str">
        <f t="shared" si="1451"/>
        <v/>
      </c>
      <c r="WK29" s="387"/>
      <c r="WL29" s="390"/>
      <c r="WM29" s="386" t="str">
        <f t="shared" si="1452"/>
        <v/>
      </c>
      <c r="WN29" s="387"/>
      <c r="WO29" s="388"/>
      <c r="WP29" s="389" t="str">
        <f t="shared" si="1453"/>
        <v/>
      </c>
      <c r="WQ29" s="387"/>
      <c r="WR29" s="388"/>
      <c r="WS29" s="389" t="str">
        <f t="shared" si="1454"/>
        <v/>
      </c>
      <c r="WT29" s="387"/>
      <c r="WU29" s="388"/>
      <c r="WV29" s="389" t="str">
        <f t="shared" si="1455"/>
        <v/>
      </c>
      <c r="WW29" s="387"/>
      <c r="WX29" s="388"/>
      <c r="WY29" s="389" t="str">
        <f t="shared" si="1456"/>
        <v/>
      </c>
      <c r="WZ29" s="387"/>
      <c r="XA29" s="388"/>
      <c r="XB29" s="389" t="str">
        <f t="shared" si="1457"/>
        <v/>
      </c>
      <c r="XC29" s="387"/>
      <c r="XD29" s="388"/>
      <c r="XE29" s="389" t="str">
        <f t="shared" si="1458"/>
        <v/>
      </c>
      <c r="XF29" s="387"/>
      <c r="XG29" s="390"/>
      <c r="XH29" s="386" t="str">
        <f t="shared" si="1459"/>
        <v/>
      </c>
      <c r="XI29" s="387"/>
      <c r="XJ29" s="388"/>
      <c r="XK29" s="389" t="str">
        <f t="shared" si="1460"/>
        <v/>
      </c>
      <c r="XL29" s="387"/>
      <c r="XM29" s="388"/>
      <c r="XN29" s="389" t="str">
        <f t="shared" si="1461"/>
        <v/>
      </c>
      <c r="XO29" s="387"/>
      <c r="XP29" s="388"/>
      <c r="XQ29" s="389" t="str">
        <f t="shared" si="1462"/>
        <v/>
      </c>
      <c r="XR29" s="387"/>
      <c r="XS29" s="388"/>
      <c r="XT29" s="389" t="str">
        <f t="shared" si="1463"/>
        <v/>
      </c>
      <c r="XU29" s="387"/>
      <c r="XV29" s="388"/>
      <c r="XW29" s="389" t="str">
        <f t="shared" si="1464"/>
        <v/>
      </c>
      <c r="XX29" s="387"/>
      <c r="XY29" s="388"/>
      <c r="XZ29" s="389" t="str">
        <f t="shared" si="1465"/>
        <v/>
      </c>
      <c r="YA29" s="387"/>
      <c r="YB29" s="390"/>
      <c r="YC29" s="386" t="str">
        <f t="shared" si="1466"/>
        <v/>
      </c>
      <c r="YD29" s="387"/>
      <c r="YE29" s="388"/>
      <c r="YF29" s="389" t="str">
        <f t="shared" si="1467"/>
        <v/>
      </c>
      <c r="YG29" s="387"/>
      <c r="YH29" s="388"/>
      <c r="YI29" s="389" t="str">
        <f t="shared" si="1468"/>
        <v/>
      </c>
      <c r="YJ29" s="387"/>
      <c r="YK29" s="388"/>
      <c r="YL29" s="389" t="str">
        <f t="shared" si="1469"/>
        <v/>
      </c>
      <c r="YM29" s="387"/>
      <c r="YN29" s="388"/>
      <c r="YO29" s="389" t="str">
        <f t="shared" si="1470"/>
        <v/>
      </c>
      <c r="YP29" s="387"/>
      <c r="YQ29" s="388"/>
      <c r="YR29" s="389" t="str">
        <f t="shared" si="1471"/>
        <v/>
      </c>
      <c r="YS29" s="387"/>
      <c r="YT29" s="388"/>
      <c r="YU29" s="389" t="str">
        <f t="shared" si="1472"/>
        <v/>
      </c>
      <c r="YV29" s="387"/>
      <c r="YW29" s="390"/>
      <c r="YX29" s="386" t="str">
        <f t="shared" si="1473"/>
        <v/>
      </c>
      <c r="YY29" s="387"/>
      <c r="YZ29" s="388"/>
      <c r="ZA29" s="389" t="str">
        <f t="shared" si="1474"/>
        <v/>
      </c>
      <c r="ZB29" s="387"/>
      <c r="ZC29" s="388"/>
      <c r="ZD29" s="389" t="str">
        <f t="shared" si="1475"/>
        <v/>
      </c>
      <c r="ZE29" s="387"/>
      <c r="ZF29" s="388"/>
      <c r="ZG29" s="389" t="str">
        <f t="shared" si="1476"/>
        <v/>
      </c>
      <c r="ZH29" s="387"/>
      <c r="ZI29" s="388"/>
      <c r="ZJ29" s="389" t="str">
        <f t="shared" si="1477"/>
        <v/>
      </c>
      <c r="ZK29" s="387"/>
      <c r="ZL29" s="388"/>
      <c r="ZM29" s="389" t="str">
        <f t="shared" si="1478"/>
        <v/>
      </c>
      <c r="ZN29" s="387"/>
      <c r="ZO29" s="388"/>
      <c r="ZP29" s="389" t="str">
        <f t="shared" si="1479"/>
        <v/>
      </c>
      <c r="ZQ29" s="387"/>
      <c r="ZR29" s="390"/>
      <c r="ZS29" s="386" t="str">
        <f t="shared" si="1480"/>
        <v/>
      </c>
      <c r="ZT29" s="387"/>
      <c r="ZU29" s="388"/>
      <c r="ZV29" s="389" t="str">
        <f t="shared" si="1481"/>
        <v/>
      </c>
      <c r="ZW29" s="387"/>
      <c r="ZX29" s="388"/>
      <c r="ZY29" s="389" t="str">
        <f t="shared" si="1482"/>
        <v/>
      </c>
      <c r="ZZ29" s="387"/>
      <c r="AAA29" s="388"/>
      <c r="AAB29" s="389" t="str">
        <f t="shared" si="1483"/>
        <v/>
      </c>
      <c r="AAC29" s="387"/>
      <c r="AAD29" s="388"/>
      <c r="AAE29" s="389" t="str">
        <f t="shared" si="1484"/>
        <v/>
      </c>
      <c r="AAF29" s="387"/>
      <c r="AAG29" s="388"/>
      <c r="AAH29" s="389" t="str">
        <f t="shared" si="1485"/>
        <v/>
      </c>
      <c r="AAI29" s="387"/>
      <c r="AAJ29" s="388"/>
      <c r="AAK29" s="389" t="str">
        <f t="shared" si="1486"/>
        <v/>
      </c>
      <c r="AAL29" s="387"/>
      <c r="AAM29" s="390"/>
      <c r="AAN29" s="386" t="str">
        <f t="shared" si="1487"/>
        <v/>
      </c>
      <c r="AAO29" s="387"/>
      <c r="AAP29" s="388"/>
      <c r="AAQ29" s="389" t="str">
        <f t="shared" si="1488"/>
        <v/>
      </c>
      <c r="AAR29" s="387"/>
      <c r="AAS29" s="388"/>
      <c r="AAT29" s="389" t="str">
        <f t="shared" si="1489"/>
        <v/>
      </c>
      <c r="AAU29" s="387"/>
      <c r="AAV29" s="388"/>
      <c r="AAW29" s="389" t="str">
        <f t="shared" si="1490"/>
        <v/>
      </c>
      <c r="AAX29" s="387"/>
      <c r="AAY29" s="388"/>
      <c r="AAZ29" s="389" t="str">
        <f t="shared" si="1491"/>
        <v/>
      </c>
      <c r="ABA29" s="387"/>
      <c r="ABB29" s="388"/>
      <c r="ABC29" s="389" t="str">
        <f t="shared" si="1492"/>
        <v/>
      </c>
      <c r="ABD29" s="387"/>
      <c r="ABE29" s="388"/>
      <c r="ABF29" s="389" t="str">
        <f t="shared" si="1493"/>
        <v/>
      </c>
      <c r="ABG29" s="387"/>
      <c r="ABH29" s="390"/>
      <c r="ABI29" s="386" t="str">
        <f t="shared" si="1494"/>
        <v/>
      </c>
      <c r="ABJ29" s="387"/>
      <c r="ABK29" s="388"/>
      <c r="ABL29" s="389" t="str">
        <f t="shared" si="1495"/>
        <v/>
      </c>
      <c r="ABM29" s="387"/>
      <c r="ABN29" s="388"/>
      <c r="ABO29" s="389" t="str">
        <f t="shared" si="1496"/>
        <v/>
      </c>
      <c r="ABP29" s="387"/>
      <c r="ABQ29" s="388"/>
      <c r="ABR29" s="389" t="str">
        <f t="shared" si="1497"/>
        <v/>
      </c>
      <c r="ABS29" s="387"/>
      <c r="ABT29" s="388"/>
      <c r="ABU29" s="389" t="str">
        <f t="shared" si="1498"/>
        <v/>
      </c>
      <c r="ABV29" s="387"/>
      <c r="ABW29" s="388"/>
      <c r="ABX29" s="389" t="str">
        <f t="shared" si="1499"/>
        <v/>
      </c>
      <c r="ABY29" s="387"/>
      <c r="ABZ29" s="388"/>
      <c r="ACA29" s="389" t="str">
        <f t="shared" si="1500"/>
        <v/>
      </c>
      <c r="ACB29" s="387"/>
      <c r="ACC29" s="390"/>
      <c r="ACD29" s="386" t="str">
        <f t="shared" si="1501"/>
        <v/>
      </c>
      <c r="ACE29" s="387"/>
      <c r="ACF29" s="388"/>
      <c r="ACG29" s="389" t="str">
        <f t="shared" si="1502"/>
        <v/>
      </c>
      <c r="ACH29" s="387"/>
      <c r="ACI29" s="388"/>
      <c r="ACJ29" s="389" t="str">
        <f t="shared" si="1503"/>
        <v/>
      </c>
      <c r="ACK29" s="387"/>
      <c r="ACL29" s="388"/>
      <c r="ACM29" s="389" t="str">
        <f t="shared" si="1504"/>
        <v/>
      </c>
      <c r="ACN29" s="387"/>
      <c r="ACO29" s="388"/>
      <c r="ACP29" s="389" t="str">
        <f t="shared" si="1505"/>
        <v/>
      </c>
      <c r="ACQ29" s="387"/>
      <c r="ACR29" s="388"/>
      <c r="ACS29" s="389" t="str">
        <f t="shared" si="1506"/>
        <v/>
      </c>
      <c r="ACT29" s="387"/>
      <c r="ACU29" s="388"/>
      <c r="ACV29" s="389" t="str">
        <f t="shared" si="1507"/>
        <v/>
      </c>
      <c r="ACW29" s="387"/>
      <c r="ACX29" s="390"/>
      <c r="ACY29" s="386" t="str">
        <f t="shared" si="1508"/>
        <v/>
      </c>
      <c r="ACZ29" s="387"/>
      <c r="ADA29" s="388"/>
      <c r="ADB29" s="389" t="str">
        <f t="shared" si="1509"/>
        <v/>
      </c>
      <c r="ADC29" s="387"/>
      <c r="ADD29" s="388"/>
      <c r="ADE29" s="389" t="str">
        <f t="shared" si="1510"/>
        <v/>
      </c>
      <c r="ADF29" s="387"/>
      <c r="ADG29" s="388"/>
      <c r="ADH29" s="389" t="str">
        <f t="shared" si="1511"/>
        <v/>
      </c>
      <c r="ADI29" s="387"/>
      <c r="ADJ29" s="388"/>
      <c r="ADK29" s="389" t="str">
        <f t="shared" si="1512"/>
        <v/>
      </c>
      <c r="ADL29" s="387"/>
      <c r="ADM29" s="388"/>
      <c r="ADN29" s="389" t="str">
        <f t="shared" si="1513"/>
        <v/>
      </c>
      <c r="ADO29" s="387"/>
      <c r="ADP29" s="388"/>
      <c r="ADQ29" s="389" t="str">
        <f t="shared" si="1514"/>
        <v/>
      </c>
      <c r="ADR29" s="387"/>
      <c r="ADS29" s="390"/>
      <c r="ADT29" s="386" t="str">
        <f t="shared" si="1515"/>
        <v/>
      </c>
      <c r="ADU29" s="387"/>
      <c r="ADV29" s="388"/>
      <c r="ADW29" s="389" t="str">
        <f t="shared" si="1516"/>
        <v/>
      </c>
      <c r="ADX29" s="387"/>
      <c r="ADY29" s="388"/>
      <c r="ADZ29" s="389" t="str">
        <f t="shared" si="1517"/>
        <v/>
      </c>
      <c r="AEA29" s="387"/>
      <c r="AEB29" s="388"/>
      <c r="AEC29" s="389" t="str">
        <f t="shared" si="1518"/>
        <v/>
      </c>
      <c r="AED29" s="387"/>
      <c r="AEE29" s="388"/>
      <c r="AEF29" s="389" t="str">
        <f t="shared" si="1519"/>
        <v/>
      </c>
      <c r="AEG29" s="387"/>
      <c r="AEH29" s="388"/>
      <c r="AEI29" s="389" t="str">
        <f t="shared" si="1520"/>
        <v/>
      </c>
      <c r="AEJ29" s="387"/>
      <c r="AEK29" s="388"/>
      <c r="AEL29" s="389" t="str">
        <f t="shared" si="1521"/>
        <v/>
      </c>
      <c r="AEM29" s="387"/>
      <c r="AEN29" s="390"/>
      <c r="AEO29" s="386" t="str">
        <f t="shared" si="1522"/>
        <v/>
      </c>
      <c r="AEP29" s="387"/>
      <c r="AEQ29" s="388"/>
      <c r="AER29" s="389" t="str">
        <f t="shared" si="1523"/>
        <v/>
      </c>
      <c r="AES29" s="387"/>
      <c r="AET29" s="388"/>
      <c r="AEU29" s="389" t="str">
        <f t="shared" si="1524"/>
        <v/>
      </c>
      <c r="AEV29" s="387"/>
      <c r="AEW29" s="388"/>
      <c r="AEX29" s="389" t="str">
        <f t="shared" si="1525"/>
        <v/>
      </c>
      <c r="AEY29" s="387"/>
      <c r="AEZ29" s="388"/>
      <c r="AFA29" s="389" t="str">
        <f t="shared" si="1526"/>
        <v/>
      </c>
      <c r="AFB29" s="387"/>
      <c r="AFC29" s="388"/>
      <c r="AFD29" s="389" t="str">
        <f t="shared" si="1527"/>
        <v/>
      </c>
      <c r="AFE29" s="387"/>
      <c r="AFF29" s="388"/>
      <c r="AFG29" s="389" t="str">
        <f t="shared" si="1528"/>
        <v/>
      </c>
      <c r="AFH29" s="387"/>
      <c r="AFI29" s="390"/>
      <c r="AFJ29" s="386" t="str">
        <f t="shared" si="1529"/>
        <v/>
      </c>
      <c r="AFK29" s="387"/>
      <c r="AFL29" s="388"/>
      <c r="AFM29" s="389" t="str">
        <f t="shared" si="1530"/>
        <v/>
      </c>
      <c r="AFN29" s="387"/>
      <c r="AFO29" s="388"/>
      <c r="AFP29" s="389" t="str">
        <f t="shared" si="1531"/>
        <v/>
      </c>
      <c r="AFQ29" s="387"/>
      <c r="AFR29" s="388"/>
      <c r="AFS29" s="389" t="str">
        <f t="shared" si="1532"/>
        <v/>
      </c>
      <c r="AFT29" s="387"/>
      <c r="AFU29" s="388"/>
      <c r="AFV29" s="389" t="str">
        <f t="shared" si="1533"/>
        <v/>
      </c>
      <c r="AFW29" s="387"/>
      <c r="AFX29" s="388"/>
      <c r="AFY29" s="389" t="str">
        <f t="shared" si="1534"/>
        <v/>
      </c>
      <c r="AFZ29" s="387"/>
      <c r="AGA29" s="388"/>
      <c r="AGB29" s="389" t="str">
        <f t="shared" si="1535"/>
        <v/>
      </c>
      <c r="AGC29" s="387"/>
      <c r="AGD29" s="390"/>
      <c r="AGE29" s="386" t="str">
        <f t="shared" si="1536"/>
        <v/>
      </c>
      <c r="AGF29" s="387"/>
      <c r="AGG29" s="388"/>
      <c r="AGH29" s="389" t="str">
        <f t="shared" si="1537"/>
        <v/>
      </c>
      <c r="AGI29" s="387"/>
      <c r="AGJ29" s="388"/>
      <c r="AGK29" s="389" t="str">
        <f t="shared" si="1538"/>
        <v/>
      </c>
      <c r="AGL29" s="387"/>
      <c r="AGM29" s="388"/>
      <c r="AGN29" s="389" t="str">
        <f t="shared" si="1539"/>
        <v/>
      </c>
      <c r="AGO29" s="387"/>
      <c r="AGP29" s="388"/>
      <c r="AGQ29" s="389" t="str">
        <f t="shared" si="1540"/>
        <v/>
      </c>
      <c r="AGR29" s="387"/>
      <c r="AGS29" s="388"/>
      <c r="AGT29" s="389" t="str">
        <f t="shared" si="1541"/>
        <v/>
      </c>
      <c r="AGU29" s="387"/>
      <c r="AGV29" s="388"/>
      <c r="AGW29" s="389" t="str">
        <f t="shared" si="1542"/>
        <v/>
      </c>
      <c r="AGX29" s="387"/>
      <c r="AGY29" s="390"/>
      <c r="AGZ29" s="386" t="str">
        <f t="shared" si="1543"/>
        <v/>
      </c>
      <c r="AHA29" s="387"/>
      <c r="AHB29" s="388"/>
      <c r="AHC29" s="389" t="str">
        <f t="shared" si="1544"/>
        <v/>
      </c>
      <c r="AHD29" s="387"/>
      <c r="AHE29" s="388"/>
      <c r="AHF29" s="389" t="str">
        <f t="shared" si="1545"/>
        <v/>
      </c>
      <c r="AHG29" s="387"/>
      <c r="AHH29" s="388"/>
      <c r="AHI29" s="389" t="str">
        <f t="shared" si="1546"/>
        <v/>
      </c>
      <c r="AHJ29" s="387"/>
      <c r="AHK29" s="388"/>
      <c r="AHL29" s="389" t="str">
        <f t="shared" si="1547"/>
        <v/>
      </c>
      <c r="AHM29" s="387"/>
      <c r="AHN29" s="388"/>
      <c r="AHO29" s="389" t="str">
        <f t="shared" si="1548"/>
        <v/>
      </c>
      <c r="AHP29" s="387"/>
      <c r="AHQ29" s="388"/>
      <c r="AHR29" s="389" t="str">
        <f t="shared" si="1549"/>
        <v/>
      </c>
      <c r="AHS29" s="387"/>
      <c r="AHT29" s="390"/>
      <c r="AHU29" s="386" t="str">
        <f t="shared" si="1550"/>
        <v/>
      </c>
      <c r="AHV29" s="387"/>
      <c r="AHW29" s="388"/>
      <c r="AHX29" s="389" t="str">
        <f t="shared" si="1551"/>
        <v/>
      </c>
      <c r="AHY29" s="387"/>
      <c r="AHZ29" s="388"/>
      <c r="AIA29" s="389" t="str">
        <f t="shared" si="1552"/>
        <v/>
      </c>
      <c r="AIB29" s="387"/>
      <c r="AIC29" s="388"/>
      <c r="AID29" s="389" t="str">
        <f t="shared" si="1553"/>
        <v/>
      </c>
      <c r="AIE29" s="387"/>
      <c r="AIF29" s="388"/>
      <c r="AIG29" s="389" t="str">
        <f t="shared" si="1554"/>
        <v/>
      </c>
      <c r="AIH29" s="387"/>
      <c r="AII29" s="388"/>
      <c r="AIJ29" s="389" t="str">
        <f t="shared" si="1555"/>
        <v/>
      </c>
      <c r="AIK29" s="387"/>
      <c r="AIL29" s="388"/>
      <c r="AIM29" s="389" t="str">
        <f t="shared" si="1556"/>
        <v/>
      </c>
      <c r="AIN29" s="387"/>
      <c r="AIO29" s="390"/>
      <c r="AIP29" s="386" t="str">
        <f t="shared" si="1557"/>
        <v/>
      </c>
      <c r="AIQ29" s="387"/>
      <c r="AIR29" s="388"/>
      <c r="AIS29" s="389" t="str">
        <f t="shared" si="1558"/>
        <v/>
      </c>
      <c r="AIT29" s="387"/>
      <c r="AIU29" s="388"/>
      <c r="AIV29" s="389" t="str">
        <f t="shared" si="1559"/>
        <v/>
      </c>
      <c r="AIW29" s="387"/>
      <c r="AIX29" s="388"/>
      <c r="AIY29" s="389" t="str">
        <f t="shared" si="1560"/>
        <v/>
      </c>
      <c r="AIZ29" s="387"/>
      <c r="AJA29" s="388"/>
      <c r="AJB29" s="389" t="str">
        <f t="shared" si="1561"/>
        <v/>
      </c>
      <c r="AJC29" s="387"/>
      <c r="AJD29" s="388"/>
      <c r="AJE29" s="389" t="str">
        <f t="shared" si="1562"/>
        <v/>
      </c>
      <c r="AJF29" s="387"/>
      <c r="AJG29" s="388"/>
      <c r="AJH29" s="389" t="str">
        <f t="shared" si="1563"/>
        <v/>
      </c>
      <c r="AJI29" s="387"/>
      <c r="AJJ29" s="390"/>
      <c r="AJK29" s="386" t="str">
        <f t="shared" si="1564"/>
        <v/>
      </c>
      <c r="AJL29" s="387"/>
      <c r="AJM29" s="388"/>
      <c r="AJN29" s="389" t="str">
        <f t="shared" si="1565"/>
        <v/>
      </c>
      <c r="AJO29" s="387"/>
      <c r="AJP29" s="388"/>
      <c r="AJQ29" s="389" t="str">
        <f t="shared" si="1566"/>
        <v/>
      </c>
      <c r="AJR29" s="387"/>
      <c r="AJS29" s="388"/>
      <c r="AJT29" s="389" t="str">
        <f t="shared" si="1567"/>
        <v/>
      </c>
      <c r="AJU29" s="387"/>
      <c r="AJV29" s="388"/>
      <c r="AJW29" s="389" t="str">
        <f t="shared" si="1568"/>
        <v/>
      </c>
      <c r="AJX29" s="387"/>
      <c r="AJY29" s="388"/>
      <c r="AJZ29" s="389" t="str">
        <f t="shared" si="1569"/>
        <v/>
      </c>
      <c r="AKA29" s="387"/>
      <c r="AKB29" s="388"/>
      <c r="AKC29" s="389" t="str">
        <f t="shared" si="1570"/>
        <v/>
      </c>
      <c r="AKD29" s="387"/>
      <c r="AKE29" s="390"/>
      <c r="AKF29" s="386" t="str">
        <f t="shared" si="1571"/>
        <v/>
      </c>
      <c r="AKG29" s="387"/>
      <c r="AKH29" s="388"/>
      <c r="AKI29" s="389" t="str">
        <f t="shared" si="1572"/>
        <v/>
      </c>
      <c r="AKJ29" s="387"/>
      <c r="AKK29" s="388"/>
      <c r="AKL29" s="389" t="str">
        <f t="shared" si="1573"/>
        <v/>
      </c>
      <c r="AKM29" s="387"/>
      <c r="AKN29" s="388"/>
      <c r="AKO29" s="389" t="str">
        <f t="shared" si="1574"/>
        <v/>
      </c>
      <c r="AKP29" s="387"/>
      <c r="AKQ29" s="388"/>
      <c r="AKR29" s="389" t="str">
        <f t="shared" si="1575"/>
        <v/>
      </c>
      <c r="AKS29" s="387"/>
      <c r="AKT29" s="388"/>
      <c r="AKU29" s="389" t="str">
        <f t="shared" si="1576"/>
        <v/>
      </c>
      <c r="AKV29" s="387"/>
      <c r="AKW29" s="388"/>
      <c r="AKX29" s="389" t="str">
        <f t="shared" si="1577"/>
        <v/>
      </c>
      <c r="AKY29" s="387"/>
      <c r="AKZ29" s="390"/>
      <c r="ALA29" s="386" t="str">
        <f t="shared" si="1578"/>
        <v/>
      </c>
      <c r="ALB29" s="387"/>
      <c r="ALC29" s="388"/>
      <c r="ALD29" s="389" t="str">
        <f t="shared" si="1579"/>
        <v/>
      </c>
      <c r="ALE29" s="387"/>
      <c r="ALF29" s="388"/>
      <c r="ALG29" s="389" t="str">
        <f t="shared" si="1580"/>
        <v/>
      </c>
      <c r="ALH29" s="387"/>
      <c r="ALI29" s="388"/>
      <c r="ALJ29" s="389" t="str">
        <f t="shared" si="1581"/>
        <v/>
      </c>
      <c r="ALK29" s="387"/>
      <c r="ALL29" s="388"/>
      <c r="ALM29" s="389" t="str">
        <f t="shared" si="1582"/>
        <v/>
      </c>
      <c r="ALN29" s="387"/>
      <c r="ALO29" s="388"/>
      <c r="ALP29" s="389" t="str">
        <f t="shared" si="1583"/>
        <v/>
      </c>
      <c r="ALQ29" s="387"/>
      <c r="ALR29" s="388"/>
      <c r="ALS29" s="389" t="str">
        <f t="shared" si="1584"/>
        <v/>
      </c>
      <c r="ALT29" s="387"/>
      <c r="ALU29" s="390"/>
      <c r="ALV29" s="386" t="str">
        <f t="shared" si="1585"/>
        <v/>
      </c>
      <c r="ALW29" s="387"/>
      <c r="ALX29" s="388"/>
      <c r="ALY29" s="389" t="str">
        <f t="shared" si="1586"/>
        <v/>
      </c>
      <c r="ALZ29" s="387"/>
      <c r="AMA29" s="388"/>
      <c r="AMB29" s="389" t="str">
        <f t="shared" si="1587"/>
        <v/>
      </c>
      <c r="AMC29" s="387"/>
      <c r="AMD29" s="388"/>
      <c r="AME29" s="389" t="str">
        <f t="shared" si="1588"/>
        <v/>
      </c>
      <c r="AMF29" s="387"/>
      <c r="AMG29" s="388"/>
      <c r="AMH29" s="389" t="str">
        <f t="shared" si="1589"/>
        <v/>
      </c>
      <c r="AMI29" s="387"/>
      <c r="AMJ29" s="388"/>
      <c r="AMK29" s="389" t="str">
        <f t="shared" si="1590"/>
        <v/>
      </c>
      <c r="AML29" s="387"/>
      <c r="AMM29" s="388"/>
      <c r="AMN29" s="389" t="str">
        <f t="shared" si="1591"/>
        <v/>
      </c>
      <c r="AMO29" s="387"/>
      <c r="AMP29" s="390"/>
      <c r="AMQ29" s="386" t="str">
        <f t="shared" si="1592"/>
        <v/>
      </c>
      <c r="AMR29" s="387"/>
      <c r="AMS29" s="388"/>
      <c r="AMT29" s="389" t="str">
        <f t="shared" si="1593"/>
        <v/>
      </c>
      <c r="AMU29" s="387"/>
      <c r="AMV29" s="388"/>
      <c r="AMW29" s="389" t="str">
        <f t="shared" si="1594"/>
        <v/>
      </c>
      <c r="AMX29" s="387"/>
      <c r="AMY29" s="388"/>
      <c r="AMZ29" s="389" t="str">
        <f t="shared" si="1595"/>
        <v/>
      </c>
      <c r="ANA29" s="387"/>
      <c r="ANB29" s="388"/>
      <c r="ANC29" s="389" t="str">
        <f t="shared" si="1596"/>
        <v/>
      </c>
      <c r="AND29" s="387"/>
      <c r="ANE29" s="388"/>
      <c r="ANF29" s="389" t="str">
        <f t="shared" si="1597"/>
        <v/>
      </c>
      <c r="ANG29" s="387"/>
      <c r="ANH29" s="388"/>
      <c r="ANI29" s="389" t="str">
        <f t="shared" si="1598"/>
        <v/>
      </c>
      <c r="ANJ29" s="387"/>
      <c r="ANK29" s="390"/>
      <c r="ANL29" s="386" t="str">
        <f t="shared" si="1599"/>
        <v/>
      </c>
      <c r="ANM29" s="387"/>
      <c r="ANN29" s="388"/>
      <c r="ANO29" s="389" t="str">
        <f t="shared" si="1600"/>
        <v/>
      </c>
      <c r="ANP29" s="387"/>
      <c r="ANQ29" s="388"/>
      <c r="ANR29" s="389" t="str">
        <f t="shared" si="1601"/>
        <v/>
      </c>
      <c r="ANS29" s="387"/>
      <c r="ANT29" s="388"/>
      <c r="ANU29" s="389" t="str">
        <f t="shared" si="1602"/>
        <v/>
      </c>
      <c r="ANV29" s="387"/>
      <c r="ANW29" s="388"/>
      <c r="ANX29" s="389" t="str">
        <f t="shared" si="1603"/>
        <v/>
      </c>
      <c r="ANY29" s="387"/>
      <c r="ANZ29" s="388"/>
      <c r="AOA29" s="389" t="str">
        <f t="shared" si="1604"/>
        <v/>
      </c>
      <c r="AOB29" s="387"/>
      <c r="AOC29" s="388"/>
      <c r="AOD29" s="389" t="str">
        <f t="shared" si="1605"/>
        <v/>
      </c>
      <c r="AOE29" s="387"/>
      <c r="AOF29" s="390"/>
      <c r="AOG29" s="386" t="str">
        <f t="shared" si="1606"/>
        <v/>
      </c>
      <c r="AOH29" s="387"/>
      <c r="AOI29" s="388"/>
      <c r="AOJ29" s="389" t="str">
        <f t="shared" si="1607"/>
        <v/>
      </c>
      <c r="AOK29" s="387"/>
      <c r="AOL29" s="388"/>
      <c r="AOM29" s="389" t="str">
        <f t="shared" si="1608"/>
        <v/>
      </c>
      <c r="AON29" s="387"/>
      <c r="AOO29" s="388"/>
      <c r="AOP29" s="389" t="str">
        <f t="shared" si="1609"/>
        <v/>
      </c>
      <c r="AOQ29" s="387"/>
      <c r="AOR29" s="388"/>
      <c r="AOS29" s="389" t="str">
        <f t="shared" si="1610"/>
        <v/>
      </c>
      <c r="AOT29" s="387"/>
      <c r="AOU29" s="388"/>
      <c r="AOV29" s="389" t="str">
        <f t="shared" si="1611"/>
        <v/>
      </c>
      <c r="AOW29" s="387"/>
      <c r="AOX29" s="388"/>
      <c r="AOY29" s="389" t="str">
        <f t="shared" si="1612"/>
        <v/>
      </c>
      <c r="AOZ29" s="387"/>
      <c r="APA29" s="390"/>
      <c r="APB29" s="386" t="str">
        <f t="shared" si="1613"/>
        <v/>
      </c>
      <c r="APC29" s="387"/>
      <c r="APD29" s="388"/>
      <c r="APE29" s="389" t="str">
        <f t="shared" si="1614"/>
        <v/>
      </c>
      <c r="APF29" s="387"/>
      <c r="APG29" s="388"/>
      <c r="APH29" s="389" t="str">
        <f t="shared" si="1615"/>
        <v/>
      </c>
      <c r="API29" s="387"/>
      <c r="APJ29" s="388"/>
      <c r="APK29" s="389" t="str">
        <f t="shared" si="1616"/>
        <v/>
      </c>
      <c r="APL29" s="387"/>
      <c r="APM29" s="388"/>
      <c r="APN29" s="389" t="str">
        <f t="shared" si="1617"/>
        <v/>
      </c>
      <c r="APO29" s="387"/>
      <c r="APP29" s="388"/>
      <c r="APQ29" s="389" t="str">
        <f t="shared" si="1618"/>
        <v/>
      </c>
      <c r="APR29" s="387"/>
      <c r="APS29" s="388"/>
      <c r="APT29" s="389" t="str">
        <f t="shared" si="1619"/>
        <v/>
      </c>
      <c r="APU29" s="387"/>
      <c r="APV29" s="390"/>
      <c r="APW29" s="386" t="str">
        <f t="shared" si="1620"/>
        <v/>
      </c>
      <c r="APX29" s="387"/>
      <c r="APY29" s="388"/>
      <c r="APZ29" s="389" t="str">
        <f t="shared" si="1621"/>
        <v/>
      </c>
      <c r="AQA29" s="387"/>
      <c r="AQB29" s="388"/>
      <c r="AQC29" s="389" t="str">
        <f t="shared" si="1622"/>
        <v/>
      </c>
      <c r="AQD29" s="387"/>
      <c r="AQE29" s="388"/>
      <c r="AQF29" s="389" t="str">
        <f t="shared" si="1623"/>
        <v/>
      </c>
      <c r="AQG29" s="387"/>
      <c r="AQH29" s="388"/>
      <c r="AQI29" s="389" t="str">
        <f t="shared" si="1624"/>
        <v/>
      </c>
      <c r="AQJ29" s="387"/>
      <c r="AQK29" s="388"/>
      <c r="AQL29" s="389" t="str">
        <f t="shared" si="1625"/>
        <v/>
      </c>
      <c r="AQM29" s="387"/>
      <c r="AQN29" s="388"/>
      <c r="AQO29" s="389" t="str">
        <f t="shared" si="1626"/>
        <v/>
      </c>
      <c r="AQP29" s="387"/>
      <c r="AQQ29" s="390"/>
      <c r="AQR29" s="386" t="str">
        <f t="shared" si="1627"/>
        <v/>
      </c>
      <c r="AQS29" s="387"/>
      <c r="AQT29" s="388"/>
      <c r="AQU29" s="389" t="str">
        <f t="shared" si="1628"/>
        <v/>
      </c>
      <c r="AQV29" s="387"/>
      <c r="AQW29" s="388"/>
      <c r="AQX29" s="389" t="str">
        <f t="shared" si="1629"/>
        <v/>
      </c>
      <c r="AQY29" s="387"/>
      <c r="AQZ29" s="388"/>
      <c r="ARA29" s="389" t="str">
        <f t="shared" si="1630"/>
        <v/>
      </c>
      <c r="ARB29" s="387"/>
      <c r="ARC29" s="388"/>
      <c r="ARD29" s="389" t="str">
        <f t="shared" si="1631"/>
        <v/>
      </c>
      <c r="ARE29" s="387"/>
      <c r="ARF29" s="388"/>
      <c r="ARG29" s="389" t="str">
        <f t="shared" si="1632"/>
        <v/>
      </c>
      <c r="ARH29" s="387"/>
      <c r="ARI29" s="388"/>
      <c r="ARJ29" s="389" t="str">
        <f t="shared" si="1633"/>
        <v/>
      </c>
      <c r="ARK29" s="387"/>
      <c r="ARL29" s="390"/>
      <c r="ARM29" s="386" t="str">
        <f t="shared" si="1634"/>
        <v/>
      </c>
      <c r="ARN29" s="387"/>
      <c r="ARO29" s="388"/>
      <c r="ARP29" s="389" t="str">
        <f t="shared" si="1635"/>
        <v/>
      </c>
      <c r="ARQ29" s="387"/>
      <c r="ARR29" s="388"/>
      <c r="ARS29" s="389" t="str">
        <f t="shared" si="1636"/>
        <v/>
      </c>
      <c r="ART29" s="387"/>
      <c r="ARU29" s="388"/>
      <c r="ARV29" s="389" t="str">
        <f t="shared" si="1637"/>
        <v/>
      </c>
      <c r="ARW29" s="387"/>
      <c r="ARX29" s="388"/>
      <c r="ARY29" s="389" t="str">
        <f t="shared" si="1638"/>
        <v/>
      </c>
      <c r="ARZ29" s="387"/>
      <c r="ASA29" s="388"/>
      <c r="ASB29" s="389" t="str">
        <f t="shared" si="1639"/>
        <v/>
      </c>
      <c r="ASC29" s="387"/>
      <c r="ASD29" s="388"/>
      <c r="ASE29" s="389" t="str">
        <f t="shared" si="1640"/>
        <v/>
      </c>
      <c r="ASF29" s="387"/>
      <c r="ASG29" s="390"/>
    </row>
    <row r="30" spans="1:1219" x14ac:dyDescent="0.3">
      <c r="A30" s="39"/>
      <c r="B30" s="386">
        <f t="shared" si="1641"/>
        <v>42003</v>
      </c>
      <c r="C30" s="431"/>
      <c r="D30" s="388"/>
      <c r="E30" s="389">
        <f t="shared" si="1642"/>
        <v>42004</v>
      </c>
      <c r="F30" s="431"/>
      <c r="G30" s="388"/>
      <c r="H30" s="389">
        <f t="shared" si="1643"/>
        <v>42005</v>
      </c>
      <c r="I30" s="431"/>
      <c r="J30" s="388"/>
      <c r="K30" s="389">
        <f t="shared" si="1644"/>
        <v>42006</v>
      </c>
      <c r="L30" s="431"/>
      <c r="M30" s="388"/>
      <c r="N30" s="389" t="str">
        <f t="shared" si="1645"/>
        <v/>
      </c>
      <c r="O30" s="431"/>
      <c r="P30" s="388"/>
      <c r="Q30" s="389" t="str">
        <f t="shared" si="1646"/>
        <v/>
      </c>
      <c r="R30" s="431"/>
      <c r="S30" s="388"/>
      <c r="T30" s="389" t="str">
        <f t="shared" si="1647"/>
        <v/>
      </c>
      <c r="U30" s="431"/>
      <c r="V30" s="390"/>
      <c r="W30" s="431" t="str">
        <f t="shared" si="1648"/>
        <v/>
      </c>
      <c r="X30" s="387"/>
      <c r="Y30" s="388"/>
      <c r="Z30" s="389" t="str">
        <f t="shared" si="1649"/>
        <v/>
      </c>
      <c r="AA30" s="387"/>
      <c r="AB30" s="388"/>
      <c r="AC30" s="389" t="str">
        <f t="shared" si="1650"/>
        <v/>
      </c>
      <c r="AD30" s="387"/>
      <c r="AE30" s="388"/>
      <c r="AF30" s="389" t="str">
        <f t="shared" si="1651"/>
        <v/>
      </c>
      <c r="AG30" s="387"/>
      <c r="AH30" s="388"/>
      <c r="AI30" s="389">
        <f t="shared" si="1652"/>
        <v>42014</v>
      </c>
      <c r="AJ30" s="387"/>
      <c r="AK30" s="388"/>
      <c r="AL30" s="389">
        <f t="shared" si="1653"/>
        <v>42015</v>
      </c>
      <c r="AM30" s="387"/>
      <c r="AN30" s="388"/>
      <c r="AO30" s="389">
        <f t="shared" si="1654"/>
        <v>42016</v>
      </c>
      <c r="AP30" s="387"/>
      <c r="AQ30" s="390"/>
      <c r="AR30" s="386" t="str">
        <f t="shared" si="1648"/>
        <v/>
      </c>
      <c r="AS30" s="387"/>
      <c r="AT30" s="388"/>
      <c r="AU30" s="389" t="str">
        <f t="shared" si="1649"/>
        <v/>
      </c>
      <c r="AV30" s="387"/>
      <c r="AW30" s="388"/>
      <c r="AX30" s="389">
        <f t="shared" si="1655"/>
        <v>42019</v>
      </c>
      <c r="AY30" s="387"/>
      <c r="AZ30" s="388"/>
      <c r="BA30" s="389">
        <f t="shared" si="1656"/>
        <v>42020</v>
      </c>
      <c r="BB30" s="387"/>
      <c r="BC30" s="388"/>
      <c r="BD30" s="389" t="str">
        <f t="shared" si="1657"/>
        <v/>
      </c>
      <c r="BE30" s="387"/>
      <c r="BF30" s="388"/>
      <c r="BG30" s="389">
        <f t="shared" si="1658"/>
        <v>42022</v>
      </c>
      <c r="BH30" s="387"/>
      <c r="BI30" s="388"/>
      <c r="BJ30" s="389">
        <f t="shared" si="1659"/>
        <v>42023</v>
      </c>
      <c r="BK30" s="387"/>
      <c r="BL30" s="390"/>
      <c r="BM30" s="386" t="str">
        <f t="shared" si="1660"/>
        <v/>
      </c>
      <c r="BN30" s="387"/>
      <c r="BO30" s="388"/>
      <c r="BP30" s="389" t="str">
        <f t="shared" si="1661"/>
        <v/>
      </c>
      <c r="BQ30" s="387"/>
      <c r="BR30" s="388"/>
      <c r="BS30" s="389" t="str">
        <f t="shared" si="1662"/>
        <v/>
      </c>
      <c r="BT30" s="387"/>
      <c r="BU30" s="388"/>
      <c r="BV30" s="389" t="str">
        <f t="shared" si="1663"/>
        <v/>
      </c>
      <c r="BW30" s="387"/>
      <c r="BX30" s="388"/>
      <c r="BY30" s="389" t="str">
        <f t="shared" si="1664"/>
        <v/>
      </c>
      <c r="BZ30" s="387"/>
      <c r="CA30" s="388"/>
      <c r="CB30" s="389" t="str">
        <f t="shared" si="1665"/>
        <v/>
      </c>
      <c r="CC30" s="387"/>
      <c r="CD30" s="388"/>
      <c r="CE30" s="389" t="str">
        <f t="shared" si="1666"/>
        <v/>
      </c>
      <c r="CF30" s="387"/>
      <c r="CG30" s="390"/>
      <c r="CH30" s="386" t="str">
        <f t="shared" si="1667"/>
        <v/>
      </c>
      <c r="CI30" s="387"/>
      <c r="CJ30" s="388"/>
      <c r="CK30" s="389" t="str">
        <f t="shared" si="1668"/>
        <v/>
      </c>
      <c r="CL30" s="387"/>
      <c r="CM30" s="388"/>
      <c r="CN30" s="389" t="str">
        <f t="shared" si="1669"/>
        <v/>
      </c>
      <c r="CO30" s="387"/>
      <c r="CP30" s="388"/>
      <c r="CQ30" s="389" t="str">
        <f t="shared" si="1670"/>
        <v/>
      </c>
      <c r="CR30" s="387"/>
      <c r="CS30" s="391"/>
      <c r="CT30" s="387" t="str">
        <f t="shared" si="1671"/>
        <v/>
      </c>
      <c r="CU30" s="387"/>
      <c r="CV30" s="388"/>
      <c r="CW30" s="389" t="str">
        <f t="shared" si="1672"/>
        <v/>
      </c>
      <c r="CX30" s="387"/>
      <c r="CY30" s="388"/>
      <c r="CZ30" s="389" t="str">
        <f t="shared" si="1673"/>
        <v/>
      </c>
      <c r="DA30" s="387"/>
      <c r="DB30" s="390"/>
      <c r="DC30" s="386" t="str">
        <f t="shared" si="1284"/>
        <v/>
      </c>
      <c r="DD30" s="387"/>
      <c r="DE30" s="388"/>
      <c r="DF30" s="389" t="str">
        <f t="shared" si="1285"/>
        <v/>
      </c>
      <c r="DG30" s="387"/>
      <c r="DH30" s="388"/>
      <c r="DI30" s="389" t="str">
        <f t="shared" si="1286"/>
        <v/>
      </c>
      <c r="DJ30" s="387"/>
      <c r="DK30" s="388"/>
      <c r="DL30" s="389" t="str">
        <f t="shared" si="1287"/>
        <v/>
      </c>
      <c r="DM30" s="387"/>
      <c r="DN30" s="388"/>
      <c r="DO30" s="389" t="str">
        <f t="shared" si="1288"/>
        <v/>
      </c>
      <c r="DP30" s="387"/>
      <c r="DQ30" s="388"/>
      <c r="DR30" s="389" t="str">
        <f t="shared" si="1289"/>
        <v/>
      </c>
      <c r="DS30" s="387"/>
      <c r="DT30" s="388"/>
      <c r="DU30" s="389" t="str">
        <f t="shared" si="1290"/>
        <v/>
      </c>
      <c r="DV30" s="387"/>
      <c r="DW30" s="390"/>
      <c r="DX30" s="386" t="str">
        <f t="shared" si="1291"/>
        <v/>
      </c>
      <c r="DY30" s="387"/>
      <c r="DZ30" s="388"/>
      <c r="EA30" s="389" t="str">
        <f t="shared" si="1292"/>
        <v/>
      </c>
      <c r="EB30" s="387"/>
      <c r="EC30" s="388"/>
      <c r="ED30" s="389" t="str">
        <f t="shared" si="1293"/>
        <v/>
      </c>
      <c r="EE30" s="387"/>
      <c r="EF30" s="388"/>
      <c r="EG30" s="389" t="str">
        <f t="shared" si="1294"/>
        <v/>
      </c>
      <c r="EH30" s="387"/>
      <c r="EI30" s="388"/>
      <c r="EJ30" s="389" t="str">
        <f t="shared" si="1295"/>
        <v/>
      </c>
      <c r="EK30" s="387"/>
      <c r="EL30" s="388"/>
      <c r="EM30" s="389" t="str">
        <f t="shared" si="1296"/>
        <v/>
      </c>
      <c r="EN30" s="387"/>
      <c r="EO30" s="388"/>
      <c r="EP30" s="389" t="str">
        <f t="shared" si="1297"/>
        <v/>
      </c>
      <c r="EQ30" s="387"/>
      <c r="ER30" s="390"/>
      <c r="ES30" s="386" t="str">
        <f t="shared" si="1298"/>
        <v/>
      </c>
      <c r="ET30" s="387"/>
      <c r="EU30" s="388"/>
      <c r="EV30" s="389" t="str">
        <f t="shared" si="1299"/>
        <v/>
      </c>
      <c r="EW30" s="387"/>
      <c r="EX30" s="388"/>
      <c r="EY30" s="389" t="str">
        <f t="shared" si="1300"/>
        <v/>
      </c>
      <c r="EZ30" s="387"/>
      <c r="FA30" s="388"/>
      <c r="FB30" s="389" t="str">
        <f t="shared" si="1301"/>
        <v/>
      </c>
      <c r="FC30" s="387"/>
      <c r="FD30" s="388"/>
      <c r="FE30" s="389" t="str">
        <f t="shared" si="1302"/>
        <v/>
      </c>
      <c r="FF30" s="387"/>
      <c r="FG30" s="388"/>
      <c r="FH30" s="389" t="str">
        <f t="shared" si="1303"/>
        <v/>
      </c>
      <c r="FI30" s="387"/>
      <c r="FJ30" s="388"/>
      <c r="FK30" s="389" t="str">
        <f t="shared" si="1304"/>
        <v/>
      </c>
      <c r="FL30" s="387"/>
      <c r="FM30" s="390"/>
      <c r="FN30" s="386" t="str">
        <f t="shared" si="1305"/>
        <v/>
      </c>
      <c r="FO30" s="387"/>
      <c r="FP30" s="388"/>
      <c r="FQ30" s="389" t="str">
        <f t="shared" si="1306"/>
        <v/>
      </c>
      <c r="FR30" s="387"/>
      <c r="FS30" s="388"/>
      <c r="FT30" s="389" t="str">
        <f t="shared" si="1307"/>
        <v/>
      </c>
      <c r="FU30" s="387"/>
      <c r="FV30" s="388"/>
      <c r="FW30" s="389" t="str">
        <f t="shared" si="1308"/>
        <v/>
      </c>
      <c r="FX30" s="387"/>
      <c r="FY30" s="388"/>
      <c r="FZ30" s="389" t="str">
        <f t="shared" si="1309"/>
        <v/>
      </c>
      <c r="GA30" s="387"/>
      <c r="GB30" s="388"/>
      <c r="GC30" s="389" t="str">
        <f t="shared" si="1310"/>
        <v/>
      </c>
      <c r="GD30" s="387"/>
      <c r="GE30" s="388"/>
      <c r="GF30" s="389" t="str">
        <f t="shared" si="1311"/>
        <v/>
      </c>
      <c r="GG30" s="387"/>
      <c r="GH30" s="390"/>
      <c r="GI30" s="386" t="str">
        <f t="shared" si="1312"/>
        <v/>
      </c>
      <c r="GJ30" s="387"/>
      <c r="GK30" s="388"/>
      <c r="GL30" s="389" t="str">
        <f t="shared" si="1313"/>
        <v/>
      </c>
      <c r="GM30" s="387"/>
      <c r="GN30" s="388"/>
      <c r="GO30" s="389" t="str">
        <f t="shared" si="1314"/>
        <v/>
      </c>
      <c r="GP30" s="387"/>
      <c r="GQ30" s="388"/>
      <c r="GR30" s="389" t="str">
        <f t="shared" si="1315"/>
        <v/>
      </c>
      <c r="GS30" s="387"/>
      <c r="GT30" s="388"/>
      <c r="GU30" s="389" t="str">
        <f t="shared" si="1316"/>
        <v/>
      </c>
      <c r="GV30" s="387"/>
      <c r="GW30" s="388"/>
      <c r="GX30" s="389" t="str">
        <f t="shared" si="1317"/>
        <v/>
      </c>
      <c r="GY30" s="387"/>
      <c r="GZ30" s="388"/>
      <c r="HA30" s="389" t="str">
        <f t="shared" si="1318"/>
        <v/>
      </c>
      <c r="HB30" s="387"/>
      <c r="HC30" s="390"/>
      <c r="HD30" s="386" t="str">
        <f t="shared" si="1319"/>
        <v/>
      </c>
      <c r="HE30" s="387"/>
      <c r="HF30" s="388"/>
      <c r="HG30" s="389" t="str">
        <f t="shared" si="1320"/>
        <v/>
      </c>
      <c r="HH30" s="387"/>
      <c r="HI30" s="388"/>
      <c r="HJ30" s="389" t="str">
        <f t="shared" si="1321"/>
        <v/>
      </c>
      <c r="HK30" s="387"/>
      <c r="HL30" s="388"/>
      <c r="HM30" s="389" t="str">
        <f t="shared" si="1322"/>
        <v/>
      </c>
      <c r="HN30" s="387"/>
      <c r="HO30" s="388"/>
      <c r="HP30" s="389" t="str">
        <f t="shared" si="1323"/>
        <v/>
      </c>
      <c r="HQ30" s="387"/>
      <c r="HR30" s="388"/>
      <c r="HS30" s="389" t="str">
        <f t="shared" si="1324"/>
        <v/>
      </c>
      <c r="HT30" s="387"/>
      <c r="HU30" s="388"/>
      <c r="HV30" s="389" t="str">
        <f t="shared" si="1325"/>
        <v/>
      </c>
      <c r="HW30" s="387"/>
      <c r="HX30" s="390"/>
      <c r="HY30" s="386" t="str">
        <f t="shared" si="1326"/>
        <v/>
      </c>
      <c r="HZ30" s="387"/>
      <c r="IA30" s="388"/>
      <c r="IB30" s="389" t="str">
        <f t="shared" si="1327"/>
        <v/>
      </c>
      <c r="IC30" s="387"/>
      <c r="ID30" s="388"/>
      <c r="IE30" s="389" t="str">
        <f t="shared" si="1328"/>
        <v/>
      </c>
      <c r="IF30" s="387"/>
      <c r="IG30" s="388"/>
      <c r="IH30" s="389" t="str">
        <f t="shared" si="1329"/>
        <v/>
      </c>
      <c r="II30" s="387"/>
      <c r="IJ30" s="388"/>
      <c r="IK30" s="389" t="str">
        <f t="shared" si="1330"/>
        <v/>
      </c>
      <c r="IL30" s="387"/>
      <c r="IM30" s="388"/>
      <c r="IN30" s="389" t="str">
        <f t="shared" si="1331"/>
        <v/>
      </c>
      <c r="IO30" s="387"/>
      <c r="IP30" s="388"/>
      <c r="IQ30" s="389" t="str">
        <f t="shared" si="1332"/>
        <v/>
      </c>
      <c r="IR30" s="387"/>
      <c r="IS30" s="390"/>
      <c r="IT30" s="386" t="str">
        <f t="shared" si="1333"/>
        <v/>
      </c>
      <c r="IU30" s="387"/>
      <c r="IV30" s="388"/>
      <c r="IW30" s="389" t="str">
        <f t="shared" si="1334"/>
        <v/>
      </c>
      <c r="IX30" s="387"/>
      <c r="IY30" s="388"/>
      <c r="IZ30" s="389" t="str">
        <f t="shared" si="1335"/>
        <v/>
      </c>
      <c r="JA30" s="387"/>
      <c r="JB30" s="388"/>
      <c r="JC30" s="389" t="str">
        <f t="shared" si="1336"/>
        <v/>
      </c>
      <c r="JD30" s="387"/>
      <c r="JE30" s="388"/>
      <c r="JF30" s="389" t="str">
        <f t="shared" si="1337"/>
        <v/>
      </c>
      <c r="JG30" s="387"/>
      <c r="JH30" s="388"/>
      <c r="JI30" s="389" t="str">
        <f t="shared" si="1338"/>
        <v/>
      </c>
      <c r="JJ30" s="387"/>
      <c r="JK30" s="388"/>
      <c r="JL30" s="389" t="str">
        <f t="shared" si="1339"/>
        <v/>
      </c>
      <c r="JM30" s="387"/>
      <c r="JN30" s="390"/>
      <c r="JO30" s="386" t="str">
        <f t="shared" si="1340"/>
        <v/>
      </c>
      <c r="JP30" s="387"/>
      <c r="JQ30" s="388"/>
      <c r="JR30" s="389" t="str">
        <f t="shared" si="1341"/>
        <v/>
      </c>
      <c r="JS30" s="387"/>
      <c r="JT30" s="388"/>
      <c r="JU30" s="389" t="str">
        <f t="shared" si="1342"/>
        <v/>
      </c>
      <c r="JV30" s="387"/>
      <c r="JW30" s="388"/>
      <c r="JX30" s="389" t="str">
        <f t="shared" si="1343"/>
        <v/>
      </c>
      <c r="JY30" s="387"/>
      <c r="JZ30" s="388"/>
      <c r="KA30" s="389" t="str">
        <f t="shared" si="1344"/>
        <v/>
      </c>
      <c r="KB30" s="387"/>
      <c r="KC30" s="388"/>
      <c r="KD30" s="389" t="str">
        <f t="shared" si="1345"/>
        <v/>
      </c>
      <c r="KE30" s="387"/>
      <c r="KF30" s="388"/>
      <c r="KG30" s="389" t="str">
        <f t="shared" si="1346"/>
        <v/>
      </c>
      <c r="KH30" s="387"/>
      <c r="KI30" s="390"/>
      <c r="KJ30" s="386" t="str">
        <f t="shared" si="1347"/>
        <v/>
      </c>
      <c r="KK30" s="387"/>
      <c r="KL30" s="388"/>
      <c r="KM30" s="389" t="str">
        <f t="shared" si="1348"/>
        <v/>
      </c>
      <c r="KN30" s="387"/>
      <c r="KO30" s="388"/>
      <c r="KP30" s="389" t="str">
        <f t="shared" si="1349"/>
        <v/>
      </c>
      <c r="KQ30" s="387"/>
      <c r="KR30" s="388"/>
      <c r="KS30" s="389" t="str">
        <f t="shared" si="1350"/>
        <v/>
      </c>
      <c r="KT30" s="387"/>
      <c r="KU30" s="388"/>
      <c r="KV30" s="389" t="str">
        <f t="shared" si="1351"/>
        <v/>
      </c>
      <c r="KW30" s="387"/>
      <c r="KX30" s="388"/>
      <c r="KY30" s="389">
        <f t="shared" si="1352"/>
        <v>42106</v>
      </c>
      <c r="KZ30" s="387"/>
      <c r="LA30" s="388"/>
      <c r="LB30" s="389">
        <f t="shared" si="1353"/>
        <v>42107</v>
      </c>
      <c r="LC30" s="387"/>
      <c r="LD30" s="390"/>
      <c r="LE30" s="386" t="str">
        <f t="shared" si="1354"/>
        <v/>
      </c>
      <c r="LF30" s="387"/>
      <c r="LG30" s="388"/>
      <c r="LH30" s="389" t="str">
        <f t="shared" si="1355"/>
        <v/>
      </c>
      <c r="LI30" s="387"/>
      <c r="LJ30" s="388"/>
      <c r="LK30" s="389" t="str">
        <f t="shared" si="1356"/>
        <v/>
      </c>
      <c r="LL30" s="387"/>
      <c r="LM30" s="388"/>
      <c r="LN30" s="389" t="str">
        <f t="shared" si="1357"/>
        <v/>
      </c>
      <c r="LO30" s="387"/>
      <c r="LP30" s="388"/>
      <c r="LQ30" s="389" t="str">
        <f t="shared" si="1358"/>
        <v/>
      </c>
      <c r="LR30" s="387"/>
      <c r="LS30" s="388"/>
      <c r="LT30" s="389" t="str">
        <f t="shared" si="1359"/>
        <v/>
      </c>
      <c r="LU30" s="387"/>
      <c r="LV30" s="388"/>
      <c r="LW30" s="389" t="str">
        <f t="shared" si="1360"/>
        <v/>
      </c>
      <c r="LX30" s="387"/>
      <c r="LY30" s="390"/>
      <c r="LZ30" s="386" t="str">
        <f t="shared" si="1361"/>
        <v/>
      </c>
      <c r="MA30" s="387"/>
      <c r="MB30" s="388"/>
      <c r="MC30" s="389" t="str">
        <f t="shared" si="1362"/>
        <v/>
      </c>
      <c r="MD30" s="387"/>
      <c r="ME30" s="388"/>
      <c r="MF30" s="389" t="str">
        <f t="shared" si="1363"/>
        <v/>
      </c>
      <c r="MG30" s="387"/>
      <c r="MH30" s="388"/>
      <c r="MI30" s="389" t="str">
        <f t="shared" si="1364"/>
        <v/>
      </c>
      <c r="MJ30" s="387"/>
      <c r="MK30" s="388"/>
      <c r="ML30" s="389" t="str">
        <f t="shared" si="1365"/>
        <v/>
      </c>
      <c r="MM30" s="387"/>
      <c r="MN30" s="388"/>
      <c r="MO30" s="389" t="str">
        <f t="shared" si="1366"/>
        <v/>
      </c>
      <c r="MP30" s="387"/>
      <c r="MQ30" s="388"/>
      <c r="MR30" s="389" t="str">
        <f t="shared" si="1367"/>
        <v/>
      </c>
      <c r="MS30" s="387"/>
      <c r="MT30" s="390"/>
      <c r="MU30" s="386" t="str">
        <f t="shared" si="1368"/>
        <v/>
      </c>
      <c r="MV30" s="387"/>
      <c r="MW30" s="388"/>
      <c r="MX30" s="389" t="str">
        <f t="shared" si="1369"/>
        <v/>
      </c>
      <c r="MY30" s="387"/>
      <c r="MZ30" s="388"/>
      <c r="NA30" s="389">
        <f t="shared" si="1370"/>
        <v>42124</v>
      </c>
      <c r="NB30" s="387"/>
      <c r="NC30" s="388"/>
      <c r="ND30" s="389">
        <f t="shared" si="1371"/>
        <v>42125</v>
      </c>
      <c r="NE30" s="387"/>
      <c r="NF30" s="388"/>
      <c r="NG30" s="389">
        <f t="shared" si="1372"/>
        <v>42126</v>
      </c>
      <c r="NH30" s="387"/>
      <c r="NI30" s="388"/>
      <c r="NJ30" s="389" t="str">
        <f t="shared" si="1373"/>
        <v/>
      </c>
      <c r="NK30" s="387"/>
      <c r="NL30" s="388"/>
      <c r="NM30" s="389" t="str">
        <f t="shared" si="1374"/>
        <v/>
      </c>
      <c r="NN30" s="387"/>
      <c r="NO30" s="390"/>
      <c r="NP30" s="386">
        <f t="shared" si="1375"/>
        <v>42129</v>
      </c>
      <c r="NQ30" s="387"/>
      <c r="NR30" s="388"/>
      <c r="NS30" s="389">
        <f t="shared" si="1376"/>
        <v>42130</v>
      </c>
      <c r="NT30" s="387"/>
      <c r="NU30" s="388"/>
      <c r="NV30" s="389">
        <f t="shared" si="1377"/>
        <v>42131</v>
      </c>
      <c r="NW30" s="387"/>
      <c r="NX30" s="388"/>
      <c r="NY30" s="389">
        <f t="shared" si="1378"/>
        <v>42132</v>
      </c>
      <c r="NZ30" s="387"/>
      <c r="OA30" s="388"/>
      <c r="OB30" s="389" t="str">
        <f t="shared" si="1379"/>
        <v/>
      </c>
      <c r="OC30" s="387"/>
      <c r="OD30" s="388"/>
      <c r="OE30" s="389" t="str">
        <f t="shared" si="1380"/>
        <v/>
      </c>
      <c r="OF30" s="387"/>
      <c r="OG30" s="388"/>
      <c r="OH30" s="389" t="str">
        <f t="shared" si="1381"/>
        <v/>
      </c>
      <c r="OI30" s="387"/>
      <c r="OJ30" s="390"/>
      <c r="OK30" s="386" t="str">
        <f t="shared" si="1382"/>
        <v/>
      </c>
      <c r="OL30" s="387"/>
      <c r="OM30" s="388"/>
      <c r="ON30" s="389" t="str">
        <f t="shared" si="1383"/>
        <v/>
      </c>
      <c r="OO30" s="387"/>
      <c r="OP30" s="388"/>
      <c r="OQ30" s="389" t="str">
        <f t="shared" si="1384"/>
        <v/>
      </c>
      <c r="OR30" s="387"/>
      <c r="OS30" s="388"/>
      <c r="OT30" s="389" t="str">
        <f t="shared" si="1385"/>
        <v/>
      </c>
      <c r="OU30" s="387"/>
      <c r="OV30" s="388"/>
      <c r="OW30" s="389" t="str">
        <f t="shared" si="1386"/>
        <v/>
      </c>
      <c r="OX30" s="387"/>
      <c r="OY30" s="388"/>
      <c r="OZ30" s="389" t="str">
        <f t="shared" si="1387"/>
        <v/>
      </c>
      <c r="PA30" s="387"/>
      <c r="PB30" s="388"/>
      <c r="PC30" s="389" t="str">
        <f t="shared" si="1388"/>
        <v/>
      </c>
      <c r="PD30" s="387"/>
      <c r="PE30" s="390"/>
      <c r="PF30" s="386" t="str">
        <f t="shared" si="1389"/>
        <v/>
      </c>
      <c r="PG30" s="387"/>
      <c r="PH30" s="388"/>
      <c r="PI30" s="389" t="str">
        <f t="shared" si="1390"/>
        <v/>
      </c>
      <c r="PJ30" s="387"/>
      <c r="PK30" s="388"/>
      <c r="PL30" s="389" t="str">
        <f t="shared" si="1391"/>
        <v/>
      </c>
      <c r="PM30" s="387"/>
      <c r="PN30" s="388"/>
      <c r="PO30" s="389" t="str">
        <f t="shared" si="1392"/>
        <v/>
      </c>
      <c r="PP30" s="387"/>
      <c r="PQ30" s="388"/>
      <c r="PR30" s="389" t="str">
        <f t="shared" si="1393"/>
        <v/>
      </c>
      <c r="PS30" s="387"/>
      <c r="PT30" s="388"/>
      <c r="PU30" s="389" t="str">
        <f t="shared" si="1394"/>
        <v/>
      </c>
      <c r="PV30" s="387"/>
      <c r="PW30" s="388"/>
      <c r="PX30" s="389" t="str">
        <f t="shared" si="1395"/>
        <v/>
      </c>
      <c r="PY30" s="387"/>
      <c r="PZ30" s="390"/>
      <c r="QA30" s="386" t="str">
        <f t="shared" si="1396"/>
        <v/>
      </c>
      <c r="QB30" s="387"/>
      <c r="QC30" s="388"/>
      <c r="QD30" s="389" t="str">
        <f t="shared" si="1397"/>
        <v/>
      </c>
      <c r="QE30" s="387"/>
      <c r="QF30" s="388"/>
      <c r="QG30" s="389" t="str">
        <f t="shared" si="1398"/>
        <v/>
      </c>
      <c r="QH30" s="387"/>
      <c r="QI30" s="388"/>
      <c r="QJ30" s="389" t="str">
        <f t="shared" si="1399"/>
        <v/>
      </c>
      <c r="QK30" s="387"/>
      <c r="QL30" s="388"/>
      <c r="QM30" s="389" t="str">
        <f t="shared" si="1400"/>
        <v/>
      </c>
      <c r="QN30" s="387"/>
      <c r="QO30" s="388"/>
      <c r="QP30" s="389" t="str">
        <f t="shared" si="1401"/>
        <v/>
      </c>
      <c r="QQ30" s="387"/>
      <c r="QR30" s="388"/>
      <c r="QS30" s="389" t="str">
        <f t="shared" si="1402"/>
        <v/>
      </c>
      <c r="QT30" s="387"/>
      <c r="QU30" s="390"/>
      <c r="QV30" s="386" t="str">
        <f t="shared" si="1403"/>
        <v/>
      </c>
      <c r="QW30" s="387"/>
      <c r="QX30" s="388"/>
      <c r="QY30" s="389" t="str">
        <f t="shared" si="1404"/>
        <v/>
      </c>
      <c r="QZ30" s="387"/>
      <c r="RA30" s="388"/>
      <c r="RB30" s="389" t="str">
        <f t="shared" si="1405"/>
        <v/>
      </c>
      <c r="RC30" s="387"/>
      <c r="RD30" s="388"/>
      <c r="RE30" s="389" t="str">
        <f t="shared" si="1406"/>
        <v/>
      </c>
      <c r="RF30" s="387"/>
      <c r="RG30" s="388"/>
      <c r="RH30" s="389" t="str">
        <f t="shared" si="1407"/>
        <v/>
      </c>
      <c r="RI30" s="387"/>
      <c r="RJ30" s="388"/>
      <c r="RK30" s="389" t="str">
        <f t="shared" si="1408"/>
        <v/>
      </c>
      <c r="RL30" s="387"/>
      <c r="RM30" s="388"/>
      <c r="RN30" s="389" t="str">
        <f t="shared" si="1409"/>
        <v/>
      </c>
      <c r="RO30" s="387"/>
      <c r="RP30" s="390"/>
      <c r="RQ30" s="386" t="str">
        <f t="shared" si="1410"/>
        <v/>
      </c>
      <c r="RR30" s="387"/>
      <c r="RS30" s="388"/>
      <c r="RT30" s="389" t="str">
        <f t="shared" si="1411"/>
        <v/>
      </c>
      <c r="RU30" s="387"/>
      <c r="RV30" s="388"/>
      <c r="RW30" s="389" t="str">
        <f t="shared" si="1412"/>
        <v/>
      </c>
      <c r="RX30" s="387"/>
      <c r="RY30" s="388"/>
      <c r="RZ30" s="389" t="str">
        <f t="shared" si="1413"/>
        <v/>
      </c>
      <c r="SA30" s="387"/>
      <c r="SB30" s="388"/>
      <c r="SC30" s="389" t="str">
        <f t="shared" si="1414"/>
        <v/>
      </c>
      <c r="SD30" s="387"/>
      <c r="SE30" s="388"/>
      <c r="SF30" s="389" t="str">
        <f t="shared" si="1415"/>
        <v/>
      </c>
      <c r="SG30" s="387"/>
      <c r="SH30" s="388"/>
      <c r="SI30" s="389" t="str">
        <f t="shared" si="1416"/>
        <v/>
      </c>
      <c r="SJ30" s="387"/>
      <c r="SK30" s="390"/>
      <c r="SL30" s="386" t="str">
        <f t="shared" si="1417"/>
        <v/>
      </c>
      <c r="SM30" s="387"/>
      <c r="SN30" s="388"/>
      <c r="SO30" s="389" t="str">
        <f t="shared" si="1418"/>
        <v/>
      </c>
      <c r="SP30" s="387"/>
      <c r="SQ30" s="388"/>
      <c r="SR30" s="389" t="str">
        <f t="shared" si="1419"/>
        <v/>
      </c>
      <c r="SS30" s="387"/>
      <c r="ST30" s="388"/>
      <c r="SU30" s="389" t="str">
        <f t="shared" si="1420"/>
        <v/>
      </c>
      <c r="SV30" s="387"/>
      <c r="SW30" s="388"/>
      <c r="SX30" s="389" t="str">
        <f t="shared" si="1421"/>
        <v/>
      </c>
      <c r="SY30" s="387"/>
      <c r="SZ30" s="388"/>
      <c r="TA30" s="389" t="str">
        <f t="shared" si="1422"/>
        <v/>
      </c>
      <c r="TB30" s="387"/>
      <c r="TC30" s="388"/>
      <c r="TD30" s="389" t="str">
        <f t="shared" si="1423"/>
        <v/>
      </c>
      <c r="TE30" s="387"/>
      <c r="TF30" s="390"/>
      <c r="TG30" s="386" t="str">
        <f t="shared" si="1424"/>
        <v/>
      </c>
      <c r="TH30" s="387"/>
      <c r="TI30" s="388"/>
      <c r="TJ30" s="389" t="str">
        <f t="shared" si="1425"/>
        <v/>
      </c>
      <c r="TK30" s="387"/>
      <c r="TL30" s="388"/>
      <c r="TM30" s="389" t="str">
        <f t="shared" si="1426"/>
        <v/>
      </c>
      <c r="TN30" s="387"/>
      <c r="TO30" s="388"/>
      <c r="TP30" s="389" t="str">
        <f t="shared" si="1427"/>
        <v/>
      </c>
      <c r="TQ30" s="387"/>
      <c r="TR30" s="388"/>
      <c r="TS30" s="389" t="str">
        <f t="shared" si="1428"/>
        <v/>
      </c>
      <c r="TT30" s="387"/>
      <c r="TU30" s="388"/>
      <c r="TV30" s="389" t="str">
        <f t="shared" si="1429"/>
        <v/>
      </c>
      <c r="TW30" s="387"/>
      <c r="TX30" s="388"/>
      <c r="TY30" s="389" t="str">
        <f t="shared" si="1430"/>
        <v/>
      </c>
      <c r="TZ30" s="387"/>
      <c r="UA30" s="390"/>
      <c r="UB30" s="386" t="str">
        <f t="shared" si="1431"/>
        <v/>
      </c>
      <c r="UC30" s="387"/>
      <c r="UD30" s="388"/>
      <c r="UE30" s="389" t="str">
        <f t="shared" si="1432"/>
        <v/>
      </c>
      <c r="UF30" s="387"/>
      <c r="UG30" s="388"/>
      <c r="UH30" s="389" t="str">
        <f t="shared" si="1433"/>
        <v/>
      </c>
      <c r="UI30" s="387"/>
      <c r="UJ30" s="388"/>
      <c r="UK30" s="389" t="str">
        <f t="shared" si="1434"/>
        <v/>
      </c>
      <c r="UL30" s="387"/>
      <c r="UM30" s="388"/>
      <c r="UN30" s="389" t="str">
        <f t="shared" si="1435"/>
        <v/>
      </c>
      <c r="UO30" s="387"/>
      <c r="UP30" s="388"/>
      <c r="UQ30" s="389" t="str">
        <f t="shared" si="1436"/>
        <v/>
      </c>
      <c r="UR30" s="387"/>
      <c r="US30" s="388"/>
      <c r="UT30" s="389" t="str">
        <f t="shared" si="1437"/>
        <v/>
      </c>
      <c r="UU30" s="387"/>
      <c r="UV30" s="390"/>
      <c r="UW30" s="386" t="str">
        <f t="shared" si="1438"/>
        <v/>
      </c>
      <c r="UX30" s="387"/>
      <c r="UY30" s="388"/>
      <c r="UZ30" s="389" t="str">
        <f t="shared" si="1439"/>
        <v/>
      </c>
      <c r="VA30" s="387"/>
      <c r="VB30" s="388"/>
      <c r="VC30" s="389" t="str">
        <f t="shared" si="1440"/>
        <v/>
      </c>
      <c r="VD30" s="387"/>
      <c r="VE30" s="388"/>
      <c r="VF30" s="389" t="str">
        <f t="shared" si="1441"/>
        <v/>
      </c>
      <c r="VG30" s="387"/>
      <c r="VH30" s="388"/>
      <c r="VI30" s="389" t="str">
        <f t="shared" si="1442"/>
        <v/>
      </c>
      <c r="VJ30" s="387"/>
      <c r="VK30" s="388"/>
      <c r="VL30" s="389" t="str">
        <f t="shared" si="1443"/>
        <v/>
      </c>
      <c r="VM30" s="387"/>
      <c r="VN30" s="388"/>
      <c r="VO30" s="389" t="str">
        <f t="shared" si="1444"/>
        <v/>
      </c>
      <c r="VP30" s="387"/>
      <c r="VQ30" s="390"/>
      <c r="VR30" s="386" t="str">
        <f t="shared" si="1445"/>
        <v/>
      </c>
      <c r="VS30" s="387"/>
      <c r="VT30" s="388"/>
      <c r="VU30" s="389" t="str">
        <f t="shared" si="1446"/>
        <v/>
      </c>
      <c r="VV30" s="387"/>
      <c r="VW30" s="388"/>
      <c r="VX30" s="389" t="str">
        <f t="shared" si="1447"/>
        <v/>
      </c>
      <c r="VY30" s="387"/>
      <c r="VZ30" s="388"/>
      <c r="WA30" s="389" t="str">
        <f t="shared" si="1448"/>
        <v/>
      </c>
      <c r="WB30" s="387"/>
      <c r="WC30" s="388"/>
      <c r="WD30" s="389" t="str">
        <f t="shared" si="1449"/>
        <v/>
      </c>
      <c r="WE30" s="387"/>
      <c r="WF30" s="388"/>
      <c r="WG30" s="389" t="str">
        <f t="shared" si="1450"/>
        <v/>
      </c>
      <c r="WH30" s="387"/>
      <c r="WI30" s="388"/>
      <c r="WJ30" s="389" t="str">
        <f t="shared" si="1451"/>
        <v/>
      </c>
      <c r="WK30" s="387"/>
      <c r="WL30" s="390"/>
      <c r="WM30" s="386" t="str">
        <f t="shared" si="1452"/>
        <v/>
      </c>
      <c r="WN30" s="387"/>
      <c r="WO30" s="388"/>
      <c r="WP30" s="389" t="str">
        <f t="shared" si="1453"/>
        <v/>
      </c>
      <c r="WQ30" s="387"/>
      <c r="WR30" s="388"/>
      <c r="WS30" s="389" t="str">
        <f t="shared" si="1454"/>
        <v/>
      </c>
      <c r="WT30" s="387"/>
      <c r="WU30" s="388"/>
      <c r="WV30" s="389" t="str">
        <f t="shared" si="1455"/>
        <v/>
      </c>
      <c r="WW30" s="387"/>
      <c r="WX30" s="388"/>
      <c r="WY30" s="389" t="str">
        <f t="shared" si="1456"/>
        <v/>
      </c>
      <c r="WZ30" s="387"/>
      <c r="XA30" s="388"/>
      <c r="XB30" s="389" t="str">
        <f t="shared" si="1457"/>
        <v/>
      </c>
      <c r="XC30" s="387"/>
      <c r="XD30" s="388"/>
      <c r="XE30" s="389" t="str">
        <f t="shared" si="1458"/>
        <v/>
      </c>
      <c r="XF30" s="387"/>
      <c r="XG30" s="390"/>
      <c r="XH30" s="386" t="str">
        <f t="shared" si="1459"/>
        <v/>
      </c>
      <c r="XI30" s="387"/>
      <c r="XJ30" s="388"/>
      <c r="XK30" s="389" t="str">
        <f t="shared" si="1460"/>
        <v/>
      </c>
      <c r="XL30" s="387"/>
      <c r="XM30" s="388"/>
      <c r="XN30" s="389" t="str">
        <f t="shared" si="1461"/>
        <v/>
      </c>
      <c r="XO30" s="387"/>
      <c r="XP30" s="388"/>
      <c r="XQ30" s="389" t="str">
        <f t="shared" si="1462"/>
        <v/>
      </c>
      <c r="XR30" s="387"/>
      <c r="XS30" s="388"/>
      <c r="XT30" s="389" t="str">
        <f t="shared" si="1463"/>
        <v/>
      </c>
      <c r="XU30" s="387"/>
      <c r="XV30" s="388"/>
      <c r="XW30" s="389" t="str">
        <f t="shared" si="1464"/>
        <v/>
      </c>
      <c r="XX30" s="387"/>
      <c r="XY30" s="388"/>
      <c r="XZ30" s="389" t="str">
        <f t="shared" si="1465"/>
        <v/>
      </c>
      <c r="YA30" s="387"/>
      <c r="YB30" s="390"/>
      <c r="YC30" s="386" t="str">
        <f t="shared" si="1466"/>
        <v/>
      </c>
      <c r="YD30" s="387"/>
      <c r="YE30" s="388"/>
      <c r="YF30" s="389" t="str">
        <f t="shared" si="1467"/>
        <v/>
      </c>
      <c r="YG30" s="387"/>
      <c r="YH30" s="388"/>
      <c r="YI30" s="389" t="str">
        <f t="shared" si="1468"/>
        <v/>
      </c>
      <c r="YJ30" s="387"/>
      <c r="YK30" s="388"/>
      <c r="YL30" s="389" t="str">
        <f t="shared" si="1469"/>
        <v/>
      </c>
      <c r="YM30" s="387"/>
      <c r="YN30" s="388"/>
      <c r="YO30" s="389" t="str">
        <f t="shared" si="1470"/>
        <v/>
      </c>
      <c r="YP30" s="387"/>
      <c r="YQ30" s="388"/>
      <c r="YR30" s="389" t="str">
        <f t="shared" si="1471"/>
        <v/>
      </c>
      <c r="YS30" s="387"/>
      <c r="YT30" s="388"/>
      <c r="YU30" s="389" t="str">
        <f t="shared" si="1472"/>
        <v/>
      </c>
      <c r="YV30" s="387"/>
      <c r="YW30" s="390"/>
      <c r="YX30" s="386" t="str">
        <f t="shared" si="1473"/>
        <v/>
      </c>
      <c r="YY30" s="387"/>
      <c r="YZ30" s="388"/>
      <c r="ZA30" s="389" t="str">
        <f t="shared" si="1474"/>
        <v/>
      </c>
      <c r="ZB30" s="387"/>
      <c r="ZC30" s="388"/>
      <c r="ZD30" s="389" t="str">
        <f t="shared" si="1475"/>
        <v/>
      </c>
      <c r="ZE30" s="387"/>
      <c r="ZF30" s="388"/>
      <c r="ZG30" s="389" t="str">
        <f t="shared" si="1476"/>
        <v/>
      </c>
      <c r="ZH30" s="387"/>
      <c r="ZI30" s="388"/>
      <c r="ZJ30" s="389" t="str">
        <f t="shared" si="1477"/>
        <v/>
      </c>
      <c r="ZK30" s="387"/>
      <c r="ZL30" s="388"/>
      <c r="ZM30" s="389" t="str">
        <f t="shared" si="1478"/>
        <v/>
      </c>
      <c r="ZN30" s="387"/>
      <c r="ZO30" s="388"/>
      <c r="ZP30" s="389" t="str">
        <f t="shared" si="1479"/>
        <v/>
      </c>
      <c r="ZQ30" s="387"/>
      <c r="ZR30" s="390"/>
      <c r="ZS30" s="386" t="str">
        <f t="shared" si="1480"/>
        <v/>
      </c>
      <c r="ZT30" s="387"/>
      <c r="ZU30" s="388"/>
      <c r="ZV30" s="389" t="str">
        <f t="shared" si="1481"/>
        <v/>
      </c>
      <c r="ZW30" s="387"/>
      <c r="ZX30" s="388"/>
      <c r="ZY30" s="389" t="str">
        <f t="shared" si="1482"/>
        <v/>
      </c>
      <c r="ZZ30" s="387"/>
      <c r="AAA30" s="388"/>
      <c r="AAB30" s="389" t="str">
        <f t="shared" si="1483"/>
        <v/>
      </c>
      <c r="AAC30" s="387"/>
      <c r="AAD30" s="388"/>
      <c r="AAE30" s="389" t="str">
        <f t="shared" si="1484"/>
        <v/>
      </c>
      <c r="AAF30" s="387"/>
      <c r="AAG30" s="388"/>
      <c r="AAH30" s="389" t="str">
        <f t="shared" si="1485"/>
        <v/>
      </c>
      <c r="AAI30" s="387"/>
      <c r="AAJ30" s="388"/>
      <c r="AAK30" s="389" t="str">
        <f t="shared" si="1486"/>
        <v/>
      </c>
      <c r="AAL30" s="387"/>
      <c r="AAM30" s="390"/>
      <c r="AAN30" s="386" t="str">
        <f t="shared" si="1487"/>
        <v/>
      </c>
      <c r="AAO30" s="387"/>
      <c r="AAP30" s="388"/>
      <c r="AAQ30" s="389" t="str">
        <f t="shared" si="1488"/>
        <v/>
      </c>
      <c r="AAR30" s="387"/>
      <c r="AAS30" s="388"/>
      <c r="AAT30" s="389" t="str">
        <f t="shared" si="1489"/>
        <v/>
      </c>
      <c r="AAU30" s="387"/>
      <c r="AAV30" s="388"/>
      <c r="AAW30" s="389" t="str">
        <f t="shared" si="1490"/>
        <v/>
      </c>
      <c r="AAX30" s="387"/>
      <c r="AAY30" s="388"/>
      <c r="AAZ30" s="389" t="str">
        <f t="shared" si="1491"/>
        <v/>
      </c>
      <c r="ABA30" s="387"/>
      <c r="ABB30" s="388"/>
      <c r="ABC30" s="389" t="str">
        <f t="shared" si="1492"/>
        <v/>
      </c>
      <c r="ABD30" s="387"/>
      <c r="ABE30" s="388"/>
      <c r="ABF30" s="389" t="str">
        <f t="shared" si="1493"/>
        <v/>
      </c>
      <c r="ABG30" s="387"/>
      <c r="ABH30" s="390"/>
      <c r="ABI30" s="386" t="str">
        <f t="shared" si="1494"/>
        <v/>
      </c>
      <c r="ABJ30" s="387"/>
      <c r="ABK30" s="388"/>
      <c r="ABL30" s="389" t="str">
        <f t="shared" si="1495"/>
        <v/>
      </c>
      <c r="ABM30" s="387"/>
      <c r="ABN30" s="388"/>
      <c r="ABO30" s="389" t="str">
        <f t="shared" si="1496"/>
        <v/>
      </c>
      <c r="ABP30" s="387"/>
      <c r="ABQ30" s="388"/>
      <c r="ABR30" s="389" t="str">
        <f t="shared" si="1497"/>
        <v/>
      </c>
      <c r="ABS30" s="387"/>
      <c r="ABT30" s="388"/>
      <c r="ABU30" s="389" t="str">
        <f t="shared" si="1498"/>
        <v/>
      </c>
      <c r="ABV30" s="387"/>
      <c r="ABW30" s="388"/>
      <c r="ABX30" s="389" t="str">
        <f t="shared" si="1499"/>
        <v/>
      </c>
      <c r="ABY30" s="387"/>
      <c r="ABZ30" s="388"/>
      <c r="ACA30" s="389" t="str">
        <f t="shared" si="1500"/>
        <v/>
      </c>
      <c r="ACB30" s="387"/>
      <c r="ACC30" s="390"/>
      <c r="ACD30" s="386" t="str">
        <f t="shared" si="1501"/>
        <v/>
      </c>
      <c r="ACE30" s="387"/>
      <c r="ACF30" s="388"/>
      <c r="ACG30" s="389" t="str">
        <f t="shared" si="1502"/>
        <v/>
      </c>
      <c r="ACH30" s="387"/>
      <c r="ACI30" s="388"/>
      <c r="ACJ30" s="389" t="str">
        <f t="shared" si="1503"/>
        <v/>
      </c>
      <c r="ACK30" s="387"/>
      <c r="ACL30" s="388"/>
      <c r="ACM30" s="389" t="str">
        <f t="shared" si="1504"/>
        <v/>
      </c>
      <c r="ACN30" s="387"/>
      <c r="ACO30" s="388"/>
      <c r="ACP30" s="389" t="str">
        <f t="shared" si="1505"/>
        <v/>
      </c>
      <c r="ACQ30" s="387"/>
      <c r="ACR30" s="388"/>
      <c r="ACS30" s="389" t="str">
        <f t="shared" si="1506"/>
        <v/>
      </c>
      <c r="ACT30" s="387"/>
      <c r="ACU30" s="388"/>
      <c r="ACV30" s="389" t="str">
        <f t="shared" si="1507"/>
        <v/>
      </c>
      <c r="ACW30" s="387"/>
      <c r="ACX30" s="390"/>
      <c r="ACY30" s="386" t="str">
        <f t="shared" si="1508"/>
        <v/>
      </c>
      <c r="ACZ30" s="387"/>
      <c r="ADA30" s="388"/>
      <c r="ADB30" s="389" t="str">
        <f t="shared" si="1509"/>
        <v/>
      </c>
      <c r="ADC30" s="387"/>
      <c r="ADD30" s="388"/>
      <c r="ADE30" s="389" t="str">
        <f t="shared" si="1510"/>
        <v/>
      </c>
      <c r="ADF30" s="387"/>
      <c r="ADG30" s="388"/>
      <c r="ADH30" s="389" t="str">
        <f t="shared" si="1511"/>
        <v/>
      </c>
      <c r="ADI30" s="387"/>
      <c r="ADJ30" s="388"/>
      <c r="ADK30" s="389" t="str">
        <f t="shared" si="1512"/>
        <v/>
      </c>
      <c r="ADL30" s="387"/>
      <c r="ADM30" s="388"/>
      <c r="ADN30" s="389" t="str">
        <f t="shared" si="1513"/>
        <v/>
      </c>
      <c r="ADO30" s="387"/>
      <c r="ADP30" s="388"/>
      <c r="ADQ30" s="389" t="str">
        <f t="shared" si="1514"/>
        <v/>
      </c>
      <c r="ADR30" s="387"/>
      <c r="ADS30" s="390"/>
      <c r="ADT30" s="386" t="str">
        <f t="shared" si="1515"/>
        <v/>
      </c>
      <c r="ADU30" s="387"/>
      <c r="ADV30" s="388"/>
      <c r="ADW30" s="389" t="str">
        <f t="shared" si="1516"/>
        <v/>
      </c>
      <c r="ADX30" s="387"/>
      <c r="ADY30" s="388"/>
      <c r="ADZ30" s="389" t="str">
        <f t="shared" si="1517"/>
        <v/>
      </c>
      <c r="AEA30" s="387"/>
      <c r="AEB30" s="388"/>
      <c r="AEC30" s="389" t="str">
        <f t="shared" si="1518"/>
        <v/>
      </c>
      <c r="AED30" s="387"/>
      <c r="AEE30" s="388"/>
      <c r="AEF30" s="389" t="str">
        <f t="shared" si="1519"/>
        <v/>
      </c>
      <c r="AEG30" s="387"/>
      <c r="AEH30" s="388"/>
      <c r="AEI30" s="389" t="str">
        <f t="shared" si="1520"/>
        <v/>
      </c>
      <c r="AEJ30" s="387"/>
      <c r="AEK30" s="388"/>
      <c r="AEL30" s="389" t="str">
        <f t="shared" si="1521"/>
        <v/>
      </c>
      <c r="AEM30" s="387"/>
      <c r="AEN30" s="390"/>
      <c r="AEO30" s="386" t="str">
        <f t="shared" si="1522"/>
        <v/>
      </c>
      <c r="AEP30" s="387"/>
      <c r="AEQ30" s="388"/>
      <c r="AER30" s="389" t="str">
        <f t="shared" si="1523"/>
        <v/>
      </c>
      <c r="AES30" s="387"/>
      <c r="AET30" s="388"/>
      <c r="AEU30" s="389" t="str">
        <f t="shared" si="1524"/>
        <v/>
      </c>
      <c r="AEV30" s="387"/>
      <c r="AEW30" s="388"/>
      <c r="AEX30" s="389" t="str">
        <f t="shared" si="1525"/>
        <v/>
      </c>
      <c r="AEY30" s="387"/>
      <c r="AEZ30" s="388"/>
      <c r="AFA30" s="389" t="str">
        <f t="shared" si="1526"/>
        <v/>
      </c>
      <c r="AFB30" s="387"/>
      <c r="AFC30" s="388"/>
      <c r="AFD30" s="389" t="str">
        <f t="shared" si="1527"/>
        <v/>
      </c>
      <c r="AFE30" s="387"/>
      <c r="AFF30" s="388"/>
      <c r="AFG30" s="389" t="str">
        <f t="shared" si="1528"/>
        <v/>
      </c>
      <c r="AFH30" s="387"/>
      <c r="AFI30" s="390"/>
      <c r="AFJ30" s="386" t="str">
        <f t="shared" si="1529"/>
        <v/>
      </c>
      <c r="AFK30" s="387"/>
      <c r="AFL30" s="388"/>
      <c r="AFM30" s="389" t="str">
        <f t="shared" si="1530"/>
        <v/>
      </c>
      <c r="AFN30" s="387"/>
      <c r="AFO30" s="388"/>
      <c r="AFP30" s="389" t="str">
        <f t="shared" si="1531"/>
        <v/>
      </c>
      <c r="AFQ30" s="387"/>
      <c r="AFR30" s="388"/>
      <c r="AFS30" s="389" t="str">
        <f t="shared" si="1532"/>
        <v/>
      </c>
      <c r="AFT30" s="387"/>
      <c r="AFU30" s="388"/>
      <c r="AFV30" s="389" t="str">
        <f t="shared" si="1533"/>
        <v/>
      </c>
      <c r="AFW30" s="387"/>
      <c r="AFX30" s="388"/>
      <c r="AFY30" s="389" t="str">
        <f t="shared" si="1534"/>
        <v/>
      </c>
      <c r="AFZ30" s="387"/>
      <c r="AGA30" s="388"/>
      <c r="AGB30" s="389" t="str">
        <f t="shared" si="1535"/>
        <v/>
      </c>
      <c r="AGC30" s="387"/>
      <c r="AGD30" s="390"/>
      <c r="AGE30" s="386" t="str">
        <f t="shared" si="1536"/>
        <v/>
      </c>
      <c r="AGF30" s="387"/>
      <c r="AGG30" s="388"/>
      <c r="AGH30" s="389" t="str">
        <f t="shared" si="1537"/>
        <v/>
      </c>
      <c r="AGI30" s="387"/>
      <c r="AGJ30" s="388"/>
      <c r="AGK30" s="389" t="str">
        <f t="shared" si="1538"/>
        <v/>
      </c>
      <c r="AGL30" s="387"/>
      <c r="AGM30" s="388"/>
      <c r="AGN30" s="389" t="str">
        <f t="shared" si="1539"/>
        <v/>
      </c>
      <c r="AGO30" s="387"/>
      <c r="AGP30" s="388"/>
      <c r="AGQ30" s="389" t="str">
        <f t="shared" si="1540"/>
        <v/>
      </c>
      <c r="AGR30" s="387"/>
      <c r="AGS30" s="388"/>
      <c r="AGT30" s="389" t="str">
        <f t="shared" si="1541"/>
        <v/>
      </c>
      <c r="AGU30" s="387"/>
      <c r="AGV30" s="388"/>
      <c r="AGW30" s="389" t="str">
        <f t="shared" si="1542"/>
        <v/>
      </c>
      <c r="AGX30" s="387"/>
      <c r="AGY30" s="390"/>
      <c r="AGZ30" s="386" t="str">
        <f t="shared" si="1543"/>
        <v/>
      </c>
      <c r="AHA30" s="387"/>
      <c r="AHB30" s="388"/>
      <c r="AHC30" s="389" t="str">
        <f t="shared" si="1544"/>
        <v/>
      </c>
      <c r="AHD30" s="387"/>
      <c r="AHE30" s="388"/>
      <c r="AHF30" s="389" t="str">
        <f t="shared" si="1545"/>
        <v/>
      </c>
      <c r="AHG30" s="387"/>
      <c r="AHH30" s="388"/>
      <c r="AHI30" s="389" t="str">
        <f t="shared" si="1546"/>
        <v/>
      </c>
      <c r="AHJ30" s="387"/>
      <c r="AHK30" s="388"/>
      <c r="AHL30" s="389" t="str">
        <f t="shared" si="1547"/>
        <v/>
      </c>
      <c r="AHM30" s="387"/>
      <c r="AHN30" s="388"/>
      <c r="AHO30" s="389" t="str">
        <f t="shared" si="1548"/>
        <v/>
      </c>
      <c r="AHP30" s="387"/>
      <c r="AHQ30" s="388"/>
      <c r="AHR30" s="389" t="str">
        <f t="shared" si="1549"/>
        <v/>
      </c>
      <c r="AHS30" s="387"/>
      <c r="AHT30" s="390"/>
      <c r="AHU30" s="386" t="str">
        <f t="shared" si="1550"/>
        <v/>
      </c>
      <c r="AHV30" s="387"/>
      <c r="AHW30" s="388"/>
      <c r="AHX30" s="389" t="str">
        <f t="shared" si="1551"/>
        <v/>
      </c>
      <c r="AHY30" s="387"/>
      <c r="AHZ30" s="388"/>
      <c r="AIA30" s="389" t="str">
        <f t="shared" si="1552"/>
        <v/>
      </c>
      <c r="AIB30" s="387"/>
      <c r="AIC30" s="388"/>
      <c r="AID30" s="389" t="str">
        <f t="shared" si="1553"/>
        <v/>
      </c>
      <c r="AIE30" s="387"/>
      <c r="AIF30" s="388"/>
      <c r="AIG30" s="389" t="str">
        <f t="shared" si="1554"/>
        <v/>
      </c>
      <c r="AIH30" s="387"/>
      <c r="AII30" s="388"/>
      <c r="AIJ30" s="389" t="str">
        <f t="shared" si="1555"/>
        <v/>
      </c>
      <c r="AIK30" s="387"/>
      <c r="AIL30" s="388"/>
      <c r="AIM30" s="389" t="str">
        <f t="shared" si="1556"/>
        <v/>
      </c>
      <c r="AIN30" s="387"/>
      <c r="AIO30" s="390"/>
      <c r="AIP30" s="386" t="str">
        <f t="shared" si="1557"/>
        <v/>
      </c>
      <c r="AIQ30" s="387"/>
      <c r="AIR30" s="388"/>
      <c r="AIS30" s="389" t="str">
        <f t="shared" si="1558"/>
        <v/>
      </c>
      <c r="AIT30" s="387"/>
      <c r="AIU30" s="388"/>
      <c r="AIV30" s="389" t="str">
        <f t="shared" si="1559"/>
        <v/>
      </c>
      <c r="AIW30" s="387"/>
      <c r="AIX30" s="388"/>
      <c r="AIY30" s="389" t="str">
        <f t="shared" si="1560"/>
        <v/>
      </c>
      <c r="AIZ30" s="387"/>
      <c r="AJA30" s="388"/>
      <c r="AJB30" s="389" t="str">
        <f t="shared" si="1561"/>
        <v/>
      </c>
      <c r="AJC30" s="387"/>
      <c r="AJD30" s="388"/>
      <c r="AJE30" s="389" t="str">
        <f t="shared" si="1562"/>
        <v/>
      </c>
      <c r="AJF30" s="387"/>
      <c r="AJG30" s="388"/>
      <c r="AJH30" s="389" t="str">
        <f t="shared" si="1563"/>
        <v/>
      </c>
      <c r="AJI30" s="387"/>
      <c r="AJJ30" s="390"/>
      <c r="AJK30" s="386" t="str">
        <f t="shared" si="1564"/>
        <v/>
      </c>
      <c r="AJL30" s="387"/>
      <c r="AJM30" s="388"/>
      <c r="AJN30" s="389" t="str">
        <f t="shared" si="1565"/>
        <v/>
      </c>
      <c r="AJO30" s="387"/>
      <c r="AJP30" s="388"/>
      <c r="AJQ30" s="389" t="str">
        <f t="shared" si="1566"/>
        <v/>
      </c>
      <c r="AJR30" s="387"/>
      <c r="AJS30" s="388"/>
      <c r="AJT30" s="389" t="str">
        <f t="shared" si="1567"/>
        <v/>
      </c>
      <c r="AJU30" s="387"/>
      <c r="AJV30" s="388"/>
      <c r="AJW30" s="389" t="str">
        <f t="shared" si="1568"/>
        <v/>
      </c>
      <c r="AJX30" s="387"/>
      <c r="AJY30" s="388"/>
      <c r="AJZ30" s="389" t="str">
        <f t="shared" si="1569"/>
        <v/>
      </c>
      <c r="AKA30" s="387"/>
      <c r="AKB30" s="388"/>
      <c r="AKC30" s="389" t="str">
        <f t="shared" si="1570"/>
        <v/>
      </c>
      <c r="AKD30" s="387"/>
      <c r="AKE30" s="390"/>
      <c r="AKF30" s="386" t="str">
        <f t="shared" si="1571"/>
        <v/>
      </c>
      <c r="AKG30" s="387"/>
      <c r="AKH30" s="388"/>
      <c r="AKI30" s="389" t="str">
        <f t="shared" si="1572"/>
        <v/>
      </c>
      <c r="AKJ30" s="387"/>
      <c r="AKK30" s="388"/>
      <c r="AKL30" s="389" t="str">
        <f t="shared" si="1573"/>
        <v/>
      </c>
      <c r="AKM30" s="387"/>
      <c r="AKN30" s="388"/>
      <c r="AKO30" s="389" t="str">
        <f t="shared" si="1574"/>
        <v/>
      </c>
      <c r="AKP30" s="387"/>
      <c r="AKQ30" s="388"/>
      <c r="AKR30" s="389" t="str">
        <f t="shared" si="1575"/>
        <v/>
      </c>
      <c r="AKS30" s="387"/>
      <c r="AKT30" s="388"/>
      <c r="AKU30" s="389" t="str">
        <f t="shared" si="1576"/>
        <v/>
      </c>
      <c r="AKV30" s="387"/>
      <c r="AKW30" s="388"/>
      <c r="AKX30" s="389" t="str">
        <f t="shared" si="1577"/>
        <v/>
      </c>
      <c r="AKY30" s="387"/>
      <c r="AKZ30" s="390"/>
      <c r="ALA30" s="386" t="str">
        <f t="shared" si="1578"/>
        <v/>
      </c>
      <c r="ALB30" s="387"/>
      <c r="ALC30" s="388"/>
      <c r="ALD30" s="389" t="str">
        <f t="shared" si="1579"/>
        <v/>
      </c>
      <c r="ALE30" s="387"/>
      <c r="ALF30" s="388"/>
      <c r="ALG30" s="389" t="str">
        <f t="shared" si="1580"/>
        <v/>
      </c>
      <c r="ALH30" s="387"/>
      <c r="ALI30" s="388"/>
      <c r="ALJ30" s="389" t="str">
        <f t="shared" si="1581"/>
        <v/>
      </c>
      <c r="ALK30" s="387"/>
      <c r="ALL30" s="388"/>
      <c r="ALM30" s="389" t="str">
        <f t="shared" si="1582"/>
        <v/>
      </c>
      <c r="ALN30" s="387"/>
      <c r="ALO30" s="388"/>
      <c r="ALP30" s="389" t="str">
        <f t="shared" si="1583"/>
        <v/>
      </c>
      <c r="ALQ30" s="387"/>
      <c r="ALR30" s="388"/>
      <c r="ALS30" s="389" t="str">
        <f t="shared" si="1584"/>
        <v/>
      </c>
      <c r="ALT30" s="387"/>
      <c r="ALU30" s="390"/>
      <c r="ALV30" s="386" t="str">
        <f t="shared" si="1585"/>
        <v/>
      </c>
      <c r="ALW30" s="387"/>
      <c r="ALX30" s="388"/>
      <c r="ALY30" s="389" t="str">
        <f t="shared" si="1586"/>
        <v/>
      </c>
      <c r="ALZ30" s="387"/>
      <c r="AMA30" s="388"/>
      <c r="AMB30" s="389" t="str">
        <f t="shared" si="1587"/>
        <v/>
      </c>
      <c r="AMC30" s="387"/>
      <c r="AMD30" s="388"/>
      <c r="AME30" s="389" t="str">
        <f t="shared" si="1588"/>
        <v/>
      </c>
      <c r="AMF30" s="387"/>
      <c r="AMG30" s="388"/>
      <c r="AMH30" s="389" t="str">
        <f t="shared" si="1589"/>
        <v/>
      </c>
      <c r="AMI30" s="387"/>
      <c r="AMJ30" s="388"/>
      <c r="AMK30" s="389" t="str">
        <f t="shared" si="1590"/>
        <v/>
      </c>
      <c r="AML30" s="387"/>
      <c r="AMM30" s="388"/>
      <c r="AMN30" s="389" t="str">
        <f t="shared" si="1591"/>
        <v/>
      </c>
      <c r="AMO30" s="387"/>
      <c r="AMP30" s="390"/>
      <c r="AMQ30" s="386" t="str">
        <f t="shared" si="1592"/>
        <v/>
      </c>
      <c r="AMR30" s="387"/>
      <c r="AMS30" s="388"/>
      <c r="AMT30" s="389" t="str">
        <f t="shared" si="1593"/>
        <v/>
      </c>
      <c r="AMU30" s="387"/>
      <c r="AMV30" s="388"/>
      <c r="AMW30" s="389" t="str">
        <f t="shared" si="1594"/>
        <v/>
      </c>
      <c r="AMX30" s="387"/>
      <c r="AMY30" s="388"/>
      <c r="AMZ30" s="389" t="str">
        <f t="shared" si="1595"/>
        <v/>
      </c>
      <c r="ANA30" s="387"/>
      <c r="ANB30" s="388"/>
      <c r="ANC30" s="389" t="str">
        <f t="shared" si="1596"/>
        <v/>
      </c>
      <c r="AND30" s="387"/>
      <c r="ANE30" s="388"/>
      <c r="ANF30" s="389" t="str">
        <f t="shared" si="1597"/>
        <v/>
      </c>
      <c r="ANG30" s="387"/>
      <c r="ANH30" s="388"/>
      <c r="ANI30" s="389" t="str">
        <f t="shared" si="1598"/>
        <v/>
      </c>
      <c r="ANJ30" s="387"/>
      <c r="ANK30" s="390"/>
      <c r="ANL30" s="386" t="str">
        <f t="shared" si="1599"/>
        <v/>
      </c>
      <c r="ANM30" s="387"/>
      <c r="ANN30" s="388"/>
      <c r="ANO30" s="389" t="str">
        <f t="shared" si="1600"/>
        <v/>
      </c>
      <c r="ANP30" s="387"/>
      <c r="ANQ30" s="388"/>
      <c r="ANR30" s="389" t="str">
        <f t="shared" si="1601"/>
        <v/>
      </c>
      <c r="ANS30" s="387"/>
      <c r="ANT30" s="388"/>
      <c r="ANU30" s="389" t="str">
        <f t="shared" si="1602"/>
        <v/>
      </c>
      <c r="ANV30" s="387"/>
      <c r="ANW30" s="388"/>
      <c r="ANX30" s="389" t="str">
        <f t="shared" si="1603"/>
        <v/>
      </c>
      <c r="ANY30" s="387"/>
      <c r="ANZ30" s="388"/>
      <c r="AOA30" s="389" t="str">
        <f t="shared" si="1604"/>
        <v/>
      </c>
      <c r="AOB30" s="387"/>
      <c r="AOC30" s="388"/>
      <c r="AOD30" s="389" t="str">
        <f t="shared" si="1605"/>
        <v/>
      </c>
      <c r="AOE30" s="387"/>
      <c r="AOF30" s="390"/>
      <c r="AOG30" s="386" t="str">
        <f t="shared" si="1606"/>
        <v/>
      </c>
      <c r="AOH30" s="387"/>
      <c r="AOI30" s="388"/>
      <c r="AOJ30" s="389" t="str">
        <f t="shared" si="1607"/>
        <v/>
      </c>
      <c r="AOK30" s="387"/>
      <c r="AOL30" s="388"/>
      <c r="AOM30" s="389" t="str">
        <f t="shared" si="1608"/>
        <v/>
      </c>
      <c r="AON30" s="387"/>
      <c r="AOO30" s="388"/>
      <c r="AOP30" s="389" t="str">
        <f t="shared" si="1609"/>
        <v/>
      </c>
      <c r="AOQ30" s="387"/>
      <c r="AOR30" s="388"/>
      <c r="AOS30" s="389" t="str">
        <f t="shared" si="1610"/>
        <v/>
      </c>
      <c r="AOT30" s="387"/>
      <c r="AOU30" s="388"/>
      <c r="AOV30" s="389" t="str">
        <f t="shared" si="1611"/>
        <v/>
      </c>
      <c r="AOW30" s="387"/>
      <c r="AOX30" s="388"/>
      <c r="AOY30" s="389" t="str">
        <f t="shared" si="1612"/>
        <v/>
      </c>
      <c r="AOZ30" s="387"/>
      <c r="APA30" s="390"/>
      <c r="APB30" s="386" t="str">
        <f t="shared" si="1613"/>
        <v/>
      </c>
      <c r="APC30" s="387"/>
      <c r="APD30" s="388"/>
      <c r="APE30" s="389" t="str">
        <f t="shared" si="1614"/>
        <v/>
      </c>
      <c r="APF30" s="387"/>
      <c r="APG30" s="388"/>
      <c r="APH30" s="389" t="str">
        <f t="shared" si="1615"/>
        <v/>
      </c>
      <c r="API30" s="387"/>
      <c r="APJ30" s="388"/>
      <c r="APK30" s="389" t="str">
        <f t="shared" si="1616"/>
        <v/>
      </c>
      <c r="APL30" s="387"/>
      <c r="APM30" s="388"/>
      <c r="APN30" s="389" t="str">
        <f t="shared" si="1617"/>
        <v/>
      </c>
      <c r="APO30" s="387"/>
      <c r="APP30" s="388"/>
      <c r="APQ30" s="389" t="str">
        <f t="shared" si="1618"/>
        <v/>
      </c>
      <c r="APR30" s="387"/>
      <c r="APS30" s="388"/>
      <c r="APT30" s="389" t="str">
        <f t="shared" si="1619"/>
        <v/>
      </c>
      <c r="APU30" s="387"/>
      <c r="APV30" s="390"/>
      <c r="APW30" s="386" t="str">
        <f t="shared" si="1620"/>
        <v/>
      </c>
      <c r="APX30" s="387"/>
      <c r="APY30" s="388"/>
      <c r="APZ30" s="389" t="str">
        <f t="shared" si="1621"/>
        <v/>
      </c>
      <c r="AQA30" s="387"/>
      <c r="AQB30" s="388"/>
      <c r="AQC30" s="389" t="str">
        <f t="shared" si="1622"/>
        <v/>
      </c>
      <c r="AQD30" s="387"/>
      <c r="AQE30" s="388"/>
      <c r="AQF30" s="389" t="str">
        <f t="shared" si="1623"/>
        <v/>
      </c>
      <c r="AQG30" s="387"/>
      <c r="AQH30" s="388"/>
      <c r="AQI30" s="389" t="str">
        <f t="shared" si="1624"/>
        <v/>
      </c>
      <c r="AQJ30" s="387"/>
      <c r="AQK30" s="388"/>
      <c r="AQL30" s="389" t="str">
        <f t="shared" si="1625"/>
        <v/>
      </c>
      <c r="AQM30" s="387"/>
      <c r="AQN30" s="388"/>
      <c r="AQO30" s="389" t="str">
        <f t="shared" si="1626"/>
        <v/>
      </c>
      <c r="AQP30" s="387"/>
      <c r="AQQ30" s="390"/>
      <c r="AQR30" s="386" t="str">
        <f t="shared" si="1627"/>
        <v/>
      </c>
      <c r="AQS30" s="387"/>
      <c r="AQT30" s="388"/>
      <c r="AQU30" s="389" t="str">
        <f t="shared" si="1628"/>
        <v/>
      </c>
      <c r="AQV30" s="387"/>
      <c r="AQW30" s="388"/>
      <c r="AQX30" s="389" t="str">
        <f t="shared" si="1629"/>
        <v/>
      </c>
      <c r="AQY30" s="387"/>
      <c r="AQZ30" s="388"/>
      <c r="ARA30" s="389" t="str">
        <f t="shared" si="1630"/>
        <v/>
      </c>
      <c r="ARB30" s="387"/>
      <c r="ARC30" s="388"/>
      <c r="ARD30" s="389" t="str">
        <f t="shared" si="1631"/>
        <v/>
      </c>
      <c r="ARE30" s="387"/>
      <c r="ARF30" s="388"/>
      <c r="ARG30" s="389" t="str">
        <f t="shared" si="1632"/>
        <v/>
      </c>
      <c r="ARH30" s="387"/>
      <c r="ARI30" s="388"/>
      <c r="ARJ30" s="389" t="str">
        <f t="shared" si="1633"/>
        <v/>
      </c>
      <c r="ARK30" s="387"/>
      <c r="ARL30" s="390"/>
      <c r="ARM30" s="386" t="str">
        <f t="shared" si="1634"/>
        <v/>
      </c>
      <c r="ARN30" s="387"/>
      <c r="ARO30" s="388"/>
      <c r="ARP30" s="389" t="str">
        <f t="shared" si="1635"/>
        <v/>
      </c>
      <c r="ARQ30" s="387"/>
      <c r="ARR30" s="388"/>
      <c r="ARS30" s="389" t="str">
        <f t="shared" si="1636"/>
        <v/>
      </c>
      <c r="ART30" s="387"/>
      <c r="ARU30" s="388"/>
      <c r="ARV30" s="389" t="str">
        <f t="shared" si="1637"/>
        <v/>
      </c>
      <c r="ARW30" s="387"/>
      <c r="ARX30" s="388"/>
      <c r="ARY30" s="389" t="str">
        <f t="shared" si="1638"/>
        <v/>
      </c>
      <c r="ARZ30" s="387"/>
      <c r="ASA30" s="388"/>
      <c r="ASB30" s="389" t="str">
        <f t="shared" si="1639"/>
        <v/>
      </c>
      <c r="ASC30" s="387"/>
      <c r="ASD30" s="388"/>
      <c r="ASE30" s="389" t="str">
        <f t="shared" si="1640"/>
        <v/>
      </c>
      <c r="ASF30" s="387"/>
      <c r="ASG30" s="390"/>
    </row>
    <row r="31" spans="1:1219" x14ac:dyDescent="0.3">
      <c r="A31" s="39"/>
      <c r="B31" s="386" t="str">
        <f t="shared" si="1641"/>
        <v/>
      </c>
      <c r="C31" s="431"/>
      <c r="D31" s="388"/>
      <c r="E31" s="389" t="str">
        <f t="shared" si="1642"/>
        <v/>
      </c>
      <c r="F31" s="431"/>
      <c r="G31" s="388"/>
      <c r="H31" s="389" t="str">
        <f t="shared" si="1643"/>
        <v/>
      </c>
      <c r="I31" s="431"/>
      <c r="J31" s="388"/>
      <c r="K31" s="389" t="str">
        <f t="shared" si="1644"/>
        <v/>
      </c>
      <c r="L31" s="431"/>
      <c r="M31" s="388"/>
      <c r="N31" s="389" t="str">
        <f t="shared" si="1645"/>
        <v/>
      </c>
      <c r="O31" s="431"/>
      <c r="P31" s="388"/>
      <c r="Q31" s="389" t="str">
        <f t="shared" si="1646"/>
        <v/>
      </c>
      <c r="R31" s="431"/>
      <c r="S31" s="388"/>
      <c r="T31" s="389" t="str">
        <f t="shared" si="1647"/>
        <v/>
      </c>
      <c r="U31" s="431"/>
      <c r="V31" s="390"/>
      <c r="W31" s="431" t="str">
        <f t="shared" si="1648"/>
        <v/>
      </c>
      <c r="X31" s="387"/>
      <c r="Y31" s="388"/>
      <c r="Z31" s="389" t="str">
        <f t="shared" si="1649"/>
        <v/>
      </c>
      <c r="AA31" s="387"/>
      <c r="AB31" s="388"/>
      <c r="AC31" s="389" t="str">
        <f t="shared" si="1650"/>
        <v/>
      </c>
      <c r="AD31" s="387"/>
      <c r="AE31" s="388"/>
      <c r="AF31" s="389" t="str">
        <f t="shared" si="1651"/>
        <v/>
      </c>
      <c r="AG31" s="387"/>
      <c r="AH31" s="388"/>
      <c r="AI31" s="389" t="str">
        <f t="shared" si="1652"/>
        <v/>
      </c>
      <c r="AJ31" s="387"/>
      <c r="AK31" s="388"/>
      <c r="AL31" s="389" t="str">
        <f t="shared" si="1653"/>
        <v/>
      </c>
      <c r="AM31" s="387"/>
      <c r="AN31" s="388"/>
      <c r="AO31" s="389" t="str">
        <f t="shared" si="1654"/>
        <v/>
      </c>
      <c r="AP31" s="387"/>
      <c r="AQ31" s="390"/>
      <c r="AR31" s="386" t="str">
        <f t="shared" si="1648"/>
        <v/>
      </c>
      <c r="AS31" s="387"/>
      <c r="AT31" s="388"/>
      <c r="AU31" s="389" t="str">
        <f t="shared" si="1649"/>
        <v/>
      </c>
      <c r="AV31" s="387"/>
      <c r="AW31" s="388"/>
      <c r="AX31" s="389" t="str">
        <f t="shared" si="1655"/>
        <v/>
      </c>
      <c r="AY31" s="387"/>
      <c r="AZ31" s="388"/>
      <c r="BA31" s="389" t="str">
        <f t="shared" si="1656"/>
        <v/>
      </c>
      <c r="BB31" s="387"/>
      <c r="BC31" s="388"/>
      <c r="BD31" s="389" t="str">
        <f t="shared" si="1657"/>
        <v/>
      </c>
      <c r="BE31" s="387"/>
      <c r="BF31" s="388"/>
      <c r="BG31" s="389" t="str">
        <f t="shared" si="1658"/>
        <v/>
      </c>
      <c r="BH31" s="387"/>
      <c r="BI31" s="388"/>
      <c r="BJ31" s="389" t="str">
        <f t="shared" si="1659"/>
        <v/>
      </c>
      <c r="BK31" s="387"/>
      <c r="BL31" s="390"/>
      <c r="BM31" s="386" t="str">
        <f t="shared" si="1660"/>
        <v/>
      </c>
      <c r="BN31" s="387"/>
      <c r="BO31" s="388"/>
      <c r="BP31" s="389" t="str">
        <f t="shared" si="1661"/>
        <v/>
      </c>
      <c r="BQ31" s="387"/>
      <c r="BR31" s="388"/>
      <c r="BS31" s="389" t="str">
        <f t="shared" si="1662"/>
        <v/>
      </c>
      <c r="BT31" s="387"/>
      <c r="BU31" s="388"/>
      <c r="BV31" s="389" t="str">
        <f t="shared" si="1663"/>
        <v/>
      </c>
      <c r="BW31" s="387"/>
      <c r="BX31" s="388"/>
      <c r="BY31" s="389" t="str">
        <f t="shared" si="1664"/>
        <v/>
      </c>
      <c r="BZ31" s="387"/>
      <c r="CA31" s="388"/>
      <c r="CB31" s="389" t="str">
        <f t="shared" si="1665"/>
        <v/>
      </c>
      <c r="CC31" s="387"/>
      <c r="CD31" s="388"/>
      <c r="CE31" s="389" t="str">
        <f t="shared" si="1666"/>
        <v/>
      </c>
      <c r="CF31" s="387"/>
      <c r="CG31" s="390"/>
      <c r="CH31" s="386" t="str">
        <f t="shared" si="1667"/>
        <v/>
      </c>
      <c r="CI31" s="387"/>
      <c r="CJ31" s="388"/>
      <c r="CK31" s="389" t="str">
        <f t="shared" si="1668"/>
        <v/>
      </c>
      <c r="CL31" s="387"/>
      <c r="CM31" s="388"/>
      <c r="CN31" s="389" t="str">
        <f t="shared" si="1669"/>
        <v/>
      </c>
      <c r="CO31" s="387"/>
      <c r="CP31" s="388"/>
      <c r="CQ31" s="389" t="str">
        <f t="shared" si="1670"/>
        <v/>
      </c>
      <c r="CR31" s="387"/>
      <c r="CS31" s="391"/>
      <c r="CT31" s="387" t="str">
        <f t="shared" si="1671"/>
        <v/>
      </c>
      <c r="CU31" s="387"/>
      <c r="CV31" s="388"/>
      <c r="CW31" s="389" t="str">
        <f t="shared" si="1672"/>
        <v/>
      </c>
      <c r="CX31" s="387"/>
      <c r="CY31" s="388"/>
      <c r="CZ31" s="389" t="str">
        <f t="shared" si="1673"/>
        <v/>
      </c>
      <c r="DA31" s="387"/>
      <c r="DB31" s="390"/>
      <c r="DC31" s="386" t="str">
        <f t="shared" si="1284"/>
        <v/>
      </c>
      <c r="DD31" s="387"/>
      <c r="DE31" s="388"/>
      <c r="DF31" s="389" t="str">
        <f t="shared" si="1285"/>
        <v/>
      </c>
      <c r="DG31" s="387"/>
      <c r="DH31" s="388"/>
      <c r="DI31" s="389" t="str">
        <f t="shared" si="1286"/>
        <v/>
      </c>
      <c r="DJ31" s="387"/>
      <c r="DK31" s="388"/>
      <c r="DL31" s="389" t="str">
        <f t="shared" si="1287"/>
        <v/>
      </c>
      <c r="DM31" s="387"/>
      <c r="DN31" s="388"/>
      <c r="DO31" s="389" t="str">
        <f t="shared" si="1288"/>
        <v/>
      </c>
      <c r="DP31" s="387"/>
      <c r="DQ31" s="388"/>
      <c r="DR31" s="389" t="str">
        <f t="shared" si="1289"/>
        <v/>
      </c>
      <c r="DS31" s="387"/>
      <c r="DT31" s="388"/>
      <c r="DU31" s="389" t="str">
        <f t="shared" si="1290"/>
        <v/>
      </c>
      <c r="DV31" s="387"/>
      <c r="DW31" s="390"/>
      <c r="DX31" s="386" t="str">
        <f t="shared" si="1291"/>
        <v/>
      </c>
      <c r="DY31" s="387"/>
      <c r="DZ31" s="388"/>
      <c r="EA31" s="389" t="str">
        <f t="shared" si="1292"/>
        <v/>
      </c>
      <c r="EB31" s="387"/>
      <c r="EC31" s="388"/>
      <c r="ED31" s="389" t="str">
        <f t="shared" si="1293"/>
        <v/>
      </c>
      <c r="EE31" s="387"/>
      <c r="EF31" s="388"/>
      <c r="EG31" s="389" t="str">
        <f t="shared" si="1294"/>
        <v/>
      </c>
      <c r="EH31" s="387"/>
      <c r="EI31" s="388"/>
      <c r="EJ31" s="389" t="str">
        <f t="shared" si="1295"/>
        <v/>
      </c>
      <c r="EK31" s="387"/>
      <c r="EL31" s="388"/>
      <c r="EM31" s="389" t="str">
        <f t="shared" si="1296"/>
        <v/>
      </c>
      <c r="EN31" s="387"/>
      <c r="EO31" s="388"/>
      <c r="EP31" s="389" t="str">
        <f t="shared" si="1297"/>
        <v/>
      </c>
      <c r="EQ31" s="387"/>
      <c r="ER31" s="390"/>
      <c r="ES31" s="386" t="str">
        <f t="shared" si="1298"/>
        <v/>
      </c>
      <c r="ET31" s="387"/>
      <c r="EU31" s="388"/>
      <c r="EV31" s="389" t="str">
        <f t="shared" si="1299"/>
        <v/>
      </c>
      <c r="EW31" s="387"/>
      <c r="EX31" s="388"/>
      <c r="EY31" s="389" t="str">
        <f t="shared" si="1300"/>
        <v/>
      </c>
      <c r="EZ31" s="387"/>
      <c r="FA31" s="388"/>
      <c r="FB31" s="389" t="str">
        <f t="shared" si="1301"/>
        <v/>
      </c>
      <c r="FC31" s="387"/>
      <c r="FD31" s="388"/>
      <c r="FE31" s="389" t="str">
        <f t="shared" si="1302"/>
        <v/>
      </c>
      <c r="FF31" s="387"/>
      <c r="FG31" s="388"/>
      <c r="FH31" s="389" t="str">
        <f t="shared" si="1303"/>
        <v/>
      </c>
      <c r="FI31" s="387"/>
      <c r="FJ31" s="388"/>
      <c r="FK31" s="389" t="str">
        <f t="shared" si="1304"/>
        <v/>
      </c>
      <c r="FL31" s="387"/>
      <c r="FM31" s="390"/>
      <c r="FN31" s="386" t="str">
        <f t="shared" si="1305"/>
        <v/>
      </c>
      <c r="FO31" s="387"/>
      <c r="FP31" s="388"/>
      <c r="FQ31" s="389" t="str">
        <f t="shared" si="1306"/>
        <v/>
      </c>
      <c r="FR31" s="387"/>
      <c r="FS31" s="388"/>
      <c r="FT31" s="389" t="str">
        <f t="shared" si="1307"/>
        <v/>
      </c>
      <c r="FU31" s="387"/>
      <c r="FV31" s="388"/>
      <c r="FW31" s="389" t="str">
        <f t="shared" si="1308"/>
        <v/>
      </c>
      <c r="FX31" s="387"/>
      <c r="FY31" s="388"/>
      <c r="FZ31" s="389" t="str">
        <f t="shared" si="1309"/>
        <v/>
      </c>
      <c r="GA31" s="387"/>
      <c r="GB31" s="388"/>
      <c r="GC31" s="389" t="str">
        <f t="shared" si="1310"/>
        <v/>
      </c>
      <c r="GD31" s="387"/>
      <c r="GE31" s="388"/>
      <c r="GF31" s="389" t="str">
        <f t="shared" si="1311"/>
        <v/>
      </c>
      <c r="GG31" s="387"/>
      <c r="GH31" s="390"/>
      <c r="GI31" s="386" t="str">
        <f t="shared" si="1312"/>
        <v/>
      </c>
      <c r="GJ31" s="387"/>
      <c r="GK31" s="388"/>
      <c r="GL31" s="389" t="str">
        <f t="shared" si="1313"/>
        <v/>
      </c>
      <c r="GM31" s="387"/>
      <c r="GN31" s="388"/>
      <c r="GO31" s="389" t="str">
        <f t="shared" si="1314"/>
        <v/>
      </c>
      <c r="GP31" s="387"/>
      <c r="GQ31" s="388"/>
      <c r="GR31" s="389" t="str">
        <f t="shared" si="1315"/>
        <v/>
      </c>
      <c r="GS31" s="387"/>
      <c r="GT31" s="388"/>
      <c r="GU31" s="389" t="str">
        <f t="shared" si="1316"/>
        <v/>
      </c>
      <c r="GV31" s="387"/>
      <c r="GW31" s="388"/>
      <c r="GX31" s="389" t="str">
        <f t="shared" si="1317"/>
        <v/>
      </c>
      <c r="GY31" s="387"/>
      <c r="GZ31" s="388"/>
      <c r="HA31" s="389" t="str">
        <f t="shared" si="1318"/>
        <v/>
      </c>
      <c r="HB31" s="387"/>
      <c r="HC31" s="390"/>
      <c r="HD31" s="386" t="str">
        <f t="shared" si="1319"/>
        <v/>
      </c>
      <c r="HE31" s="387"/>
      <c r="HF31" s="388"/>
      <c r="HG31" s="389" t="str">
        <f t="shared" si="1320"/>
        <v/>
      </c>
      <c r="HH31" s="387"/>
      <c r="HI31" s="388"/>
      <c r="HJ31" s="389" t="str">
        <f t="shared" si="1321"/>
        <v/>
      </c>
      <c r="HK31" s="387"/>
      <c r="HL31" s="388"/>
      <c r="HM31" s="389" t="str">
        <f t="shared" si="1322"/>
        <v/>
      </c>
      <c r="HN31" s="387"/>
      <c r="HO31" s="388"/>
      <c r="HP31" s="389" t="str">
        <f t="shared" si="1323"/>
        <v/>
      </c>
      <c r="HQ31" s="387"/>
      <c r="HR31" s="388"/>
      <c r="HS31" s="389" t="str">
        <f t="shared" si="1324"/>
        <v/>
      </c>
      <c r="HT31" s="387"/>
      <c r="HU31" s="388"/>
      <c r="HV31" s="389" t="str">
        <f t="shared" si="1325"/>
        <v/>
      </c>
      <c r="HW31" s="387"/>
      <c r="HX31" s="390"/>
      <c r="HY31" s="386" t="str">
        <f t="shared" si="1326"/>
        <v/>
      </c>
      <c r="HZ31" s="387"/>
      <c r="IA31" s="388"/>
      <c r="IB31" s="389" t="str">
        <f t="shared" si="1327"/>
        <v/>
      </c>
      <c r="IC31" s="387"/>
      <c r="ID31" s="388"/>
      <c r="IE31" s="389" t="str">
        <f t="shared" si="1328"/>
        <v/>
      </c>
      <c r="IF31" s="387"/>
      <c r="IG31" s="388"/>
      <c r="IH31" s="389" t="str">
        <f t="shared" si="1329"/>
        <v/>
      </c>
      <c r="II31" s="387"/>
      <c r="IJ31" s="388"/>
      <c r="IK31" s="389" t="str">
        <f t="shared" si="1330"/>
        <v/>
      </c>
      <c r="IL31" s="387"/>
      <c r="IM31" s="388"/>
      <c r="IN31" s="389" t="str">
        <f t="shared" si="1331"/>
        <v/>
      </c>
      <c r="IO31" s="387"/>
      <c r="IP31" s="388"/>
      <c r="IQ31" s="389" t="str">
        <f t="shared" si="1332"/>
        <v/>
      </c>
      <c r="IR31" s="387"/>
      <c r="IS31" s="390"/>
      <c r="IT31" s="386" t="str">
        <f t="shared" si="1333"/>
        <v/>
      </c>
      <c r="IU31" s="387"/>
      <c r="IV31" s="388"/>
      <c r="IW31" s="389" t="str">
        <f t="shared" si="1334"/>
        <v/>
      </c>
      <c r="IX31" s="387"/>
      <c r="IY31" s="388"/>
      <c r="IZ31" s="389" t="str">
        <f t="shared" si="1335"/>
        <v/>
      </c>
      <c r="JA31" s="387"/>
      <c r="JB31" s="388"/>
      <c r="JC31" s="389" t="str">
        <f t="shared" si="1336"/>
        <v/>
      </c>
      <c r="JD31" s="387"/>
      <c r="JE31" s="388"/>
      <c r="JF31" s="389" t="str">
        <f t="shared" si="1337"/>
        <v/>
      </c>
      <c r="JG31" s="387"/>
      <c r="JH31" s="388"/>
      <c r="JI31" s="389" t="str">
        <f t="shared" si="1338"/>
        <v/>
      </c>
      <c r="JJ31" s="387"/>
      <c r="JK31" s="388"/>
      <c r="JL31" s="389" t="str">
        <f t="shared" si="1339"/>
        <v/>
      </c>
      <c r="JM31" s="387"/>
      <c r="JN31" s="390"/>
      <c r="JO31" s="386" t="str">
        <f t="shared" si="1340"/>
        <v/>
      </c>
      <c r="JP31" s="387"/>
      <c r="JQ31" s="388"/>
      <c r="JR31" s="389" t="str">
        <f t="shared" si="1341"/>
        <v/>
      </c>
      <c r="JS31" s="387"/>
      <c r="JT31" s="388"/>
      <c r="JU31" s="389" t="str">
        <f t="shared" si="1342"/>
        <v/>
      </c>
      <c r="JV31" s="387"/>
      <c r="JW31" s="388"/>
      <c r="JX31" s="389" t="str">
        <f t="shared" si="1343"/>
        <v/>
      </c>
      <c r="JY31" s="387"/>
      <c r="JZ31" s="388"/>
      <c r="KA31" s="389" t="str">
        <f t="shared" si="1344"/>
        <v/>
      </c>
      <c r="KB31" s="387"/>
      <c r="KC31" s="388"/>
      <c r="KD31" s="389" t="str">
        <f t="shared" si="1345"/>
        <v/>
      </c>
      <c r="KE31" s="387"/>
      <c r="KF31" s="388"/>
      <c r="KG31" s="389" t="str">
        <f t="shared" si="1346"/>
        <v/>
      </c>
      <c r="KH31" s="387"/>
      <c r="KI31" s="390"/>
      <c r="KJ31" s="386">
        <f t="shared" si="1347"/>
        <v>42101</v>
      </c>
      <c r="KK31" s="387"/>
      <c r="KL31" s="388"/>
      <c r="KM31" s="389">
        <f t="shared" si="1348"/>
        <v>42102</v>
      </c>
      <c r="KN31" s="387"/>
      <c r="KO31" s="388"/>
      <c r="KP31" s="389">
        <f t="shared" si="1349"/>
        <v>42103</v>
      </c>
      <c r="KQ31" s="387"/>
      <c r="KR31" s="388"/>
      <c r="KS31" s="389">
        <f t="shared" si="1350"/>
        <v>42104</v>
      </c>
      <c r="KT31" s="387"/>
      <c r="KU31" s="388"/>
      <c r="KV31" s="389">
        <f t="shared" si="1351"/>
        <v>42105</v>
      </c>
      <c r="KW31" s="387"/>
      <c r="KX31" s="388"/>
      <c r="KY31" s="389" t="str">
        <f t="shared" si="1352"/>
        <v/>
      </c>
      <c r="KZ31" s="387"/>
      <c r="LA31" s="388"/>
      <c r="LB31" s="389" t="str">
        <f t="shared" si="1353"/>
        <v/>
      </c>
      <c r="LC31" s="387"/>
      <c r="LD31" s="390"/>
      <c r="LE31" s="386" t="str">
        <f t="shared" si="1354"/>
        <v/>
      </c>
      <c r="LF31" s="387"/>
      <c r="LG31" s="388"/>
      <c r="LH31" s="389" t="str">
        <f t="shared" si="1355"/>
        <v/>
      </c>
      <c r="LI31" s="387"/>
      <c r="LJ31" s="388"/>
      <c r="LK31" s="389" t="str">
        <f t="shared" si="1356"/>
        <v/>
      </c>
      <c r="LL31" s="387"/>
      <c r="LM31" s="388"/>
      <c r="LN31" s="389" t="str">
        <f t="shared" si="1357"/>
        <v/>
      </c>
      <c r="LO31" s="387"/>
      <c r="LP31" s="388"/>
      <c r="LQ31" s="389" t="str">
        <f t="shared" si="1358"/>
        <v/>
      </c>
      <c r="LR31" s="387"/>
      <c r="LS31" s="388"/>
      <c r="LT31" s="389" t="str">
        <f t="shared" si="1359"/>
        <v/>
      </c>
      <c r="LU31" s="387"/>
      <c r="LV31" s="388"/>
      <c r="LW31" s="389" t="str">
        <f t="shared" si="1360"/>
        <v/>
      </c>
      <c r="LX31" s="387"/>
      <c r="LY31" s="390"/>
      <c r="LZ31" s="386" t="str">
        <f t="shared" si="1361"/>
        <v/>
      </c>
      <c r="MA31" s="387"/>
      <c r="MB31" s="388"/>
      <c r="MC31" s="389" t="str">
        <f t="shared" si="1362"/>
        <v/>
      </c>
      <c r="MD31" s="387"/>
      <c r="ME31" s="388"/>
      <c r="MF31" s="389" t="str">
        <f t="shared" si="1363"/>
        <v/>
      </c>
      <c r="MG31" s="387"/>
      <c r="MH31" s="388"/>
      <c r="MI31" s="389" t="str">
        <f t="shared" si="1364"/>
        <v/>
      </c>
      <c r="MJ31" s="387"/>
      <c r="MK31" s="388"/>
      <c r="ML31" s="389" t="str">
        <f t="shared" si="1365"/>
        <v/>
      </c>
      <c r="MM31" s="387"/>
      <c r="MN31" s="388"/>
      <c r="MO31" s="389" t="str">
        <f t="shared" si="1366"/>
        <v/>
      </c>
      <c r="MP31" s="387"/>
      <c r="MQ31" s="388"/>
      <c r="MR31" s="389" t="str">
        <f t="shared" si="1367"/>
        <v/>
      </c>
      <c r="MS31" s="387"/>
      <c r="MT31" s="390"/>
      <c r="MU31" s="386" t="str">
        <f t="shared" si="1368"/>
        <v/>
      </c>
      <c r="MV31" s="387"/>
      <c r="MW31" s="388"/>
      <c r="MX31" s="389" t="str">
        <f t="shared" si="1369"/>
        <v/>
      </c>
      <c r="MY31" s="387"/>
      <c r="MZ31" s="388"/>
      <c r="NA31" s="389" t="str">
        <f t="shared" si="1370"/>
        <v/>
      </c>
      <c r="NB31" s="387"/>
      <c r="NC31" s="388"/>
      <c r="ND31" s="389" t="str">
        <f t="shared" si="1371"/>
        <v/>
      </c>
      <c r="NE31" s="387"/>
      <c r="NF31" s="388"/>
      <c r="NG31" s="389" t="str">
        <f t="shared" si="1372"/>
        <v/>
      </c>
      <c r="NH31" s="387"/>
      <c r="NI31" s="388"/>
      <c r="NJ31" s="389" t="str">
        <f t="shared" si="1373"/>
        <v/>
      </c>
      <c r="NK31" s="387"/>
      <c r="NL31" s="388"/>
      <c r="NM31" s="389" t="str">
        <f t="shared" si="1374"/>
        <v/>
      </c>
      <c r="NN31" s="387"/>
      <c r="NO31" s="390"/>
      <c r="NP31" s="386" t="str">
        <f t="shared" si="1375"/>
        <v/>
      </c>
      <c r="NQ31" s="387"/>
      <c r="NR31" s="388"/>
      <c r="NS31" s="389" t="str">
        <f t="shared" si="1376"/>
        <v/>
      </c>
      <c r="NT31" s="387"/>
      <c r="NU31" s="388"/>
      <c r="NV31" s="389" t="str">
        <f t="shared" si="1377"/>
        <v/>
      </c>
      <c r="NW31" s="387"/>
      <c r="NX31" s="388"/>
      <c r="NY31" s="389" t="str">
        <f t="shared" si="1378"/>
        <v/>
      </c>
      <c r="NZ31" s="387"/>
      <c r="OA31" s="388"/>
      <c r="OB31" s="389" t="str">
        <f t="shared" si="1379"/>
        <v/>
      </c>
      <c r="OC31" s="387"/>
      <c r="OD31" s="388"/>
      <c r="OE31" s="389" t="str">
        <f t="shared" si="1380"/>
        <v/>
      </c>
      <c r="OF31" s="387"/>
      <c r="OG31" s="388"/>
      <c r="OH31" s="389" t="str">
        <f t="shared" si="1381"/>
        <v/>
      </c>
      <c r="OI31" s="387"/>
      <c r="OJ31" s="390"/>
      <c r="OK31" s="386" t="str">
        <f t="shared" si="1382"/>
        <v/>
      </c>
      <c r="OL31" s="387"/>
      <c r="OM31" s="388"/>
      <c r="ON31" s="389" t="str">
        <f t="shared" si="1383"/>
        <v/>
      </c>
      <c r="OO31" s="387"/>
      <c r="OP31" s="388"/>
      <c r="OQ31" s="389" t="str">
        <f t="shared" si="1384"/>
        <v/>
      </c>
      <c r="OR31" s="387"/>
      <c r="OS31" s="388"/>
      <c r="OT31" s="389" t="str">
        <f t="shared" si="1385"/>
        <v/>
      </c>
      <c r="OU31" s="387"/>
      <c r="OV31" s="388"/>
      <c r="OW31" s="389" t="str">
        <f t="shared" si="1386"/>
        <v/>
      </c>
      <c r="OX31" s="387"/>
      <c r="OY31" s="388"/>
      <c r="OZ31" s="389" t="str">
        <f t="shared" si="1387"/>
        <v/>
      </c>
      <c r="PA31" s="387"/>
      <c r="PB31" s="388"/>
      <c r="PC31" s="389" t="str">
        <f t="shared" si="1388"/>
        <v/>
      </c>
      <c r="PD31" s="387"/>
      <c r="PE31" s="390"/>
      <c r="PF31" s="386" t="str">
        <f t="shared" si="1389"/>
        <v/>
      </c>
      <c r="PG31" s="387"/>
      <c r="PH31" s="388"/>
      <c r="PI31" s="389" t="str">
        <f t="shared" si="1390"/>
        <v/>
      </c>
      <c r="PJ31" s="387"/>
      <c r="PK31" s="388"/>
      <c r="PL31" s="389" t="str">
        <f t="shared" si="1391"/>
        <v/>
      </c>
      <c r="PM31" s="387"/>
      <c r="PN31" s="388"/>
      <c r="PO31" s="389" t="str">
        <f t="shared" si="1392"/>
        <v/>
      </c>
      <c r="PP31" s="387"/>
      <c r="PQ31" s="388"/>
      <c r="PR31" s="389" t="str">
        <f t="shared" si="1393"/>
        <v/>
      </c>
      <c r="PS31" s="387"/>
      <c r="PT31" s="388"/>
      <c r="PU31" s="389" t="str">
        <f t="shared" si="1394"/>
        <v/>
      </c>
      <c r="PV31" s="387"/>
      <c r="PW31" s="388"/>
      <c r="PX31" s="389" t="str">
        <f t="shared" si="1395"/>
        <v/>
      </c>
      <c r="PY31" s="387"/>
      <c r="PZ31" s="390"/>
      <c r="QA31" s="386" t="str">
        <f t="shared" si="1396"/>
        <v/>
      </c>
      <c r="QB31" s="387"/>
      <c r="QC31" s="388"/>
      <c r="QD31" s="389" t="str">
        <f t="shared" si="1397"/>
        <v/>
      </c>
      <c r="QE31" s="387"/>
      <c r="QF31" s="388"/>
      <c r="QG31" s="389" t="str">
        <f t="shared" si="1398"/>
        <v/>
      </c>
      <c r="QH31" s="387"/>
      <c r="QI31" s="388"/>
      <c r="QJ31" s="389" t="str">
        <f t="shared" si="1399"/>
        <v/>
      </c>
      <c r="QK31" s="387"/>
      <c r="QL31" s="388"/>
      <c r="QM31" s="389" t="str">
        <f t="shared" si="1400"/>
        <v/>
      </c>
      <c r="QN31" s="387"/>
      <c r="QO31" s="388"/>
      <c r="QP31" s="389" t="str">
        <f t="shared" si="1401"/>
        <v/>
      </c>
      <c r="QQ31" s="387"/>
      <c r="QR31" s="388"/>
      <c r="QS31" s="389" t="str">
        <f t="shared" si="1402"/>
        <v/>
      </c>
      <c r="QT31" s="387"/>
      <c r="QU31" s="390"/>
      <c r="QV31" s="386" t="str">
        <f t="shared" si="1403"/>
        <v/>
      </c>
      <c r="QW31" s="387"/>
      <c r="QX31" s="388"/>
      <c r="QY31" s="389" t="str">
        <f t="shared" si="1404"/>
        <v/>
      </c>
      <c r="QZ31" s="387"/>
      <c r="RA31" s="388"/>
      <c r="RB31" s="389" t="str">
        <f t="shared" si="1405"/>
        <v/>
      </c>
      <c r="RC31" s="387"/>
      <c r="RD31" s="388"/>
      <c r="RE31" s="389" t="str">
        <f t="shared" si="1406"/>
        <v/>
      </c>
      <c r="RF31" s="387"/>
      <c r="RG31" s="388"/>
      <c r="RH31" s="389" t="str">
        <f t="shared" si="1407"/>
        <v/>
      </c>
      <c r="RI31" s="387"/>
      <c r="RJ31" s="388"/>
      <c r="RK31" s="389" t="str">
        <f t="shared" si="1408"/>
        <v/>
      </c>
      <c r="RL31" s="387"/>
      <c r="RM31" s="388"/>
      <c r="RN31" s="389" t="str">
        <f t="shared" si="1409"/>
        <v/>
      </c>
      <c r="RO31" s="387"/>
      <c r="RP31" s="390"/>
      <c r="RQ31" s="386" t="str">
        <f t="shared" si="1410"/>
        <v/>
      </c>
      <c r="RR31" s="387"/>
      <c r="RS31" s="388"/>
      <c r="RT31" s="389" t="str">
        <f t="shared" si="1411"/>
        <v/>
      </c>
      <c r="RU31" s="387"/>
      <c r="RV31" s="388"/>
      <c r="RW31" s="389" t="str">
        <f t="shared" si="1412"/>
        <v/>
      </c>
      <c r="RX31" s="387"/>
      <c r="RY31" s="388"/>
      <c r="RZ31" s="389" t="str">
        <f t="shared" si="1413"/>
        <v/>
      </c>
      <c r="SA31" s="387"/>
      <c r="SB31" s="388"/>
      <c r="SC31" s="389" t="str">
        <f t="shared" si="1414"/>
        <v/>
      </c>
      <c r="SD31" s="387"/>
      <c r="SE31" s="388"/>
      <c r="SF31" s="389" t="str">
        <f t="shared" si="1415"/>
        <v/>
      </c>
      <c r="SG31" s="387"/>
      <c r="SH31" s="388"/>
      <c r="SI31" s="389" t="str">
        <f t="shared" si="1416"/>
        <v/>
      </c>
      <c r="SJ31" s="387"/>
      <c r="SK31" s="390"/>
      <c r="SL31" s="386" t="str">
        <f t="shared" si="1417"/>
        <v/>
      </c>
      <c r="SM31" s="387"/>
      <c r="SN31" s="388"/>
      <c r="SO31" s="389" t="str">
        <f t="shared" si="1418"/>
        <v/>
      </c>
      <c r="SP31" s="387"/>
      <c r="SQ31" s="388"/>
      <c r="SR31" s="389" t="str">
        <f t="shared" si="1419"/>
        <v/>
      </c>
      <c r="SS31" s="387"/>
      <c r="ST31" s="388"/>
      <c r="SU31" s="389" t="str">
        <f t="shared" si="1420"/>
        <v/>
      </c>
      <c r="SV31" s="387"/>
      <c r="SW31" s="388"/>
      <c r="SX31" s="389" t="str">
        <f t="shared" si="1421"/>
        <v/>
      </c>
      <c r="SY31" s="387"/>
      <c r="SZ31" s="388"/>
      <c r="TA31" s="389" t="str">
        <f t="shared" si="1422"/>
        <v/>
      </c>
      <c r="TB31" s="387"/>
      <c r="TC31" s="388"/>
      <c r="TD31" s="389" t="str">
        <f t="shared" si="1423"/>
        <v/>
      </c>
      <c r="TE31" s="387"/>
      <c r="TF31" s="390"/>
      <c r="TG31" s="386" t="str">
        <f t="shared" si="1424"/>
        <v/>
      </c>
      <c r="TH31" s="387"/>
      <c r="TI31" s="388"/>
      <c r="TJ31" s="389" t="str">
        <f t="shared" si="1425"/>
        <v/>
      </c>
      <c r="TK31" s="387"/>
      <c r="TL31" s="388"/>
      <c r="TM31" s="389" t="str">
        <f t="shared" si="1426"/>
        <v/>
      </c>
      <c r="TN31" s="387"/>
      <c r="TO31" s="388"/>
      <c r="TP31" s="389" t="str">
        <f t="shared" si="1427"/>
        <v/>
      </c>
      <c r="TQ31" s="387"/>
      <c r="TR31" s="388"/>
      <c r="TS31" s="389" t="str">
        <f t="shared" si="1428"/>
        <v/>
      </c>
      <c r="TT31" s="387"/>
      <c r="TU31" s="388"/>
      <c r="TV31" s="389" t="str">
        <f t="shared" si="1429"/>
        <v/>
      </c>
      <c r="TW31" s="387"/>
      <c r="TX31" s="388"/>
      <c r="TY31" s="389" t="str">
        <f t="shared" si="1430"/>
        <v/>
      </c>
      <c r="TZ31" s="387"/>
      <c r="UA31" s="390"/>
      <c r="UB31" s="386" t="str">
        <f t="shared" si="1431"/>
        <v/>
      </c>
      <c r="UC31" s="387"/>
      <c r="UD31" s="388"/>
      <c r="UE31" s="389" t="str">
        <f t="shared" si="1432"/>
        <v/>
      </c>
      <c r="UF31" s="387"/>
      <c r="UG31" s="388"/>
      <c r="UH31" s="389" t="str">
        <f t="shared" si="1433"/>
        <v/>
      </c>
      <c r="UI31" s="387"/>
      <c r="UJ31" s="388"/>
      <c r="UK31" s="389" t="str">
        <f t="shared" si="1434"/>
        <v/>
      </c>
      <c r="UL31" s="387"/>
      <c r="UM31" s="388"/>
      <c r="UN31" s="389" t="str">
        <f t="shared" si="1435"/>
        <v/>
      </c>
      <c r="UO31" s="387"/>
      <c r="UP31" s="388"/>
      <c r="UQ31" s="389" t="str">
        <f t="shared" si="1436"/>
        <v/>
      </c>
      <c r="UR31" s="387"/>
      <c r="US31" s="388"/>
      <c r="UT31" s="389" t="str">
        <f t="shared" si="1437"/>
        <v/>
      </c>
      <c r="UU31" s="387"/>
      <c r="UV31" s="390"/>
      <c r="UW31" s="386" t="str">
        <f t="shared" si="1438"/>
        <v/>
      </c>
      <c r="UX31" s="387"/>
      <c r="UY31" s="388"/>
      <c r="UZ31" s="389" t="str">
        <f t="shared" si="1439"/>
        <v/>
      </c>
      <c r="VA31" s="387"/>
      <c r="VB31" s="388"/>
      <c r="VC31" s="389" t="str">
        <f t="shared" si="1440"/>
        <v/>
      </c>
      <c r="VD31" s="387"/>
      <c r="VE31" s="388"/>
      <c r="VF31" s="389" t="str">
        <f t="shared" si="1441"/>
        <v/>
      </c>
      <c r="VG31" s="387"/>
      <c r="VH31" s="388"/>
      <c r="VI31" s="389" t="str">
        <f t="shared" si="1442"/>
        <v/>
      </c>
      <c r="VJ31" s="387"/>
      <c r="VK31" s="388"/>
      <c r="VL31" s="389" t="str">
        <f t="shared" si="1443"/>
        <v/>
      </c>
      <c r="VM31" s="387"/>
      <c r="VN31" s="388"/>
      <c r="VO31" s="389" t="str">
        <f t="shared" si="1444"/>
        <v/>
      </c>
      <c r="VP31" s="387"/>
      <c r="VQ31" s="390"/>
      <c r="VR31" s="386" t="str">
        <f t="shared" si="1445"/>
        <v/>
      </c>
      <c r="VS31" s="387"/>
      <c r="VT31" s="388"/>
      <c r="VU31" s="389" t="str">
        <f t="shared" si="1446"/>
        <v/>
      </c>
      <c r="VV31" s="387"/>
      <c r="VW31" s="388"/>
      <c r="VX31" s="389" t="str">
        <f t="shared" si="1447"/>
        <v/>
      </c>
      <c r="VY31" s="387"/>
      <c r="VZ31" s="388"/>
      <c r="WA31" s="389" t="str">
        <f t="shared" si="1448"/>
        <v/>
      </c>
      <c r="WB31" s="387"/>
      <c r="WC31" s="388"/>
      <c r="WD31" s="389" t="str">
        <f t="shared" si="1449"/>
        <v/>
      </c>
      <c r="WE31" s="387"/>
      <c r="WF31" s="388"/>
      <c r="WG31" s="389" t="str">
        <f t="shared" si="1450"/>
        <v/>
      </c>
      <c r="WH31" s="387"/>
      <c r="WI31" s="388"/>
      <c r="WJ31" s="389" t="str">
        <f t="shared" si="1451"/>
        <v/>
      </c>
      <c r="WK31" s="387"/>
      <c r="WL31" s="390"/>
      <c r="WM31" s="386" t="str">
        <f t="shared" si="1452"/>
        <v/>
      </c>
      <c r="WN31" s="387"/>
      <c r="WO31" s="388"/>
      <c r="WP31" s="389" t="str">
        <f t="shared" si="1453"/>
        <v/>
      </c>
      <c r="WQ31" s="387"/>
      <c r="WR31" s="388"/>
      <c r="WS31" s="389" t="str">
        <f t="shared" si="1454"/>
        <v/>
      </c>
      <c r="WT31" s="387"/>
      <c r="WU31" s="388"/>
      <c r="WV31" s="389" t="str">
        <f t="shared" si="1455"/>
        <v/>
      </c>
      <c r="WW31" s="387"/>
      <c r="WX31" s="388"/>
      <c r="WY31" s="389" t="str">
        <f t="shared" si="1456"/>
        <v/>
      </c>
      <c r="WZ31" s="387"/>
      <c r="XA31" s="388"/>
      <c r="XB31" s="389" t="str">
        <f t="shared" si="1457"/>
        <v/>
      </c>
      <c r="XC31" s="387"/>
      <c r="XD31" s="388"/>
      <c r="XE31" s="389" t="str">
        <f t="shared" si="1458"/>
        <v/>
      </c>
      <c r="XF31" s="387"/>
      <c r="XG31" s="390"/>
      <c r="XH31" s="386" t="str">
        <f t="shared" si="1459"/>
        <v/>
      </c>
      <c r="XI31" s="387"/>
      <c r="XJ31" s="388"/>
      <c r="XK31" s="389" t="str">
        <f t="shared" si="1460"/>
        <v/>
      </c>
      <c r="XL31" s="387"/>
      <c r="XM31" s="388"/>
      <c r="XN31" s="389" t="str">
        <f t="shared" si="1461"/>
        <v/>
      </c>
      <c r="XO31" s="387"/>
      <c r="XP31" s="388"/>
      <c r="XQ31" s="389" t="str">
        <f t="shared" si="1462"/>
        <v/>
      </c>
      <c r="XR31" s="387"/>
      <c r="XS31" s="388"/>
      <c r="XT31" s="389" t="str">
        <f t="shared" si="1463"/>
        <v/>
      </c>
      <c r="XU31" s="387"/>
      <c r="XV31" s="388"/>
      <c r="XW31" s="389" t="str">
        <f t="shared" si="1464"/>
        <v/>
      </c>
      <c r="XX31" s="387"/>
      <c r="XY31" s="388"/>
      <c r="XZ31" s="389" t="str">
        <f t="shared" si="1465"/>
        <v/>
      </c>
      <c r="YA31" s="387"/>
      <c r="YB31" s="390"/>
      <c r="YC31" s="386" t="str">
        <f t="shared" si="1466"/>
        <v/>
      </c>
      <c r="YD31" s="387"/>
      <c r="YE31" s="388"/>
      <c r="YF31" s="389" t="str">
        <f t="shared" si="1467"/>
        <v/>
      </c>
      <c r="YG31" s="387"/>
      <c r="YH31" s="388"/>
      <c r="YI31" s="389" t="str">
        <f t="shared" si="1468"/>
        <v/>
      </c>
      <c r="YJ31" s="387"/>
      <c r="YK31" s="388"/>
      <c r="YL31" s="389" t="str">
        <f t="shared" si="1469"/>
        <v/>
      </c>
      <c r="YM31" s="387"/>
      <c r="YN31" s="388"/>
      <c r="YO31" s="389" t="str">
        <f t="shared" si="1470"/>
        <v/>
      </c>
      <c r="YP31" s="387"/>
      <c r="YQ31" s="388"/>
      <c r="YR31" s="389" t="str">
        <f t="shared" si="1471"/>
        <v/>
      </c>
      <c r="YS31" s="387"/>
      <c r="YT31" s="388"/>
      <c r="YU31" s="389" t="str">
        <f t="shared" si="1472"/>
        <v/>
      </c>
      <c r="YV31" s="387"/>
      <c r="YW31" s="390"/>
      <c r="YX31" s="386" t="str">
        <f t="shared" si="1473"/>
        <v/>
      </c>
      <c r="YY31" s="387"/>
      <c r="YZ31" s="388"/>
      <c r="ZA31" s="389" t="str">
        <f t="shared" si="1474"/>
        <v/>
      </c>
      <c r="ZB31" s="387"/>
      <c r="ZC31" s="388"/>
      <c r="ZD31" s="389" t="str">
        <f t="shared" si="1475"/>
        <v/>
      </c>
      <c r="ZE31" s="387"/>
      <c r="ZF31" s="388"/>
      <c r="ZG31" s="389" t="str">
        <f t="shared" si="1476"/>
        <v/>
      </c>
      <c r="ZH31" s="387"/>
      <c r="ZI31" s="388"/>
      <c r="ZJ31" s="389" t="str">
        <f t="shared" si="1477"/>
        <v/>
      </c>
      <c r="ZK31" s="387"/>
      <c r="ZL31" s="388"/>
      <c r="ZM31" s="389" t="str">
        <f t="shared" si="1478"/>
        <v/>
      </c>
      <c r="ZN31" s="387"/>
      <c r="ZO31" s="388"/>
      <c r="ZP31" s="389" t="str">
        <f t="shared" si="1479"/>
        <v/>
      </c>
      <c r="ZQ31" s="387"/>
      <c r="ZR31" s="390"/>
      <c r="ZS31" s="386" t="str">
        <f t="shared" si="1480"/>
        <v/>
      </c>
      <c r="ZT31" s="387"/>
      <c r="ZU31" s="388"/>
      <c r="ZV31" s="389" t="str">
        <f t="shared" si="1481"/>
        <v/>
      </c>
      <c r="ZW31" s="387"/>
      <c r="ZX31" s="388"/>
      <c r="ZY31" s="389" t="str">
        <f t="shared" si="1482"/>
        <v/>
      </c>
      <c r="ZZ31" s="387"/>
      <c r="AAA31" s="388"/>
      <c r="AAB31" s="389" t="str">
        <f t="shared" si="1483"/>
        <v/>
      </c>
      <c r="AAC31" s="387"/>
      <c r="AAD31" s="388"/>
      <c r="AAE31" s="389" t="str">
        <f t="shared" si="1484"/>
        <v/>
      </c>
      <c r="AAF31" s="387"/>
      <c r="AAG31" s="388"/>
      <c r="AAH31" s="389" t="str">
        <f t="shared" si="1485"/>
        <v/>
      </c>
      <c r="AAI31" s="387"/>
      <c r="AAJ31" s="388"/>
      <c r="AAK31" s="389" t="str">
        <f t="shared" si="1486"/>
        <v/>
      </c>
      <c r="AAL31" s="387"/>
      <c r="AAM31" s="390"/>
      <c r="AAN31" s="386" t="str">
        <f t="shared" si="1487"/>
        <v/>
      </c>
      <c r="AAO31" s="387"/>
      <c r="AAP31" s="388"/>
      <c r="AAQ31" s="389" t="str">
        <f t="shared" si="1488"/>
        <v/>
      </c>
      <c r="AAR31" s="387"/>
      <c r="AAS31" s="388"/>
      <c r="AAT31" s="389" t="str">
        <f t="shared" si="1489"/>
        <v/>
      </c>
      <c r="AAU31" s="387"/>
      <c r="AAV31" s="388"/>
      <c r="AAW31" s="389" t="str">
        <f t="shared" si="1490"/>
        <v/>
      </c>
      <c r="AAX31" s="387"/>
      <c r="AAY31" s="388"/>
      <c r="AAZ31" s="389" t="str">
        <f t="shared" si="1491"/>
        <v/>
      </c>
      <c r="ABA31" s="387"/>
      <c r="ABB31" s="388"/>
      <c r="ABC31" s="389" t="str">
        <f t="shared" si="1492"/>
        <v/>
      </c>
      <c r="ABD31" s="387"/>
      <c r="ABE31" s="388"/>
      <c r="ABF31" s="389" t="str">
        <f t="shared" si="1493"/>
        <v/>
      </c>
      <c r="ABG31" s="387"/>
      <c r="ABH31" s="390"/>
      <c r="ABI31" s="386" t="str">
        <f t="shared" si="1494"/>
        <v/>
      </c>
      <c r="ABJ31" s="387"/>
      <c r="ABK31" s="388"/>
      <c r="ABL31" s="389" t="str">
        <f t="shared" si="1495"/>
        <v/>
      </c>
      <c r="ABM31" s="387"/>
      <c r="ABN31" s="388"/>
      <c r="ABO31" s="389" t="str">
        <f t="shared" si="1496"/>
        <v/>
      </c>
      <c r="ABP31" s="387"/>
      <c r="ABQ31" s="388"/>
      <c r="ABR31" s="389" t="str">
        <f t="shared" si="1497"/>
        <v/>
      </c>
      <c r="ABS31" s="387"/>
      <c r="ABT31" s="388"/>
      <c r="ABU31" s="389" t="str">
        <f t="shared" si="1498"/>
        <v/>
      </c>
      <c r="ABV31" s="387"/>
      <c r="ABW31" s="388"/>
      <c r="ABX31" s="389" t="str">
        <f t="shared" si="1499"/>
        <v/>
      </c>
      <c r="ABY31" s="387"/>
      <c r="ABZ31" s="388"/>
      <c r="ACA31" s="389" t="str">
        <f t="shared" si="1500"/>
        <v/>
      </c>
      <c r="ACB31" s="387"/>
      <c r="ACC31" s="390"/>
      <c r="ACD31" s="386" t="str">
        <f t="shared" si="1501"/>
        <v/>
      </c>
      <c r="ACE31" s="387"/>
      <c r="ACF31" s="388"/>
      <c r="ACG31" s="389" t="str">
        <f t="shared" si="1502"/>
        <v/>
      </c>
      <c r="ACH31" s="387"/>
      <c r="ACI31" s="388"/>
      <c r="ACJ31" s="389" t="str">
        <f t="shared" si="1503"/>
        <v/>
      </c>
      <c r="ACK31" s="387"/>
      <c r="ACL31" s="388"/>
      <c r="ACM31" s="389" t="str">
        <f t="shared" si="1504"/>
        <v/>
      </c>
      <c r="ACN31" s="387"/>
      <c r="ACO31" s="388"/>
      <c r="ACP31" s="389" t="str">
        <f t="shared" si="1505"/>
        <v/>
      </c>
      <c r="ACQ31" s="387"/>
      <c r="ACR31" s="388"/>
      <c r="ACS31" s="389" t="str">
        <f t="shared" si="1506"/>
        <v/>
      </c>
      <c r="ACT31" s="387"/>
      <c r="ACU31" s="388"/>
      <c r="ACV31" s="389" t="str">
        <f t="shared" si="1507"/>
        <v/>
      </c>
      <c r="ACW31" s="387"/>
      <c r="ACX31" s="390"/>
      <c r="ACY31" s="386" t="str">
        <f t="shared" si="1508"/>
        <v/>
      </c>
      <c r="ACZ31" s="387"/>
      <c r="ADA31" s="388"/>
      <c r="ADB31" s="389" t="str">
        <f t="shared" si="1509"/>
        <v/>
      </c>
      <c r="ADC31" s="387"/>
      <c r="ADD31" s="388"/>
      <c r="ADE31" s="389" t="str">
        <f t="shared" si="1510"/>
        <v/>
      </c>
      <c r="ADF31" s="387"/>
      <c r="ADG31" s="388"/>
      <c r="ADH31" s="389" t="str">
        <f t="shared" si="1511"/>
        <v/>
      </c>
      <c r="ADI31" s="387"/>
      <c r="ADJ31" s="388"/>
      <c r="ADK31" s="389" t="str">
        <f t="shared" si="1512"/>
        <v/>
      </c>
      <c r="ADL31" s="387"/>
      <c r="ADM31" s="388"/>
      <c r="ADN31" s="389" t="str">
        <f t="shared" si="1513"/>
        <v/>
      </c>
      <c r="ADO31" s="387"/>
      <c r="ADP31" s="388"/>
      <c r="ADQ31" s="389" t="str">
        <f t="shared" si="1514"/>
        <v/>
      </c>
      <c r="ADR31" s="387"/>
      <c r="ADS31" s="390"/>
      <c r="ADT31" s="386" t="str">
        <f t="shared" si="1515"/>
        <v/>
      </c>
      <c r="ADU31" s="387"/>
      <c r="ADV31" s="388"/>
      <c r="ADW31" s="389" t="str">
        <f t="shared" si="1516"/>
        <v/>
      </c>
      <c r="ADX31" s="387"/>
      <c r="ADY31" s="388"/>
      <c r="ADZ31" s="389" t="str">
        <f t="shared" si="1517"/>
        <v/>
      </c>
      <c r="AEA31" s="387"/>
      <c r="AEB31" s="388"/>
      <c r="AEC31" s="389" t="str">
        <f t="shared" si="1518"/>
        <v/>
      </c>
      <c r="AED31" s="387"/>
      <c r="AEE31" s="388"/>
      <c r="AEF31" s="389" t="str">
        <f t="shared" si="1519"/>
        <v/>
      </c>
      <c r="AEG31" s="387"/>
      <c r="AEH31" s="388"/>
      <c r="AEI31" s="389" t="str">
        <f t="shared" si="1520"/>
        <v/>
      </c>
      <c r="AEJ31" s="387"/>
      <c r="AEK31" s="388"/>
      <c r="AEL31" s="389" t="str">
        <f t="shared" si="1521"/>
        <v/>
      </c>
      <c r="AEM31" s="387"/>
      <c r="AEN31" s="390"/>
      <c r="AEO31" s="386" t="str">
        <f t="shared" si="1522"/>
        <v/>
      </c>
      <c r="AEP31" s="387"/>
      <c r="AEQ31" s="388"/>
      <c r="AER31" s="389" t="str">
        <f t="shared" si="1523"/>
        <v/>
      </c>
      <c r="AES31" s="387"/>
      <c r="AET31" s="388"/>
      <c r="AEU31" s="389" t="str">
        <f t="shared" si="1524"/>
        <v/>
      </c>
      <c r="AEV31" s="387"/>
      <c r="AEW31" s="388"/>
      <c r="AEX31" s="389" t="str">
        <f t="shared" si="1525"/>
        <v/>
      </c>
      <c r="AEY31" s="387"/>
      <c r="AEZ31" s="388"/>
      <c r="AFA31" s="389" t="str">
        <f t="shared" si="1526"/>
        <v/>
      </c>
      <c r="AFB31" s="387"/>
      <c r="AFC31" s="388"/>
      <c r="AFD31" s="389" t="str">
        <f t="shared" si="1527"/>
        <v/>
      </c>
      <c r="AFE31" s="387"/>
      <c r="AFF31" s="388"/>
      <c r="AFG31" s="389" t="str">
        <f t="shared" si="1528"/>
        <v/>
      </c>
      <c r="AFH31" s="387"/>
      <c r="AFI31" s="390"/>
      <c r="AFJ31" s="386" t="str">
        <f t="shared" si="1529"/>
        <v/>
      </c>
      <c r="AFK31" s="387"/>
      <c r="AFL31" s="388"/>
      <c r="AFM31" s="389" t="str">
        <f t="shared" si="1530"/>
        <v/>
      </c>
      <c r="AFN31" s="387"/>
      <c r="AFO31" s="388"/>
      <c r="AFP31" s="389" t="str">
        <f t="shared" si="1531"/>
        <v/>
      </c>
      <c r="AFQ31" s="387"/>
      <c r="AFR31" s="388"/>
      <c r="AFS31" s="389" t="str">
        <f t="shared" si="1532"/>
        <v/>
      </c>
      <c r="AFT31" s="387"/>
      <c r="AFU31" s="388"/>
      <c r="AFV31" s="389" t="str">
        <f t="shared" si="1533"/>
        <v/>
      </c>
      <c r="AFW31" s="387"/>
      <c r="AFX31" s="388"/>
      <c r="AFY31" s="389" t="str">
        <f t="shared" si="1534"/>
        <v/>
      </c>
      <c r="AFZ31" s="387"/>
      <c r="AGA31" s="388"/>
      <c r="AGB31" s="389" t="str">
        <f t="shared" si="1535"/>
        <v/>
      </c>
      <c r="AGC31" s="387"/>
      <c r="AGD31" s="390"/>
      <c r="AGE31" s="386" t="str">
        <f t="shared" si="1536"/>
        <v/>
      </c>
      <c r="AGF31" s="387"/>
      <c r="AGG31" s="388"/>
      <c r="AGH31" s="389" t="str">
        <f t="shared" si="1537"/>
        <v/>
      </c>
      <c r="AGI31" s="387"/>
      <c r="AGJ31" s="388"/>
      <c r="AGK31" s="389" t="str">
        <f t="shared" si="1538"/>
        <v/>
      </c>
      <c r="AGL31" s="387"/>
      <c r="AGM31" s="388"/>
      <c r="AGN31" s="389" t="str">
        <f t="shared" si="1539"/>
        <v/>
      </c>
      <c r="AGO31" s="387"/>
      <c r="AGP31" s="388"/>
      <c r="AGQ31" s="389" t="str">
        <f t="shared" si="1540"/>
        <v/>
      </c>
      <c r="AGR31" s="387"/>
      <c r="AGS31" s="388"/>
      <c r="AGT31" s="389" t="str">
        <f t="shared" si="1541"/>
        <v/>
      </c>
      <c r="AGU31" s="387"/>
      <c r="AGV31" s="388"/>
      <c r="AGW31" s="389" t="str">
        <f t="shared" si="1542"/>
        <v/>
      </c>
      <c r="AGX31" s="387"/>
      <c r="AGY31" s="390"/>
      <c r="AGZ31" s="386" t="str">
        <f t="shared" si="1543"/>
        <v/>
      </c>
      <c r="AHA31" s="387"/>
      <c r="AHB31" s="388"/>
      <c r="AHC31" s="389" t="str">
        <f t="shared" si="1544"/>
        <v/>
      </c>
      <c r="AHD31" s="387"/>
      <c r="AHE31" s="388"/>
      <c r="AHF31" s="389" t="str">
        <f t="shared" si="1545"/>
        <v/>
      </c>
      <c r="AHG31" s="387"/>
      <c r="AHH31" s="388"/>
      <c r="AHI31" s="389" t="str">
        <f t="shared" si="1546"/>
        <v/>
      </c>
      <c r="AHJ31" s="387"/>
      <c r="AHK31" s="388"/>
      <c r="AHL31" s="389" t="str">
        <f t="shared" si="1547"/>
        <v/>
      </c>
      <c r="AHM31" s="387"/>
      <c r="AHN31" s="388"/>
      <c r="AHO31" s="389" t="str">
        <f t="shared" si="1548"/>
        <v/>
      </c>
      <c r="AHP31" s="387"/>
      <c r="AHQ31" s="388"/>
      <c r="AHR31" s="389" t="str">
        <f t="shared" si="1549"/>
        <v/>
      </c>
      <c r="AHS31" s="387"/>
      <c r="AHT31" s="390"/>
      <c r="AHU31" s="386" t="str">
        <f t="shared" si="1550"/>
        <v/>
      </c>
      <c r="AHV31" s="387"/>
      <c r="AHW31" s="388"/>
      <c r="AHX31" s="389" t="str">
        <f t="shared" si="1551"/>
        <v/>
      </c>
      <c r="AHY31" s="387"/>
      <c r="AHZ31" s="388"/>
      <c r="AIA31" s="389" t="str">
        <f t="shared" si="1552"/>
        <v/>
      </c>
      <c r="AIB31" s="387"/>
      <c r="AIC31" s="388"/>
      <c r="AID31" s="389" t="str">
        <f t="shared" si="1553"/>
        <v/>
      </c>
      <c r="AIE31" s="387"/>
      <c r="AIF31" s="388"/>
      <c r="AIG31" s="389" t="str">
        <f t="shared" si="1554"/>
        <v/>
      </c>
      <c r="AIH31" s="387"/>
      <c r="AII31" s="388"/>
      <c r="AIJ31" s="389" t="str">
        <f t="shared" si="1555"/>
        <v/>
      </c>
      <c r="AIK31" s="387"/>
      <c r="AIL31" s="388"/>
      <c r="AIM31" s="389" t="str">
        <f t="shared" si="1556"/>
        <v/>
      </c>
      <c r="AIN31" s="387"/>
      <c r="AIO31" s="390"/>
      <c r="AIP31" s="386" t="str">
        <f t="shared" si="1557"/>
        <v/>
      </c>
      <c r="AIQ31" s="387"/>
      <c r="AIR31" s="388"/>
      <c r="AIS31" s="389" t="str">
        <f t="shared" si="1558"/>
        <v/>
      </c>
      <c r="AIT31" s="387"/>
      <c r="AIU31" s="388"/>
      <c r="AIV31" s="389" t="str">
        <f t="shared" si="1559"/>
        <v/>
      </c>
      <c r="AIW31" s="387"/>
      <c r="AIX31" s="388"/>
      <c r="AIY31" s="389" t="str">
        <f t="shared" si="1560"/>
        <v/>
      </c>
      <c r="AIZ31" s="387"/>
      <c r="AJA31" s="388"/>
      <c r="AJB31" s="389" t="str">
        <f t="shared" si="1561"/>
        <v/>
      </c>
      <c r="AJC31" s="387"/>
      <c r="AJD31" s="388"/>
      <c r="AJE31" s="389" t="str">
        <f t="shared" si="1562"/>
        <v/>
      </c>
      <c r="AJF31" s="387"/>
      <c r="AJG31" s="388"/>
      <c r="AJH31" s="389" t="str">
        <f t="shared" si="1563"/>
        <v/>
      </c>
      <c r="AJI31" s="387"/>
      <c r="AJJ31" s="390"/>
      <c r="AJK31" s="386" t="str">
        <f t="shared" si="1564"/>
        <v/>
      </c>
      <c r="AJL31" s="387"/>
      <c r="AJM31" s="388"/>
      <c r="AJN31" s="389" t="str">
        <f t="shared" si="1565"/>
        <v/>
      </c>
      <c r="AJO31" s="387"/>
      <c r="AJP31" s="388"/>
      <c r="AJQ31" s="389" t="str">
        <f t="shared" si="1566"/>
        <v/>
      </c>
      <c r="AJR31" s="387"/>
      <c r="AJS31" s="388"/>
      <c r="AJT31" s="389" t="str">
        <f t="shared" si="1567"/>
        <v/>
      </c>
      <c r="AJU31" s="387"/>
      <c r="AJV31" s="388"/>
      <c r="AJW31" s="389" t="str">
        <f t="shared" si="1568"/>
        <v/>
      </c>
      <c r="AJX31" s="387"/>
      <c r="AJY31" s="388"/>
      <c r="AJZ31" s="389" t="str">
        <f t="shared" si="1569"/>
        <v/>
      </c>
      <c r="AKA31" s="387"/>
      <c r="AKB31" s="388"/>
      <c r="AKC31" s="389" t="str">
        <f t="shared" si="1570"/>
        <v/>
      </c>
      <c r="AKD31" s="387"/>
      <c r="AKE31" s="390"/>
      <c r="AKF31" s="386" t="str">
        <f t="shared" si="1571"/>
        <v/>
      </c>
      <c r="AKG31" s="387"/>
      <c r="AKH31" s="388"/>
      <c r="AKI31" s="389" t="str">
        <f t="shared" si="1572"/>
        <v/>
      </c>
      <c r="AKJ31" s="387"/>
      <c r="AKK31" s="388"/>
      <c r="AKL31" s="389" t="str">
        <f t="shared" si="1573"/>
        <v/>
      </c>
      <c r="AKM31" s="387"/>
      <c r="AKN31" s="388"/>
      <c r="AKO31" s="389" t="str">
        <f t="shared" si="1574"/>
        <v/>
      </c>
      <c r="AKP31" s="387"/>
      <c r="AKQ31" s="388"/>
      <c r="AKR31" s="389" t="str">
        <f t="shared" si="1575"/>
        <v/>
      </c>
      <c r="AKS31" s="387"/>
      <c r="AKT31" s="388"/>
      <c r="AKU31" s="389" t="str">
        <f t="shared" si="1576"/>
        <v/>
      </c>
      <c r="AKV31" s="387"/>
      <c r="AKW31" s="388"/>
      <c r="AKX31" s="389" t="str">
        <f t="shared" si="1577"/>
        <v/>
      </c>
      <c r="AKY31" s="387"/>
      <c r="AKZ31" s="390"/>
      <c r="ALA31" s="386" t="str">
        <f t="shared" si="1578"/>
        <v/>
      </c>
      <c r="ALB31" s="387"/>
      <c r="ALC31" s="388"/>
      <c r="ALD31" s="389" t="str">
        <f t="shared" si="1579"/>
        <v/>
      </c>
      <c r="ALE31" s="387"/>
      <c r="ALF31" s="388"/>
      <c r="ALG31" s="389" t="str">
        <f t="shared" si="1580"/>
        <v/>
      </c>
      <c r="ALH31" s="387"/>
      <c r="ALI31" s="388"/>
      <c r="ALJ31" s="389" t="str">
        <f t="shared" si="1581"/>
        <v/>
      </c>
      <c r="ALK31" s="387"/>
      <c r="ALL31" s="388"/>
      <c r="ALM31" s="389" t="str">
        <f t="shared" si="1582"/>
        <v/>
      </c>
      <c r="ALN31" s="387"/>
      <c r="ALO31" s="388"/>
      <c r="ALP31" s="389" t="str">
        <f t="shared" si="1583"/>
        <v/>
      </c>
      <c r="ALQ31" s="387"/>
      <c r="ALR31" s="388"/>
      <c r="ALS31" s="389" t="str">
        <f t="shared" si="1584"/>
        <v/>
      </c>
      <c r="ALT31" s="387"/>
      <c r="ALU31" s="390"/>
      <c r="ALV31" s="386" t="str">
        <f t="shared" si="1585"/>
        <v/>
      </c>
      <c r="ALW31" s="387"/>
      <c r="ALX31" s="388"/>
      <c r="ALY31" s="389" t="str">
        <f t="shared" si="1586"/>
        <v/>
      </c>
      <c r="ALZ31" s="387"/>
      <c r="AMA31" s="388"/>
      <c r="AMB31" s="389" t="str">
        <f t="shared" si="1587"/>
        <v/>
      </c>
      <c r="AMC31" s="387"/>
      <c r="AMD31" s="388"/>
      <c r="AME31" s="389" t="str">
        <f t="shared" si="1588"/>
        <v/>
      </c>
      <c r="AMF31" s="387"/>
      <c r="AMG31" s="388"/>
      <c r="AMH31" s="389" t="str">
        <f t="shared" si="1589"/>
        <v/>
      </c>
      <c r="AMI31" s="387"/>
      <c r="AMJ31" s="388"/>
      <c r="AMK31" s="389" t="str">
        <f t="shared" si="1590"/>
        <v/>
      </c>
      <c r="AML31" s="387"/>
      <c r="AMM31" s="388"/>
      <c r="AMN31" s="389" t="str">
        <f t="shared" si="1591"/>
        <v/>
      </c>
      <c r="AMO31" s="387"/>
      <c r="AMP31" s="390"/>
      <c r="AMQ31" s="386" t="str">
        <f t="shared" si="1592"/>
        <v/>
      </c>
      <c r="AMR31" s="387"/>
      <c r="AMS31" s="388"/>
      <c r="AMT31" s="389" t="str">
        <f t="shared" si="1593"/>
        <v/>
      </c>
      <c r="AMU31" s="387"/>
      <c r="AMV31" s="388"/>
      <c r="AMW31" s="389" t="str">
        <f t="shared" si="1594"/>
        <v/>
      </c>
      <c r="AMX31" s="387"/>
      <c r="AMY31" s="388"/>
      <c r="AMZ31" s="389" t="str">
        <f t="shared" si="1595"/>
        <v/>
      </c>
      <c r="ANA31" s="387"/>
      <c r="ANB31" s="388"/>
      <c r="ANC31" s="389" t="str">
        <f t="shared" si="1596"/>
        <v/>
      </c>
      <c r="AND31" s="387"/>
      <c r="ANE31" s="388"/>
      <c r="ANF31" s="389" t="str">
        <f t="shared" si="1597"/>
        <v/>
      </c>
      <c r="ANG31" s="387"/>
      <c r="ANH31" s="388"/>
      <c r="ANI31" s="389" t="str">
        <f t="shared" si="1598"/>
        <v/>
      </c>
      <c r="ANJ31" s="387"/>
      <c r="ANK31" s="390"/>
      <c r="ANL31" s="386" t="str">
        <f t="shared" si="1599"/>
        <v/>
      </c>
      <c r="ANM31" s="387"/>
      <c r="ANN31" s="388"/>
      <c r="ANO31" s="389" t="str">
        <f t="shared" si="1600"/>
        <v/>
      </c>
      <c r="ANP31" s="387"/>
      <c r="ANQ31" s="388"/>
      <c r="ANR31" s="389" t="str">
        <f t="shared" si="1601"/>
        <v/>
      </c>
      <c r="ANS31" s="387"/>
      <c r="ANT31" s="388"/>
      <c r="ANU31" s="389" t="str">
        <f t="shared" si="1602"/>
        <v/>
      </c>
      <c r="ANV31" s="387"/>
      <c r="ANW31" s="388"/>
      <c r="ANX31" s="389" t="str">
        <f t="shared" si="1603"/>
        <v/>
      </c>
      <c r="ANY31" s="387"/>
      <c r="ANZ31" s="388"/>
      <c r="AOA31" s="389" t="str">
        <f t="shared" si="1604"/>
        <v/>
      </c>
      <c r="AOB31" s="387"/>
      <c r="AOC31" s="388"/>
      <c r="AOD31" s="389" t="str">
        <f t="shared" si="1605"/>
        <v/>
      </c>
      <c r="AOE31" s="387"/>
      <c r="AOF31" s="390"/>
      <c r="AOG31" s="386" t="str">
        <f t="shared" si="1606"/>
        <v/>
      </c>
      <c r="AOH31" s="387"/>
      <c r="AOI31" s="388"/>
      <c r="AOJ31" s="389" t="str">
        <f t="shared" si="1607"/>
        <v/>
      </c>
      <c r="AOK31" s="387"/>
      <c r="AOL31" s="388"/>
      <c r="AOM31" s="389" t="str">
        <f t="shared" si="1608"/>
        <v/>
      </c>
      <c r="AON31" s="387"/>
      <c r="AOO31" s="388"/>
      <c r="AOP31" s="389" t="str">
        <f t="shared" si="1609"/>
        <v/>
      </c>
      <c r="AOQ31" s="387"/>
      <c r="AOR31" s="388"/>
      <c r="AOS31" s="389" t="str">
        <f t="shared" si="1610"/>
        <v/>
      </c>
      <c r="AOT31" s="387"/>
      <c r="AOU31" s="388"/>
      <c r="AOV31" s="389" t="str">
        <f t="shared" si="1611"/>
        <v/>
      </c>
      <c r="AOW31" s="387"/>
      <c r="AOX31" s="388"/>
      <c r="AOY31" s="389" t="str">
        <f t="shared" si="1612"/>
        <v/>
      </c>
      <c r="AOZ31" s="387"/>
      <c r="APA31" s="390"/>
      <c r="APB31" s="386" t="str">
        <f t="shared" si="1613"/>
        <v/>
      </c>
      <c r="APC31" s="387"/>
      <c r="APD31" s="388"/>
      <c r="APE31" s="389" t="str">
        <f t="shared" si="1614"/>
        <v/>
      </c>
      <c r="APF31" s="387"/>
      <c r="APG31" s="388"/>
      <c r="APH31" s="389" t="str">
        <f t="shared" si="1615"/>
        <v/>
      </c>
      <c r="API31" s="387"/>
      <c r="APJ31" s="388"/>
      <c r="APK31" s="389" t="str">
        <f t="shared" si="1616"/>
        <v/>
      </c>
      <c r="APL31" s="387"/>
      <c r="APM31" s="388"/>
      <c r="APN31" s="389" t="str">
        <f t="shared" si="1617"/>
        <v/>
      </c>
      <c r="APO31" s="387"/>
      <c r="APP31" s="388"/>
      <c r="APQ31" s="389" t="str">
        <f t="shared" si="1618"/>
        <v/>
      </c>
      <c r="APR31" s="387"/>
      <c r="APS31" s="388"/>
      <c r="APT31" s="389" t="str">
        <f t="shared" si="1619"/>
        <v/>
      </c>
      <c r="APU31" s="387"/>
      <c r="APV31" s="390"/>
      <c r="APW31" s="386" t="str">
        <f t="shared" si="1620"/>
        <v/>
      </c>
      <c r="APX31" s="387"/>
      <c r="APY31" s="388"/>
      <c r="APZ31" s="389" t="str">
        <f t="shared" si="1621"/>
        <v/>
      </c>
      <c r="AQA31" s="387"/>
      <c r="AQB31" s="388"/>
      <c r="AQC31" s="389" t="str">
        <f t="shared" si="1622"/>
        <v/>
      </c>
      <c r="AQD31" s="387"/>
      <c r="AQE31" s="388"/>
      <c r="AQF31" s="389" t="str">
        <f t="shared" si="1623"/>
        <v/>
      </c>
      <c r="AQG31" s="387"/>
      <c r="AQH31" s="388"/>
      <c r="AQI31" s="389" t="str">
        <f t="shared" si="1624"/>
        <v/>
      </c>
      <c r="AQJ31" s="387"/>
      <c r="AQK31" s="388"/>
      <c r="AQL31" s="389" t="str">
        <f t="shared" si="1625"/>
        <v/>
      </c>
      <c r="AQM31" s="387"/>
      <c r="AQN31" s="388"/>
      <c r="AQO31" s="389" t="str">
        <f t="shared" si="1626"/>
        <v/>
      </c>
      <c r="AQP31" s="387"/>
      <c r="AQQ31" s="390"/>
      <c r="AQR31" s="386" t="str">
        <f t="shared" si="1627"/>
        <v/>
      </c>
      <c r="AQS31" s="387"/>
      <c r="AQT31" s="388"/>
      <c r="AQU31" s="389" t="str">
        <f t="shared" si="1628"/>
        <v/>
      </c>
      <c r="AQV31" s="387"/>
      <c r="AQW31" s="388"/>
      <c r="AQX31" s="389" t="str">
        <f t="shared" si="1629"/>
        <v/>
      </c>
      <c r="AQY31" s="387"/>
      <c r="AQZ31" s="388"/>
      <c r="ARA31" s="389" t="str">
        <f t="shared" si="1630"/>
        <v/>
      </c>
      <c r="ARB31" s="387"/>
      <c r="ARC31" s="388"/>
      <c r="ARD31" s="389" t="str">
        <f t="shared" si="1631"/>
        <v/>
      </c>
      <c r="ARE31" s="387"/>
      <c r="ARF31" s="388"/>
      <c r="ARG31" s="389" t="str">
        <f t="shared" si="1632"/>
        <v/>
      </c>
      <c r="ARH31" s="387"/>
      <c r="ARI31" s="388"/>
      <c r="ARJ31" s="389" t="str">
        <f t="shared" si="1633"/>
        <v/>
      </c>
      <c r="ARK31" s="387"/>
      <c r="ARL31" s="390"/>
      <c r="ARM31" s="386" t="str">
        <f t="shared" si="1634"/>
        <v/>
      </c>
      <c r="ARN31" s="387"/>
      <c r="ARO31" s="388"/>
      <c r="ARP31" s="389" t="str">
        <f t="shared" si="1635"/>
        <v/>
      </c>
      <c r="ARQ31" s="387"/>
      <c r="ARR31" s="388"/>
      <c r="ARS31" s="389" t="str">
        <f t="shared" si="1636"/>
        <v/>
      </c>
      <c r="ART31" s="387"/>
      <c r="ARU31" s="388"/>
      <c r="ARV31" s="389" t="str">
        <f t="shared" si="1637"/>
        <v/>
      </c>
      <c r="ARW31" s="387"/>
      <c r="ARX31" s="388"/>
      <c r="ARY31" s="389" t="str">
        <f t="shared" si="1638"/>
        <v/>
      </c>
      <c r="ARZ31" s="387"/>
      <c r="ASA31" s="388"/>
      <c r="ASB31" s="389" t="str">
        <f t="shared" si="1639"/>
        <v/>
      </c>
      <c r="ASC31" s="387"/>
      <c r="ASD31" s="388"/>
      <c r="ASE31" s="389" t="str">
        <f t="shared" si="1640"/>
        <v/>
      </c>
      <c r="ASF31" s="387"/>
      <c r="ASG31" s="390"/>
    </row>
    <row r="32" spans="1:1219" x14ac:dyDescent="0.3">
      <c r="A32" s="39"/>
      <c r="B32" s="386" t="str">
        <f t="shared" si="1641"/>
        <v/>
      </c>
      <c r="C32" s="431"/>
      <c r="D32" s="388"/>
      <c r="E32" s="389" t="str">
        <f t="shared" si="1642"/>
        <v/>
      </c>
      <c r="F32" s="431"/>
      <c r="G32" s="388"/>
      <c r="H32" s="389" t="str">
        <f t="shared" si="1643"/>
        <v/>
      </c>
      <c r="I32" s="431"/>
      <c r="J32" s="388"/>
      <c r="K32" s="389" t="str">
        <f t="shared" si="1644"/>
        <v/>
      </c>
      <c r="L32" s="431"/>
      <c r="M32" s="388"/>
      <c r="N32" s="389" t="str">
        <f t="shared" si="1645"/>
        <v/>
      </c>
      <c r="O32" s="431"/>
      <c r="P32" s="388"/>
      <c r="Q32" s="389" t="str">
        <f t="shared" si="1646"/>
        <v/>
      </c>
      <c r="R32" s="431"/>
      <c r="S32" s="388"/>
      <c r="T32" s="389" t="str">
        <f t="shared" si="1647"/>
        <v/>
      </c>
      <c r="U32" s="431"/>
      <c r="V32" s="390"/>
      <c r="W32" s="431" t="str">
        <f t="shared" si="1648"/>
        <v/>
      </c>
      <c r="X32" s="387"/>
      <c r="Y32" s="388"/>
      <c r="Z32" s="389" t="str">
        <f t="shared" si="1649"/>
        <v/>
      </c>
      <c r="AA32" s="387"/>
      <c r="AB32" s="388"/>
      <c r="AC32" s="389" t="str">
        <f t="shared" si="1650"/>
        <v/>
      </c>
      <c r="AD32" s="387"/>
      <c r="AE32" s="388"/>
      <c r="AF32" s="389" t="str">
        <f t="shared" si="1651"/>
        <v/>
      </c>
      <c r="AG32" s="387"/>
      <c r="AH32" s="388"/>
      <c r="AI32" s="389" t="str">
        <f t="shared" si="1652"/>
        <v/>
      </c>
      <c r="AJ32" s="387"/>
      <c r="AK32" s="388"/>
      <c r="AL32" s="389" t="str">
        <f t="shared" si="1653"/>
        <v/>
      </c>
      <c r="AM32" s="387"/>
      <c r="AN32" s="388"/>
      <c r="AO32" s="389" t="str">
        <f t="shared" si="1654"/>
        <v/>
      </c>
      <c r="AP32" s="387"/>
      <c r="AQ32" s="390"/>
      <c r="AR32" s="386" t="str">
        <f t="shared" si="1648"/>
        <v/>
      </c>
      <c r="AS32" s="387"/>
      <c r="AT32" s="388"/>
      <c r="AU32" s="389" t="str">
        <f t="shared" si="1649"/>
        <v/>
      </c>
      <c r="AV32" s="387"/>
      <c r="AW32" s="388"/>
      <c r="AX32" s="389" t="str">
        <f t="shared" si="1655"/>
        <v/>
      </c>
      <c r="AY32" s="387"/>
      <c r="AZ32" s="388"/>
      <c r="BA32" s="389" t="str">
        <f t="shared" si="1656"/>
        <v/>
      </c>
      <c r="BB32" s="387"/>
      <c r="BC32" s="388"/>
      <c r="BD32" s="389" t="str">
        <f t="shared" si="1657"/>
        <v/>
      </c>
      <c r="BE32" s="387"/>
      <c r="BF32" s="388"/>
      <c r="BG32" s="389" t="str">
        <f t="shared" si="1658"/>
        <v/>
      </c>
      <c r="BH32" s="387"/>
      <c r="BI32" s="388"/>
      <c r="BJ32" s="389" t="str">
        <f t="shared" si="1659"/>
        <v/>
      </c>
      <c r="BK32" s="387"/>
      <c r="BL32" s="390"/>
      <c r="BM32" s="386" t="str">
        <f t="shared" si="1660"/>
        <v/>
      </c>
      <c r="BN32" s="387"/>
      <c r="BO32" s="388"/>
      <c r="BP32" s="389">
        <f t="shared" si="1661"/>
        <v>42025</v>
      </c>
      <c r="BQ32" s="387"/>
      <c r="BR32" s="388"/>
      <c r="BS32" s="389">
        <f t="shared" si="1662"/>
        <v>42026</v>
      </c>
      <c r="BT32" s="387"/>
      <c r="BU32" s="388"/>
      <c r="BV32" s="389">
        <f t="shared" si="1663"/>
        <v>42027</v>
      </c>
      <c r="BW32" s="387"/>
      <c r="BX32" s="388"/>
      <c r="BY32" s="389">
        <f t="shared" si="1664"/>
        <v>42028</v>
      </c>
      <c r="BZ32" s="387"/>
      <c r="CA32" s="388"/>
      <c r="CB32" s="389" t="str">
        <f t="shared" si="1665"/>
        <v/>
      </c>
      <c r="CC32" s="387"/>
      <c r="CD32" s="388"/>
      <c r="CE32" s="389" t="str">
        <f t="shared" si="1666"/>
        <v/>
      </c>
      <c r="CF32" s="387"/>
      <c r="CG32" s="390"/>
      <c r="CH32" s="386" t="str">
        <f t="shared" si="1667"/>
        <v/>
      </c>
      <c r="CI32" s="387"/>
      <c r="CJ32" s="388"/>
      <c r="CK32" s="389" t="str">
        <f t="shared" si="1668"/>
        <v/>
      </c>
      <c r="CL32" s="387"/>
      <c r="CM32" s="388"/>
      <c r="CN32" s="389" t="str">
        <f t="shared" si="1669"/>
        <v/>
      </c>
      <c r="CO32" s="387"/>
      <c r="CP32" s="388"/>
      <c r="CQ32" s="389" t="str">
        <f t="shared" si="1670"/>
        <v/>
      </c>
      <c r="CR32" s="387"/>
      <c r="CS32" s="391"/>
      <c r="CT32" s="387" t="str">
        <f t="shared" si="1671"/>
        <v/>
      </c>
      <c r="CU32" s="387"/>
      <c r="CV32" s="388"/>
      <c r="CW32" s="389" t="str">
        <f t="shared" si="1672"/>
        <v/>
      </c>
      <c r="CX32" s="387"/>
      <c r="CY32" s="388"/>
      <c r="CZ32" s="389" t="str">
        <f t="shared" si="1673"/>
        <v/>
      </c>
      <c r="DA32" s="387"/>
      <c r="DB32" s="390"/>
      <c r="DC32" s="386" t="str">
        <f t="shared" si="1284"/>
        <v/>
      </c>
      <c r="DD32" s="387"/>
      <c r="DE32" s="388"/>
      <c r="DF32" s="389" t="str">
        <f t="shared" si="1285"/>
        <v/>
      </c>
      <c r="DG32" s="387"/>
      <c r="DH32" s="388"/>
      <c r="DI32" s="389" t="str">
        <f t="shared" si="1286"/>
        <v/>
      </c>
      <c r="DJ32" s="387"/>
      <c r="DK32" s="388"/>
      <c r="DL32" s="389" t="str">
        <f t="shared" si="1287"/>
        <v/>
      </c>
      <c r="DM32" s="387"/>
      <c r="DN32" s="388"/>
      <c r="DO32" s="389" t="str">
        <f t="shared" si="1288"/>
        <v/>
      </c>
      <c r="DP32" s="387"/>
      <c r="DQ32" s="388"/>
      <c r="DR32" s="389" t="str">
        <f t="shared" si="1289"/>
        <v/>
      </c>
      <c r="DS32" s="387"/>
      <c r="DT32" s="388"/>
      <c r="DU32" s="389" t="str">
        <f t="shared" si="1290"/>
        <v/>
      </c>
      <c r="DV32" s="387"/>
      <c r="DW32" s="390"/>
      <c r="DX32" s="386" t="str">
        <f t="shared" si="1291"/>
        <v/>
      </c>
      <c r="DY32" s="387"/>
      <c r="DZ32" s="388"/>
      <c r="EA32" s="389" t="str">
        <f t="shared" si="1292"/>
        <v/>
      </c>
      <c r="EB32" s="387"/>
      <c r="EC32" s="388"/>
      <c r="ED32" s="389" t="str">
        <f t="shared" si="1293"/>
        <v/>
      </c>
      <c r="EE32" s="387"/>
      <c r="EF32" s="388"/>
      <c r="EG32" s="389" t="str">
        <f t="shared" si="1294"/>
        <v/>
      </c>
      <c r="EH32" s="387"/>
      <c r="EI32" s="388"/>
      <c r="EJ32" s="389" t="str">
        <f t="shared" si="1295"/>
        <v/>
      </c>
      <c r="EK32" s="387"/>
      <c r="EL32" s="388"/>
      <c r="EM32" s="389" t="str">
        <f t="shared" si="1296"/>
        <v/>
      </c>
      <c r="EN32" s="387"/>
      <c r="EO32" s="388"/>
      <c r="EP32" s="389" t="str">
        <f t="shared" si="1297"/>
        <v/>
      </c>
      <c r="EQ32" s="387"/>
      <c r="ER32" s="390"/>
      <c r="ES32" s="386" t="str">
        <f t="shared" si="1298"/>
        <v/>
      </c>
      <c r="ET32" s="387"/>
      <c r="EU32" s="388"/>
      <c r="EV32" s="389" t="str">
        <f t="shared" si="1299"/>
        <v/>
      </c>
      <c r="EW32" s="387"/>
      <c r="EX32" s="388"/>
      <c r="EY32" s="389" t="str">
        <f t="shared" si="1300"/>
        <v/>
      </c>
      <c r="EZ32" s="387"/>
      <c r="FA32" s="388"/>
      <c r="FB32" s="389" t="str">
        <f t="shared" si="1301"/>
        <v/>
      </c>
      <c r="FC32" s="387"/>
      <c r="FD32" s="388"/>
      <c r="FE32" s="389" t="str">
        <f t="shared" si="1302"/>
        <v/>
      </c>
      <c r="FF32" s="387"/>
      <c r="FG32" s="388"/>
      <c r="FH32" s="389" t="str">
        <f t="shared" si="1303"/>
        <v/>
      </c>
      <c r="FI32" s="387"/>
      <c r="FJ32" s="388"/>
      <c r="FK32" s="389" t="str">
        <f t="shared" si="1304"/>
        <v/>
      </c>
      <c r="FL32" s="387"/>
      <c r="FM32" s="390"/>
      <c r="FN32" s="386" t="str">
        <f t="shared" si="1305"/>
        <v/>
      </c>
      <c r="FO32" s="387"/>
      <c r="FP32" s="388"/>
      <c r="FQ32" s="389" t="str">
        <f t="shared" si="1306"/>
        <v/>
      </c>
      <c r="FR32" s="387"/>
      <c r="FS32" s="388"/>
      <c r="FT32" s="389" t="str">
        <f t="shared" si="1307"/>
        <v/>
      </c>
      <c r="FU32" s="387"/>
      <c r="FV32" s="388"/>
      <c r="FW32" s="389" t="str">
        <f t="shared" si="1308"/>
        <v/>
      </c>
      <c r="FX32" s="387"/>
      <c r="FY32" s="388"/>
      <c r="FZ32" s="389" t="str">
        <f t="shared" si="1309"/>
        <v/>
      </c>
      <c r="GA32" s="387"/>
      <c r="GB32" s="388"/>
      <c r="GC32" s="389" t="str">
        <f t="shared" si="1310"/>
        <v/>
      </c>
      <c r="GD32" s="387"/>
      <c r="GE32" s="388"/>
      <c r="GF32" s="389" t="str">
        <f t="shared" si="1311"/>
        <v/>
      </c>
      <c r="GG32" s="387"/>
      <c r="GH32" s="390"/>
      <c r="GI32" s="386">
        <f t="shared" si="1312"/>
        <v>42066</v>
      </c>
      <c r="GJ32" s="387"/>
      <c r="GK32" s="388"/>
      <c r="GL32" s="389">
        <f t="shared" si="1313"/>
        <v>42067</v>
      </c>
      <c r="GM32" s="387"/>
      <c r="GN32" s="388"/>
      <c r="GO32" s="389">
        <f t="shared" si="1314"/>
        <v>42068</v>
      </c>
      <c r="GP32" s="387"/>
      <c r="GQ32" s="388"/>
      <c r="GR32" s="389">
        <f t="shared" si="1315"/>
        <v>42069</v>
      </c>
      <c r="GS32" s="387"/>
      <c r="GT32" s="388"/>
      <c r="GU32" s="389">
        <f t="shared" si="1316"/>
        <v>42070</v>
      </c>
      <c r="GV32" s="387"/>
      <c r="GW32" s="388"/>
      <c r="GX32" s="389" t="str">
        <f t="shared" si="1317"/>
        <v/>
      </c>
      <c r="GY32" s="387"/>
      <c r="GZ32" s="388"/>
      <c r="HA32" s="389" t="str">
        <f t="shared" si="1318"/>
        <v/>
      </c>
      <c r="HB32" s="387"/>
      <c r="HC32" s="390"/>
      <c r="HD32" s="386">
        <f t="shared" si="1319"/>
        <v>42073</v>
      </c>
      <c r="HE32" s="387"/>
      <c r="HF32" s="388"/>
      <c r="HG32" s="389">
        <f t="shared" si="1320"/>
        <v>42074</v>
      </c>
      <c r="HH32" s="387"/>
      <c r="HI32" s="388"/>
      <c r="HJ32" s="389">
        <f t="shared" si="1321"/>
        <v>42075</v>
      </c>
      <c r="HK32" s="387"/>
      <c r="HL32" s="388"/>
      <c r="HM32" s="389">
        <f t="shared" si="1322"/>
        <v>42076</v>
      </c>
      <c r="HN32" s="387"/>
      <c r="HO32" s="388"/>
      <c r="HP32" s="389">
        <f t="shared" si="1323"/>
        <v>42077</v>
      </c>
      <c r="HQ32" s="387"/>
      <c r="HR32" s="388"/>
      <c r="HS32" s="389" t="str">
        <f t="shared" si="1324"/>
        <v/>
      </c>
      <c r="HT32" s="387"/>
      <c r="HU32" s="388"/>
      <c r="HV32" s="389" t="str">
        <f t="shared" si="1325"/>
        <v/>
      </c>
      <c r="HW32" s="387"/>
      <c r="HX32" s="390"/>
      <c r="HY32" s="386" t="str">
        <f t="shared" si="1326"/>
        <v/>
      </c>
      <c r="HZ32" s="387"/>
      <c r="IA32" s="388"/>
      <c r="IB32" s="389" t="str">
        <f t="shared" si="1327"/>
        <v/>
      </c>
      <c r="IC32" s="387"/>
      <c r="ID32" s="388"/>
      <c r="IE32" s="389" t="str">
        <f t="shared" si="1328"/>
        <v/>
      </c>
      <c r="IF32" s="387"/>
      <c r="IG32" s="388"/>
      <c r="IH32" s="389" t="str">
        <f t="shared" si="1329"/>
        <v/>
      </c>
      <c r="II32" s="387"/>
      <c r="IJ32" s="388"/>
      <c r="IK32" s="389" t="str">
        <f t="shared" si="1330"/>
        <v/>
      </c>
      <c r="IL32" s="387"/>
      <c r="IM32" s="388"/>
      <c r="IN32" s="389" t="str">
        <f t="shared" si="1331"/>
        <v/>
      </c>
      <c r="IO32" s="387"/>
      <c r="IP32" s="388"/>
      <c r="IQ32" s="389" t="str">
        <f t="shared" si="1332"/>
        <v/>
      </c>
      <c r="IR32" s="387"/>
      <c r="IS32" s="390"/>
      <c r="IT32" s="386" t="str">
        <f t="shared" si="1333"/>
        <v/>
      </c>
      <c r="IU32" s="387"/>
      <c r="IV32" s="388"/>
      <c r="IW32" s="389" t="str">
        <f t="shared" si="1334"/>
        <v/>
      </c>
      <c r="IX32" s="387"/>
      <c r="IY32" s="388"/>
      <c r="IZ32" s="389" t="str">
        <f t="shared" si="1335"/>
        <v/>
      </c>
      <c r="JA32" s="387"/>
      <c r="JB32" s="388"/>
      <c r="JC32" s="389" t="str">
        <f t="shared" si="1336"/>
        <v/>
      </c>
      <c r="JD32" s="387"/>
      <c r="JE32" s="388"/>
      <c r="JF32" s="389" t="str">
        <f t="shared" si="1337"/>
        <v/>
      </c>
      <c r="JG32" s="387"/>
      <c r="JH32" s="388"/>
      <c r="JI32" s="389" t="str">
        <f t="shared" si="1338"/>
        <v/>
      </c>
      <c r="JJ32" s="387"/>
      <c r="JK32" s="388"/>
      <c r="JL32" s="389" t="str">
        <f t="shared" si="1339"/>
        <v/>
      </c>
      <c r="JM32" s="387"/>
      <c r="JN32" s="390"/>
      <c r="JO32" s="386" t="str">
        <f t="shared" si="1340"/>
        <v/>
      </c>
      <c r="JP32" s="387"/>
      <c r="JQ32" s="388"/>
      <c r="JR32" s="389" t="str">
        <f t="shared" si="1341"/>
        <v/>
      </c>
      <c r="JS32" s="387"/>
      <c r="JT32" s="388"/>
      <c r="JU32" s="389" t="str">
        <f t="shared" si="1342"/>
        <v/>
      </c>
      <c r="JV32" s="387"/>
      <c r="JW32" s="388"/>
      <c r="JX32" s="389" t="str">
        <f t="shared" si="1343"/>
        <v/>
      </c>
      <c r="JY32" s="387"/>
      <c r="JZ32" s="388"/>
      <c r="KA32" s="389" t="str">
        <f t="shared" si="1344"/>
        <v/>
      </c>
      <c r="KB32" s="387"/>
      <c r="KC32" s="388"/>
      <c r="KD32" s="389" t="str">
        <f t="shared" si="1345"/>
        <v/>
      </c>
      <c r="KE32" s="387"/>
      <c r="KF32" s="388"/>
      <c r="KG32" s="389" t="str">
        <f t="shared" si="1346"/>
        <v/>
      </c>
      <c r="KH32" s="387"/>
      <c r="KI32" s="390"/>
      <c r="KJ32" s="386" t="str">
        <f t="shared" si="1347"/>
        <v/>
      </c>
      <c r="KK32" s="387"/>
      <c r="KL32" s="388"/>
      <c r="KM32" s="389" t="str">
        <f t="shared" si="1348"/>
        <v/>
      </c>
      <c r="KN32" s="387"/>
      <c r="KO32" s="388"/>
      <c r="KP32" s="389" t="str">
        <f t="shared" si="1349"/>
        <v/>
      </c>
      <c r="KQ32" s="387"/>
      <c r="KR32" s="388"/>
      <c r="KS32" s="389" t="str">
        <f t="shared" si="1350"/>
        <v/>
      </c>
      <c r="KT32" s="387"/>
      <c r="KU32" s="388"/>
      <c r="KV32" s="389" t="str">
        <f t="shared" si="1351"/>
        <v/>
      </c>
      <c r="KW32" s="387"/>
      <c r="KX32" s="388"/>
      <c r="KY32" s="389" t="str">
        <f t="shared" si="1352"/>
        <v/>
      </c>
      <c r="KZ32" s="387"/>
      <c r="LA32" s="388"/>
      <c r="LB32" s="389" t="str">
        <f t="shared" si="1353"/>
        <v/>
      </c>
      <c r="LC32" s="387"/>
      <c r="LD32" s="390"/>
      <c r="LE32" s="386" t="str">
        <f t="shared" si="1354"/>
        <v/>
      </c>
      <c r="LF32" s="387"/>
      <c r="LG32" s="388"/>
      <c r="LH32" s="389" t="str">
        <f t="shared" si="1355"/>
        <v/>
      </c>
      <c r="LI32" s="387"/>
      <c r="LJ32" s="388"/>
      <c r="LK32" s="389" t="str">
        <f t="shared" si="1356"/>
        <v/>
      </c>
      <c r="LL32" s="387"/>
      <c r="LM32" s="388"/>
      <c r="LN32" s="389" t="str">
        <f t="shared" si="1357"/>
        <v/>
      </c>
      <c r="LO32" s="387"/>
      <c r="LP32" s="388"/>
      <c r="LQ32" s="389" t="str">
        <f t="shared" si="1358"/>
        <v/>
      </c>
      <c r="LR32" s="387"/>
      <c r="LS32" s="388"/>
      <c r="LT32" s="389" t="str">
        <f t="shared" si="1359"/>
        <v/>
      </c>
      <c r="LU32" s="387"/>
      <c r="LV32" s="388"/>
      <c r="LW32" s="389" t="str">
        <f t="shared" si="1360"/>
        <v/>
      </c>
      <c r="LX32" s="387"/>
      <c r="LY32" s="390"/>
      <c r="LZ32" s="386" t="str">
        <f t="shared" si="1361"/>
        <v/>
      </c>
      <c r="MA32" s="387"/>
      <c r="MB32" s="388"/>
      <c r="MC32" s="389" t="str">
        <f t="shared" si="1362"/>
        <v/>
      </c>
      <c r="MD32" s="387"/>
      <c r="ME32" s="388"/>
      <c r="MF32" s="389" t="str">
        <f t="shared" si="1363"/>
        <v/>
      </c>
      <c r="MG32" s="387"/>
      <c r="MH32" s="388"/>
      <c r="MI32" s="389" t="str">
        <f t="shared" si="1364"/>
        <v/>
      </c>
      <c r="MJ32" s="387"/>
      <c r="MK32" s="388"/>
      <c r="ML32" s="389" t="str">
        <f t="shared" si="1365"/>
        <v/>
      </c>
      <c r="MM32" s="387"/>
      <c r="MN32" s="388"/>
      <c r="MO32" s="389" t="str">
        <f t="shared" si="1366"/>
        <v/>
      </c>
      <c r="MP32" s="387"/>
      <c r="MQ32" s="388"/>
      <c r="MR32" s="389" t="str">
        <f t="shared" si="1367"/>
        <v/>
      </c>
      <c r="MS32" s="387"/>
      <c r="MT32" s="390"/>
      <c r="MU32" s="386" t="str">
        <f t="shared" si="1368"/>
        <v/>
      </c>
      <c r="MV32" s="387"/>
      <c r="MW32" s="388"/>
      <c r="MX32" s="389" t="str">
        <f t="shared" si="1369"/>
        <v/>
      </c>
      <c r="MY32" s="387"/>
      <c r="MZ32" s="388"/>
      <c r="NA32" s="389" t="str">
        <f t="shared" si="1370"/>
        <v/>
      </c>
      <c r="NB32" s="387"/>
      <c r="NC32" s="388"/>
      <c r="ND32" s="389" t="str">
        <f t="shared" si="1371"/>
        <v/>
      </c>
      <c r="NE32" s="387"/>
      <c r="NF32" s="388"/>
      <c r="NG32" s="389" t="str">
        <f t="shared" si="1372"/>
        <v/>
      </c>
      <c r="NH32" s="387"/>
      <c r="NI32" s="388"/>
      <c r="NJ32" s="389" t="str">
        <f t="shared" si="1373"/>
        <v/>
      </c>
      <c r="NK32" s="387"/>
      <c r="NL32" s="388"/>
      <c r="NM32" s="389" t="str">
        <f t="shared" si="1374"/>
        <v/>
      </c>
      <c r="NN32" s="387"/>
      <c r="NO32" s="390"/>
      <c r="NP32" s="386" t="str">
        <f t="shared" si="1375"/>
        <v/>
      </c>
      <c r="NQ32" s="387"/>
      <c r="NR32" s="388"/>
      <c r="NS32" s="389" t="str">
        <f t="shared" si="1376"/>
        <v/>
      </c>
      <c r="NT32" s="387"/>
      <c r="NU32" s="388"/>
      <c r="NV32" s="389" t="str">
        <f t="shared" si="1377"/>
        <v/>
      </c>
      <c r="NW32" s="387"/>
      <c r="NX32" s="388"/>
      <c r="NY32" s="389" t="str">
        <f t="shared" si="1378"/>
        <v/>
      </c>
      <c r="NZ32" s="387"/>
      <c r="OA32" s="388"/>
      <c r="OB32" s="389" t="str">
        <f t="shared" si="1379"/>
        <v/>
      </c>
      <c r="OC32" s="387"/>
      <c r="OD32" s="388"/>
      <c r="OE32" s="389" t="str">
        <f t="shared" si="1380"/>
        <v/>
      </c>
      <c r="OF32" s="387"/>
      <c r="OG32" s="388"/>
      <c r="OH32" s="389" t="str">
        <f t="shared" si="1381"/>
        <v/>
      </c>
      <c r="OI32" s="387"/>
      <c r="OJ32" s="390"/>
      <c r="OK32" s="386" t="str">
        <f t="shared" si="1382"/>
        <v/>
      </c>
      <c r="OL32" s="387"/>
      <c r="OM32" s="388"/>
      <c r="ON32" s="389" t="str">
        <f t="shared" si="1383"/>
        <v/>
      </c>
      <c r="OO32" s="387"/>
      <c r="OP32" s="388"/>
      <c r="OQ32" s="389" t="str">
        <f t="shared" si="1384"/>
        <v/>
      </c>
      <c r="OR32" s="387"/>
      <c r="OS32" s="388"/>
      <c r="OT32" s="389" t="str">
        <f t="shared" si="1385"/>
        <v/>
      </c>
      <c r="OU32" s="387"/>
      <c r="OV32" s="388"/>
      <c r="OW32" s="389" t="str">
        <f t="shared" si="1386"/>
        <v/>
      </c>
      <c r="OX32" s="387"/>
      <c r="OY32" s="388"/>
      <c r="OZ32" s="389" t="str">
        <f t="shared" si="1387"/>
        <v/>
      </c>
      <c r="PA32" s="387"/>
      <c r="PB32" s="388"/>
      <c r="PC32" s="389" t="str">
        <f t="shared" si="1388"/>
        <v/>
      </c>
      <c r="PD32" s="387"/>
      <c r="PE32" s="390"/>
      <c r="PF32" s="386" t="str">
        <f t="shared" si="1389"/>
        <v/>
      </c>
      <c r="PG32" s="387"/>
      <c r="PH32" s="388"/>
      <c r="PI32" s="389" t="str">
        <f t="shared" si="1390"/>
        <v/>
      </c>
      <c r="PJ32" s="387"/>
      <c r="PK32" s="388"/>
      <c r="PL32" s="389" t="str">
        <f t="shared" si="1391"/>
        <v/>
      </c>
      <c r="PM32" s="387"/>
      <c r="PN32" s="388"/>
      <c r="PO32" s="389" t="str">
        <f t="shared" si="1392"/>
        <v/>
      </c>
      <c r="PP32" s="387"/>
      <c r="PQ32" s="388"/>
      <c r="PR32" s="389" t="str">
        <f t="shared" si="1393"/>
        <v/>
      </c>
      <c r="PS32" s="387"/>
      <c r="PT32" s="388"/>
      <c r="PU32" s="389" t="str">
        <f t="shared" si="1394"/>
        <v/>
      </c>
      <c r="PV32" s="387"/>
      <c r="PW32" s="388"/>
      <c r="PX32" s="389" t="str">
        <f t="shared" si="1395"/>
        <v/>
      </c>
      <c r="PY32" s="387"/>
      <c r="PZ32" s="390"/>
      <c r="QA32" s="386">
        <f t="shared" si="1396"/>
        <v>42150</v>
      </c>
      <c r="QB32" s="387"/>
      <c r="QC32" s="388"/>
      <c r="QD32" s="389">
        <f t="shared" si="1397"/>
        <v>42151</v>
      </c>
      <c r="QE32" s="387"/>
      <c r="QF32" s="388"/>
      <c r="QG32" s="389">
        <f t="shared" si="1398"/>
        <v>42152</v>
      </c>
      <c r="QH32" s="387"/>
      <c r="QI32" s="388"/>
      <c r="QJ32" s="389">
        <f t="shared" si="1399"/>
        <v>42153</v>
      </c>
      <c r="QK32" s="387"/>
      <c r="QL32" s="388"/>
      <c r="QM32" s="389">
        <f t="shared" si="1400"/>
        <v>42154</v>
      </c>
      <c r="QN32" s="387"/>
      <c r="QO32" s="388"/>
      <c r="QP32" s="389" t="str">
        <f t="shared" si="1401"/>
        <v/>
      </c>
      <c r="QQ32" s="387"/>
      <c r="QR32" s="388"/>
      <c r="QS32" s="389" t="str">
        <f t="shared" si="1402"/>
        <v/>
      </c>
      <c r="QT32" s="387"/>
      <c r="QU32" s="390"/>
      <c r="QV32" s="386" t="str">
        <f t="shared" si="1403"/>
        <v/>
      </c>
      <c r="QW32" s="387"/>
      <c r="QX32" s="388"/>
      <c r="QY32" s="389" t="str">
        <f t="shared" si="1404"/>
        <v/>
      </c>
      <c r="QZ32" s="387"/>
      <c r="RA32" s="388"/>
      <c r="RB32" s="389" t="str">
        <f t="shared" si="1405"/>
        <v/>
      </c>
      <c r="RC32" s="387"/>
      <c r="RD32" s="388"/>
      <c r="RE32" s="389" t="str">
        <f t="shared" si="1406"/>
        <v/>
      </c>
      <c r="RF32" s="387"/>
      <c r="RG32" s="388"/>
      <c r="RH32" s="389" t="str">
        <f t="shared" si="1407"/>
        <v/>
      </c>
      <c r="RI32" s="387"/>
      <c r="RJ32" s="388"/>
      <c r="RK32" s="389" t="str">
        <f t="shared" si="1408"/>
        <v/>
      </c>
      <c r="RL32" s="387"/>
      <c r="RM32" s="388"/>
      <c r="RN32" s="389" t="str">
        <f t="shared" si="1409"/>
        <v/>
      </c>
      <c r="RO32" s="387"/>
      <c r="RP32" s="390"/>
      <c r="RQ32" s="386" t="str">
        <f t="shared" si="1410"/>
        <v/>
      </c>
      <c r="RR32" s="387"/>
      <c r="RS32" s="388"/>
      <c r="RT32" s="389" t="str">
        <f t="shared" si="1411"/>
        <v/>
      </c>
      <c r="RU32" s="387"/>
      <c r="RV32" s="388"/>
      <c r="RW32" s="389" t="str">
        <f t="shared" si="1412"/>
        <v/>
      </c>
      <c r="RX32" s="387"/>
      <c r="RY32" s="388"/>
      <c r="RZ32" s="389" t="str">
        <f t="shared" si="1413"/>
        <v/>
      </c>
      <c r="SA32" s="387"/>
      <c r="SB32" s="388"/>
      <c r="SC32" s="389" t="str">
        <f t="shared" si="1414"/>
        <v/>
      </c>
      <c r="SD32" s="387"/>
      <c r="SE32" s="388"/>
      <c r="SF32" s="389" t="str">
        <f t="shared" si="1415"/>
        <v/>
      </c>
      <c r="SG32" s="387"/>
      <c r="SH32" s="388"/>
      <c r="SI32" s="389" t="str">
        <f t="shared" si="1416"/>
        <v/>
      </c>
      <c r="SJ32" s="387"/>
      <c r="SK32" s="390"/>
      <c r="SL32" s="386" t="str">
        <f t="shared" si="1417"/>
        <v/>
      </c>
      <c r="SM32" s="387"/>
      <c r="SN32" s="388"/>
      <c r="SO32" s="389" t="str">
        <f t="shared" si="1418"/>
        <v/>
      </c>
      <c r="SP32" s="387"/>
      <c r="SQ32" s="388"/>
      <c r="SR32" s="389" t="str">
        <f t="shared" si="1419"/>
        <v/>
      </c>
      <c r="SS32" s="387"/>
      <c r="ST32" s="388"/>
      <c r="SU32" s="389" t="str">
        <f t="shared" si="1420"/>
        <v/>
      </c>
      <c r="SV32" s="387"/>
      <c r="SW32" s="388"/>
      <c r="SX32" s="389" t="str">
        <f t="shared" si="1421"/>
        <v/>
      </c>
      <c r="SY32" s="387"/>
      <c r="SZ32" s="388"/>
      <c r="TA32" s="389" t="str">
        <f t="shared" si="1422"/>
        <v/>
      </c>
      <c r="TB32" s="387"/>
      <c r="TC32" s="388"/>
      <c r="TD32" s="389" t="str">
        <f t="shared" si="1423"/>
        <v/>
      </c>
      <c r="TE32" s="387"/>
      <c r="TF32" s="390"/>
      <c r="TG32" s="386" t="str">
        <f t="shared" si="1424"/>
        <v/>
      </c>
      <c r="TH32" s="387"/>
      <c r="TI32" s="388"/>
      <c r="TJ32" s="389" t="str">
        <f t="shared" si="1425"/>
        <v/>
      </c>
      <c r="TK32" s="387"/>
      <c r="TL32" s="388"/>
      <c r="TM32" s="389" t="str">
        <f t="shared" si="1426"/>
        <v/>
      </c>
      <c r="TN32" s="387"/>
      <c r="TO32" s="388"/>
      <c r="TP32" s="389" t="str">
        <f t="shared" si="1427"/>
        <v/>
      </c>
      <c r="TQ32" s="387"/>
      <c r="TR32" s="388"/>
      <c r="TS32" s="389" t="str">
        <f t="shared" si="1428"/>
        <v/>
      </c>
      <c r="TT32" s="387"/>
      <c r="TU32" s="388"/>
      <c r="TV32" s="389" t="str">
        <f t="shared" si="1429"/>
        <v/>
      </c>
      <c r="TW32" s="387"/>
      <c r="TX32" s="388"/>
      <c r="TY32" s="389" t="str">
        <f t="shared" si="1430"/>
        <v/>
      </c>
      <c r="TZ32" s="387"/>
      <c r="UA32" s="390"/>
      <c r="UB32" s="386" t="str">
        <f t="shared" si="1431"/>
        <v/>
      </c>
      <c r="UC32" s="387"/>
      <c r="UD32" s="388"/>
      <c r="UE32" s="389" t="str">
        <f t="shared" si="1432"/>
        <v/>
      </c>
      <c r="UF32" s="387"/>
      <c r="UG32" s="388"/>
      <c r="UH32" s="389" t="str">
        <f t="shared" si="1433"/>
        <v/>
      </c>
      <c r="UI32" s="387"/>
      <c r="UJ32" s="388"/>
      <c r="UK32" s="389" t="str">
        <f t="shared" si="1434"/>
        <v/>
      </c>
      <c r="UL32" s="387"/>
      <c r="UM32" s="388"/>
      <c r="UN32" s="389" t="str">
        <f t="shared" si="1435"/>
        <v/>
      </c>
      <c r="UO32" s="387"/>
      <c r="UP32" s="388"/>
      <c r="UQ32" s="389" t="str">
        <f t="shared" si="1436"/>
        <v/>
      </c>
      <c r="UR32" s="387"/>
      <c r="US32" s="388"/>
      <c r="UT32" s="389" t="str">
        <f t="shared" si="1437"/>
        <v/>
      </c>
      <c r="UU32" s="387"/>
      <c r="UV32" s="390"/>
      <c r="UW32" s="386" t="str">
        <f t="shared" si="1438"/>
        <v/>
      </c>
      <c r="UX32" s="387"/>
      <c r="UY32" s="388"/>
      <c r="UZ32" s="389" t="str">
        <f t="shared" si="1439"/>
        <v/>
      </c>
      <c r="VA32" s="387"/>
      <c r="VB32" s="388"/>
      <c r="VC32" s="389" t="str">
        <f t="shared" si="1440"/>
        <v/>
      </c>
      <c r="VD32" s="387"/>
      <c r="VE32" s="388"/>
      <c r="VF32" s="389" t="str">
        <f t="shared" si="1441"/>
        <v/>
      </c>
      <c r="VG32" s="387"/>
      <c r="VH32" s="388"/>
      <c r="VI32" s="389" t="str">
        <f t="shared" si="1442"/>
        <v/>
      </c>
      <c r="VJ32" s="387"/>
      <c r="VK32" s="388"/>
      <c r="VL32" s="389" t="str">
        <f t="shared" si="1443"/>
        <v/>
      </c>
      <c r="VM32" s="387"/>
      <c r="VN32" s="388"/>
      <c r="VO32" s="389" t="str">
        <f t="shared" si="1444"/>
        <v/>
      </c>
      <c r="VP32" s="387"/>
      <c r="VQ32" s="390"/>
      <c r="VR32" s="386" t="str">
        <f t="shared" si="1445"/>
        <v/>
      </c>
      <c r="VS32" s="387"/>
      <c r="VT32" s="388"/>
      <c r="VU32" s="389" t="str">
        <f t="shared" si="1446"/>
        <v/>
      </c>
      <c r="VV32" s="387"/>
      <c r="VW32" s="388"/>
      <c r="VX32" s="389" t="str">
        <f t="shared" si="1447"/>
        <v/>
      </c>
      <c r="VY32" s="387"/>
      <c r="VZ32" s="388"/>
      <c r="WA32" s="389" t="str">
        <f t="shared" si="1448"/>
        <v/>
      </c>
      <c r="WB32" s="387"/>
      <c r="WC32" s="388"/>
      <c r="WD32" s="389" t="str">
        <f t="shared" si="1449"/>
        <v/>
      </c>
      <c r="WE32" s="387"/>
      <c r="WF32" s="388"/>
      <c r="WG32" s="389" t="str">
        <f t="shared" si="1450"/>
        <v/>
      </c>
      <c r="WH32" s="387"/>
      <c r="WI32" s="388"/>
      <c r="WJ32" s="389" t="str">
        <f t="shared" si="1451"/>
        <v/>
      </c>
      <c r="WK32" s="387"/>
      <c r="WL32" s="390"/>
      <c r="WM32" s="386" t="str">
        <f t="shared" si="1452"/>
        <v/>
      </c>
      <c r="WN32" s="387"/>
      <c r="WO32" s="388"/>
      <c r="WP32" s="389" t="str">
        <f t="shared" si="1453"/>
        <v/>
      </c>
      <c r="WQ32" s="387"/>
      <c r="WR32" s="388"/>
      <c r="WS32" s="389" t="str">
        <f t="shared" si="1454"/>
        <v/>
      </c>
      <c r="WT32" s="387"/>
      <c r="WU32" s="388"/>
      <c r="WV32" s="389" t="str">
        <f t="shared" si="1455"/>
        <v/>
      </c>
      <c r="WW32" s="387"/>
      <c r="WX32" s="388"/>
      <c r="WY32" s="389" t="str">
        <f t="shared" si="1456"/>
        <v/>
      </c>
      <c r="WZ32" s="387"/>
      <c r="XA32" s="388"/>
      <c r="XB32" s="389" t="str">
        <f t="shared" si="1457"/>
        <v/>
      </c>
      <c r="XC32" s="387"/>
      <c r="XD32" s="388"/>
      <c r="XE32" s="389" t="str">
        <f t="shared" si="1458"/>
        <v/>
      </c>
      <c r="XF32" s="387"/>
      <c r="XG32" s="390"/>
      <c r="XH32" s="386" t="str">
        <f t="shared" si="1459"/>
        <v/>
      </c>
      <c r="XI32" s="387"/>
      <c r="XJ32" s="388"/>
      <c r="XK32" s="389" t="str">
        <f t="shared" si="1460"/>
        <v/>
      </c>
      <c r="XL32" s="387"/>
      <c r="XM32" s="388"/>
      <c r="XN32" s="389" t="str">
        <f t="shared" si="1461"/>
        <v/>
      </c>
      <c r="XO32" s="387"/>
      <c r="XP32" s="388"/>
      <c r="XQ32" s="389" t="str">
        <f t="shared" si="1462"/>
        <v/>
      </c>
      <c r="XR32" s="387"/>
      <c r="XS32" s="388"/>
      <c r="XT32" s="389" t="str">
        <f t="shared" si="1463"/>
        <v/>
      </c>
      <c r="XU32" s="387"/>
      <c r="XV32" s="388"/>
      <c r="XW32" s="389" t="str">
        <f t="shared" si="1464"/>
        <v/>
      </c>
      <c r="XX32" s="387"/>
      <c r="XY32" s="388"/>
      <c r="XZ32" s="389" t="str">
        <f t="shared" si="1465"/>
        <v/>
      </c>
      <c r="YA32" s="387"/>
      <c r="YB32" s="390"/>
      <c r="YC32" s="386" t="str">
        <f t="shared" si="1466"/>
        <v/>
      </c>
      <c r="YD32" s="387"/>
      <c r="YE32" s="388"/>
      <c r="YF32" s="389" t="str">
        <f t="shared" si="1467"/>
        <v/>
      </c>
      <c r="YG32" s="387"/>
      <c r="YH32" s="388"/>
      <c r="YI32" s="389" t="str">
        <f t="shared" si="1468"/>
        <v/>
      </c>
      <c r="YJ32" s="387"/>
      <c r="YK32" s="388"/>
      <c r="YL32" s="389" t="str">
        <f t="shared" si="1469"/>
        <v/>
      </c>
      <c r="YM32" s="387"/>
      <c r="YN32" s="388"/>
      <c r="YO32" s="389" t="str">
        <f t="shared" si="1470"/>
        <v/>
      </c>
      <c r="YP32" s="387"/>
      <c r="YQ32" s="388"/>
      <c r="YR32" s="389" t="str">
        <f t="shared" si="1471"/>
        <v/>
      </c>
      <c r="YS32" s="387"/>
      <c r="YT32" s="388"/>
      <c r="YU32" s="389" t="str">
        <f t="shared" si="1472"/>
        <v/>
      </c>
      <c r="YV32" s="387"/>
      <c r="YW32" s="390"/>
      <c r="YX32" s="386" t="str">
        <f t="shared" si="1473"/>
        <v/>
      </c>
      <c r="YY32" s="387"/>
      <c r="YZ32" s="388"/>
      <c r="ZA32" s="389" t="str">
        <f t="shared" si="1474"/>
        <v/>
      </c>
      <c r="ZB32" s="387"/>
      <c r="ZC32" s="388"/>
      <c r="ZD32" s="389" t="str">
        <f t="shared" si="1475"/>
        <v/>
      </c>
      <c r="ZE32" s="387"/>
      <c r="ZF32" s="388"/>
      <c r="ZG32" s="389" t="str">
        <f t="shared" si="1476"/>
        <v/>
      </c>
      <c r="ZH32" s="387"/>
      <c r="ZI32" s="388"/>
      <c r="ZJ32" s="389" t="str">
        <f t="shared" si="1477"/>
        <v/>
      </c>
      <c r="ZK32" s="387"/>
      <c r="ZL32" s="388"/>
      <c r="ZM32" s="389" t="str">
        <f t="shared" si="1478"/>
        <v/>
      </c>
      <c r="ZN32" s="387"/>
      <c r="ZO32" s="388"/>
      <c r="ZP32" s="389" t="str">
        <f t="shared" si="1479"/>
        <v/>
      </c>
      <c r="ZQ32" s="387"/>
      <c r="ZR32" s="390"/>
      <c r="ZS32" s="386" t="str">
        <f t="shared" si="1480"/>
        <v/>
      </c>
      <c r="ZT32" s="387"/>
      <c r="ZU32" s="388"/>
      <c r="ZV32" s="389" t="str">
        <f t="shared" si="1481"/>
        <v/>
      </c>
      <c r="ZW32" s="387"/>
      <c r="ZX32" s="388"/>
      <c r="ZY32" s="389" t="str">
        <f t="shared" si="1482"/>
        <v/>
      </c>
      <c r="ZZ32" s="387"/>
      <c r="AAA32" s="388"/>
      <c r="AAB32" s="389" t="str">
        <f t="shared" si="1483"/>
        <v/>
      </c>
      <c r="AAC32" s="387"/>
      <c r="AAD32" s="388"/>
      <c r="AAE32" s="389" t="str">
        <f t="shared" si="1484"/>
        <v/>
      </c>
      <c r="AAF32" s="387"/>
      <c r="AAG32" s="388"/>
      <c r="AAH32" s="389" t="str">
        <f t="shared" si="1485"/>
        <v/>
      </c>
      <c r="AAI32" s="387"/>
      <c r="AAJ32" s="388"/>
      <c r="AAK32" s="389" t="str">
        <f t="shared" si="1486"/>
        <v/>
      </c>
      <c r="AAL32" s="387"/>
      <c r="AAM32" s="390"/>
      <c r="AAN32" s="386" t="str">
        <f t="shared" si="1487"/>
        <v/>
      </c>
      <c r="AAO32" s="387"/>
      <c r="AAP32" s="388"/>
      <c r="AAQ32" s="389" t="str">
        <f t="shared" si="1488"/>
        <v/>
      </c>
      <c r="AAR32" s="387"/>
      <c r="AAS32" s="388"/>
      <c r="AAT32" s="389" t="str">
        <f t="shared" si="1489"/>
        <v/>
      </c>
      <c r="AAU32" s="387"/>
      <c r="AAV32" s="388"/>
      <c r="AAW32" s="389" t="str">
        <f t="shared" si="1490"/>
        <v/>
      </c>
      <c r="AAX32" s="387"/>
      <c r="AAY32" s="388"/>
      <c r="AAZ32" s="389" t="str">
        <f t="shared" si="1491"/>
        <v/>
      </c>
      <c r="ABA32" s="387"/>
      <c r="ABB32" s="388"/>
      <c r="ABC32" s="389" t="str">
        <f t="shared" si="1492"/>
        <v/>
      </c>
      <c r="ABD32" s="387"/>
      <c r="ABE32" s="388"/>
      <c r="ABF32" s="389" t="str">
        <f t="shared" si="1493"/>
        <v/>
      </c>
      <c r="ABG32" s="387"/>
      <c r="ABH32" s="390"/>
      <c r="ABI32" s="386" t="str">
        <f t="shared" si="1494"/>
        <v/>
      </c>
      <c r="ABJ32" s="387"/>
      <c r="ABK32" s="388"/>
      <c r="ABL32" s="389" t="str">
        <f t="shared" si="1495"/>
        <v/>
      </c>
      <c r="ABM32" s="387"/>
      <c r="ABN32" s="388"/>
      <c r="ABO32" s="389" t="str">
        <f t="shared" si="1496"/>
        <v/>
      </c>
      <c r="ABP32" s="387"/>
      <c r="ABQ32" s="388"/>
      <c r="ABR32" s="389" t="str">
        <f t="shared" si="1497"/>
        <v/>
      </c>
      <c r="ABS32" s="387"/>
      <c r="ABT32" s="388"/>
      <c r="ABU32" s="389" t="str">
        <f t="shared" si="1498"/>
        <v/>
      </c>
      <c r="ABV32" s="387"/>
      <c r="ABW32" s="388"/>
      <c r="ABX32" s="389" t="str">
        <f t="shared" si="1499"/>
        <v/>
      </c>
      <c r="ABY32" s="387"/>
      <c r="ABZ32" s="388"/>
      <c r="ACA32" s="389" t="str">
        <f t="shared" si="1500"/>
        <v/>
      </c>
      <c r="ACB32" s="387"/>
      <c r="ACC32" s="390"/>
      <c r="ACD32" s="386" t="str">
        <f t="shared" si="1501"/>
        <v/>
      </c>
      <c r="ACE32" s="387"/>
      <c r="ACF32" s="388"/>
      <c r="ACG32" s="389" t="str">
        <f t="shared" si="1502"/>
        <v/>
      </c>
      <c r="ACH32" s="387"/>
      <c r="ACI32" s="388"/>
      <c r="ACJ32" s="389" t="str">
        <f t="shared" si="1503"/>
        <v/>
      </c>
      <c r="ACK32" s="387"/>
      <c r="ACL32" s="388"/>
      <c r="ACM32" s="389" t="str">
        <f t="shared" si="1504"/>
        <v/>
      </c>
      <c r="ACN32" s="387"/>
      <c r="ACO32" s="388"/>
      <c r="ACP32" s="389" t="str">
        <f t="shared" si="1505"/>
        <v/>
      </c>
      <c r="ACQ32" s="387"/>
      <c r="ACR32" s="388"/>
      <c r="ACS32" s="389" t="str">
        <f t="shared" si="1506"/>
        <v/>
      </c>
      <c r="ACT32" s="387"/>
      <c r="ACU32" s="388"/>
      <c r="ACV32" s="389" t="str">
        <f t="shared" si="1507"/>
        <v/>
      </c>
      <c r="ACW32" s="387"/>
      <c r="ACX32" s="390"/>
      <c r="ACY32" s="386" t="str">
        <f t="shared" si="1508"/>
        <v/>
      </c>
      <c r="ACZ32" s="387"/>
      <c r="ADA32" s="388"/>
      <c r="ADB32" s="389" t="str">
        <f t="shared" si="1509"/>
        <v/>
      </c>
      <c r="ADC32" s="387"/>
      <c r="ADD32" s="388"/>
      <c r="ADE32" s="389" t="str">
        <f t="shared" si="1510"/>
        <v/>
      </c>
      <c r="ADF32" s="387"/>
      <c r="ADG32" s="388"/>
      <c r="ADH32" s="389" t="str">
        <f t="shared" si="1511"/>
        <v/>
      </c>
      <c r="ADI32" s="387"/>
      <c r="ADJ32" s="388"/>
      <c r="ADK32" s="389" t="str">
        <f t="shared" si="1512"/>
        <v/>
      </c>
      <c r="ADL32" s="387"/>
      <c r="ADM32" s="388"/>
      <c r="ADN32" s="389" t="str">
        <f t="shared" si="1513"/>
        <v/>
      </c>
      <c r="ADO32" s="387"/>
      <c r="ADP32" s="388"/>
      <c r="ADQ32" s="389" t="str">
        <f t="shared" si="1514"/>
        <v/>
      </c>
      <c r="ADR32" s="387"/>
      <c r="ADS32" s="390"/>
      <c r="ADT32" s="386" t="str">
        <f t="shared" si="1515"/>
        <v/>
      </c>
      <c r="ADU32" s="387"/>
      <c r="ADV32" s="388"/>
      <c r="ADW32" s="389" t="str">
        <f t="shared" si="1516"/>
        <v/>
      </c>
      <c r="ADX32" s="387"/>
      <c r="ADY32" s="388"/>
      <c r="ADZ32" s="389" t="str">
        <f t="shared" si="1517"/>
        <v/>
      </c>
      <c r="AEA32" s="387"/>
      <c r="AEB32" s="388"/>
      <c r="AEC32" s="389" t="str">
        <f t="shared" si="1518"/>
        <v/>
      </c>
      <c r="AED32" s="387"/>
      <c r="AEE32" s="388"/>
      <c r="AEF32" s="389" t="str">
        <f t="shared" si="1519"/>
        <v/>
      </c>
      <c r="AEG32" s="387"/>
      <c r="AEH32" s="388"/>
      <c r="AEI32" s="389" t="str">
        <f t="shared" si="1520"/>
        <v/>
      </c>
      <c r="AEJ32" s="387"/>
      <c r="AEK32" s="388"/>
      <c r="AEL32" s="389" t="str">
        <f t="shared" si="1521"/>
        <v/>
      </c>
      <c r="AEM32" s="387"/>
      <c r="AEN32" s="390"/>
      <c r="AEO32" s="386" t="str">
        <f t="shared" si="1522"/>
        <v/>
      </c>
      <c r="AEP32" s="387"/>
      <c r="AEQ32" s="388"/>
      <c r="AER32" s="389" t="str">
        <f t="shared" si="1523"/>
        <v/>
      </c>
      <c r="AES32" s="387"/>
      <c r="AET32" s="388"/>
      <c r="AEU32" s="389" t="str">
        <f t="shared" si="1524"/>
        <v/>
      </c>
      <c r="AEV32" s="387"/>
      <c r="AEW32" s="388"/>
      <c r="AEX32" s="389" t="str">
        <f t="shared" si="1525"/>
        <v/>
      </c>
      <c r="AEY32" s="387"/>
      <c r="AEZ32" s="388"/>
      <c r="AFA32" s="389" t="str">
        <f t="shared" si="1526"/>
        <v/>
      </c>
      <c r="AFB32" s="387"/>
      <c r="AFC32" s="388"/>
      <c r="AFD32" s="389" t="str">
        <f t="shared" si="1527"/>
        <v/>
      </c>
      <c r="AFE32" s="387"/>
      <c r="AFF32" s="388"/>
      <c r="AFG32" s="389" t="str">
        <f t="shared" si="1528"/>
        <v/>
      </c>
      <c r="AFH32" s="387"/>
      <c r="AFI32" s="390"/>
      <c r="AFJ32" s="386" t="str">
        <f t="shared" si="1529"/>
        <v/>
      </c>
      <c r="AFK32" s="387"/>
      <c r="AFL32" s="388"/>
      <c r="AFM32" s="389" t="str">
        <f t="shared" si="1530"/>
        <v/>
      </c>
      <c r="AFN32" s="387"/>
      <c r="AFO32" s="388"/>
      <c r="AFP32" s="389" t="str">
        <f t="shared" si="1531"/>
        <v/>
      </c>
      <c r="AFQ32" s="387"/>
      <c r="AFR32" s="388"/>
      <c r="AFS32" s="389" t="str">
        <f t="shared" si="1532"/>
        <v/>
      </c>
      <c r="AFT32" s="387"/>
      <c r="AFU32" s="388"/>
      <c r="AFV32" s="389" t="str">
        <f t="shared" si="1533"/>
        <v/>
      </c>
      <c r="AFW32" s="387"/>
      <c r="AFX32" s="388"/>
      <c r="AFY32" s="389" t="str">
        <f t="shared" si="1534"/>
        <v/>
      </c>
      <c r="AFZ32" s="387"/>
      <c r="AGA32" s="388"/>
      <c r="AGB32" s="389" t="str">
        <f t="shared" si="1535"/>
        <v/>
      </c>
      <c r="AGC32" s="387"/>
      <c r="AGD32" s="390"/>
      <c r="AGE32" s="386" t="str">
        <f t="shared" si="1536"/>
        <v/>
      </c>
      <c r="AGF32" s="387"/>
      <c r="AGG32" s="388"/>
      <c r="AGH32" s="389" t="str">
        <f t="shared" si="1537"/>
        <v/>
      </c>
      <c r="AGI32" s="387"/>
      <c r="AGJ32" s="388"/>
      <c r="AGK32" s="389" t="str">
        <f t="shared" si="1538"/>
        <v/>
      </c>
      <c r="AGL32" s="387"/>
      <c r="AGM32" s="388"/>
      <c r="AGN32" s="389" t="str">
        <f t="shared" si="1539"/>
        <v/>
      </c>
      <c r="AGO32" s="387"/>
      <c r="AGP32" s="388"/>
      <c r="AGQ32" s="389" t="str">
        <f t="shared" si="1540"/>
        <v/>
      </c>
      <c r="AGR32" s="387"/>
      <c r="AGS32" s="388"/>
      <c r="AGT32" s="389" t="str">
        <f t="shared" si="1541"/>
        <v/>
      </c>
      <c r="AGU32" s="387"/>
      <c r="AGV32" s="388"/>
      <c r="AGW32" s="389" t="str">
        <f t="shared" si="1542"/>
        <v/>
      </c>
      <c r="AGX32" s="387"/>
      <c r="AGY32" s="390"/>
      <c r="AGZ32" s="386" t="str">
        <f t="shared" si="1543"/>
        <v/>
      </c>
      <c r="AHA32" s="387"/>
      <c r="AHB32" s="388"/>
      <c r="AHC32" s="389" t="str">
        <f t="shared" si="1544"/>
        <v/>
      </c>
      <c r="AHD32" s="387"/>
      <c r="AHE32" s="388"/>
      <c r="AHF32" s="389" t="str">
        <f t="shared" si="1545"/>
        <v/>
      </c>
      <c r="AHG32" s="387"/>
      <c r="AHH32" s="388"/>
      <c r="AHI32" s="389" t="str">
        <f t="shared" si="1546"/>
        <v/>
      </c>
      <c r="AHJ32" s="387"/>
      <c r="AHK32" s="388"/>
      <c r="AHL32" s="389" t="str">
        <f t="shared" si="1547"/>
        <v/>
      </c>
      <c r="AHM32" s="387"/>
      <c r="AHN32" s="388"/>
      <c r="AHO32" s="389" t="str">
        <f t="shared" si="1548"/>
        <v/>
      </c>
      <c r="AHP32" s="387"/>
      <c r="AHQ32" s="388"/>
      <c r="AHR32" s="389" t="str">
        <f t="shared" si="1549"/>
        <v/>
      </c>
      <c r="AHS32" s="387"/>
      <c r="AHT32" s="390"/>
      <c r="AHU32" s="386" t="str">
        <f t="shared" si="1550"/>
        <v/>
      </c>
      <c r="AHV32" s="387"/>
      <c r="AHW32" s="388"/>
      <c r="AHX32" s="389" t="str">
        <f t="shared" si="1551"/>
        <v/>
      </c>
      <c r="AHY32" s="387"/>
      <c r="AHZ32" s="388"/>
      <c r="AIA32" s="389" t="str">
        <f t="shared" si="1552"/>
        <v/>
      </c>
      <c r="AIB32" s="387"/>
      <c r="AIC32" s="388"/>
      <c r="AID32" s="389" t="str">
        <f t="shared" si="1553"/>
        <v/>
      </c>
      <c r="AIE32" s="387"/>
      <c r="AIF32" s="388"/>
      <c r="AIG32" s="389" t="str">
        <f t="shared" si="1554"/>
        <v/>
      </c>
      <c r="AIH32" s="387"/>
      <c r="AII32" s="388"/>
      <c r="AIJ32" s="389" t="str">
        <f t="shared" si="1555"/>
        <v/>
      </c>
      <c r="AIK32" s="387"/>
      <c r="AIL32" s="388"/>
      <c r="AIM32" s="389" t="str">
        <f t="shared" si="1556"/>
        <v/>
      </c>
      <c r="AIN32" s="387"/>
      <c r="AIO32" s="390"/>
      <c r="AIP32" s="386" t="str">
        <f t="shared" si="1557"/>
        <v/>
      </c>
      <c r="AIQ32" s="387"/>
      <c r="AIR32" s="388"/>
      <c r="AIS32" s="389" t="str">
        <f t="shared" si="1558"/>
        <v/>
      </c>
      <c r="AIT32" s="387"/>
      <c r="AIU32" s="388"/>
      <c r="AIV32" s="389" t="str">
        <f t="shared" si="1559"/>
        <v/>
      </c>
      <c r="AIW32" s="387"/>
      <c r="AIX32" s="388"/>
      <c r="AIY32" s="389" t="str">
        <f t="shared" si="1560"/>
        <v/>
      </c>
      <c r="AIZ32" s="387"/>
      <c r="AJA32" s="388"/>
      <c r="AJB32" s="389" t="str">
        <f t="shared" si="1561"/>
        <v/>
      </c>
      <c r="AJC32" s="387"/>
      <c r="AJD32" s="388"/>
      <c r="AJE32" s="389" t="str">
        <f t="shared" si="1562"/>
        <v/>
      </c>
      <c r="AJF32" s="387"/>
      <c r="AJG32" s="388"/>
      <c r="AJH32" s="389" t="str">
        <f t="shared" si="1563"/>
        <v/>
      </c>
      <c r="AJI32" s="387"/>
      <c r="AJJ32" s="390"/>
      <c r="AJK32" s="386" t="str">
        <f t="shared" si="1564"/>
        <v/>
      </c>
      <c r="AJL32" s="387"/>
      <c r="AJM32" s="388"/>
      <c r="AJN32" s="389" t="str">
        <f t="shared" si="1565"/>
        <v/>
      </c>
      <c r="AJO32" s="387"/>
      <c r="AJP32" s="388"/>
      <c r="AJQ32" s="389" t="str">
        <f t="shared" si="1566"/>
        <v/>
      </c>
      <c r="AJR32" s="387"/>
      <c r="AJS32" s="388"/>
      <c r="AJT32" s="389" t="str">
        <f t="shared" si="1567"/>
        <v/>
      </c>
      <c r="AJU32" s="387"/>
      <c r="AJV32" s="388"/>
      <c r="AJW32" s="389" t="str">
        <f t="shared" si="1568"/>
        <v/>
      </c>
      <c r="AJX32" s="387"/>
      <c r="AJY32" s="388"/>
      <c r="AJZ32" s="389" t="str">
        <f t="shared" si="1569"/>
        <v/>
      </c>
      <c r="AKA32" s="387"/>
      <c r="AKB32" s="388"/>
      <c r="AKC32" s="389" t="str">
        <f t="shared" si="1570"/>
        <v/>
      </c>
      <c r="AKD32" s="387"/>
      <c r="AKE32" s="390"/>
      <c r="AKF32" s="386" t="str">
        <f t="shared" si="1571"/>
        <v/>
      </c>
      <c r="AKG32" s="387"/>
      <c r="AKH32" s="388"/>
      <c r="AKI32" s="389" t="str">
        <f t="shared" si="1572"/>
        <v/>
      </c>
      <c r="AKJ32" s="387"/>
      <c r="AKK32" s="388"/>
      <c r="AKL32" s="389" t="str">
        <f t="shared" si="1573"/>
        <v/>
      </c>
      <c r="AKM32" s="387"/>
      <c r="AKN32" s="388"/>
      <c r="AKO32" s="389" t="str">
        <f t="shared" si="1574"/>
        <v/>
      </c>
      <c r="AKP32" s="387"/>
      <c r="AKQ32" s="388"/>
      <c r="AKR32" s="389" t="str">
        <f t="shared" si="1575"/>
        <v/>
      </c>
      <c r="AKS32" s="387"/>
      <c r="AKT32" s="388"/>
      <c r="AKU32" s="389" t="str">
        <f t="shared" si="1576"/>
        <v/>
      </c>
      <c r="AKV32" s="387"/>
      <c r="AKW32" s="388"/>
      <c r="AKX32" s="389" t="str">
        <f t="shared" si="1577"/>
        <v/>
      </c>
      <c r="AKY32" s="387"/>
      <c r="AKZ32" s="390"/>
      <c r="ALA32" s="386" t="str">
        <f t="shared" si="1578"/>
        <v/>
      </c>
      <c r="ALB32" s="387"/>
      <c r="ALC32" s="388"/>
      <c r="ALD32" s="389" t="str">
        <f t="shared" si="1579"/>
        <v/>
      </c>
      <c r="ALE32" s="387"/>
      <c r="ALF32" s="388"/>
      <c r="ALG32" s="389" t="str">
        <f t="shared" si="1580"/>
        <v/>
      </c>
      <c r="ALH32" s="387"/>
      <c r="ALI32" s="388"/>
      <c r="ALJ32" s="389" t="str">
        <f t="shared" si="1581"/>
        <v/>
      </c>
      <c r="ALK32" s="387"/>
      <c r="ALL32" s="388"/>
      <c r="ALM32" s="389" t="str">
        <f t="shared" si="1582"/>
        <v/>
      </c>
      <c r="ALN32" s="387"/>
      <c r="ALO32" s="388"/>
      <c r="ALP32" s="389" t="str">
        <f t="shared" si="1583"/>
        <v/>
      </c>
      <c r="ALQ32" s="387"/>
      <c r="ALR32" s="388"/>
      <c r="ALS32" s="389" t="str">
        <f t="shared" si="1584"/>
        <v/>
      </c>
      <c r="ALT32" s="387"/>
      <c r="ALU32" s="390"/>
      <c r="ALV32" s="386" t="str">
        <f t="shared" si="1585"/>
        <v/>
      </c>
      <c r="ALW32" s="387"/>
      <c r="ALX32" s="388"/>
      <c r="ALY32" s="389" t="str">
        <f t="shared" si="1586"/>
        <v/>
      </c>
      <c r="ALZ32" s="387"/>
      <c r="AMA32" s="388"/>
      <c r="AMB32" s="389" t="str">
        <f t="shared" si="1587"/>
        <v/>
      </c>
      <c r="AMC32" s="387"/>
      <c r="AMD32" s="388"/>
      <c r="AME32" s="389" t="str">
        <f t="shared" si="1588"/>
        <v/>
      </c>
      <c r="AMF32" s="387"/>
      <c r="AMG32" s="388"/>
      <c r="AMH32" s="389" t="str">
        <f t="shared" si="1589"/>
        <v/>
      </c>
      <c r="AMI32" s="387"/>
      <c r="AMJ32" s="388"/>
      <c r="AMK32" s="389" t="str">
        <f t="shared" si="1590"/>
        <v/>
      </c>
      <c r="AML32" s="387"/>
      <c r="AMM32" s="388"/>
      <c r="AMN32" s="389" t="str">
        <f t="shared" si="1591"/>
        <v/>
      </c>
      <c r="AMO32" s="387"/>
      <c r="AMP32" s="390"/>
      <c r="AMQ32" s="386" t="str">
        <f t="shared" si="1592"/>
        <v/>
      </c>
      <c r="AMR32" s="387"/>
      <c r="AMS32" s="388"/>
      <c r="AMT32" s="389" t="str">
        <f t="shared" si="1593"/>
        <v/>
      </c>
      <c r="AMU32" s="387"/>
      <c r="AMV32" s="388"/>
      <c r="AMW32" s="389" t="str">
        <f t="shared" si="1594"/>
        <v/>
      </c>
      <c r="AMX32" s="387"/>
      <c r="AMY32" s="388"/>
      <c r="AMZ32" s="389" t="str">
        <f t="shared" si="1595"/>
        <v/>
      </c>
      <c r="ANA32" s="387"/>
      <c r="ANB32" s="388"/>
      <c r="ANC32" s="389" t="str">
        <f t="shared" si="1596"/>
        <v/>
      </c>
      <c r="AND32" s="387"/>
      <c r="ANE32" s="388"/>
      <c r="ANF32" s="389" t="str">
        <f t="shared" si="1597"/>
        <v/>
      </c>
      <c r="ANG32" s="387"/>
      <c r="ANH32" s="388"/>
      <c r="ANI32" s="389" t="str">
        <f t="shared" si="1598"/>
        <v/>
      </c>
      <c r="ANJ32" s="387"/>
      <c r="ANK32" s="390"/>
      <c r="ANL32" s="386" t="str">
        <f t="shared" si="1599"/>
        <v/>
      </c>
      <c r="ANM32" s="387"/>
      <c r="ANN32" s="388"/>
      <c r="ANO32" s="389" t="str">
        <f t="shared" si="1600"/>
        <v/>
      </c>
      <c r="ANP32" s="387"/>
      <c r="ANQ32" s="388"/>
      <c r="ANR32" s="389" t="str">
        <f t="shared" si="1601"/>
        <v/>
      </c>
      <c r="ANS32" s="387"/>
      <c r="ANT32" s="388"/>
      <c r="ANU32" s="389" t="str">
        <f t="shared" si="1602"/>
        <v/>
      </c>
      <c r="ANV32" s="387"/>
      <c r="ANW32" s="388"/>
      <c r="ANX32" s="389" t="str">
        <f t="shared" si="1603"/>
        <v/>
      </c>
      <c r="ANY32" s="387"/>
      <c r="ANZ32" s="388"/>
      <c r="AOA32" s="389" t="str">
        <f t="shared" si="1604"/>
        <v/>
      </c>
      <c r="AOB32" s="387"/>
      <c r="AOC32" s="388"/>
      <c r="AOD32" s="389" t="str">
        <f t="shared" si="1605"/>
        <v/>
      </c>
      <c r="AOE32" s="387"/>
      <c r="AOF32" s="390"/>
      <c r="AOG32" s="386" t="str">
        <f t="shared" si="1606"/>
        <v/>
      </c>
      <c r="AOH32" s="387"/>
      <c r="AOI32" s="388"/>
      <c r="AOJ32" s="389" t="str">
        <f t="shared" si="1607"/>
        <v/>
      </c>
      <c r="AOK32" s="387"/>
      <c r="AOL32" s="388"/>
      <c r="AOM32" s="389" t="str">
        <f t="shared" si="1608"/>
        <v/>
      </c>
      <c r="AON32" s="387"/>
      <c r="AOO32" s="388"/>
      <c r="AOP32" s="389" t="str">
        <f t="shared" si="1609"/>
        <v/>
      </c>
      <c r="AOQ32" s="387"/>
      <c r="AOR32" s="388"/>
      <c r="AOS32" s="389" t="str">
        <f t="shared" si="1610"/>
        <v/>
      </c>
      <c r="AOT32" s="387"/>
      <c r="AOU32" s="388"/>
      <c r="AOV32" s="389" t="str">
        <f t="shared" si="1611"/>
        <v/>
      </c>
      <c r="AOW32" s="387"/>
      <c r="AOX32" s="388"/>
      <c r="AOY32" s="389" t="str">
        <f t="shared" si="1612"/>
        <v/>
      </c>
      <c r="AOZ32" s="387"/>
      <c r="APA32" s="390"/>
      <c r="APB32" s="386" t="str">
        <f t="shared" si="1613"/>
        <v/>
      </c>
      <c r="APC32" s="387"/>
      <c r="APD32" s="388"/>
      <c r="APE32" s="389" t="str">
        <f t="shared" si="1614"/>
        <v/>
      </c>
      <c r="APF32" s="387"/>
      <c r="APG32" s="388"/>
      <c r="APH32" s="389" t="str">
        <f t="shared" si="1615"/>
        <v/>
      </c>
      <c r="API32" s="387"/>
      <c r="APJ32" s="388"/>
      <c r="APK32" s="389" t="str">
        <f t="shared" si="1616"/>
        <v/>
      </c>
      <c r="APL32" s="387"/>
      <c r="APM32" s="388"/>
      <c r="APN32" s="389" t="str">
        <f t="shared" si="1617"/>
        <v/>
      </c>
      <c r="APO32" s="387"/>
      <c r="APP32" s="388"/>
      <c r="APQ32" s="389" t="str">
        <f t="shared" si="1618"/>
        <v/>
      </c>
      <c r="APR32" s="387"/>
      <c r="APS32" s="388"/>
      <c r="APT32" s="389" t="str">
        <f t="shared" si="1619"/>
        <v/>
      </c>
      <c r="APU32" s="387"/>
      <c r="APV32" s="390"/>
      <c r="APW32" s="386" t="str">
        <f t="shared" si="1620"/>
        <v/>
      </c>
      <c r="APX32" s="387"/>
      <c r="APY32" s="388"/>
      <c r="APZ32" s="389" t="str">
        <f t="shared" si="1621"/>
        <v/>
      </c>
      <c r="AQA32" s="387"/>
      <c r="AQB32" s="388"/>
      <c r="AQC32" s="389" t="str">
        <f t="shared" si="1622"/>
        <v/>
      </c>
      <c r="AQD32" s="387"/>
      <c r="AQE32" s="388"/>
      <c r="AQF32" s="389" t="str">
        <f t="shared" si="1623"/>
        <v/>
      </c>
      <c r="AQG32" s="387"/>
      <c r="AQH32" s="388"/>
      <c r="AQI32" s="389" t="str">
        <f t="shared" si="1624"/>
        <v/>
      </c>
      <c r="AQJ32" s="387"/>
      <c r="AQK32" s="388"/>
      <c r="AQL32" s="389" t="str">
        <f t="shared" si="1625"/>
        <v/>
      </c>
      <c r="AQM32" s="387"/>
      <c r="AQN32" s="388"/>
      <c r="AQO32" s="389" t="str">
        <f t="shared" si="1626"/>
        <v/>
      </c>
      <c r="AQP32" s="387"/>
      <c r="AQQ32" s="390"/>
      <c r="AQR32" s="386" t="str">
        <f t="shared" si="1627"/>
        <v/>
      </c>
      <c r="AQS32" s="387"/>
      <c r="AQT32" s="388"/>
      <c r="AQU32" s="389" t="str">
        <f t="shared" si="1628"/>
        <v/>
      </c>
      <c r="AQV32" s="387"/>
      <c r="AQW32" s="388"/>
      <c r="AQX32" s="389" t="str">
        <f t="shared" si="1629"/>
        <v/>
      </c>
      <c r="AQY32" s="387"/>
      <c r="AQZ32" s="388"/>
      <c r="ARA32" s="389" t="str">
        <f t="shared" si="1630"/>
        <v/>
      </c>
      <c r="ARB32" s="387"/>
      <c r="ARC32" s="388"/>
      <c r="ARD32" s="389" t="str">
        <f t="shared" si="1631"/>
        <v/>
      </c>
      <c r="ARE32" s="387"/>
      <c r="ARF32" s="388"/>
      <c r="ARG32" s="389" t="str">
        <f t="shared" si="1632"/>
        <v/>
      </c>
      <c r="ARH32" s="387"/>
      <c r="ARI32" s="388"/>
      <c r="ARJ32" s="389" t="str">
        <f t="shared" si="1633"/>
        <v/>
      </c>
      <c r="ARK32" s="387"/>
      <c r="ARL32" s="390"/>
      <c r="ARM32" s="386" t="str">
        <f t="shared" si="1634"/>
        <v/>
      </c>
      <c r="ARN32" s="387"/>
      <c r="ARO32" s="388"/>
      <c r="ARP32" s="389" t="str">
        <f t="shared" si="1635"/>
        <v/>
      </c>
      <c r="ARQ32" s="387"/>
      <c r="ARR32" s="388"/>
      <c r="ARS32" s="389" t="str">
        <f t="shared" si="1636"/>
        <v/>
      </c>
      <c r="ART32" s="387"/>
      <c r="ARU32" s="388"/>
      <c r="ARV32" s="389" t="str">
        <f t="shared" si="1637"/>
        <v/>
      </c>
      <c r="ARW32" s="387"/>
      <c r="ARX32" s="388"/>
      <c r="ARY32" s="389" t="str">
        <f t="shared" si="1638"/>
        <v/>
      </c>
      <c r="ARZ32" s="387"/>
      <c r="ASA32" s="388"/>
      <c r="ASB32" s="389" t="str">
        <f t="shared" si="1639"/>
        <v/>
      </c>
      <c r="ASC32" s="387"/>
      <c r="ASD32" s="388"/>
      <c r="ASE32" s="389" t="str">
        <f t="shared" si="1640"/>
        <v/>
      </c>
      <c r="ASF32" s="387"/>
      <c r="ASG32" s="390"/>
    </row>
    <row r="33" spans="1:1177" x14ac:dyDescent="0.3">
      <c r="A33" s="39"/>
      <c r="B33" s="386" t="str">
        <f t="shared" si="1641"/>
        <v/>
      </c>
      <c r="C33" s="431"/>
      <c r="D33" s="388"/>
      <c r="E33" s="389" t="str">
        <f t="shared" si="1642"/>
        <v/>
      </c>
      <c r="F33" s="431"/>
      <c r="G33" s="388"/>
      <c r="H33" s="389" t="str">
        <f t="shared" si="1643"/>
        <v/>
      </c>
      <c r="I33" s="431"/>
      <c r="J33" s="388"/>
      <c r="K33" s="389" t="str">
        <f t="shared" si="1644"/>
        <v/>
      </c>
      <c r="L33" s="431"/>
      <c r="M33" s="388"/>
      <c r="N33" s="389" t="str">
        <f t="shared" si="1645"/>
        <v/>
      </c>
      <c r="O33" s="431"/>
      <c r="P33" s="388"/>
      <c r="Q33" s="389" t="str">
        <f t="shared" si="1646"/>
        <v/>
      </c>
      <c r="R33" s="431"/>
      <c r="S33" s="388"/>
      <c r="T33" s="389" t="str">
        <f t="shared" si="1647"/>
        <v/>
      </c>
      <c r="U33" s="431"/>
      <c r="V33" s="390"/>
      <c r="W33" s="431" t="str">
        <f t="shared" si="1648"/>
        <v/>
      </c>
      <c r="X33" s="387"/>
      <c r="Y33" s="388"/>
      <c r="Z33" s="389" t="str">
        <f t="shared" si="1649"/>
        <v/>
      </c>
      <c r="AA33" s="387"/>
      <c r="AB33" s="388"/>
      <c r="AC33" s="389" t="str">
        <f t="shared" si="1650"/>
        <v/>
      </c>
      <c r="AD33" s="387"/>
      <c r="AE33" s="388"/>
      <c r="AF33" s="389" t="str">
        <f t="shared" si="1651"/>
        <v/>
      </c>
      <c r="AG33" s="387"/>
      <c r="AH33" s="388"/>
      <c r="AI33" s="389" t="str">
        <f t="shared" si="1652"/>
        <v/>
      </c>
      <c r="AJ33" s="387"/>
      <c r="AK33" s="388"/>
      <c r="AL33" s="389" t="str">
        <f t="shared" si="1653"/>
        <v/>
      </c>
      <c r="AM33" s="387"/>
      <c r="AN33" s="388"/>
      <c r="AO33" s="389" t="str">
        <f t="shared" si="1654"/>
        <v/>
      </c>
      <c r="AP33" s="387"/>
      <c r="AQ33" s="390"/>
      <c r="AR33" s="386" t="str">
        <f t="shared" si="1648"/>
        <v/>
      </c>
      <c r="AS33" s="387"/>
      <c r="AT33" s="388"/>
      <c r="AU33" s="389" t="str">
        <f t="shared" si="1649"/>
        <v/>
      </c>
      <c r="AV33" s="387"/>
      <c r="AW33" s="388"/>
      <c r="AX33" s="389" t="str">
        <f t="shared" si="1655"/>
        <v/>
      </c>
      <c r="AY33" s="387"/>
      <c r="AZ33" s="388"/>
      <c r="BA33" s="389" t="str">
        <f t="shared" si="1656"/>
        <v/>
      </c>
      <c r="BB33" s="387"/>
      <c r="BC33" s="388"/>
      <c r="BD33" s="389" t="str">
        <f t="shared" si="1657"/>
        <v/>
      </c>
      <c r="BE33" s="387"/>
      <c r="BF33" s="388"/>
      <c r="BG33" s="389" t="str">
        <f t="shared" si="1658"/>
        <v/>
      </c>
      <c r="BH33" s="387"/>
      <c r="BI33" s="388"/>
      <c r="BJ33" s="389" t="str">
        <f t="shared" si="1659"/>
        <v/>
      </c>
      <c r="BK33" s="387"/>
      <c r="BL33" s="390"/>
      <c r="BM33" s="386" t="str">
        <f t="shared" si="1660"/>
        <v/>
      </c>
      <c r="BN33" s="387"/>
      <c r="BO33" s="388"/>
      <c r="BP33" s="389" t="str">
        <f t="shared" si="1661"/>
        <v/>
      </c>
      <c r="BQ33" s="387"/>
      <c r="BR33" s="388"/>
      <c r="BS33" s="389" t="str">
        <f t="shared" si="1662"/>
        <v/>
      </c>
      <c r="BT33" s="387"/>
      <c r="BU33" s="388"/>
      <c r="BV33" s="389" t="str">
        <f t="shared" si="1663"/>
        <v/>
      </c>
      <c r="BW33" s="387"/>
      <c r="BX33" s="388"/>
      <c r="BY33" s="389" t="str">
        <f t="shared" si="1664"/>
        <v/>
      </c>
      <c r="BZ33" s="387"/>
      <c r="CA33" s="388"/>
      <c r="CB33" s="389" t="str">
        <f t="shared" si="1665"/>
        <v/>
      </c>
      <c r="CC33" s="387"/>
      <c r="CD33" s="388"/>
      <c r="CE33" s="389" t="str">
        <f t="shared" si="1666"/>
        <v/>
      </c>
      <c r="CF33" s="387"/>
      <c r="CG33" s="390"/>
      <c r="CH33" s="386" t="str">
        <f t="shared" si="1667"/>
        <v/>
      </c>
      <c r="CI33" s="387"/>
      <c r="CJ33" s="388"/>
      <c r="CK33" s="389" t="str">
        <f t="shared" si="1668"/>
        <v/>
      </c>
      <c r="CL33" s="387"/>
      <c r="CM33" s="388"/>
      <c r="CN33" s="389" t="str">
        <f t="shared" si="1669"/>
        <v/>
      </c>
      <c r="CO33" s="387"/>
      <c r="CP33" s="388"/>
      <c r="CQ33" s="389" t="str">
        <f t="shared" si="1670"/>
        <v/>
      </c>
      <c r="CR33" s="387"/>
      <c r="CS33" s="391"/>
      <c r="CT33" s="387" t="str">
        <f t="shared" si="1671"/>
        <v/>
      </c>
      <c r="CU33" s="387"/>
      <c r="CV33" s="388"/>
      <c r="CW33" s="389" t="str">
        <f t="shared" si="1672"/>
        <v/>
      </c>
      <c r="CX33" s="387"/>
      <c r="CY33" s="388"/>
      <c r="CZ33" s="389" t="str">
        <f t="shared" si="1673"/>
        <v/>
      </c>
      <c r="DA33" s="387"/>
      <c r="DB33" s="390"/>
      <c r="DC33" s="386" t="str">
        <f t="shared" si="1284"/>
        <v/>
      </c>
      <c r="DD33" s="387"/>
      <c r="DE33" s="388"/>
      <c r="DF33" s="389" t="str">
        <f t="shared" si="1285"/>
        <v/>
      </c>
      <c r="DG33" s="387"/>
      <c r="DH33" s="388"/>
      <c r="DI33" s="389" t="str">
        <f t="shared" si="1286"/>
        <v/>
      </c>
      <c r="DJ33" s="387"/>
      <c r="DK33" s="388"/>
      <c r="DL33" s="389" t="str">
        <f t="shared" si="1287"/>
        <v/>
      </c>
      <c r="DM33" s="387"/>
      <c r="DN33" s="388"/>
      <c r="DO33" s="389" t="str">
        <f t="shared" si="1288"/>
        <v/>
      </c>
      <c r="DP33" s="387"/>
      <c r="DQ33" s="388"/>
      <c r="DR33" s="389" t="str">
        <f t="shared" si="1289"/>
        <v/>
      </c>
      <c r="DS33" s="387"/>
      <c r="DT33" s="388"/>
      <c r="DU33" s="389" t="str">
        <f t="shared" si="1290"/>
        <v/>
      </c>
      <c r="DV33" s="387"/>
      <c r="DW33" s="390"/>
      <c r="DX33" s="386" t="str">
        <f t="shared" si="1291"/>
        <v/>
      </c>
      <c r="DY33" s="387"/>
      <c r="DZ33" s="388"/>
      <c r="EA33" s="389" t="str">
        <f t="shared" si="1292"/>
        <v/>
      </c>
      <c r="EB33" s="387"/>
      <c r="EC33" s="388"/>
      <c r="ED33" s="389" t="str">
        <f t="shared" si="1293"/>
        <v/>
      </c>
      <c r="EE33" s="387"/>
      <c r="EF33" s="388"/>
      <c r="EG33" s="389" t="str">
        <f t="shared" si="1294"/>
        <v/>
      </c>
      <c r="EH33" s="387"/>
      <c r="EI33" s="388"/>
      <c r="EJ33" s="389" t="str">
        <f t="shared" si="1295"/>
        <v/>
      </c>
      <c r="EK33" s="387"/>
      <c r="EL33" s="388"/>
      <c r="EM33" s="389" t="str">
        <f t="shared" si="1296"/>
        <v/>
      </c>
      <c r="EN33" s="387"/>
      <c r="EO33" s="388"/>
      <c r="EP33" s="389" t="str">
        <f t="shared" si="1297"/>
        <v/>
      </c>
      <c r="EQ33" s="387"/>
      <c r="ER33" s="390"/>
      <c r="ES33" s="386">
        <f t="shared" si="1298"/>
        <v>42052</v>
      </c>
      <c r="ET33" s="387"/>
      <c r="EU33" s="388"/>
      <c r="EV33" s="389">
        <f t="shared" si="1299"/>
        <v>42053</v>
      </c>
      <c r="EW33" s="387"/>
      <c r="EX33" s="388"/>
      <c r="EY33" s="389">
        <f t="shared" si="1300"/>
        <v>42054</v>
      </c>
      <c r="EZ33" s="387"/>
      <c r="FA33" s="388"/>
      <c r="FB33" s="389">
        <f t="shared" si="1301"/>
        <v>42055</v>
      </c>
      <c r="FC33" s="387"/>
      <c r="FD33" s="388"/>
      <c r="FE33" s="389">
        <f t="shared" si="1302"/>
        <v>42056</v>
      </c>
      <c r="FF33" s="387"/>
      <c r="FG33" s="388"/>
      <c r="FH33" s="389" t="str">
        <f t="shared" si="1303"/>
        <v/>
      </c>
      <c r="FI33" s="387"/>
      <c r="FJ33" s="388"/>
      <c r="FK33" s="389" t="str">
        <f t="shared" si="1304"/>
        <v/>
      </c>
      <c r="FL33" s="387"/>
      <c r="FM33" s="390"/>
      <c r="FN33" s="386">
        <f t="shared" si="1305"/>
        <v>42059</v>
      </c>
      <c r="FO33" s="387"/>
      <c r="FP33" s="388"/>
      <c r="FQ33" s="389">
        <f t="shared" si="1306"/>
        <v>42060</v>
      </c>
      <c r="FR33" s="387"/>
      <c r="FS33" s="388"/>
      <c r="FT33" s="389">
        <f t="shared" si="1307"/>
        <v>42061</v>
      </c>
      <c r="FU33" s="387"/>
      <c r="FV33" s="388"/>
      <c r="FW33" s="389">
        <f t="shared" si="1308"/>
        <v>42062</v>
      </c>
      <c r="FX33" s="387"/>
      <c r="FY33" s="388"/>
      <c r="FZ33" s="389" t="str">
        <f t="shared" si="1309"/>
        <v/>
      </c>
      <c r="GA33" s="387"/>
      <c r="GB33" s="388"/>
      <c r="GC33" s="389" t="str">
        <f t="shared" si="1310"/>
        <v/>
      </c>
      <c r="GD33" s="387"/>
      <c r="GE33" s="388"/>
      <c r="GF33" s="389" t="str">
        <f t="shared" si="1311"/>
        <v/>
      </c>
      <c r="GG33" s="387"/>
      <c r="GH33" s="390"/>
      <c r="GI33" s="386" t="str">
        <f t="shared" si="1312"/>
        <v/>
      </c>
      <c r="GJ33" s="387"/>
      <c r="GK33" s="388"/>
      <c r="GL33" s="389" t="str">
        <f t="shared" si="1313"/>
        <v/>
      </c>
      <c r="GM33" s="387"/>
      <c r="GN33" s="388"/>
      <c r="GO33" s="389" t="str">
        <f t="shared" si="1314"/>
        <v/>
      </c>
      <c r="GP33" s="387"/>
      <c r="GQ33" s="388"/>
      <c r="GR33" s="389" t="str">
        <f t="shared" si="1315"/>
        <v/>
      </c>
      <c r="GS33" s="387"/>
      <c r="GT33" s="388"/>
      <c r="GU33" s="389" t="str">
        <f t="shared" si="1316"/>
        <v/>
      </c>
      <c r="GV33" s="387"/>
      <c r="GW33" s="388"/>
      <c r="GX33" s="389" t="str">
        <f t="shared" si="1317"/>
        <v/>
      </c>
      <c r="GY33" s="387"/>
      <c r="GZ33" s="388"/>
      <c r="HA33" s="389" t="str">
        <f t="shared" si="1318"/>
        <v/>
      </c>
      <c r="HB33" s="387"/>
      <c r="HC33" s="390"/>
      <c r="HD33" s="386" t="str">
        <f t="shared" si="1319"/>
        <v/>
      </c>
      <c r="HE33" s="387"/>
      <c r="HF33" s="388"/>
      <c r="HG33" s="389" t="str">
        <f t="shared" si="1320"/>
        <v/>
      </c>
      <c r="HH33" s="387"/>
      <c r="HI33" s="388"/>
      <c r="HJ33" s="389">
        <f t="shared" si="1321"/>
        <v>42075</v>
      </c>
      <c r="HK33" s="387"/>
      <c r="HL33" s="388"/>
      <c r="HM33" s="389">
        <f t="shared" si="1322"/>
        <v>42076</v>
      </c>
      <c r="HN33" s="387"/>
      <c r="HO33" s="388"/>
      <c r="HP33" s="389" t="str">
        <f t="shared" si="1323"/>
        <v/>
      </c>
      <c r="HQ33" s="387"/>
      <c r="HR33" s="388"/>
      <c r="HS33" s="389" t="str">
        <f t="shared" si="1324"/>
        <v/>
      </c>
      <c r="HT33" s="387"/>
      <c r="HU33" s="388"/>
      <c r="HV33" s="389" t="str">
        <f t="shared" si="1325"/>
        <v/>
      </c>
      <c r="HW33" s="387"/>
      <c r="HX33" s="390"/>
      <c r="HY33" s="386" t="str">
        <f t="shared" si="1326"/>
        <v/>
      </c>
      <c r="HZ33" s="387"/>
      <c r="IA33" s="388"/>
      <c r="IB33" s="389" t="str">
        <f t="shared" si="1327"/>
        <v/>
      </c>
      <c r="IC33" s="387"/>
      <c r="ID33" s="388"/>
      <c r="IE33" s="389" t="str">
        <f t="shared" si="1328"/>
        <v/>
      </c>
      <c r="IF33" s="387"/>
      <c r="IG33" s="388"/>
      <c r="IH33" s="389" t="str">
        <f t="shared" si="1329"/>
        <v/>
      </c>
      <c r="II33" s="387"/>
      <c r="IJ33" s="388"/>
      <c r="IK33" s="389" t="str">
        <f t="shared" si="1330"/>
        <v/>
      </c>
      <c r="IL33" s="387"/>
      <c r="IM33" s="388"/>
      <c r="IN33" s="389" t="str">
        <f t="shared" si="1331"/>
        <v/>
      </c>
      <c r="IO33" s="387"/>
      <c r="IP33" s="388"/>
      <c r="IQ33" s="389" t="str">
        <f t="shared" si="1332"/>
        <v/>
      </c>
      <c r="IR33" s="387"/>
      <c r="IS33" s="390"/>
      <c r="IT33" s="386" t="str">
        <f t="shared" si="1333"/>
        <v/>
      </c>
      <c r="IU33" s="387"/>
      <c r="IV33" s="388"/>
      <c r="IW33" s="389" t="str">
        <f t="shared" si="1334"/>
        <v/>
      </c>
      <c r="IX33" s="387"/>
      <c r="IY33" s="388"/>
      <c r="IZ33" s="389" t="str">
        <f t="shared" si="1335"/>
        <v/>
      </c>
      <c r="JA33" s="387"/>
      <c r="JB33" s="388"/>
      <c r="JC33" s="389" t="str">
        <f t="shared" si="1336"/>
        <v/>
      </c>
      <c r="JD33" s="387"/>
      <c r="JE33" s="388"/>
      <c r="JF33" s="389" t="str">
        <f t="shared" si="1337"/>
        <v/>
      </c>
      <c r="JG33" s="387"/>
      <c r="JH33" s="388"/>
      <c r="JI33" s="389" t="str">
        <f t="shared" si="1338"/>
        <v/>
      </c>
      <c r="JJ33" s="387"/>
      <c r="JK33" s="388"/>
      <c r="JL33" s="389" t="str">
        <f t="shared" si="1339"/>
        <v/>
      </c>
      <c r="JM33" s="387"/>
      <c r="JN33" s="390"/>
      <c r="JO33" s="386">
        <f t="shared" si="1340"/>
        <v>42094</v>
      </c>
      <c r="JP33" s="387"/>
      <c r="JQ33" s="388"/>
      <c r="JR33" s="389">
        <f t="shared" si="1341"/>
        <v>42095</v>
      </c>
      <c r="JS33" s="387"/>
      <c r="JT33" s="388"/>
      <c r="JU33" s="389">
        <f t="shared" si="1342"/>
        <v>42096</v>
      </c>
      <c r="JV33" s="387"/>
      <c r="JW33" s="388"/>
      <c r="JX33" s="389">
        <f t="shared" si="1343"/>
        <v>42097</v>
      </c>
      <c r="JY33" s="387"/>
      <c r="JZ33" s="388"/>
      <c r="KA33" s="389">
        <f t="shared" si="1344"/>
        <v>42098</v>
      </c>
      <c r="KB33" s="387"/>
      <c r="KC33" s="388"/>
      <c r="KD33" s="389" t="str">
        <f t="shared" si="1345"/>
        <v/>
      </c>
      <c r="KE33" s="387"/>
      <c r="KF33" s="388"/>
      <c r="KG33" s="389" t="str">
        <f t="shared" si="1346"/>
        <v/>
      </c>
      <c r="KH33" s="387"/>
      <c r="KI33" s="390"/>
      <c r="KJ33" s="386" t="str">
        <f t="shared" si="1347"/>
        <v/>
      </c>
      <c r="KK33" s="387"/>
      <c r="KL33" s="388"/>
      <c r="KM33" s="389" t="str">
        <f t="shared" si="1348"/>
        <v/>
      </c>
      <c r="KN33" s="387"/>
      <c r="KO33" s="388"/>
      <c r="KP33" s="389" t="str">
        <f t="shared" si="1349"/>
        <v/>
      </c>
      <c r="KQ33" s="387"/>
      <c r="KR33" s="388"/>
      <c r="KS33" s="389" t="str">
        <f t="shared" si="1350"/>
        <v/>
      </c>
      <c r="KT33" s="387"/>
      <c r="KU33" s="388"/>
      <c r="KV33" s="389" t="str">
        <f t="shared" si="1351"/>
        <v/>
      </c>
      <c r="KW33" s="387"/>
      <c r="KX33" s="388"/>
      <c r="KY33" s="389" t="str">
        <f t="shared" si="1352"/>
        <v/>
      </c>
      <c r="KZ33" s="387"/>
      <c r="LA33" s="388"/>
      <c r="LB33" s="389" t="str">
        <f t="shared" si="1353"/>
        <v/>
      </c>
      <c r="LC33" s="387"/>
      <c r="LD33" s="390"/>
      <c r="LE33" s="386" t="str">
        <f t="shared" si="1354"/>
        <v/>
      </c>
      <c r="LF33" s="387"/>
      <c r="LG33" s="388"/>
      <c r="LH33" s="389" t="str">
        <f t="shared" si="1355"/>
        <v/>
      </c>
      <c r="LI33" s="387"/>
      <c r="LJ33" s="388"/>
      <c r="LK33" s="389" t="str">
        <f t="shared" si="1356"/>
        <v/>
      </c>
      <c r="LL33" s="387"/>
      <c r="LM33" s="388"/>
      <c r="LN33" s="389" t="str">
        <f t="shared" si="1357"/>
        <v/>
      </c>
      <c r="LO33" s="387"/>
      <c r="LP33" s="388"/>
      <c r="LQ33" s="389">
        <f t="shared" si="1358"/>
        <v>42112</v>
      </c>
      <c r="LR33" s="387"/>
      <c r="LS33" s="388"/>
      <c r="LT33" s="389">
        <f t="shared" si="1359"/>
        <v>42113</v>
      </c>
      <c r="LU33" s="387"/>
      <c r="LV33" s="388"/>
      <c r="LW33" s="389">
        <f t="shared" si="1360"/>
        <v>42114</v>
      </c>
      <c r="LX33" s="387"/>
      <c r="LY33" s="390"/>
      <c r="LZ33" s="386" t="str">
        <f t="shared" si="1361"/>
        <v/>
      </c>
      <c r="MA33" s="387"/>
      <c r="MB33" s="388"/>
      <c r="MC33" s="389" t="str">
        <f t="shared" si="1362"/>
        <v/>
      </c>
      <c r="MD33" s="387"/>
      <c r="ME33" s="388"/>
      <c r="MF33" s="389">
        <f t="shared" si="1363"/>
        <v>42117</v>
      </c>
      <c r="MG33" s="387"/>
      <c r="MH33" s="388"/>
      <c r="MI33" s="389">
        <f t="shared" si="1364"/>
        <v>42118</v>
      </c>
      <c r="MJ33" s="387"/>
      <c r="MK33" s="388"/>
      <c r="ML33" s="389" t="str">
        <f t="shared" si="1365"/>
        <v/>
      </c>
      <c r="MM33" s="387"/>
      <c r="MN33" s="388"/>
      <c r="MO33" s="389" t="str">
        <f t="shared" si="1366"/>
        <v/>
      </c>
      <c r="MP33" s="387"/>
      <c r="MQ33" s="388"/>
      <c r="MR33" s="389" t="str">
        <f t="shared" si="1367"/>
        <v/>
      </c>
      <c r="MS33" s="387"/>
      <c r="MT33" s="390"/>
      <c r="MU33" s="386" t="str">
        <f t="shared" si="1368"/>
        <v/>
      </c>
      <c r="MV33" s="387"/>
      <c r="MW33" s="388"/>
      <c r="MX33" s="389" t="str">
        <f t="shared" si="1369"/>
        <v/>
      </c>
      <c r="MY33" s="387"/>
      <c r="MZ33" s="388"/>
      <c r="NA33" s="389" t="str">
        <f t="shared" si="1370"/>
        <v/>
      </c>
      <c r="NB33" s="387"/>
      <c r="NC33" s="388"/>
      <c r="ND33" s="389" t="str">
        <f t="shared" si="1371"/>
        <v/>
      </c>
      <c r="NE33" s="387"/>
      <c r="NF33" s="388"/>
      <c r="NG33" s="389" t="str">
        <f t="shared" si="1372"/>
        <v/>
      </c>
      <c r="NH33" s="387"/>
      <c r="NI33" s="388"/>
      <c r="NJ33" s="389" t="str">
        <f t="shared" si="1373"/>
        <v/>
      </c>
      <c r="NK33" s="387"/>
      <c r="NL33" s="388"/>
      <c r="NM33" s="389" t="str">
        <f t="shared" si="1374"/>
        <v/>
      </c>
      <c r="NN33" s="387"/>
      <c r="NO33" s="390"/>
      <c r="NP33" s="386" t="str">
        <f t="shared" si="1375"/>
        <v/>
      </c>
      <c r="NQ33" s="387"/>
      <c r="NR33" s="388"/>
      <c r="NS33" s="389" t="str">
        <f t="shared" si="1376"/>
        <v/>
      </c>
      <c r="NT33" s="387"/>
      <c r="NU33" s="388"/>
      <c r="NV33" s="389" t="str">
        <f t="shared" si="1377"/>
        <v/>
      </c>
      <c r="NW33" s="387"/>
      <c r="NX33" s="388"/>
      <c r="NY33" s="389" t="str">
        <f t="shared" si="1378"/>
        <v/>
      </c>
      <c r="NZ33" s="387"/>
      <c r="OA33" s="388"/>
      <c r="OB33" s="389" t="str">
        <f t="shared" si="1379"/>
        <v/>
      </c>
      <c r="OC33" s="387"/>
      <c r="OD33" s="388"/>
      <c r="OE33" s="389" t="str">
        <f t="shared" si="1380"/>
        <v/>
      </c>
      <c r="OF33" s="387"/>
      <c r="OG33" s="388"/>
      <c r="OH33" s="389" t="str">
        <f t="shared" si="1381"/>
        <v/>
      </c>
      <c r="OI33" s="387"/>
      <c r="OJ33" s="390"/>
      <c r="OK33" s="386" t="str">
        <f t="shared" si="1382"/>
        <v/>
      </c>
      <c r="OL33" s="387"/>
      <c r="OM33" s="388"/>
      <c r="ON33" s="389" t="str">
        <f t="shared" si="1383"/>
        <v/>
      </c>
      <c r="OO33" s="387"/>
      <c r="OP33" s="388"/>
      <c r="OQ33" s="389" t="str">
        <f t="shared" si="1384"/>
        <v/>
      </c>
      <c r="OR33" s="387"/>
      <c r="OS33" s="388"/>
      <c r="OT33" s="389" t="str">
        <f t="shared" si="1385"/>
        <v/>
      </c>
      <c r="OU33" s="387"/>
      <c r="OV33" s="388"/>
      <c r="OW33" s="389" t="str">
        <f t="shared" si="1386"/>
        <v/>
      </c>
      <c r="OX33" s="387"/>
      <c r="OY33" s="388"/>
      <c r="OZ33" s="389" t="str">
        <f t="shared" si="1387"/>
        <v/>
      </c>
      <c r="PA33" s="387"/>
      <c r="PB33" s="388"/>
      <c r="PC33" s="389" t="str">
        <f t="shared" si="1388"/>
        <v/>
      </c>
      <c r="PD33" s="387"/>
      <c r="PE33" s="390"/>
      <c r="PF33" s="386" t="str">
        <f t="shared" si="1389"/>
        <v/>
      </c>
      <c r="PG33" s="387"/>
      <c r="PH33" s="388"/>
      <c r="PI33" s="389" t="str">
        <f t="shared" si="1390"/>
        <v/>
      </c>
      <c r="PJ33" s="387"/>
      <c r="PK33" s="388"/>
      <c r="PL33" s="389" t="str">
        <f t="shared" si="1391"/>
        <v/>
      </c>
      <c r="PM33" s="387"/>
      <c r="PN33" s="388"/>
      <c r="PO33" s="389" t="str">
        <f t="shared" si="1392"/>
        <v/>
      </c>
      <c r="PP33" s="387"/>
      <c r="PQ33" s="388"/>
      <c r="PR33" s="389" t="str">
        <f t="shared" si="1393"/>
        <v/>
      </c>
      <c r="PS33" s="387"/>
      <c r="PT33" s="388"/>
      <c r="PU33" s="389" t="str">
        <f t="shared" si="1394"/>
        <v/>
      </c>
      <c r="PV33" s="387"/>
      <c r="PW33" s="388"/>
      <c r="PX33" s="389" t="str">
        <f t="shared" si="1395"/>
        <v/>
      </c>
      <c r="PY33" s="387"/>
      <c r="PZ33" s="390"/>
      <c r="QA33" s="386" t="str">
        <f t="shared" si="1396"/>
        <v/>
      </c>
      <c r="QB33" s="387"/>
      <c r="QC33" s="388"/>
      <c r="QD33" s="389" t="str">
        <f t="shared" si="1397"/>
        <v/>
      </c>
      <c r="QE33" s="387"/>
      <c r="QF33" s="388"/>
      <c r="QG33" s="389" t="str">
        <f t="shared" si="1398"/>
        <v/>
      </c>
      <c r="QH33" s="387"/>
      <c r="QI33" s="388"/>
      <c r="QJ33" s="389" t="str">
        <f t="shared" si="1399"/>
        <v/>
      </c>
      <c r="QK33" s="387"/>
      <c r="QL33" s="388"/>
      <c r="QM33" s="389" t="str">
        <f t="shared" si="1400"/>
        <v/>
      </c>
      <c r="QN33" s="387"/>
      <c r="QO33" s="388"/>
      <c r="QP33" s="389" t="str">
        <f t="shared" si="1401"/>
        <v/>
      </c>
      <c r="QQ33" s="387"/>
      <c r="QR33" s="388"/>
      <c r="QS33" s="389" t="str">
        <f t="shared" si="1402"/>
        <v/>
      </c>
      <c r="QT33" s="387"/>
      <c r="QU33" s="390"/>
      <c r="QV33" s="386" t="str">
        <f t="shared" si="1403"/>
        <v/>
      </c>
      <c r="QW33" s="387"/>
      <c r="QX33" s="388"/>
      <c r="QY33" s="389" t="str">
        <f t="shared" si="1404"/>
        <v/>
      </c>
      <c r="QZ33" s="387"/>
      <c r="RA33" s="388"/>
      <c r="RB33" s="389" t="str">
        <f t="shared" si="1405"/>
        <v/>
      </c>
      <c r="RC33" s="387"/>
      <c r="RD33" s="388"/>
      <c r="RE33" s="389" t="str">
        <f t="shared" si="1406"/>
        <v/>
      </c>
      <c r="RF33" s="387"/>
      <c r="RG33" s="388"/>
      <c r="RH33" s="389" t="str">
        <f t="shared" si="1407"/>
        <v/>
      </c>
      <c r="RI33" s="387"/>
      <c r="RJ33" s="388"/>
      <c r="RK33" s="389" t="str">
        <f t="shared" si="1408"/>
        <v/>
      </c>
      <c r="RL33" s="387"/>
      <c r="RM33" s="388"/>
      <c r="RN33" s="389" t="str">
        <f t="shared" si="1409"/>
        <v/>
      </c>
      <c r="RO33" s="387"/>
      <c r="RP33" s="390"/>
      <c r="RQ33" s="386" t="str">
        <f t="shared" si="1410"/>
        <v/>
      </c>
      <c r="RR33" s="387"/>
      <c r="RS33" s="388"/>
      <c r="RT33" s="389" t="str">
        <f t="shared" si="1411"/>
        <v/>
      </c>
      <c r="RU33" s="387"/>
      <c r="RV33" s="388"/>
      <c r="RW33" s="389" t="str">
        <f t="shared" si="1412"/>
        <v/>
      </c>
      <c r="RX33" s="387"/>
      <c r="RY33" s="388"/>
      <c r="RZ33" s="389" t="str">
        <f t="shared" si="1413"/>
        <v/>
      </c>
      <c r="SA33" s="387"/>
      <c r="SB33" s="388"/>
      <c r="SC33" s="389" t="str">
        <f t="shared" si="1414"/>
        <v/>
      </c>
      <c r="SD33" s="387"/>
      <c r="SE33" s="388"/>
      <c r="SF33" s="389" t="str">
        <f t="shared" si="1415"/>
        <v/>
      </c>
      <c r="SG33" s="387"/>
      <c r="SH33" s="388"/>
      <c r="SI33" s="389" t="str">
        <f t="shared" si="1416"/>
        <v/>
      </c>
      <c r="SJ33" s="387"/>
      <c r="SK33" s="390"/>
      <c r="SL33" s="386" t="str">
        <f t="shared" si="1417"/>
        <v/>
      </c>
      <c r="SM33" s="387"/>
      <c r="SN33" s="388"/>
      <c r="SO33" s="389" t="str">
        <f t="shared" si="1418"/>
        <v/>
      </c>
      <c r="SP33" s="387"/>
      <c r="SQ33" s="388"/>
      <c r="SR33" s="389" t="str">
        <f t="shared" si="1419"/>
        <v/>
      </c>
      <c r="SS33" s="387"/>
      <c r="ST33" s="388"/>
      <c r="SU33" s="389" t="str">
        <f t="shared" si="1420"/>
        <v/>
      </c>
      <c r="SV33" s="387"/>
      <c r="SW33" s="388"/>
      <c r="SX33" s="389" t="str">
        <f t="shared" si="1421"/>
        <v/>
      </c>
      <c r="SY33" s="387"/>
      <c r="SZ33" s="388"/>
      <c r="TA33" s="389" t="str">
        <f t="shared" si="1422"/>
        <v/>
      </c>
      <c r="TB33" s="387"/>
      <c r="TC33" s="388"/>
      <c r="TD33" s="389" t="str">
        <f t="shared" si="1423"/>
        <v/>
      </c>
      <c r="TE33" s="387"/>
      <c r="TF33" s="390"/>
      <c r="TG33" s="386" t="str">
        <f t="shared" si="1424"/>
        <v/>
      </c>
      <c r="TH33" s="387"/>
      <c r="TI33" s="388"/>
      <c r="TJ33" s="389" t="str">
        <f t="shared" si="1425"/>
        <v/>
      </c>
      <c r="TK33" s="387"/>
      <c r="TL33" s="388"/>
      <c r="TM33" s="389" t="str">
        <f t="shared" si="1426"/>
        <v/>
      </c>
      <c r="TN33" s="387"/>
      <c r="TO33" s="388"/>
      <c r="TP33" s="389" t="str">
        <f t="shared" si="1427"/>
        <v/>
      </c>
      <c r="TQ33" s="387"/>
      <c r="TR33" s="388"/>
      <c r="TS33" s="389" t="str">
        <f t="shared" si="1428"/>
        <v/>
      </c>
      <c r="TT33" s="387"/>
      <c r="TU33" s="388"/>
      <c r="TV33" s="389" t="str">
        <f t="shared" si="1429"/>
        <v/>
      </c>
      <c r="TW33" s="387"/>
      <c r="TX33" s="388"/>
      <c r="TY33" s="389" t="str">
        <f t="shared" si="1430"/>
        <v/>
      </c>
      <c r="TZ33" s="387"/>
      <c r="UA33" s="390"/>
      <c r="UB33" s="386" t="str">
        <f t="shared" si="1431"/>
        <v/>
      </c>
      <c r="UC33" s="387"/>
      <c r="UD33" s="388"/>
      <c r="UE33" s="389" t="str">
        <f t="shared" si="1432"/>
        <v/>
      </c>
      <c r="UF33" s="387"/>
      <c r="UG33" s="388"/>
      <c r="UH33" s="389" t="str">
        <f t="shared" si="1433"/>
        <v/>
      </c>
      <c r="UI33" s="387"/>
      <c r="UJ33" s="388"/>
      <c r="UK33" s="389" t="str">
        <f t="shared" si="1434"/>
        <v/>
      </c>
      <c r="UL33" s="387"/>
      <c r="UM33" s="388"/>
      <c r="UN33" s="389" t="str">
        <f t="shared" si="1435"/>
        <v/>
      </c>
      <c r="UO33" s="387"/>
      <c r="UP33" s="388"/>
      <c r="UQ33" s="389" t="str">
        <f t="shared" si="1436"/>
        <v/>
      </c>
      <c r="UR33" s="387"/>
      <c r="US33" s="388"/>
      <c r="UT33" s="389" t="str">
        <f t="shared" si="1437"/>
        <v/>
      </c>
      <c r="UU33" s="387"/>
      <c r="UV33" s="390"/>
      <c r="UW33" s="386" t="str">
        <f t="shared" si="1438"/>
        <v/>
      </c>
      <c r="UX33" s="387"/>
      <c r="UY33" s="388"/>
      <c r="UZ33" s="389" t="str">
        <f t="shared" si="1439"/>
        <v/>
      </c>
      <c r="VA33" s="387"/>
      <c r="VB33" s="388"/>
      <c r="VC33" s="389" t="str">
        <f t="shared" si="1440"/>
        <v/>
      </c>
      <c r="VD33" s="387"/>
      <c r="VE33" s="388"/>
      <c r="VF33" s="389" t="str">
        <f t="shared" si="1441"/>
        <v/>
      </c>
      <c r="VG33" s="387"/>
      <c r="VH33" s="388"/>
      <c r="VI33" s="389" t="str">
        <f t="shared" si="1442"/>
        <v/>
      </c>
      <c r="VJ33" s="387"/>
      <c r="VK33" s="388"/>
      <c r="VL33" s="389" t="str">
        <f t="shared" si="1443"/>
        <v/>
      </c>
      <c r="VM33" s="387"/>
      <c r="VN33" s="388"/>
      <c r="VO33" s="389" t="str">
        <f t="shared" si="1444"/>
        <v/>
      </c>
      <c r="VP33" s="387"/>
      <c r="VQ33" s="390"/>
      <c r="VR33" s="386" t="str">
        <f t="shared" si="1445"/>
        <v/>
      </c>
      <c r="VS33" s="387"/>
      <c r="VT33" s="388"/>
      <c r="VU33" s="389" t="str">
        <f t="shared" si="1446"/>
        <v/>
      </c>
      <c r="VV33" s="387"/>
      <c r="VW33" s="388"/>
      <c r="VX33" s="389" t="str">
        <f t="shared" si="1447"/>
        <v/>
      </c>
      <c r="VY33" s="387"/>
      <c r="VZ33" s="388"/>
      <c r="WA33" s="389" t="str">
        <f t="shared" si="1448"/>
        <v/>
      </c>
      <c r="WB33" s="387"/>
      <c r="WC33" s="388"/>
      <c r="WD33" s="389" t="str">
        <f t="shared" si="1449"/>
        <v/>
      </c>
      <c r="WE33" s="387"/>
      <c r="WF33" s="388"/>
      <c r="WG33" s="389" t="str">
        <f t="shared" si="1450"/>
        <v/>
      </c>
      <c r="WH33" s="387"/>
      <c r="WI33" s="388"/>
      <c r="WJ33" s="389" t="str">
        <f t="shared" si="1451"/>
        <v/>
      </c>
      <c r="WK33" s="387"/>
      <c r="WL33" s="390"/>
      <c r="WM33" s="386" t="str">
        <f t="shared" si="1452"/>
        <v/>
      </c>
      <c r="WN33" s="387"/>
      <c r="WO33" s="388"/>
      <c r="WP33" s="389" t="str">
        <f t="shared" si="1453"/>
        <v/>
      </c>
      <c r="WQ33" s="387"/>
      <c r="WR33" s="388"/>
      <c r="WS33" s="389" t="str">
        <f t="shared" si="1454"/>
        <v/>
      </c>
      <c r="WT33" s="387"/>
      <c r="WU33" s="388"/>
      <c r="WV33" s="389" t="str">
        <f t="shared" si="1455"/>
        <v/>
      </c>
      <c r="WW33" s="387"/>
      <c r="WX33" s="388"/>
      <c r="WY33" s="389" t="str">
        <f t="shared" si="1456"/>
        <v/>
      </c>
      <c r="WZ33" s="387"/>
      <c r="XA33" s="388"/>
      <c r="XB33" s="389" t="str">
        <f t="shared" si="1457"/>
        <v/>
      </c>
      <c r="XC33" s="387"/>
      <c r="XD33" s="388"/>
      <c r="XE33" s="389" t="str">
        <f t="shared" si="1458"/>
        <v/>
      </c>
      <c r="XF33" s="387"/>
      <c r="XG33" s="390"/>
      <c r="XH33" s="386" t="str">
        <f t="shared" si="1459"/>
        <v/>
      </c>
      <c r="XI33" s="387"/>
      <c r="XJ33" s="388"/>
      <c r="XK33" s="389" t="str">
        <f t="shared" si="1460"/>
        <v/>
      </c>
      <c r="XL33" s="387"/>
      <c r="XM33" s="388"/>
      <c r="XN33" s="389" t="str">
        <f t="shared" si="1461"/>
        <v/>
      </c>
      <c r="XO33" s="387"/>
      <c r="XP33" s="388"/>
      <c r="XQ33" s="389" t="str">
        <f t="shared" si="1462"/>
        <v/>
      </c>
      <c r="XR33" s="387"/>
      <c r="XS33" s="388"/>
      <c r="XT33" s="389" t="str">
        <f t="shared" si="1463"/>
        <v/>
      </c>
      <c r="XU33" s="387"/>
      <c r="XV33" s="388"/>
      <c r="XW33" s="389" t="str">
        <f t="shared" si="1464"/>
        <v/>
      </c>
      <c r="XX33" s="387"/>
      <c r="XY33" s="388"/>
      <c r="XZ33" s="389" t="str">
        <f t="shared" si="1465"/>
        <v/>
      </c>
      <c r="YA33" s="387"/>
      <c r="YB33" s="390"/>
      <c r="YC33" s="386" t="str">
        <f t="shared" si="1466"/>
        <v/>
      </c>
      <c r="YD33" s="387"/>
      <c r="YE33" s="388"/>
      <c r="YF33" s="389" t="str">
        <f t="shared" si="1467"/>
        <v/>
      </c>
      <c r="YG33" s="387"/>
      <c r="YH33" s="388"/>
      <c r="YI33" s="389" t="str">
        <f t="shared" si="1468"/>
        <v/>
      </c>
      <c r="YJ33" s="387"/>
      <c r="YK33" s="388"/>
      <c r="YL33" s="389" t="str">
        <f t="shared" si="1469"/>
        <v/>
      </c>
      <c r="YM33" s="387"/>
      <c r="YN33" s="388"/>
      <c r="YO33" s="389" t="str">
        <f t="shared" si="1470"/>
        <v/>
      </c>
      <c r="YP33" s="387"/>
      <c r="YQ33" s="388"/>
      <c r="YR33" s="389" t="str">
        <f t="shared" si="1471"/>
        <v/>
      </c>
      <c r="YS33" s="387"/>
      <c r="YT33" s="388"/>
      <c r="YU33" s="389" t="str">
        <f t="shared" si="1472"/>
        <v/>
      </c>
      <c r="YV33" s="387"/>
      <c r="YW33" s="390"/>
      <c r="YX33" s="386" t="str">
        <f t="shared" si="1473"/>
        <v/>
      </c>
      <c r="YY33" s="387"/>
      <c r="YZ33" s="388"/>
      <c r="ZA33" s="389" t="str">
        <f t="shared" si="1474"/>
        <v/>
      </c>
      <c r="ZB33" s="387"/>
      <c r="ZC33" s="388"/>
      <c r="ZD33" s="389" t="str">
        <f t="shared" si="1475"/>
        <v/>
      </c>
      <c r="ZE33" s="387"/>
      <c r="ZF33" s="388"/>
      <c r="ZG33" s="389" t="str">
        <f t="shared" si="1476"/>
        <v/>
      </c>
      <c r="ZH33" s="387"/>
      <c r="ZI33" s="388"/>
      <c r="ZJ33" s="389" t="str">
        <f t="shared" si="1477"/>
        <v/>
      </c>
      <c r="ZK33" s="387"/>
      <c r="ZL33" s="388"/>
      <c r="ZM33" s="389" t="str">
        <f t="shared" si="1478"/>
        <v/>
      </c>
      <c r="ZN33" s="387"/>
      <c r="ZO33" s="388"/>
      <c r="ZP33" s="389" t="str">
        <f t="shared" si="1479"/>
        <v/>
      </c>
      <c r="ZQ33" s="387"/>
      <c r="ZR33" s="390"/>
      <c r="ZS33" s="386" t="str">
        <f t="shared" si="1480"/>
        <v/>
      </c>
      <c r="ZT33" s="387"/>
      <c r="ZU33" s="388"/>
      <c r="ZV33" s="389" t="str">
        <f t="shared" si="1481"/>
        <v/>
      </c>
      <c r="ZW33" s="387"/>
      <c r="ZX33" s="388"/>
      <c r="ZY33" s="389" t="str">
        <f t="shared" si="1482"/>
        <v/>
      </c>
      <c r="ZZ33" s="387"/>
      <c r="AAA33" s="388"/>
      <c r="AAB33" s="389" t="str">
        <f t="shared" si="1483"/>
        <v/>
      </c>
      <c r="AAC33" s="387"/>
      <c r="AAD33" s="388"/>
      <c r="AAE33" s="389" t="str">
        <f t="shared" si="1484"/>
        <v/>
      </c>
      <c r="AAF33" s="387"/>
      <c r="AAG33" s="388"/>
      <c r="AAH33" s="389" t="str">
        <f t="shared" si="1485"/>
        <v/>
      </c>
      <c r="AAI33" s="387"/>
      <c r="AAJ33" s="388"/>
      <c r="AAK33" s="389" t="str">
        <f t="shared" si="1486"/>
        <v/>
      </c>
      <c r="AAL33" s="387"/>
      <c r="AAM33" s="390"/>
      <c r="AAN33" s="386" t="str">
        <f t="shared" si="1487"/>
        <v/>
      </c>
      <c r="AAO33" s="387"/>
      <c r="AAP33" s="388"/>
      <c r="AAQ33" s="389" t="str">
        <f t="shared" si="1488"/>
        <v/>
      </c>
      <c r="AAR33" s="387"/>
      <c r="AAS33" s="388"/>
      <c r="AAT33" s="389" t="str">
        <f t="shared" si="1489"/>
        <v/>
      </c>
      <c r="AAU33" s="387"/>
      <c r="AAV33" s="388"/>
      <c r="AAW33" s="389" t="str">
        <f t="shared" si="1490"/>
        <v/>
      </c>
      <c r="AAX33" s="387"/>
      <c r="AAY33" s="388"/>
      <c r="AAZ33" s="389" t="str">
        <f t="shared" si="1491"/>
        <v/>
      </c>
      <c r="ABA33" s="387"/>
      <c r="ABB33" s="388"/>
      <c r="ABC33" s="389" t="str">
        <f t="shared" si="1492"/>
        <v/>
      </c>
      <c r="ABD33" s="387"/>
      <c r="ABE33" s="388"/>
      <c r="ABF33" s="389" t="str">
        <f t="shared" si="1493"/>
        <v/>
      </c>
      <c r="ABG33" s="387"/>
      <c r="ABH33" s="390"/>
      <c r="ABI33" s="386" t="str">
        <f t="shared" si="1494"/>
        <v/>
      </c>
      <c r="ABJ33" s="387"/>
      <c r="ABK33" s="388"/>
      <c r="ABL33" s="389" t="str">
        <f t="shared" si="1495"/>
        <v/>
      </c>
      <c r="ABM33" s="387"/>
      <c r="ABN33" s="388"/>
      <c r="ABO33" s="389" t="str">
        <f t="shared" si="1496"/>
        <v/>
      </c>
      <c r="ABP33" s="387"/>
      <c r="ABQ33" s="388"/>
      <c r="ABR33" s="389" t="str">
        <f t="shared" si="1497"/>
        <v/>
      </c>
      <c r="ABS33" s="387"/>
      <c r="ABT33" s="388"/>
      <c r="ABU33" s="389" t="str">
        <f t="shared" si="1498"/>
        <v/>
      </c>
      <c r="ABV33" s="387"/>
      <c r="ABW33" s="388"/>
      <c r="ABX33" s="389" t="str">
        <f t="shared" si="1499"/>
        <v/>
      </c>
      <c r="ABY33" s="387"/>
      <c r="ABZ33" s="388"/>
      <c r="ACA33" s="389" t="str">
        <f t="shared" si="1500"/>
        <v/>
      </c>
      <c r="ACB33" s="387"/>
      <c r="ACC33" s="390"/>
      <c r="ACD33" s="386" t="str">
        <f t="shared" si="1501"/>
        <v/>
      </c>
      <c r="ACE33" s="387"/>
      <c r="ACF33" s="388"/>
      <c r="ACG33" s="389" t="str">
        <f t="shared" si="1502"/>
        <v/>
      </c>
      <c r="ACH33" s="387"/>
      <c r="ACI33" s="388"/>
      <c r="ACJ33" s="389" t="str">
        <f t="shared" si="1503"/>
        <v/>
      </c>
      <c r="ACK33" s="387"/>
      <c r="ACL33" s="388"/>
      <c r="ACM33" s="389" t="str">
        <f t="shared" si="1504"/>
        <v/>
      </c>
      <c r="ACN33" s="387"/>
      <c r="ACO33" s="388"/>
      <c r="ACP33" s="389" t="str">
        <f t="shared" si="1505"/>
        <v/>
      </c>
      <c r="ACQ33" s="387"/>
      <c r="ACR33" s="388"/>
      <c r="ACS33" s="389" t="str">
        <f t="shared" si="1506"/>
        <v/>
      </c>
      <c r="ACT33" s="387"/>
      <c r="ACU33" s="388"/>
      <c r="ACV33" s="389" t="str">
        <f t="shared" si="1507"/>
        <v/>
      </c>
      <c r="ACW33" s="387"/>
      <c r="ACX33" s="390"/>
      <c r="ACY33" s="386" t="str">
        <f t="shared" si="1508"/>
        <v/>
      </c>
      <c r="ACZ33" s="387"/>
      <c r="ADA33" s="388"/>
      <c r="ADB33" s="389" t="str">
        <f t="shared" si="1509"/>
        <v/>
      </c>
      <c r="ADC33" s="387"/>
      <c r="ADD33" s="388"/>
      <c r="ADE33" s="389" t="str">
        <f t="shared" si="1510"/>
        <v/>
      </c>
      <c r="ADF33" s="387"/>
      <c r="ADG33" s="388"/>
      <c r="ADH33" s="389" t="str">
        <f t="shared" si="1511"/>
        <v/>
      </c>
      <c r="ADI33" s="387"/>
      <c r="ADJ33" s="388"/>
      <c r="ADK33" s="389" t="str">
        <f t="shared" si="1512"/>
        <v/>
      </c>
      <c r="ADL33" s="387"/>
      <c r="ADM33" s="388"/>
      <c r="ADN33" s="389" t="str">
        <f t="shared" si="1513"/>
        <v/>
      </c>
      <c r="ADO33" s="387"/>
      <c r="ADP33" s="388"/>
      <c r="ADQ33" s="389" t="str">
        <f t="shared" si="1514"/>
        <v/>
      </c>
      <c r="ADR33" s="387"/>
      <c r="ADS33" s="390"/>
      <c r="ADT33" s="386" t="str">
        <f t="shared" si="1515"/>
        <v/>
      </c>
      <c r="ADU33" s="387"/>
      <c r="ADV33" s="388"/>
      <c r="ADW33" s="389" t="str">
        <f t="shared" si="1516"/>
        <v/>
      </c>
      <c r="ADX33" s="387"/>
      <c r="ADY33" s="388"/>
      <c r="ADZ33" s="389" t="str">
        <f t="shared" si="1517"/>
        <v/>
      </c>
      <c r="AEA33" s="387"/>
      <c r="AEB33" s="388"/>
      <c r="AEC33" s="389" t="str">
        <f t="shared" si="1518"/>
        <v/>
      </c>
      <c r="AED33" s="387"/>
      <c r="AEE33" s="388"/>
      <c r="AEF33" s="389" t="str">
        <f t="shared" si="1519"/>
        <v/>
      </c>
      <c r="AEG33" s="387"/>
      <c r="AEH33" s="388"/>
      <c r="AEI33" s="389" t="str">
        <f t="shared" si="1520"/>
        <v/>
      </c>
      <c r="AEJ33" s="387"/>
      <c r="AEK33" s="388"/>
      <c r="AEL33" s="389" t="str">
        <f t="shared" si="1521"/>
        <v/>
      </c>
      <c r="AEM33" s="387"/>
      <c r="AEN33" s="390"/>
      <c r="AEO33" s="386" t="str">
        <f t="shared" si="1522"/>
        <v/>
      </c>
      <c r="AEP33" s="387"/>
      <c r="AEQ33" s="388"/>
      <c r="AER33" s="389" t="str">
        <f t="shared" si="1523"/>
        <v/>
      </c>
      <c r="AES33" s="387"/>
      <c r="AET33" s="388"/>
      <c r="AEU33" s="389" t="str">
        <f t="shared" si="1524"/>
        <v/>
      </c>
      <c r="AEV33" s="387"/>
      <c r="AEW33" s="388"/>
      <c r="AEX33" s="389" t="str">
        <f t="shared" si="1525"/>
        <v/>
      </c>
      <c r="AEY33" s="387"/>
      <c r="AEZ33" s="388"/>
      <c r="AFA33" s="389" t="str">
        <f t="shared" si="1526"/>
        <v/>
      </c>
      <c r="AFB33" s="387"/>
      <c r="AFC33" s="388"/>
      <c r="AFD33" s="389" t="str">
        <f t="shared" si="1527"/>
        <v/>
      </c>
      <c r="AFE33" s="387"/>
      <c r="AFF33" s="388"/>
      <c r="AFG33" s="389" t="str">
        <f t="shared" si="1528"/>
        <v/>
      </c>
      <c r="AFH33" s="387"/>
      <c r="AFI33" s="390"/>
      <c r="AFJ33" s="386" t="str">
        <f t="shared" si="1529"/>
        <v/>
      </c>
      <c r="AFK33" s="387"/>
      <c r="AFL33" s="388"/>
      <c r="AFM33" s="389" t="str">
        <f t="shared" si="1530"/>
        <v/>
      </c>
      <c r="AFN33" s="387"/>
      <c r="AFO33" s="388"/>
      <c r="AFP33" s="389" t="str">
        <f t="shared" si="1531"/>
        <v/>
      </c>
      <c r="AFQ33" s="387"/>
      <c r="AFR33" s="388"/>
      <c r="AFS33" s="389" t="str">
        <f t="shared" si="1532"/>
        <v/>
      </c>
      <c r="AFT33" s="387"/>
      <c r="AFU33" s="388"/>
      <c r="AFV33" s="389" t="str">
        <f t="shared" si="1533"/>
        <v/>
      </c>
      <c r="AFW33" s="387"/>
      <c r="AFX33" s="388"/>
      <c r="AFY33" s="389" t="str">
        <f t="shared" si="1534"/>
        <v/>
      </c>
      <c r="AFZ33" s="387"/>
      <c r="AGA33" s="388"/>
      <c r="AGB33" s="389" t="str">
        <f t="shared" si="1535"/>
        <v/>
      </c>
      <c r="AGC33" s="387"/>
      <c r="AGD33" s="390"/>
      <c r="AGE33" s="386" t="str">
        <f t="shared" si="1536"/>
        <v/>
      </c>
      <c r="AGF33" s="387"/>
      <c r="AGG33" s="388"/>
      <c r="AGH33" s="389" t="str">
        <f t="shared" si="1537"/>
        <v/>
      </c>
      <c r="AGI33" s="387"/>
      <c r="AGJ33" s="388"/>
      <c r="AGK33" s="389" t="str">
        <f t="shared" si="1538"/>
        <v/>
      </c>
      <c r="AGL33" s="387"/>
      <c r="AGM33" s="388"/>
      <c r="AGN33" s="389" t="str">
        <f t="shared" si="1539"/>
        <v/>
      </c>
      <c r="AGO33" s="387"/>
      <c r="AGP33" s="388"/>
      <c r="AGQ33" s="389" t="str">
        <f t="shared" si="1540"/>
        <v/>
      </c>
      <c r="AGR33" s="387"/>
      <c r="AGS33" s="388"/>
      <c r="AGT33" s="389" t="str">
        <f t="shared" si="1541"/>
        <v/>
      </c>
      <c r="AGU33" s="387"/>
      <c r="AGV33" s="388"/>
      <c r="AGW33" s="389" t="str">
        <f t="shared" si="1542"/>
        <v/>
      </c>
      <c r="AGX33" s="387"/>
      <c r="AGY33" s="390"/>
      <c r="AGZ33" s="386" t="str">
        <f t="shared" si="1543"/>
        <v/>
      </c>
      <c r="AHA33" s="387"/>
      <c r="AHB33" s="388"/>
      <c r="AHC33" s="389" t="str">
        <f t="shared" si="1544"/>
        <v/>
      </c>
      <c r="AHD33" s="387"/>
      <c r="AHE33" s="388"/>
      <c r="AHF33" s="389" t="str">
        <f t="shared" si="1545"/>
        <v/>
      </c>
      <c r="AHG33" s="387"/>
      <c r="AHH33" s="388"/>
      <c r="AHI33" s="389" t="str">
        <f t="shared" si="1546"/>
        <v/>
      </c>
      <c r="AHJ33" s="387"/>
      <c r="AHK33" s="388"/>
      <c r="AHL33" s="389" t="str">
        <f t="shared" si="1547"/>
        <v/>
      </c>
      <c r="AHM33" s="387"/>
      <c r="AHN33" s="388"/>
      <c r="AHO33" s="389" t="str">
        <f t="shared" si="1548"/>
        <v/>
      </c>
      <c r="AHP33" s="387"/>
      <c r="AHQ33" s="388"/>
      <c r="AHR33" s="389" t="str">
        <f t="shared" si="1549"/>
        <v/>
      </c>
      <c r="AHS33" s="387"/>
      <c r="AHT33" s="390"/>
      <c r="AHU33" s="386" t="str">
        <f t="shared" si="1550"/>
        <v/>
      </c>
      <c r="AHV33" s="387"/>
      <c r="AHW33" s="388"/>
      <c r="AHX33" s="389" t="str">
        <f t="shared" si="1551"/>
        <v/>
      </c>
      <c r="AHY33" s="387"/>
      <c r="AHZ33" s="388"/>
      <c r="AIA33" s="389" t="str">
        <f t="shared" si="1552"/>
        <v/>
      </c>
      <c r="AIB33" s="387"/>
      <c r="AIC33" s="388"/>
      <c r="AID33" s="389" t="str">
        <f t="shared" si="1553"/>
        <v/>
      </c>
      <c r="AIE33" s="387"/>
      <c r="AIF33" s="388"/>
      <c r="AIG33" s="389" t="str">
        <f t="shared" si="1554"/>
        <v/>
      </c>
      <c r="AIH33" s="387"/>
      <c r="AII33" s="388"/>
      <c r="AIJ33" s="389" t="str">
        <f t="shared" si="1555"/>
        <v/>
      </c>
      <c r="AIK33" s="387"/>
      <c r="AIL33" s="388"/>
      <c r="AIM33" s="389" t="str">
        <f t="shared" si="1556"/>
        <v/>
      </c>
      <c r="AIN33" s="387"/>
      <c r="AIO33" s="390"/>
      <c r="AIP33" s="386" t="str">
        <f t="shared" si="1557"/>
        <v/>
      </c>
      <c r="AIQ33" s="387"/>
      <c r="AIR33" s="388"/>
      <c r="AIS33" s="389" t="str">
        <f t="shared" si="1558"/>
        <v/>
      </c>
      <c r="AIT33" s="387"/>
      <c r="AIU33" s="388"/>
      <c r="AIV33" s="389" t="str">
        <f t="shared" si="1559"/>
        <v/>
      </c>
      <c r="AIW33" s="387"/>
      <c r="AIX33" s="388"/>
      <c r="AIY33" s="389" t="str">
        <f t="shared" si="1560"/>
        <v/>
      </c>
      <c r="AIZ33" s="387"/>
      <c r="AJA33" s="388"/>
      <c r="AJB33" s="389" t="str">
        <f t="shared" si="1561"/>
        <v/>
      </c>
      <c r="AJC33" s="387"/>
      <c r="AJD33" s="388"/>
      <c r="AJE33" s="389" t="str">
        <f t="shared" si="1562"/>
        <v/>
      </c>
      <c r="AJF33" s="387"/>
      <c r="AJG33" s="388"/>
      <c r="AJH33" s="389" t="str">
        <f t="shared" si="1563"/>
        <v/>
      </c>
      <c r="AJI33" s="387"/>
      <c r="AJJ33" s="390"/>
      <c r="AJK33" s="386" t="str">
        <f t="shared" si="1564"/>
        <v/>
      </c>
      <c r="AJL33" s="387"/>
      <c r="AJM33" s="388"/>
      <c r="AJN33" s="389" t="str">
        <f t="shared" si="1565"/>
        <v/>
      </c>
      <c r="AJO33" s="387"/>
      <c r="AJP33" s="388"/>
      <c r="AJQ33" s="389" t="str">
        <f t="shared" si="1566"/>
        <v/>
      </c>
      <c r="AJR33" s="387"/>
      <c r="AJS33" s="388"/>
      <c r="AJT33" s="389" t="str">
        <f t="shared" si="1567"/>
        <v/>
      </c>
      <c r="AJU33" s="387"/>
      <c r="AJV33" s="388"/>
      <c r="AJW33" s="389" t="str">
        <f t="shared" si="1568"/>
        <v/>
      </c>
      <c r="AJX33" s="387"/>
      <c r="AJY33" s="388"/>
      <c r="AJZ33" s="389" t="str">
        <f t="shared" si="1569"/>
        <v/>
      </c>
      <c r="AKA33" s="387"/>
      <c r="AKB33" s="388"/>
      <c r="AKC33" s="389" t="str">
        <f t="shared" si="1570"/>
        <v/>
      </c>
      <c r="AKD33" s="387"/>
      <c r="AKE33" s="390"/>
      <c r="AKF33" s="386" t="str">
        <f t="shared" si="1571"/>
        <v/>
      </c>
      <c r="AKG33" s="387"/>
      <c r="AKH33" s="388"/>
      <c r="AKI33" s="389" t="str">
        <f t="shared" si="1572"/>
        <v/>
      </c>
      <c r="AKJ33" s="387"/>
      <c r="AKK33" s="388"/>
      <c r="AKL33" s="389" t="str">
        <f t="shared" si="1573"/>
        <v/>
      </c>
      <c r="AKM33" s="387"/>
      <c r="AKN33" s="388"/>
      <c r="AKO33" s="389" t="str">
        <f t="shared" si="1574"/>
        <v/>
      </c>
      <c r="AKP33" s="387"/>
      <c r="AKQ33" s="388"/>
      <c r="AKR33" s="389" t="str">
        <f t="shared" si="1575"/>
        <v/>
      </c>
      <c r="AKS33" s="387"/>
      <c r="AKT33" s="388"/>
      <c r="AKU33" s="389" t="str">
        <f t="shared" si="1576"/>
        <v/>
      </c>
      <c r="AKV33" s="387"/>
      <c r="AKW33" s="388"/>
      <c r="AKX33" s="389" t="str">
        <f t="shared" si="1577"/>
        <v/>
      </c>
      <c r="AKY33" s="387"/>
      <c r="AKZ33" s="390"/>
      <c r="ALA33" s="386" t="str">
        <f t="shared" si="1578"/>
        <v/>
      </c>
      <c r="ALB33" s="387"/>
      <c r="ALC33" s="388"/>
      <c r="ALD33" s="389" t="str">
        <f t="shared" si="1579"/>
        <v/>
      </c>
      <c r="ALE33" s="387"/>
      <c r="ALF33" s="388"/>
      <c r="ALG33" s="389" t="str">
        <f t="shared" si="1580"/>
        <v/>
      </c>
      <c r="ALH33" s="387"/>
      <c r="ALI33" s="388"/>
      <c r="ALJ33" s="389" t="str">
        <f t="shared" si="1581"/>
        <v/>
      </c>
      <c r="ALK33" s="387"/>
      <c r="ALL33" s="388"/>
      <c r="ALM33" s="389" t="str">
        <f t="shared" si="1582"/>
        <v/>
      </c>
      <c r="ALN33" s="387"/>
      <c r="ALO33" s="388"/>
      <c r="ALP33" s="389" t="str">
        <f t="shared" si="1583"/>
        <v/>
      </c>
      <c r="ALQ33" s="387"/>
      <c r="ALR33" s="388"/>
      <c r="ALS33" s="389" t="str">
        <f t="shared" si="1584"/>
        <v/>
      </c>
      <c r="ALT33" s="387"/>
      <c r="ALU33" s="390"/>
      <c r="ALV33" s="386" t="str">
        <f t="shared" si="1585"/>
        <v/>
      </c>
      <c r="ALW33" s="387"/>
      <c r="ALX33" s="388"/>
      <c r="ALY33" s="389" t="str">
        <f t="shared" si="1586"/>
        <v/>
      </c>
      <c r="ALZ33" s="387"/>
      <c r="AMA33" s="388"/>
      <c r="AMB33" s="389" t="str">
        <f t="shared" si="1587"/>
        <v/>
      </c>
      <c r="AMC33" s="387"/>
      <c r="AMD33" s="388"/>
      <c r="AME33" s="389" t="str">
        <f t="shared" si="1588"/>
        <v/>
      </c>
      <c r="AMF33" s="387"/>
      <c r="AMG33" s="388"/>
      <c r="AMH33" s="389" t="str">
        <f t="shared" si="1589"/>
        <v/>
      </c>
      <c r="AMI33" s="387"/>
      <c r="AMJ33" s="388"/>
      <c r="AMK33" s="389" t="str">
        <f t="shared" si="1590"/>
        <v/>
      </c>
      <c r="AML33" s="387"/>
      <c r="AMM33" s="388"/>
      <c r="AMN33" s="389" t="str">
        <f t="shared" si="1591"/>
        <v/>
      </c>
      <c r="AMO33" s="387"/>
      <c r="AMP33" s="390"/>
      <c r="AMQ33" s="386" t="str">
        <f t="shared" si="1592"/>
        <v/>
      </c>
      <c r="AMR33" s="387"/>
      <c r="AMS33" s="388"/>
      <c r="AMT33" s="389" t="str">
        <f t="shared" si="1593"/>
        <v/>
      </c>
      <c r="AMU33" s="387"/>
      <c r="AMV33" s="388"/>
      <c r="AMW33" s="389" t="str">
        <f t="shared" si="1594"/>
        <v/>
      </c>
      <c r="AMX33" s="387"/>
      <c r="AMY33" s="388"/>
      <c r="AMZ33" s="389" t="str">
        <f t="shared" si="1595"/>
        <v/>
      </c>
      <c r="ANA33" s="387"/>
      <c r="ANB33" s="388"/>
      <c r="ANC33" s="389" t="str">
        <f t="shared" si="1596"/>
        <v/>
      </c>
      <c r="AND33" s="387"/>
      <c r="ANE33" s="388"/>
      <c r="ANF33" s="389" t="str">
        <f t="shared" si="1597"/>
        <v/>
      </c>
      <c r="ANG33" s="387"/>
      <c r="ANH33" s="388"/>
      <c r="ANI33" s="389" t="str">
        <f t="shared" si="1598"/>
        <v/>
      </c>
      <c r="ANJ33" s="387"/>
      <c r="ANK33" s="390"/>
      <c r="ANL33" s="386" t="str">
        <f t="shared" si="1599"/>
        <v/>
      </c>
      <c r="ANM33" s="387"/>
      <c r="ANN33" s="388"/>
      <c r="ANO33" s="389" t="str">
        <f t="shared" si="1600"/>
        <v/>
      </c>
      <c r="ANP33" s="387"/>
      <c r="ANQ33" s="388"/>
      <c r="ANR33" s="389" t="str">
        <f t="shared" si="1601"/>
        <v/>
      </c>
      <c r="ANS33" s="387"/>
      <c r="ANT33" s="388"/>
      <c r="ANU33" s="389" t="str">
        <f t="shared" si="1602"/>
        <v/>
      </c>
      <c r="ANV33" s="387"/>
      <c r="ANW33" s="388"/>
      <c r="ANX33" s="389" t="str">
        <f t="shared" si="1603"/>
        <v/>
      </c>
      <c r="ANY33" s="387"/>
      <c r="ANZ33" s="388"/>
      <c r="AOA33" s="389" t="str">
        <f t="shared" si="1604"/>
        <v/>
      </c>
      <c r="AOB33" s="387"/>
      <c r="AOC33" s="388"/>
      <c r="AOD33" s="389" t="str">
        <f t="shared" si="1605"/>
        <v/>
      </c>
      <c r="AOE33" s="387"/>
      <c r="AOF33" s="390"/>
      <c r="AOG33" s="386" t="str">
        <f t="shared" si="1606"/>
        <v/>
      </c>
      <c r="AOH33" s="387"/>
      <c r="AOI33" s="388"/>
      <c r="AOJ33" s="389" t="str">
        <f t="shared" si="1607"/>
        <v/>
      </c>
      <c r="AOK33" s="387"/>
      <c r="AOL33" s="388"/>
      <c r="AOM33" s="389" t="str">
        <f t="shared" si="1608"/>
        <v/>
      </c>
      <c r="AON33" s="387"/>
      <c r="AOO33" s="388"/>
      <c r="AOP33" s="389" t="str">
        <f t="shared" si="1609"/>
        <v/>
      </c>
      <c r="AOQ33" s="387"/>
      <c r="AOR33" s="388"/>
      <c r="AOS33" s="389" t="str">
        <f t="shared" si="1610"/>
        <v/>
      </c>
      <c r="AOT33" s="387"/>
      <c r="AOU33" s="388"/>
      <c r="AOV33" s="389" t="str">
        <f t="shared" si="1611"/>
        <v/>
      </c>
      <c r="AOW33" s="387"/>
      <c r="AOX33" s="388"/>
      <c r="AOY33" s="389" t="str">
        <f t="shared" si="1612"/>
        <v/>
      </c>
      <c r="AOZ33" s="387"/>
      <c r="APA33" s="390"/>
      <c r="APB33" s="386" t="str">
        <f t="shared" si="1613"/>
        <v/>
      </c>
      <c r="APC33" s="387"/>
      <c r="APD33" s="388"/>
      <c r="APE33" s="389" t="str">
        <f t="shared" si="1614"/>
        <v/>
      </c>
      <c r="APF33" s="387"/>
      <c r="APG33" s="388"/>
      <c r="APH33" s="389" t="str">
        <f t="shared" si="1615"/>
        <v/>
      </c>
      <c r="API33" s="387"/>
      <c r="APJ33" s="388"/>
      <c r="APK33" s="389" t="str">
        <f t="shared" si="1616"/>
        <v/>
      </c>
      <c r="APL33" s="387"/>
      <c r="APM33" s="388"/>
      <c r="APN33" s="389" t="str">
        <f t="shared" si="1617"/>
        <v/>
      </c>
      <c r="APO33" s="387"/>
      <c r="APP33" s="388"/>
      <c r="APQ33" s="389" t="str">
        <f t="shared" si="1618"/>
        <v/>
      </c>
      <c r="APR33" s="387"/>
      <c r="APS33" s="388"/>
      <c r="APT33" s="389" t="str">
        <f t="shared" si="1619"/>
        <v/>
      </c>
      <c r="APU33" s="387"/>
      <c r="APV33" s="390"/>
      <c r="APW33" s="386" t="str">
        <f t="shared" si="1620"/>
        <v/>
      </c>
      <c r="APX33" s="387"/>
      <c r="APY33" s="388"/>
      <c r="APZ33" s="389" t="str">
        <f t="shared" si="1621"/>
        <v/>
      </c>
      <c r="AQA33" s="387"/>
      <c r="AQB33" s="388"/>
      <c r="AQC33" s="389" t="str">
        <f t="shared" si="1622"/>
        <v/>
      </c>
      <c r="AQD33" s="387"/>
      <c r="AQE33" s="388"/>
      <c r="AQF33" s="389" t="str">
        <f t="shared" si="1623"/>
        <v/>
      </c>
      <c r="AQG33" s="387"/>
      <c r="AQH33" s="388"/>
      <c r="AQI33" s="389" t="str">
        <f t="shared" si="1624"/>
        <v/>
      </c>
      <c r="AQJ33" s="387"/>
      <c r="AQK33" s="388"/>
      <c r="AQL33" s="389" t="str">
        <f t="shared" si="1625"/>
        <v/>
      </c>
      <c r="AQM33" s="387"/>
      <c r="AQN33" s="388"/>
      <c r="AQO33" s="389" t="str">
        <f t="shared" si="1626"/>
        <v/>
      </c>
      <c r="AQP33" s="387"/>
      <c r="AQQ33" s="390"/>
      <c r="AQR33" s="386" t="str">
        <f t="shared" si="1627"/>
        <v/>
      </c>
      <c r="AQS33" s="387"/>
      <c r="AQT33" s="388"/>
      <c r="AQU33" s="389" t="str">
        <f t="shared" si="1628"/>
        <v/>
      </c>
      <c r="AQV33" s="387"/>
      <c r="AQW33" s="388"/>
      <c r="AQX33" s="389" t="str">
        <f t="shared" si="1629"/>
        <v/>
      </c>
      <c r="AQY33" s="387"/>
      <c r="AQZ33" s="388"/>
      <c r="ARA33" s="389" t="str">
        <f t="shared" si="1630"/>
        <v/>
      </c>
      <c r="ARB33" s="387"/>
      <c r="ARC33" s="388"/>
      <c r="ARD33" s="389" t="str">
        <f t="shared" si="1631"/>
        <v/>
      </c>
      <c r="ARE33" s="387"/>
      <c r="ARF33" s="388"/>
      <c r="ARG33" s="389" t="str">
        <f t="shared" si="1632"/>
        <v/>
      </c>
      <c r="ARH33" s="387"/>
      <c r="ARI33" s="388"/>
      <c r="ARJ33" s="389" t="str">
        <f t="shared" si="1633"/>
        <v/>
      </c>
      <c r="ARK33" s="387"/>
      <c r="ARL33" s="390"/>
      <c r="ARM33" s="386" t="str">
        <f t="shared" si="1634"/>
        <v/>
      </c>
      <c r="ARN33" s="387"/>
      <c r="ARO33" s="388"/>
      <c r="ARP33" s="389" t="str">
        <f t="shared" si="1635"/>
        <v/>
      </c>
      <c r="ARQ33" s="387"/>
      <c r="ARR33" s="388"/>
      <c r="ARS33" s="389" t="str">
        <f t="shared" si="1636"/>
        <v/>
      </c>
      <c r="ART33" s="387"/>
      <c r="ARU33" s="388"/>
      <c r="ARV33" s="389" t="str">
        <f t="shared" si="1637"/>
        <v/>
      </c>
      <c r="ARW33" s="387"/>
      <c r="ARX33" s="388"/>
      <c r="ARY33" s="389" t="str">
        <f t="shared" si="1638"/>
        <v/>
      </c>
      <c r="ARZ33" s="387"/>
      <c r="ASA33" s="388"/>
      <c r="ASB33" s="389" t="str">
        <f t="shared" si="1639"/>
        <v/>
      </c>
      <c r="ASC33" s="387"/>
      <c r="ASD33" s="388"/>
      <c r="ASE33" s="389" t="str">
        <f t="shared" si="1640"/>
        <v/>
      </c>
      <c r="ASF33" s="387"/>
      <c r="ASG33" s="390"/>
    </row>
    <row r="34" spans="1:1177" x14ac:dyDescent="0.3">
      <c r="A34" s="39"/>
      <c r="B34" s="386" t="str">
        <f t="shared" si="1641"/>
        <v/>
      </c>
      <c r="C34" s="431"/>
      <c r="D34" s="388"/>
      <c r="E34" s="389" t="str">
        <f t="shared" si="1642"/>
        <v/>
      </c>
      <c r="F34" s="431"/>
      <c r="G34" s="388"/>
      <c r="H34" s="389" t="str">
        <f t="shared" si="1643"/>
        <v/>
      </c>
      <c r="I34" s="431"/>
      <c r="J34" s="388"/>
      <c r="K34" s="389" t="str">
        <f t="shared" si="1644"/>
        <v/>
      </c>
      <c r="L34" s="431"/>
      <c r="M34" s="388"/>
      <c r="N34" s="389" t="str">
        <f t="shared" si="1645"/>
        <v/>
      </c>
      <c r="O34" s="431"/>
      <c r="P34" s="388"/>
      <c r="Q34" s="389" t="str">
        <f t="shared" si="1646"/>
        <v/>
      </c>
      <c r="R34" s="431"/>
      <c r="S34" s="388"/>
      <c r="T34" s="389" t="str">
        <f t="shared" si="1647"/>
        <v/>
      </c>
      <c r="U34" s="431"/>
      <c r="V34" s="390"/>
      <c r="W34" s="431" t="str">
        <f t="shared" si="1648"/>
        <v/>
      </c>
      <c r="X34" s="387"/>
      <c r="Y34" s="388"/>
      <c r="Z34" s="389" t="str">
        <f t="shared" si="1649"/>
        <v/>
      </c>
      <c r="AA34" s="387"/>
      <c r="AB34" s="388"/>
      <c r="AC34" s="389" t="str">
        <f t="shared" si="1650"/>
        <v/>
      </c>
      <c r="AD34" s="387"/>
      <c r="AE34" s="388"/>
      <c r="AF34" s="389" t="str">
        <f t="shared" si="1651"/>
        <v/>
      </c>
      <c r="AG34" s="387"/>
      <c r="AH34" s="388"/>
      <c r="AI34" s="389" t="str">
        <f t="shared" si="1652"/>
        <v/>
      </c>
      <c r="AJ34" s="387"/>
      <c r="AK34" s="388"/>
      <c r="AL34" s="389" t="str">
        <f t="shared" si="1653"/>
        <v/>
      </c>
      <c r="AM34" s="387"/>
      <c r="AN34" s="388"/>
      <c r="AO34" s="389" t="str">
        <f t="shared" si="1654"/>
        <v/>
      </c>
      <c r="AP34" s="387"/>
      <c r="AQ34" s="390"/>
      <c r="AR34" s="386" t="str">
        <f t="shared" si="1648"/>
        <v/>
      </c>
      <c r="AS34" s="387"/>
      <c r="AT34" s="388"/>
      <c r="AU34" s="389" t="str">
        <f t="shared" si="1649"/>
        <v/>
      </c>
      <c r="AV34" s="387"/>
      <c r="AW34" s="388"/>
      <c r="AX34" s="389" t="str">
        <f t="shared" si="1655"/>
        <v/>
      </c>
      <c r="AY34" s="387"/>
      <c r="AZ34" s="388"/>
      <c r="BA34" s="389" t="str">
        <f t="shared" si="1656"/>
        <v/>
      </c>
      <c r="BB34" s="387"/>
      <c r="BC34" s="388"/>
      <c r="BD34" s="389" t="str">
        <f t="shared" si="1657"/>
        <v/>
      </c>
      <c r="BE34" s="387"/>
      <c r="BF34" s="388"/>
      <c r="BG34" s="389" t="str">
        <f t="shared" si="1658"/>
        <v/>
      </c>
      <c r="BH34" s="387"/>
      <c r="BI34" s="388"/>
      <c r="BJ34" s="389" t="str">
        <f t="shared" si="1659"/>
        <v/>
      </c>
      <c r="BK34" s="387"/>
      <c r="BL34" s="390"/>
      <c r="BM34" s="386" t="str">
        <f t="shared" si="1660"/>
        <v/>
      </c>
      <c r="BN34" s="387"/>
      <c r="BO34" s="388"/>
      <c r="BP34" s="389" t="str">
        <f t="shared" si="1661"/>
        <v/>
      </c>
      <c r="BQ34" s="387"/>
      <c r="BR34" s="388"/>
      <c r="BS34" s="389" t="str">
        <f t="shared" si="1662"/>
        <v/>
      </c>
      <c r="BT34" s="387"/>
      <c r="BU34" s="388"/>
      <c r="BV34" s="389" t="str">
        <f t="shared" si="1663"/>
        <v/>
      </c>
      <c r="BW34" s="387"/>
      <c r="BX34" s="388"/>
      <c r="BY34" s="389" t="str">
        <f t="shared" si="1664"/>
        <v/>
      </c>
      <c r="BZ34" s="387"/>
      <c r="CA34" s="388"/>
      <c r="CB34" s="389" t="str">
        <f t="shared" si="1665"/>
        <v/>
      </c>
      <c r="CC34" s="387"/>
      <c r="CD34" s="388"/>
      <c r="CE34" s="389" t="str">
        <f t="shared" si="1666"/>
        <v/>
      </c>
      <c r="CF34" s="387"/>
      <c r="CG34" s="390"/>
      <c r="CH34" s="386" t="str">
        <f t="shared" si="1667"/>
        <v/>
      </c>
      <c r="CI34" s="387"/>
      <c r="CJ34" s="388"/>
      <c r="CK34" s="389" t="str">
        <f t="shared" si="1668"/>
        <v/>
      </c>
      <c r="CL34" s="387"/>
      <c r="CM34" s="388"/>
      <c r="CN34" s="389" t="str">
        <f t="shared" si="1669"/>
        <v/>
      </c>
      <c r="CO34" s="387"/>
      <c r="CP34" s="388"/>
      <c r="CQ34" s="389" t="str">
        <f t="shared" si="1670"/>
        <v/>
      </c>
      <c r="CR34" s="387"/>
      <c r="CS34" s="391"/>
      <c r="CT34" s="387" t="str">
        <f t="shared" si="1671"/>
        <v/>
      </c>
      <c r="CU34" s="387"/>
      <c r="CV34" s="388"/>
      <c r="CW34" s="389" t="str">
        <f t="shared" si="1672"/>
        <v/>
      </c>
      <c r="CX34" s="387"/>
      <c r="CY34" s="388"/>
      <c r="CZ34" s="389" t="str">
        <f t="shared" si="1673"/>
        <v/>
      </c>
      <c r="DA34" s="387"/>
      <c r="DB34" s="390"/>
      <c r="DC34" s="386" t="str">
        <f t="shared" si="1284"/>
        <v/>
      </c>
      <c r="DD34" s="387"/>
      <c r="DE34" s="388"/>
      <c r="DF34" s="389" t="str">
        <f t="shared" si="1285"/>
        <v/>
      </c>
      <c r="DG34" s="387"/>
      <c r="DH34" s="388"/>
      <c r="DI34" s="389">
        <f t="shared" si="1286"/>
        <v>42040</v>
      </c>
      <c r="DJ34" s="387"/>
      <c r="DK34" s="388"/>
      <c r="DL34" s="389">
        <f t="shared" si="1287"/>
        <v>42041</v>
      </c>
      <c r="DM34" s="387"/>
      <c r="DN34" s="388"/>
      <c r="DO34" s="389" t="str">
        <f t="shared" si="1288"/>
        <v/>
      </c>
      <c r="DP34" s="387"/>
      <c r="DQ34" s="388"/>
      <c r="DR34" s="389" t="str">
        <f t="shared" si="1289"/>
        <v/>
      </c>
      <c r="DS34" s="387"/>
      <c r="DT34" s="388"/>
      <c r="DU34" s="389" t="str">
        <f t="shared" si="1290"/>
        <v/>
      </c>
      <c r="DV34" s="387"/>
      <c r="DW34" s="390"/>
      <c r="DX34" s="386" t="str">
        <f t="shared" si="1291"/>
        <v/>
      </c>
      <c r="DY34" s="387"/>
      <c r="DZ34" s="388"/>
      <c r="EA34" s="389" t="str">
        <f t="shared" si="1292"/>
        <v/>
      </c>
      <c r="EB34" s="387"/>
      <c r="EC34" s="388"/>
      <c r="ED34" s="389" t="str">
        <f t="shared" si="1293"/>
        <v/>
      </c>
      <c r="EE34" s="387"/>
      <c r="EF34" s="388"/>
      <c r="EG34" s="389" t="str">
        <f t="shared" si="1294"/>
        <v/>
      </c>
      <c r="EH34" s="387"/>
      <c r="EI34" s="388"/>
      <c r="EJ34" s="389" t="str">
        <f t="shared" si="1295"/>
        <v/>
      </c>
      <c r="EK34" s="387"/>
      <c r="EL34" s="388"/>
      <c r="EM34" s="389" t="str">
        <f t="shared" si="1296"/>
        <v/>
      </c>
      <c r="EN34" s="387"/>
      <c r="EO34" s="388"/>
      <c r="EP34" s="389" t="str">
        <f t="shared" si="1297"/>
        <v/>
      </c>
      <c r="EQ34" s="387"/>
      <c r="ER34" s="390"/>
      <c r="ES34" s="386" t="str">
        <f t="shared" si="1298"/>
        <v/>
      </c>
      <c r="ET34" s="387"/>
      <c r="EU34" s="388"/>
      <c r="EV34" s="389" t="str">
        <f t="shared" si="1299"/>
        <v/>
      </c>
      <c r="EW34" s="387"/>
      <c r="EX34" s="388"/>
      <c r="EY34" s="389" t="str">
        <f t="shared" si="1300"/>
        <v/>
      </c>
      <c r="EZ34" s="387"/>
      <c r="FA34" s="388"/>
      <c r="FB34" s="389" t="str">
        <f t="shared" si="1301"/>
        <v/>
      </c>
      <c r="FC34" s="387"/>
      <c r="FD34" s="388"/>
      <c r="FE34" s="389" t="str">
        <f t="shared" si="1302"/>
        <v/>
      </c>
      <c r="FF34" s="387"/>
      <c r="FG34" s="388"/>
      <c r="FH34" s="389" t="str">
        <f t="shared" si="1303"/>
        <v/>
      </c>
      <c r="FI34" s="387"/>
      <c r="FJ34" s="388"/>
      <c r="FK34" s="389" t="str">
        <f t="shared" si="1304"/>
        <v/>
      </c>
      <c r="FL34" s="387"/>
      <c r="FM34" s="390"/>
      <c r="FN34" s="386" t="str">
        <f t="shared" si="1305"/>
        <v/>
      </c>
      <c r="FO34" s="387"/>
      <c r="FP34" s="388"/>
      <c r="FQ34" s="389" t="str">
        <f t="shared" si="1306"/>
        <v/>
      </c>
      <c r="FR34" s="387"/>
      <c r="FS34" s="388"/>
      <c r="FT34" s="389" t="str">
        <f t="shared" si="1307"/>
        <v/>
      </c>
      <c r="FU34" s="387"/>
      <c r="FV34" s="388"/>
      <c r="FW34" s="389" t="str">
        <f t="shared" si="1308"/>
        <v/>
      </c>
      <c r="FX34" s="387"/>
      <c r="FY34" s="388"/>
      <c r="FZ34" s="389" t="str">
        <f t="shared" si="1309"/>
        <v/>
      </c>
      <c r="GA34" s="387"/>
      <c r="GB34" s="388"/>
      <c r="GC34" s="389" t="str">
        <f t="shared" si="1310"/>
        <v/>
      </c>
      <c r="GD34" s="387"/>
      <c r="GE34" s="388"/>
      <c r="GF34" s="389" t="str">
        <f t="shared" si="1311"/>
        <v/>
      </c>
      <c r="GG34" s="387"/>
      <c r="GH34" s="390"/>
      <c r="GI34" s="386" t="str">
        <f t="shared" si="1312"/>
        <v/>
      </c>
      <c r="GJ34" s="387"/>
      <c r="GK34" s="388"/>
      <c r="GL34" s="389" t="str">
        <f t="shared" si="1313"/>
        <v/>
      </c>
      <c r="GM34" s="387"/>
      <c r="GN34" s="388"/>
      <c r="GO34" s="389" t="str">
        <f t="shared" si="1314"/>
        <v/>
      </c>
      <c r="GP34" s="387"/>
      <c r="GQ34" s="388"/>
      <c r="GR34" s="389" t="str">
        <f t="shared" si="1315"/>
        <v/>
      </c>
      <c r="GS34" s="387"/>
      <c r="GT34" s="388"/>
      <c r="GU34" s="389" t="str">
        <f t="shared" si="1316"/>
        <v/>
      </c>
      <c r="GV34" s="387"/>
      <c r="GW34" s="388"/>
      <c r="GX34" s="389" t="str">
        <f t="shared" si="1317"/>
        <v/>
      </c>
      <c r="GY34" s="387"/>
      <c r="GZ34" s="388"/>
      <c r="HA34" s="389" t="str">
        <f t="shared" si="1318"/>
        <v/>
      </c>
      <c r="HB34" s="387"/>
      <c r="HC34" s="390"/>
      <c r="HD34" s="386" t="str">
        <f t="shared" si="1319"/>
        <v/>
      </c>
      <c r="HE34" s="387"/>
      <c r="HF34" s="388"/>
      <c r="HG34" s="389" t="str">
        <f t="shared" si="1320"/>
        <v/>
      </c>
      <c r="HH34" s="387"/>
      <c r="HI34" s="388"/>
      <c r="HJ34" s="389" t="str">
        <f t="shared" si="1321"/>
        <v/>
      </c>
      <c r="HK34" s="387"/>
      <c r="HL34" s="388"/>
      <c r="HM34" s="389" t="str">
        <f t="shared" si="1322"/>
        <v/>
      </c>
      <c r="HN34" s="387"/>
      <c r="HO34" s="388"/>
      <c r="HP34" s="389" t="str">
        <f t="shared" si="1323"/>
        <v/>
      </c>
      <c r="HQ34" s="387"/>
      <c r="HR34" s="388"/>
      <c r="HS34" s="389" t="str">
        <f t="shared" si="1324"/>
        <v/>
      </c>
      <c r="HT34" s="387"/>
      <c r="HU34" s="388"/>
      <c r="HV34" s="389" t="str">
        <f t="shared" si="1325"/>
        <v/>
      </c>
      <c r="HW34" s="387"/>
      <c r="HX34" s="390"/>
      <c r="HY34" s="386" t="str">
        <f t="shared" si="1326"/>
        <v/>
      </c>
      <c r="HZ34" s="387"/>
      <c r="IA34" s="388"/>
      <c r="IB34" s="389" t="str">
        <f t="shared" si="1327"/>
        <v/>
      </c>
      <c r="IC34" s="387"/>
      <c r="ID34" s="388"/>
      <c r="IE34" s="389">
        <f t="shared" si="1328"/>
        <v>42082</v>
      </c>
      <c r="IF34" s="387"/>
      <c r="IG34" s="388"/>
      <c r="IH34" s="389">
        <f t="shared" si="1329"/>
        <v>42083</v>
      </c>
      <c r="II34" s="387"/>
      <c r="IJ34" s="388"/>
      <c r="IK34" s="389" t="str">
        <f t="shared" si="1330"/>
        <v/>
      </c>
      <c r="IL34" s="387"/>
      <c r="IM34" s="388"/>
      <c r="IN34" s="389" t="str">
        <f t="shared" si="1331"/>
        <v/>
      </c>
      <c r="IO34" s="387"/>
      <c r="IP34" s="388"/>
      <c r="IQ34" s="389" t="str">
        <f t="shared" si="1332"/>
        <v/>
      </c>
      <c r="IR34" s="387"/>
      <c r="IS34" s="390"/>
      <c r="IT34" s="386" t="str">
        <f t="shared" si="1333"/>
        <v/>
      </c>
      <c r="IU34" s="387"/>
      <c r="IV34" s="388"/>
      <c r="IW34" s="389" t="str">
        <f t="shared" si="1334"/>
        <v/>
      </c>
      <c r="IX34" s="387"/>
      <c r="IY34" s="388"/>
      <c r="IZ34" s="389" t="str">
        <f t="shared" si="1335"/>
        <v/>
      </c>
      <c r="JA34" s="387"/>
      <c r="JB34" s="388"/>
      <c r="JC34" s="389" t="str">
        <f t="shared" si="1336"/>
        <v/>
      </c>
      <c r="JD34" s="387"/>
      <c r="JE34" s="388"/>
      <c r="JF34" s="389" t="str">
        <f t="shared" si="1337"/>
        <v/>
      </c>
      <c r="JG34" s="387"/>
      <c r="JH34" s="388"/>
      <c r="JI34" s="389" t="str">
        <f t="shared" si="1338"/>
        <v/>
      </c>
      <c r="JJ34" s="387"/>
      <c r="JK34" s="388"/>
      <c r="JL34" s="389" t="str">
        <f t="shared" si="1339"/>
        <v/>
      </c>
      <c r="JM34" s="387"/>
      <c r="JN34" s="390"/>
      <c r="JO34" s="386" t="str">
        <f t="shared" si="1340"/>
        <v/>
      </c>
      <c r="JP34" s="387"/>
      <c r="JQ34" s="388"/>
      <c r="JR34" s="389" t="str">
        <f t="shared" si="1341"/>
        <v/>
      </c>
      <c r="JS34" s="387"/>
      <c r="JT34" s="388"/>
      <c r="JU34" s="389" t="str">
        <f t="shared" si="1342"/>
        <v/>
      </c>
      <c r="JV34" s="387"/>
      <c r="JW34" s="388"/>
      <c r="JX34" s="389" t="str">
        <f t="shared" si="1343"/>
        <v/>
      </c>
      <c r="JY34" s="387"/>
      <c r="JZ34" s="388"/>
      <c r="KA34" s="389" t="str">
        <f t="shared" si="1344"/>
        <v/>
      </c>
      <c r="KB34" s="387"/>
      <c r="KC34" s="388"/>
      <c r="KD34" s="389" t="str">
        <f t="shared" si="1345"/>
        <v/>
      </c>
      <c r="KE34" s="387"/>
      <c r="KF34" s="388"/>
      <c r="KG34" s="389" t="str">
        <f t="shared" si="1346"/>
        <v/>
      </c>
      <c r="KH34" s="387"/>
      <c r="KI34" s="390"/>
      <c r="KJ34" s="386" t="str">
        <f t="shared" si="1347"/>
        <v/>
      </c>
      <c r="KK34" s="387"/>
      <c r="KL34" s="388"/>
      <c r="KM34" s="389" t="str">
        <f t="shared" si="1348"/>
        <v/>
      </c>
      <c r="KN34" s="387"/>
      <c r="KO34" s="388"/>
      <c r="KP34" s="389" t="str">
        <f t="shared" si="1349"/>
        <v/>
      </c>
      <c r="KQ34" s="387"/>
      <c r="KR34" s="388"/>
      <c r="KS34" s="389" t="str">
        <f t="shared" si="1350"/>
        <v/>
      </c>
      <c r="KT34" s="387"/>
      <c r="KU34" s="388"/>
      <c r="KV34" s="389" t="str">
        <f t="shared" si="1351"/>
        <v/>
      </c>
      <c r="KW34" s="387"/>
      <c r="KX34" s="388"/>
      <c r="KY34" s="389" t="str">
        <f t="shared" si="1352"/>
        <v/>
      </c>
      <c r="KZ34" s="387"/>
      <c r="LA34" s="388"/>
      <c r="LB34" s="389" t="str">
        <f t="shared" si="1353"/>
        <v/>
      </c>
      <c r="LC34" s="387"/>
      <c r="LD34" s="390"/>
      <c r="LE34" s="386" t="str">
        <f t="shared" si="1354"/>
        <v/>
      </c>
      <c r="LF34" s="387"/>
      <c r="LG34" s="388"/>
      <c r="LH34" s="389" t="str">
        <f t="shared" si="1355"/>
        <v/>
      </c>
      <c r="LI34" s="387"/>
      <c r="LJ34" s="388"/>
      <c r="LK34" s="389" t="str">
        <f t="shared" si="1356"/>
        <v/>
      </c>
      <c r="LL34" s="387"/>
      <c r="LM34" s="388"/>
      <c r="LN34" s="389" t="str">
        <f t="shared" si="1357"/>
        <v/>
      </c>
      <c r="LO34" s="387"/>
      <c r="LP34" s="388"/>
      <c r="LQ34" s="389" t="str">
        <f t="shared" si="1358"/>
        <v/>
      </c>
      <c r="LR34" s="387"/>
      <c r="LS34" s="388"/>
      <c r="LT34" s="389" t="str">
        <f t="shared" si="1359"/>
        <v/>
      </c>
      <c r="LU34" s="387"/>
      <c r="LV34" s="388"/>
      <c r="LW34" s="389" t="str">
        <f t="shared" si="1360"/>
        <v/>
      </c>
      <c r="LX34" s="387"/>
      <c r="LY34" s="390"/>
      <c r="LZ34" s="386" t="str">
        <f t="shared" si="1361"/>
        <v/>
      </c>
      <c r="MA34" s="387"/>
      <c r="MB34" s="388"/>
      <c r="MC34" s="389" t="str">
        <f t="shared" si="1362"/>
        <v/>
      </c>
      <c r="MD34" s="387"/>
      <c r="ME34" s="388"/>
      <c r="MF34" s="389" t="str">
        <f t="shared" si="1363"/>
        <v/>
      </c>
      <c r="MG34" s="387"/>
      <c r="MH34" s="388"/>
      <c r="MI34" s="389" t="str">
        <f t="shared" si="1364"/>
        <v/>
      </c>
      <c r="MJ34" s="387"/>
      <c r="MK34" s="388"/>
      <c r="ML34" s="389" t="str">
        <f t="shared" si="1365"/>
        <v/>
      </c>
      <c r="MM34" s="387"/>
      <c r="MN34" s="388"/>
      <c r="MO34" s="389" t="str">
        <f t="shared" si="1366"/>
        <v/>
      </c>
      <c r="MP34" s="387"/>
      <c r="MQ34" s="388"/>
      <c r="MR34" s="389" t="str">
        <f t="shared" si="1367"/>
        <v/>
      </c>
      <c r="MS34" s="387"/>
      <c r="MT34" s="390"/>
      <c r="MU34" s="386" t="str">
        <f t="shared" si="1368"/>
        <v/>
      </c>
      <c r="MV34" s="387"/>
      <c r="MW34" s="388"/>
      <c r="MX34" s="389">
        <f t="shared" si="1369"/>
        <v>42123</v>
      </c>
      <c r="MY34" s="387"/>
      <c r="MZ34" s="388"/>
      <c r="NA34" s="389" t="str">
        <f t="shared" si="1370"/>
        <v/>
      </c>
      <c r="NB34" s="387"/>
      <c r="NC34" s="388"/>
      <c r="ND34" s="389">
        <f t="shared" si="1371"/>
        <v>42125</v>
      </c>
      <c r="NE34" s="387"/>
      <c r="NF34" s="388"/>
      <c r="NG34" s="389" t="str">
        <f t="shared" si="1372"/>
        <v/>
      </c>
      <c r="NH34" s="387"/>
      <c r="NI34" s="388"/>
      <c r="NJ34" s="389" t="str">
        <f t="shared" si="1373"/>
        <v/>
      </c>
      <c r="NK34" s="387"/>
      <c r="NL34" s="388"/>
      <c r="NM34" s="389" t="str">
        <f t="shared" si="1374"/>
        <v/>
      </c>
      <c r="NN34" s="387"/>
      <c r="NO34" s="390"/>
      <c r="NP34" s="386" t="str">
        <f t="shared" si="1375"/>
        <v/>
      </c>
      <c r="NQ34" s="387"/>
      <c r="NR34" s="388"/>
      <c r="NS34" s="389" t="str">
        <f t="shared" si="1376"/>
        <v/>
      </c>
      <c r="NT34" s="387"/>
      <c r="NU34" s="388"/>
      <c r="NV34" s="389" t="str">
        <f t="shared" si="1377"/>
        <v/>
      </c>
      <c r="NW34" s="387"/>
      <c r="NX34" s="388"/>
      <c r="NY34" s="389" t="str">
        <f t="shared" si="1378"/>
        <v/>
      </c>
      <c r="NZ34" s="387"/>
      <c r="OA34" s="388"/>
      <c r="OB34" s="389" t="str">
        <f t="shared" si="1379"/>
        <v/>
      </c>
      <c r="OC34" s="387"/>
      <c r="OD34" s="388"/>
      <c r="OE34" s="389" t="str">
        <f t="shared" si="1380"/>
        <v/>
      </c>
      <c r="OF34" s="387"/>
      <c r="OG34" s="388"/>
      <c r="OH34" s="389" t="str">
        <f t="shared" si="1381"/>
        <v/>
      </c>
      <c r="OI34" s="387"/>
      <c r="OJ34" s="390"/>
      <c r="OK34" s="386" t="str">
        <f t="shared" si="1382"/>
        <v/>
      </c>
      <c r="OL34" s="387"/>
      <c r="OM34" s="388"/>
      <c r="ON34" s="389" t="str">
        <f t="shared" si="1383"/>
        <v/>
      </c>
      <c r="OO34" s="387"/>
      <c r="OP34" s="388"/>
      <c r="OQ34" s="389" t="str">
        <f t="shared" si="1384"/>
        <v/>
      </c>
      <c r="OR34" s="387"/>
      <c r="OS34" s="388"/>
      <c r="OT34" s="389" t="str">
        <f t="shared" si="1385"/>
        <v/>
      </c>
      <c r="OU34" s="387"/>
      <c r="OV34" s="388"/>
      <c r="OW34" s="389" t="str">
        <f t="shared" si="1386"/>
        <v/>
      </c>
      <c r="OX34" s="387"/>
      <c r="OY34" s="388"/>
      <c r="OZ34" s="389" t="str">
        <f t="shared" si="1387"/>
        <v/>
      </c>
      <c r="PA34" s="387"/>
      <c r="PB34" s="388"/>
      <c r="PC34" s="389" t="str">
        <f t="shared" si="1388"/>
        <v/>
      </c>
      <c r="PD34" s="387"/>
      <c r="PE34" s="390"/>
      <c r="PF34" s="386" t="str">
        <f t="shared" si="1389"/>
        <v/>
      </c>
      <c r="PG34" s="387"/>
      <c r="PH34" s="388"/>
      <c r="PI34" s="389" t="str">
        <f t="shared" si="1390"/>
        <v/>
      </c>
      <c r="PJ34" s="387"/>
      <c r="PK34" s="388"/>
      <c r="PL34" s="389" t="str">
        <f t="shared" si="1391"/>
        <v/>
      </c>
      <c r="PM34" s="387"/>
      <c r="PN34" s="388"/>
      <c r="PO34" s="389" t="str">
        <f t="shared" si="1392"/>
        <v/>
      </c>
      <c r="PP34" s="387"/>
      <c r="PQ34" s="388"/>
      <c r="PR34" s="389" t="str">
        <f t="shared" si="1393"/>
        <v/>
      </c>
      <c r="PS34" s="387"/>
      <c r="PT34" s="388"/>
      <c r="PU34" s="389" t="str">
        <f t="shared" si="1394"/>
        <v/>
      </c>
      <c r="PV34" s="387"/>
      <c r="PW34" s="388"/>
      <c r="PX34" s="389" t="str">
        <f t="shared" si="1395"/>
        <v/>
      </c>
      <c r="PY34" s="387"/>
      <c r="PZ34" s="390"/>
      <c r="QA34" s="386" t="str">
        <f t="shared" si="1396"/>
        <v/>
      </c>
      <c r="QB34" s="387"/>
      <c r="QC34" s="388"/>
      <c r="QD34" s="389" t="str">
        <f t="shared" si="1397"/>
        <v/>
      </c>
      <c r="QE34" s="387"/>
      <c r="QF34" s="388"/>
      <c r="QG34" s="389" t="str">
        <f t="shared" si="1398"/>
        <v/>
      </c>
      <c r="QH34" s="387"/>
      <c r="QI34" s="388"/>
      <c r="QJ34" s="389" t="str">
        <f t="shared" si="1399"/>
        <v/>
      </c>
      <c r="QK34" s="387"/>
      <c r="QL34" s="388"/>
      <c r="QM34" s="389" t="str">
        <f t="shared" si="1400"/>
        <v/>
      </c>
      <c r="QN34" s="387"/>
      <c r="QO34" s="388"/>
      <c r="QP34" s="389" t="str">
        <f t="shared" si="1401"/>
        <v/>
      </c>
      <c r="QQ34" s="387"/>
      <c r="QR34" s="388"/>
      <c r="QS34" s="389" t="str">
        <f t="shared" si="1402"/>
        <v/>
      </c>
      <c r="QT34" s="387"/>
      <c r="QU34" s="390"/>
      <c r="QV34" s="386" t="str">
        <f t="shared" si="1403"/>
        <v/>
      </c>
      <c r="QW34" s="387"/>
      <c r="QX34" s="388"/>
      <c r="QY34" s="389" t="str">
        <f t="shared" si="1404"/>
        <v/>
      </c>
      <c r="QZ34" s="387"/>
      <c r="RA34" s="388"/>
      <c r="RB34" s="389" t="str">
        <f t="shared" si="1405"/>
        <v/>
      </c>
      <c r="RC34" s="387"/>
      <c r="RD34" s="388"/>
      <c r="RE34" s="389" t="str">
        <f t="shared" si="1406"/>
        <v/>
      </c>
      <c r="RF34" s="387"/>
      <c r="RG34" s="388"/>
      <c r="RH34" s="389" t="str">
        <f t="shared" si="1407"/>
        <v/>
      </c>
      <c r="RI34" s="387"/>
      <c r="RJ34" s="388"/>
      <c r="RK34" s="389" t="str">
        <f t="shared" si="1408"/>
        <v/>
      </c>
      <c r="RL34" s="387"/>
      <c r="RM34" s="388"/>
      <c r="RN34" s="389" t="str">
        <f t="shared" si="1409"/>
        <v/>
      </c>
      <c r="RO34" s="387"/>
      <c r="RP34" s="390"/>
      <c r="RQ34" s="386" t="str">
        <f t="shared" si="1410"/>
        <v/>
      </c>
      <c r="RR34" s="387"/>
      <c r="RS34" s="388"/>
      <c r="RT34" s="389" t="str">
        <f t="shared" si="1411"/>
        <v/>
      </c>
      <c r="RU34" s="387"/>
      <c r="RV34" s="388"/>
      <c r="RW34" s="389" t="str">
        <f t="shared" si="1412"/>
        <v/>
      </c>
      <c r="RX34" s="387"/>
      <c r="RY34" s="388"/>
      <c r="RZ34" s="389" t="str">
        <f t="shared" si="1413"/>
        <v/>
      </c>
      <c r="SA34" s="387"/>
      <c r="SB34" s="388"/>
      <c r="SC34" s="389" t="str">
        <f t="shared" si="1414"/>
        <v/>
      </c>
      <c r="SD34" s="387"/>
      <c r="SE34" s="388"/>
      <c r="SF34" s="389" t="str">
        <f t="shared" si="1415"/>
        <v/>
      </c>
      <c r="SG34" s="387"/>
      <c r="SH34" s="388"/>
      <c r="SI34" s="389" t="str">
        <f t="shared" si="1416"/>
        <v/>
      </c>
      <c r="SJ34" s="387"/>
      <c r="SK34" s="390"/>
      <c r="SL34" s="386" t="str">
        <f t="shared" si="1417"/>
        <v/>
      </c>
      <c r="SM34" s="387"/>
      <c r="SN34" s="388"/>
      <c r="SO34" s="389" t="str">
        <f t="shared" si="1418"/>
        <v/>
      </c>
      <c r="SP34" s="387"/>
      <c r="SQ34" s="388"/>
      <c r="SR34" s="389" t="str">
        <f t="shared" si="1419"/>
        <v/>
      </c>
      <c r="SS34" s="387"/>
      <c r="ST34" s="388"/>
      <c r="SU34" s="389" t="str">
        <f t="shared" si="1420"/>
        <v/>
      </c>
      <c r="SV34" s="387"/>
      <c r="SW34" s="388"/>
      <c r="SX34" s="389" t="str">
        <f t="shared" si="1421"/>
        <v/>
      </c>
      <c r="SY34" s="387"/>
      <c r="SZ34" s="388"/>
      <c r="TA34" s="389" t="str">
        <f t="shared" si="1422"/>
        <v/>
      </c>
      <c r="TB34" s="387"/>
      <c r="TC34" s="388"/>
      <c r="TD34" s="389" t="str">
        <f t="shared" si="1423"/>
        <v/>
      </c>
      <c r="TE34" s="387"/>
      <c r="TF34" s="390"/>
      <c r="TG34" s="386" t="str">
        <f t="shared" si="1424"/>
        <v/>
      </c>
      <c r="TH34" s="387"/>
      <c r="TI34" s="388"/>
      <c r="TJ34" s="389" t="str">
        <f t="shared" si="1425"/>
        <v/>
      </c>
      <c r="TK34" s="387"/>
      <c r="TL34" s="388"/>
      <c r="TM34" s="389" t="str">
        <f t="shared" si="1426"/>
        <v/>
      </c>
      <c r="TN34" s="387"/>
      <c r="TO34" s="388"/>
      <c r="TP34" s="389" t="str">
        <f t="shared" si="1427"/>
        <v/>
      </c>
      <c r="TQ34" s="387"/>
      <c r="TR34" s="388"/>
      <c r="TS34" s="389" t="str">
        <f t="shared" si="1428"/>
        <v/>
      </c>
      <c r="TT34" s="387"/>
      <c r="TU34" s="388"/>
      <c r="TV34" s="389" t="str">
        <f t="shared" si="1429"/>
        <v/>
      </c>
      <c r="TW34" s="387"/>
      <c r="TX34" s="388"/>
      <c r="TY34" s="389" t="str">
        <f t="shared" si="1430"/>
        <v/>
      </c>
      <c r="TZ34" s="387"/>
      <c r="UA34" s="390"/>
      <c r="UB34" s="386" t="str">
        <f t="shared" si="1431"/>
        <v/>
      </c>
      <c r="UC34" s="387"/>
      <c r="UD34" s="388"/>
      <c r="UE34" s="389" t="str">
        <f t="shared" si="1432"/>
        <v/>
      </c>
      <c r="UF34" s="387"/>
      <c r="UG34" s="388"/>
      <c r="UH34" s="389" t="str">
        <f t="shared" si="1433"/>
        <v/>
      </c>
      <c r="UI34" s="387"/>
      <c r="UJ34" s="388"/>
      <c r="UK34" s="389" t="str">
        <f t="shared" si="1434"/>
        <v/>
      </c>
      <c r="UL34" s="387"/>
      <c r="UM34" s="388"/>
      <c r="UN34" s="389" t="str">
        <f t="shared" si="1435"/>
        <v/>
      </c>
      <c r="UO34" s="387"/>
      <c r="UP34" s="388"/>
      <c r="UQ34" s="389" t="str">
        <f t="shared" si="1436"/>
        <v/>
      </c>
      <c r="UR34" s="387"/>
      <c r="US34" s="388"/>
      <c r="UT34" s="389" t="str">
        <f t="shared" si="1437"/>
        <v/>
      </c>
      <c r="UU34" s="387"/>
      <c r="UV34" s="390"/>
      <c r="UW34" s="386" t="str">
        <f t="shared" si="1438"/>
        <v/>
      </c>
      <c r="UX34" s="387"/>
      <c r="UY34" s="388"/>
      <c r="UZ34" s="389" t="str">
        <f t="shared" si="1439"/>
        <v/>
      </c>
      <c r="VA34" s="387"/>
      <c r="VB34" s="388"/>
      <c r="VC34" s="389" t="str">
        <f t="shared" si="1440"/>
        <v/>
      </c>
      <c r="VD34" s="387"/>
      <c r="VE34" s="388"/>
      <c r="VF34" s="389" t="str">
        <f t="shared" si="1441"/>
        <v/>
      </c>
      <c r="VG34" s="387"/>
      <c r="VH34" s="388"/>
      <c r="VI34" s="389" t="str">
        <f t="shared" si="1442"/>
        <v/>
      </c>
      <c r="VJ34" s="387"/>
      <c r="VK34" s="388"/>
      <c r="VL34" s="389" t="str">
        <f t="shared" si="1443"/>
        <v/>
      </c>
      <c r="VM34" s="387"/>
      <c r="VN34" s="388"/>
      <c r="VO34" s="389" t="str">
        <f t="shared" si="1444"/>
        <v/>
      </c>
      <c r="VP34" s="387"/>
      <c r="VQ34" s="390"/>
      <c r="VR34" s="386" t="str">
        <f t="shared" si="1445"/>
        <v/>
      </c>
      <c r="VS34" s="387"/>
      <c r="VT34" s="388"/>
      <c r="VU34" s="389" t="str">
        <f t="shared" si="1446"/>
        <v/>
      </c>
      <c r="VV34" s="387"/>
      <c r="VW34" s="388"/>
      <c r="VX34" s="389" t="str">
        <f t="shared" si="1447"/>
        <v/>
      </c>
      <c r="VY34" s="387"/>
      <c r="VZ34" s="388"/>
      <c r="WA34" s="389" t="str">
        <f t="shared" si="1448"/>
        <v/>
      </c>
      <c r="WB34" s="387"/>
      <c r="WC34" s="388"/>
      <c r="WD34" s="389" t="str">
        <f t="shared" si="1449"/>
        <v/>
      </c>
      <c r="WE34" s="387"/>
      <c r="WF34" s="388"/>
      <c r="WG34" s="389" t="str">
        <f t="shared" si="1450"/>
        <v/>
      </c>
      <c r="WH34" s="387"/>
      <c r="WI34" s="388"/>
      <c r="WJ34" s="389" t="str">
        <f t="shared" si="1451"/>
        <v/>
      </c>
      <c r="WK34" s="387"/>
      <c r="WL34" s="390"/>
      <c r="WM34" s="386" t="str">
        <f t="shared" si="1452"/>
        <v/>
      </c>
      <c r="WN34" s="387"/>
      <c r="WO34" s="388"/>
      <c r="WP34" s="389" t="str">
        <f t="shared" si="1453"/>
        <v/>
      </c>
      <c r="WQ34" s="387"/>
      <c r="WR34" s="388"/>
      <c r="WS34" s="389" t="str">
        <f t="shared" si="1454"/>
        <v/>
      </c>
      <c r="WT34" s="387"/>
      <c r="WU34" s="388"/>
      <c r="WV34" s="389" t="str">
        <f t="shared" si="1455"/>
        <v/>
      </c>
      <c r="WW34" s="387"/>
      <c r="WX34" s="388"/>
      <c r="WY34" s="389" t="str">
        <f t="shared" si="1456"/>
        <v/>
      </c>
      <c r="WZ34" s="387"/>
      <c r="XA34" s="388"/>
      <c r="XB34" s="389" t="str">
        <f t="shared" si="1457"/>
        <v/>
      </c>
      <c r="XC34" s="387"/>
      <c r="XD34" s="388"/>
      <c r="XE34" s="389" t="str">
        <f t="shared" si="1458"/>
        <v/>
      </c>
      <c r="XF34" s="387"/>
      <c r="XG34" s="390"/>
      <c r="XH34" s="386" t="str">
        <f t="shared" si="1459"/>
        <v/>
      </c>
      <c r="XI34" s="387"/>
      <c r="XJ34" s="388"/>
      <c r="XK34" s="389" t="str">
        <f t="shared" si="1460"/>
        <v/>
      </c>
      <c r="XL34" s="387"/>
      <c r="XM34" s="388"/>
      <c r="XN34" s="389" t="str">
        <f t="shared" si="1461"/>
        <v/>
      </c>
      <c r="XO34" s="387"/>
      <c r="XP34" s="388"/>
      <c r="XQ34" s="389" t="str">
        <f t="shared" si="1462"/>
        <v/>
      </c>
      <c r="XR34" s="387"/>
      <c r="XS34" s="388"/>
      <c r="XT34" s="389" t="str">
        <f t="shared" si="1463"/>
        <v/>
      </c>
      <c r="XU34" s="387"/>
      <c r="XV34" s="388"/>
      <c r="XW34" s="389" t="str">
        <f t="shared" si="1464"/>
        <v/>
      </c>
      <c r="XX34" s="387"/>
      <c r="XY34" s="388"/>
      <c r="XZ34" s="389" t="str">
        <f t="shared" si="1465"/>
        <v/>
      </c>
      <c r="YA34" s="387"/>
      <c r="YB34" s="390"/>
      <c r="YC34" s="386" t="str">
        <f t="shared" si="1466"/>
        <v/>
      </c>
      <c r="YD34" s="387"/>
      <c r="YE34" s="388"/>
      <c r="YF34" s="389" t="str">
        <f t="shared" si="1467"/>
        <v/>
      </c>
      <c r="YG34" s="387"/>
      <c r="YH34" s="388"/>
      <c r="YI34" s="389" t="str">
        <f t="shared" si="1468"/>
        <v/>
      </c>
      <c r="YJ34" s="387"/>
      <c r="YK34" s="388"/>
      <c r="YL34" s="389" t="str">
        <f t="shared" si="1469"/>
        <v/>
      </c>
      <c r="YM34" s="387"/>
      <c r="YN34" s="388"/>
      <c r="YO34" s="389" t="str">
        <f t="shared" si="1470"/>
        <v/>
      </c>
      <c r="YP34" s="387"/>
      <c r="YQ34" s="388"/>
      <c r="YR34" s="389" t="str">
        <f t="shared" si="1471"/>
        <v/>
      </c>
      <c r="YS34" s="387"/>
      <c r="YT34" s="388"/>
      <c r="YU34" s="389" t="str">
        <f t="shared" si="1472"/>
        <v/>
      </c>
      <c r="YV34" s="387"/>
      <c r="YW34" s="390"/>
      <c r="YX34" s="386" t="str">
        <f t="shared" si="1473"/>
        <v/>
      </c>
      <c r="YY34" s="387"/>
      <c r="YZ34" s="388"/>
      <c r="ZA34" s="389" t="str">
        <f t="shared" si="1474"/>
        <v/>
      </c>
      <c r="ZB34" s="387"/>
      <c r="ZC34" s="388"/>
      <c r="ZD34" s="389" t="str">
        <f t="shared" si="1475"/>
        <v/>
      </c>
      <c r="ZE34" s="387"/>
      <c r="ZF34" s="388"/>
      <c r="ZG34" s="389" t="str">
        <f t="shared" si="1476"/>
        <v/>
      </c>
      <c r="ZH34" s="387"/>
      <c r="ZI34" s="388"/>
      <c r="ZJ34" s="389" t="str">
        <f t="shared" si="1477"/>
        <v/>
      </c>
      <c r="ZK34" s="387"/>
      <c r="ZL34" s="388"/>
      <c r="ZM34" s="389" t="str">
        <f t="shared" si="1478"/>
        <v/>
      </c>
      <c r="ZN34" s="387"/>
      <c r="ZO34" s="388"/>
      <c r="ZP34" s="389" t="str">
        <f t="shared" si="1479"/>
        <v/>
      </c>
      <c r="ZQ34" s="387"/>
      <c r="ZR34" s="390"/>
      <c r="ZS34" s="386" t="str">
        <f t="shared" si="1480"/>
        <v/>
      </c>
      <c r="ZT34" s="387"/>
      <c r="ZU34" s="388"/>
      <c r="ZV34" s="389" t="str">
        <f t="shared" si="1481"/>
        <v/>
      </c>
      <c r="ZW34" s="387"/>
      <c r="ZX34" s="388"/>
      <c r="ZY34" s="389" t="str">
        <f t="shared" si="1482"/>
        <v/>
      </c>
      <c r="ZZ34" s="387"/>
      <c r="AAA34" s="388"/>
      <c r="AAB34" s="389" t="str">
        <f t="shared" si="1483"/>
        <v/>
      </c>
      <c r="AAC34" s="387"/>
      <c r="AAD34" s="388"/>
      <c r="AAE34" s="389" t="str">
        <f t="shared" si="1484"/>
        <v/>
      </c>
      <c r="AAF34" s="387"/>
      <c r="AAG34" s="388"/>
      <c r="AAH34" s="389" t="str">
        <f t="shared" si="1485"/>
        <v/>
      </c>
      <c r="AAI34" s="387"/>
      <c r="AAJ34" s="388"/>
      <c r="AAK34" s="389" t="str">
        <f t="shared" si="1486"/>
        <v/>
      </c>
      <c r="AAL34" s="387"/>
      <c r="AAM34" s="390"/>
      <c r="AAN34" s="386" t="str">
        <f t="shared" si="1487"/>
        <v/>
      </c>
      <c r="AAO34" s="387"/>
      <c r="AAP34" s="388"/>
      <c r="AAQ34" s="389" t="str">
        <f t="shared" si="1488"/>
        <v/>
      </c>
      <c r="AAR34" s="387"/>
      <c r="AAS34" s="388"/>
      <c r="AAT34" s="389" t="str">
        <f t="shared" si="1489"/>
        <v/>
      </c>
      <c r="AAU34" s="387"/>
      <c r="AAV34" s="388"/>
      <c r="AAW34" s="389" t="str">
        <f t="shared" si="1490"/>
        <v/>
      </c>
      <c r="AAX34" s="387"/>
      <c r="AAY34" s="388"/>
      <c r="AAZ34" s="389" t="str">
        <f t="shared" si="1491"/>
        <v/>
      </c>
      <c r="ABA34" s="387"/>
      <c r="ABB34" s="388"/>
      <c r="ABC34" s="389" t="str">
        <f t="shared" si="1492"/>
        <v/>
      </c>
      <c r="ABD34" s="387"/>
      <c r="ABE34" s="388"/>
      <c r="ABF34" s="389" t="str">
        <f t="shared" si="1493"/>
        <v/>
      </c>
      <c r="ABG34" s="387"/>
      <c r="ABH34" s="390"/>
      <c r="ABI34" s="386" t="str">
        <f t="shared" si="1494"/>
        <v/>
      </c>
      <c r="ABJ34" s="387"/>
      <c r="ABK34" s="388"/>
      <c r="ABL34" s="389" t="str">
        <f t="shared" si="1495"/>
        <v/>
      </c>
      <c r="ABM34" s="387"/>
      <c r="ABN34" s="388"/>
      <c r="ABO34" s="389" t="str">
        <f t="shared" si="1496"/>
        <v/>
      </c>
      <c r="ABP34" s="387"/>
      <c r="ABQ34" s="388"/>
      <c r="ABR34" s="389" t="str">
        <f t="shared" si="1497"/>
        <v/>
      </c>
      <c r="ABS34" s="387"/>
      <c r="ABT34" s="388"/>
      <c r="ABU34" s="389" t="str">
        <f t="shared" si="1498"/>
        <v/>
      </c>
      <c r="ABV34" s="387"/>
      <c r="ABW34" s="388"/>
      <c r="ABX34" s="389" t="str">
        <f t="shared" si="1499"/>
        <v/>
      </c>
      <c r="ABY34" s="387"/>
      <c r="ABZ34" s="388"/>
      <c r="ACA34" s="389" t="str">
        <f t="shared" si="1500"/>
        <v/>
      </c>
      <c r="ACB34" s="387"/>
      <c r="ACC34" s="390"/>
      <c r="ACD34" s="386" t="str">
        <f t="shared" si="1501"/>
        <v/>
      </c>
      <c r="ACE34" s="387"/>
      <c r="ACF34" s="388"/>
      <c r="ACG34" s="389" t="str">
        <f t="shared" si="1502"/>
        <v/>
      </c>
      <c r="ACH34" s="387"/>
      <c r="ACI34" s="388"/>
      <c r="ACJ34" s="389" t="str">
        <f t="shared" si="1503"/>
        <v/>
      </c>
      <c r="ACK34" s="387"/>
      <c r="ACL34" s="388"/>
      <c r="ACM34" s="389" t="str">
        <f t="shared" si="1504"/>
        <v/>
      </c>
      <c r="ACN34" s="387"/>
      <c r="ACO34" s="388"/>
      <c r="ACP34" s="389" t="str">
        <f t="shared" si="1505"/>
        <v/>
      </c>
      <c r="ACQ34" s="387"/>
      <c r="ACR34" s="388"/>
      <c r="ACS34" s="389" t="str">
        <f t="shared" si="1506"/>
        <v/>
      </c>
      <c r="ACT34" s="387"/>
      <c r="ACU34" s="388"/>
      <c r="ACV34" s="389" t="str">
        <f t="shared" si="1507"/>
        <v/>
      </c>
      <c r="ACW34" s="387"/>
      <c r="ACX34" s="390"/>
      <c r="ACY34" s="386" t="str">
        <f t="shared" si="1508"/>
        <v/>
      </c>
      <c r="ACZ34" s="387"/>
      <c r="ADA34" s="388"/>
      <c r="ADB34" s="389" t="str">
        <f t="shared" si="1509"/>
        <v/>
      </c>
      <c r="ADC34" s="387"/>
      <c r="ADD34" s="388"/>
      <c r="ADE34" s="389" t="str">
        <f t="shared" si="1510"/>
        <v/>
      </c>
      <c r="ADF34" s="387"/>
      <c r="ADG34" s="388"/>
      <c r="ADH34" s="389" t="str">
        <f t="shared" si="1511"/>
        <v/>
      </c>
      <c r="ADI34" s="387"/>
      <c r="ADJ34" s="388"/>
      <c r="ADK34" s="389" t="str">
        <f t="shared" si="1512"/>
        <v/>
      </c>
      <c r="ADL34" s="387"/>
      <c r="ADM34" s="388"/>
      <c r="ADN34" s="389" t="str">
        <f t="shared" si="1513"/>
        <v/>
      </c>
      <c r="ADO34" s="387"/>
      <c r="ADP34" s="388"/>
      <c r="ADQ34" s="389" t="str">
        <f t="shared" si="1514"/>
        <v/>
      </c>
      <c r="ADR34" s="387"/>
      <c r="ADS34" s="390"/>
      <c r="ADT34" s="386" t="str">
        <f t="shared" si="1515"/>
        <v/>
      </c>
      <c r="ADU34" s="387"/>
      <c r="ADV34" s="388"/>
      <c r="ADW34" s="389" t="str">
        <f t="shared" si="1516"/>
        <v/>
      </c>
      <c r="ADX34" s="387"/>
      <c r="ADY34" s="388"/>
      <c r="ADZ34" s="389" t="str">
        <f t="shared" si="1517"/>
        <v/>
      </c>
      <c r="AEA34" s="387"/>
      <c r="AEB34" s="388"/>
      <c r="AEC34" s="389" t="str">
        <f t="shared" si="1518"/>
        <v/>
      </c>
      <c r="AED34" s="387"/>
      <c r="AEE34" s="388"/>
      <c r="AEF34" s="389" t="str">
        <f t="shared" si="1519"/>
        <v/>
      </c>
      <c r="AEG34" s="387"/>
      <c r="AEH34" s="388"/>
      <c r="AEI34" s="389" t="str">
        <f t="shared" si="1520"/>
        <v/>
      </c>
      <c r="AEJ34" s="387"/>
      <c r="AEK34" s="388"/>
      <c r="AEL34" s="389" t="str">
        <f t="shared" si="1521"/>
        <v/>
      </c>
      <c r="AEM34" s="387"/>
      <c r="AEN34" s="390"/>
      <c r="AEO34" s="386" t="str">
        <f t="shared" si="1522"/>
        <v/>
      </c>
      <c r="AEP34" s="387"/>
      <c r="AEQ34" s="388"/>
      <c r="AER34" s="389" t="str">
        <f t="shared" si="1523"/>
        <v/>
      </c>
      <c r="AES34" s="387"/>
      <c r="AET34" s="388"/>
      <c r="AEU34" s="389" t="str">
        <f t="shared" si="1524"/>
        <v/>
      </c>
      <c r="AEV34" s="387"/>
      <c r="AEW34" s="388"/>
      <c r="AEX34" s="389" t="str">
        <f t="shared" si="1525"/>
        <v/>
      </c>
      <c r="AEY34" s="387"/>
      <c r="AEZ34" s="388"/>
      <c r="AFA34" s="389" t="str">
        <f t="shared" si="1526"/>
        <v/>
      </c>
      <c r="AFB34" s="387"/>
      <c r="AFC34" s="388"/>
      <c r="AFD34" s="389" t="str">
        <f t="shared" si="1527"/>
        <v/>
      </c>
      <c r="AFE34" s="387"/>
      <c r="AFF34" s="388"/>
      <c r="AFG34" s="389" t="str">
        <f t="shared" si="1528"/>
        <v/>
      </c>
      <c r="AFH34" s="387"/>
      <c r="AFI34" s="390"/>
      <c r="AFJ34" s="386" t="str">
        <f t="shared" si="1529"/>
        <v/>
      </c>
      <c r="AFK34" s="387"/>
      <c r="AFL34" s="388"/>
      <c r="AFM34" s="389" t="str">
        <f t="shared" si="1530"/>
        <v/>
      </c>
      <c r="AFN34" s="387"/>
      <c r="AFO34" s="388"/>
      <c r="AFP34" s="389" t="str">
        <f t="shared" si="1531"/>
        <v/>
      </c>
      <c r="AFQ34" s="387"/>
      <c r="AFR34" s="388"/>
      <c r="AFS34" s="389" t="str">
        <f t="shared" si="1532"/>
        <v/>
      </c>
      <c r="AFT34" s="387"/>
      <c r="AFU34" s="388"/>
      <c r="AFV34" s="389" t="str">
        <f t="shared" si="1533"/>
        <v/>
      </c>
      <c r="AFW34" s="387"/>
      <c r="AFX34" s="388"/>
      <c r="AFY34" s="389" t="str">
        <f t="shared" si="1534"/>
        <v/>
      </c>
      <c r="AFZ34" s="387"/>
      <c r="AGA34" s="388"/>
      <c r="AGB34" s="389" t="str">
        <f t="shared" si="1535"/>
        <v/>
      </c>
      <c r="AGC34" s="387"/>
      <c r="AGD34" s="390"/>
      <c r="AGE34" s="386" t="str">
        <f t="shared" si="1536"/>
        <v/>
      </c>
      <c r="AGF34" s="387"/>
      <c r="AGG34" s="388"/>
      <c r="AGH34" s="389" t="str">
        <f t="shared" si="1537"/>
        <v/>
      </c>
      <c r="AGI34" s="387"/>
      <c r="AGJ34" s="388"/>
      <c r="AGK34" s="389" t="str">
        <f t="shared" si="1538"/>
        <v/>
      </c>
      <c r="AGL34" s="387"/>
      <c r="AGM34" s="388"/>
      <c r="AGN34" s="389" t="str">
        <f t="shared" si="1539"/>
        <v/>
      </c>
      <c r="AGO34" s="387"/>
      <c r="AGP34" s="388"/>
      <c r="AGQ34" s="389" t="str">
        <f t="shared" si="1540"/>
        <v/>
      </c>
      <c r="AGR34" s="387"/>
      <c r="AGS34" s="388"/>
      <c r="AGT34" s="389" t="str">
        <f t="shared" si="1541"/>
        <v/>
      </c>
      <c r="AGU34" s="387"/>
      <c r="AGV34" s="388"/>
      <c r="AGW34" s="389" t="str">
        <f t="shared" si="1542"/>
        <v/>
      </c>
      <c r="AGX34" s="387"/>
      <c r="AGY34" s="390"/>
      <c r="AGZ34" s="386" t="str">
        <f t="shared" si="1543"/>
        <v/>
      </c>
      <c r="AHA34" s="387"/>
      <c r="AHB34" s="388"/>
      <c r="AHC34" s="389" t="str">
        <f t="shared" si="1544"/>
        <v/>
      </c>
      <c r="AHD34" s="387"/>
      <c r="AHE34" s="388"/>
      <c r="AHF34" s="389" t="str">
        <f t="shared" si="1545"/>
        <v/>
      </c>
      <c r="AHG34" s="387"/>
      <c r="AHH34" s="388"/>
      <c r="AHI34" s="389" t="str">
        <f t="shared" si="1546"/>
        <v/>
      </c>
      <c r="AHJ34" s="387"/>
      <c r="AHK34" s="388"/>
      <c r="AHL34" s="389" t="str">
        <f t="shared" si="1547"/>
        <v/>
      </c>
      <c r="AHM34" s="387"/>
      <c r="AHN34" s="388"/>
      <c r="AHO34" s="389" t="str">
        <f t="shared" si="1548"/>
        <v/>
      </c>
      <c r="AHP34" s="387"/>
      <c r="AHQ34" s="388"/>
      <c r="AHR34" s="389" t="str">
        <f t="shared" si="1549"/>
        <v/>
      </c>
      <c r="AHS34" s="387"/>
      <c r="AHT34" s="390"/>
      <c r="AHU34" s="386" t="str">
        <f t="shared" si="1550"/>
        <v/>
      </c>
      <c r="AHV34" s="387"/>
      <c r="AHW34" s="388"/>
      <c r="AHX34" s="389" t="str">
        <f t="shared" si="1551"/>
        <v/>
      </c>
      <c r="AHY34" s="387"/>
      <c r="AHZ34" s="388"/>
      <c r="AIA34" s="389" t="str">
        <f t="shared" si="1552"/>
        <v/>
      </c>
      <c r="AIB34" s="387"/>
      <c r="AIC34" s="388"/>
      <c r="AID34" s="389" t="str">
        <f t="shared" si="1553"/>
        <v/>
      </c>
      <c r="AIE34" s="387"/>
      <c r="AIF34" s="388"/>
      <c r="AIG34" s="389" t="str">
        <f t="shared" si="1554"/>
        <v/>
      </c>
      <c r="AIH34" s="387"/>
      <c r="AII34" s="388"/>
      <c r="AIJ34" s="389" t="str">
        <f t="shared" si="1555"/>
        <v/>
      </c>
      <c r="AIK34" s="387"/>
      <c r="AIL34" s="388"/>
      <c r="AIM34" s="389" t="str">
        <f t="shared" si="1556"/>
        <v/>
      </c>
      <c r="AIN34" s="387"/>
      <c r="AIO34" s="390"/>
      <c r="AIP34" s="386" t="str">
        <f t="shared" si="1557"/>
        <v/>
      </c>
      <c r="AIQ34" s="387"/>
      <c r="AIR34" s="388"/>
      <c r="AIS34" s="389" t="str">
        <f t="shared" si="1558"/>
        <v/>
      </c>
      <c r="AIT34" s="387"/>
      <c r="AIU34" s="388"/>
      <c r="AIV34" s="389" t="str">
        <f t="shared" si="1559"/>
        <v/>
      </c>
      <c r="AIW34" s="387"/>
      <c r="AIX34" s="388"/>
      <c r="AIY34" s="389" t="str">
        <f t="shared" si="1560"/>
        <v/>
      </c>
      <c r="AIZ34" s="387"/>
      <c r="AJA34" s="388"/>
      <c r="AJB34" s="389" t="str">
        <f t="shared" si="1561"/>
        <v/>
      </c>
      <c r="AJC34" s="387"/>
      <c r="AJD34" s="388"/>
      <c r="AJE34" s="389" t="str">
        <f t="shared" si="1562"/>
        <v/>
      </c>
      <c r="AJF34" s="387"/>
      <c r="AJG34" s="388"/>
      <c r="AJH34" s="389" t="str">
        <f t="shared" si="1563"/>
        <v/>
      </c>
      <c r="AJI34" s="387"/>
      <c r="AJJ34" s="390"/>
      <c r="AJK34" s="386" t="str">
        <f t="shared" si="1564"/>
        <v/>
      </c>
      <c r="AJL34" s="387"/>
      <c r="AJM34" s="388"/>
      <c r="AJN34" s="389" t="str">
        <f t="shared" si="1565"/>
        <v/>
      </c>
      <c r="AJO34" s="387"/>
      <c r="AJP34" s="388"/>
      <c r="AJQ34" s="389" t="str">
        <f t="shared" si="1566"/>
        <v/>
      </c>
      <c r="AJR34" s="387"/>
      <c r="AJS34" s="388"/>
      <c r="AJT34" s="389" t="str">
        <f t="shared" si="1567"/>
        <v/>
      </c>
      <c r="AJU34" s="387"/>
      <c r="AJV34" s="388"/>
      <c r="AJW34" s="389" t="str">
        <f t="shared" si="1568"/>
        <v/>
      </c>
      <c r="AJX34" s="387"/>
      <c r="AJY34" s="388"/>
      <c r="AJZ34" s="389" t="str">
        <f t="shared" si="1569"/>
        <v/>
      </c>
      <c r="AKA34" s="387"/>
      <c r="AKB34" s="388"/>
      <c r="AKC34" s="389" t="str">
        <f t="shared" si="1570"/>
        <v/>
      </c>
      <c r="AKD34" s="387"/>
      <c r="AKE34" s="390"/>
      <c r="AKF34" s="386" t="str">
        <f t="shared" si="1571"/>
        <v/>
      </c>
      <c r="AKG34" s="387"/>
      <c r="AKH34" s="388"/>
      <c r="AKI34" s="389" t="str">
        <f t="shared" si="1572"/>
        <v/>
      </c>
      <c r="AKJ34" s="387"/>
      <c r="AKK34" s="388"/>
      <c r="AKL34" s="389" t="str">
        <f t="shared" si="1573"/>
        <v/>
      </c>
      <c r="AKM34" s="387"/>
      <c r="AKN34" s="388"/>
      <c r="AKO34" s="389" t="str">
        <f t="shared" si="1574"/>
        <v/>
      </c>
      <c r="AKP34" s="387"/>
      <c r="AKQ34" s="388"/>
      <c r="AKR34" s="389" t="str">
        <f t="shared" si="1575"/>
        <v/>
      </c>
      <c r="AKS34" s="387"/>
      <c r="AKT34" s="388"/>
      <c r="AKU34" s="389" t="str">
        <f t="shared" si="1576"/>
        <v/>
      </c>
      <c r="AKV34" s="387"/>
      <c r="AKW34" s="388"/>
      <c r="AKX34" s="389" t="str">
        <f t="shared" si="1577"/>
        <v/>
      </c>
      <c r="AKY34" s="387"/>
      <c r="AKZ34" s="390"/>
      <c r="ALA34" s="386" t="str">
        <f t="shared" si="1578"/>
        <v/>
      </c>
      <c r="ALB34" s="387"/>
      <c r="ALC34" s="388"/>
      <c r="ALD34" s="389" t="str">
        <f t="shared" si="1579"/>
        <v/>
      </c>
      <c r="ALE34" s="387"/>
      <c r="ALF34" s="388"/>
      <c r="ALG34" s="389" t="str">
        <f t="shared" si="1580"/>
        <v/>
      </c>
      <c r="ALH34" s="387"/>
      <c r="ALI34" s="388"/>
      <c r="ALJ34" s="389" t="str">
        <f t="shared" si="1581"/>
        <v/>
      </c>
      <c r="ALK34" s="387"/>
      <c r="ALL34" s="388"/>
      <c r="ALM34" s="389" t="str">
        <f t="shared" si="1582"/>
        <v/>
      </c>
      <c r="ALN34" s="387"/>
      <c r="ALO34" s="388"/>
      <c r="ALP34" s="389" t="str">
        <f t="shared" si="1583"/>
        <v/>
      </c>
      <c r="ALQ34" s="387"/>
      <c r="ALR34" s="388"/>
      <c r="ALS34" s="389" t="str">
        <f t="shared" si="1584"/>
        <v/>
      </c>
      <c r="ALT34" s="387"/>
      <c r="ALU34" s="390"/>
      <c r="ALV34" s="386" t="str">
        <f t="shared" si="1585"/>
        <v/>
      </c>
      <c r="ALW34" s="387"/>
      <c r="ALX34" s="388"/>
      <c r="ALY34" s="389" t="str">
        <f t="shared" si="1586"/>
        <v/>
      </c>
      <c r="ALZ34" s="387"/>
      <c r="AMA34" s="388"/>
      <c r="AMB34" s="389" t="str">
        <f t="shared" si="1587"/>
        <v/>
      </c>
      <c r="AMC34" s="387"/>
      <c r="AMD34" s="388"/>
      <c r="AME34" s="389" t="str">
        <f t="shared" si="1588"/>
        <v/>
      </c>
      <c r="AMF34" s="387"/>
      <c r="AMG34" s="388"/>
      <c r="AMH34" s="389" t="str">
        <f t="shared" si="1589"/>
        <v/>
      </c>
      <c r="AMI34" s="387"/>
      <c r="AMJ34" s="388"/>
      <c r="AMK34" s="389" t="str">
        <f t="shared" si="1590"/>
        <v/>
      </c>
      <c r="AML34" s="387"/>
      <c r="AMM34" s="388"/>
      <c r="AMN34" s="389" t="str">
        <f t="shared" si="1591"/>
        <v/>
      </c>
      <c r="AMO34" s="387"/>
      <c r="AMP34" s="390"/>
      <c r="AMQ34" s="386" t="str">
        <f t="shared" si="1592"/>
        <v/>
      </c>
      <c r="AMR34" s="387"/>
      <c r="AMS34" s="388"/>
      <c r="AMT34" s="389" t="str">
        <f t="shared" si="1593"/>
        <v/>
      </c>
      <c r="AMU34" s="387"/>
      <c r="AMV34" s="388"/>
      <c r="AMW34" s="389" t="str">
        <f t="shared" si="1594"/>
        <v/>
      </c>
      <c r="AMX34" s="387"/>
      <c r="AMY34" s="388"/>
      <c r="AMZ34" s="389" t="str">
        <f t="shared" si="1595"/>
        <v/>
      </c>
      <c r="ANA34" s="387"/>
      <c r="ANB34" s="388"/>
      <c r="ANC34" s="389" t="str">
        <f t="shared" si="1596"/>
        <v/>
      </c>
      <c r="AND34" s="387"/>
      <c r="ANE34" s="388"/>
      <c r="ANF34" s="389" t="str">
        <f t="shared" si="1597"/>
        <v/>
      </c>
      <c r="ANG34" s="387"/>
      <c r="ANH34" s="388"/>
      <c r="ANI34" s="389" t="str">
        <f t="shared" si="1598"/>
        <v/>
      </c>
      <c r="ANJ34" s="387"/>
      <c r="ANK34" s="390"/>
      <c r="ANL34" s="386" t="str">
        <f t="shared" si="1599"/>
        <v/>
      </c>
      <c r="ANM34" s="387"/>
      <c r="ANN34" s="388"/>
      <c r="ANO34" s="389" t="str">
        <f t="shared" si="1600"/>
        <v/>
      </c>
      <c r="ANP34" s="387"/>
      <c r="ANQ34" s="388"/>
      <c r="ANR34" s="389" t="str">
        <f t="shared" si="1601"/>
        <v/>
      </c>
      <c r="ANS34" s="387"/>
      <c r="ANT34" s="388"/>
      <c r="ANU34" s="389" t="str">
        <f t="shared" si="1602"/>
        <v/>
      </c>
      <c r="ANV34" s="387"/>
      <c r="ANW34" s="388"/>
      <c r="ANX34" s="389" t="str">
        <f t="shared" si="1603"/>
        <v/>
      </c>
      <c r="ANY34" s="387"/>
      <c r="ANZ34" s="388"/>
      <c r="AOA34" s="389" t="str">
        <f t="shared" si="1604"/>
        <v/>
      </c>
      <c r="AOB34" s="387"/>
      <c r="AOC34" s="388"/>
      <c r="AOD34" s="389" t="str">
        <f t="shared" si="1605"/>
        <v/>
      </c>
      <c r="AOE34" s="387"/>
      <c r="AOF34" s="390"/>
      <c r="AOG34" s="386" t="str">
        <f t="shared" si="1606"/>
        <v/>
      </c>
      <c r="AOH34" s="387"/>
      <c r="AOI34" s="388"/>
      <c r="AOJ34" s="389" t="str">
        <f t="shared" si="1607"/>
        <v/>
      </c>
      <c r="AOK34" s="387"/>
      <c r="AOL34" s="388"/>
      <c r="AOM34" s="389" t="str">
        <f t="shared" si="1608"/>
        <v/>
      </c>
      <c r="AON34" s="387"/>
      <c r="AOO34" s="388"/>
      <c r="AOP34" s="389" t="str">
        <f t="shared" si="1609"/>
        <v/>
      </c>
      <c r="AOQ34" s="387"/>
      <c r="AOR34" s="388"/>
      <c r="AOS34" s="389" t="str">
        <f t="shared" si="1610"/>
        <v/>
      </c>
      <c r="AOT34" s="387"/>
      <c r="AOU34" s="388"/>
      <c r="AOV34" s="389" t="str">
        <f t="shared" si="1611"/>
        <v/>
      </c>
      <c r="AOW34" s="387"/>
      <c r="AOX34" s="388"/>
      <c r="AOY34" s="389" t="str">
        <f t="shared" si="1612"/>
        <v/>
      </c>
      <c r="AOZ34" s="387"/>
      <c r="APA34" s="390"/>
      <c r="APB34" s="386" t="str">
        <f t="shared" si="1613"/>
        <v/>
      </c>
      <c r="APC34" s="387"/>
      <c r="APD34" s="388"/>
      <c r="APE34" s="389" t="str">
        <f t="shared" si="1614"/>
        <v/>
      </c>
      <c r="APF34" s="387"/>
      <c r="APG34" s="388"/>
      <c r="APH34" s="389" t="str">
        <f t="shared" si="1615"/>
        <v/>
      </c>
      <c r="API34" s="387"/>
      <c r="APJ34" s="388"/>
      <c r="APK34" s="389" t="str">
        <f t="shared" si="1616"/>
        <v/>
      </c>
      <c r="APL34" s="387"/>
      <c r="APM34" s="388"/>
      <c r="APN34" s="389" t="str">
        <f t="shared" si="1617"/>
        <v/>
      </c>
      <c r="APO34" s="387"/>
      <c r="APP34" s="388"/>
      <c r="APQ34" s="389" t="str">
        <f t="shared" si="1618"/>
        <v/>
      </c>
      <c r="APR34" s="387"/>
      <c r="APS34" s="388"/>
      <c r="APT34" s="389" t="str">
        <f t="shared" si="1619"/>
        <v/>
      </c>
      <c r="APU34" s="387"/>
      <c r="APV34" s="390"/>
      <c r="APW34" s="386" t="str">
        <f t="shared" si="1620"/>
        <v/>
      </c>
      <c r="APX34" s="387"/>
      <c r="APY34" s="388"/>
      <c r="APZ34" s="389" t="str">
        <f t="shared" si="1621"/>
        <v/>
      </c>
      <c r="AQA34" s="387"/>
      <c r="AQB34" s="388"/>
      <c r="AQC34" s="389" t="str">
        <f t="shared" si="1622"/>
        <v/>
      </c>
      <c r="AQD34" s="387"/>
      <c r="AQE34" s="388"/>
      <c r="AQF34" s="389" t="str">
        <f t="shared" si="1623"/>
        <v/>
      </c>
      <c r="AQG34" s="387"/>
      <c r="AQH34" s="388"/>
      <c r="AQI34" s="389" t="str">
        <f t="shared" si="1624"/>
        <v/>
      </c>
      <c r="AQJ34" s="387"/>
      <c r="AQK34" s="388"/>
      <c r="AQL34" s="389" t="str">
        <f t="shared" si="1625"/>
        <v/>
      </c>
      <c r="AQM34" s="387"/>
      <c r="AQN34" s="388"/>
      <c r="AQO34" s="389" t="str">
        <f t="shared" si="1626"/>
        <v/>
      </c>
      <c r="AQP34" s="387"/>
      <c r="AQQ34" s="390"/>
      <c r="AQR34" s="386" t="str">
        <f t="shared" si="1627"/>
        <v/>
      </c>
      <c r="AQS34" s="387"/>
      <c r="AQT34" s="388"/>
      <c r="AQU34" s="389" t="str">
        <f t="shared" si="1628"/>
        <v/>
      </c>
      <c r="AQV34" s="387"/>
      <c r="AQW34" s="388"/>
      <c r="AQX34" s="389" t="str">
        <f t="shared" si="1629"/>
        <v/>
      </c>
      <c r="AQY34" s="387"/>
      <c r="AQZ34" s="388"/>
      <c r="ARA34" s="389" t="str">
        <f t="shared" si="1630"/>
        <v/>
      </c>
      <c r="ARB34" s="387"/>
      <c r="ARC34" s="388"/>
      <c r="ARD34" s="389" t="str">
        <f t="shared" si="1631"/>
        <v/>
      </c>
      <c r="ARE34" s="387"/>
      <c r="ARF34" s="388"/>
      <c r="ARG34" s="389" t="str">
        <f t="shared" si="1632"/>
        <v/>
      </c>
      <c r="ARH34" s="387"/>
      <c r="ARI34" s="388"/>
      <c r="ARJ34" s="389" t="str">
        <f t="shared" si="1633"/>
        <v/>
      </c>
      <c r="ARK34" s="387"/>
      <c r="ARL34" s="390"/>
      <c r="ARM34" s="386" t="str">
        <f t="shared" si="1634"/>
        <v/>
      </c>
      <c r="ARN34" s="387"/>
      <c r="ARO34" s="388"/>
      <c r="ARP34" s="389" t="str">
        <f t="shared" si="1635"/>
        <v/>
      </c>
      <c r="ARQ34" s="387"/>
      <c r="ARR34" s="388"/>
      <c r="ARS34" s="389" t="str">
        <f t="shared" si="1636"/>
        <v/>
      </c>
      <c r="ART34" s="387"/>
      <c r="ARU34" s="388"/>
      <c r="ARV34" s="389" t="str">
        <f t="shared" si="1637"/>
        <v/>
      </c>
      <c r="ARW34" s="387"/>
      <c r="ARX34" s="388"/>
      <c r="ARY34" s="389" t="str">
        <f t="shared" si="1638"/>
        <v/>
      </c>
      <c r="ARZ34" s="387"/>
      <c r="ASA34" s="388"/>
      <c r="ASB34" s="389" t="str">
        <f t="shared" si="1639"/>
        <v/>
      </c>
      <c r="ASC34" s="387"/>
      <c r="ASD34" s="388"/>
      <c r="ASE34" s="389" t="str">
        <f t="shared" si="1640"/>
        <v/>
      </c>
      <c r="ASF34" s="387"/>
      <c r="ASG34" s="390"/>
    </row>
    <row r="35" spans="1:1177" ht="15" thickBot="1" x14ac:dyDescent="0.35">
      <c r="A35" s="43"/>
      <c r="B35" s="392">
        <f t="shared" si="1641"/>
        <v>42003</v>
      </c>
      <c r="C35" s="393"/>
      <c r="D35" s="394"/>
      <c r="E35" s="395" t="str">
        <f t="shared" si="1642"/>
        <v/>
      </c>
      <c r="F35" s="393"/>
      <c r="G35" s="394"/>
      <c r="H35" s="395" t="str">
        <f t="shared" si="1643"/>
        <v/>
      </c>
      <c r="I35" s="393"/>
      <c r="J35" s="394"/>
      <c r="K35" s="395" t="str">
        <f t="shared" si="1644"/>
        <v/>
      </c>
      <c r="L35" s="393"/>
      <c r="M35" s="394"/>
      <c r="N35" s="395" t="str">
        <f t="shared" si="1645"/>
        <v/>
      </c>
      <c r="O35" s="393"/>
      <c r="P35" s="394"/>
      <c r="Q35" s="395" t="str">
        <f t="shared" si="1646"/>
        <v/>
      </c>
      <c r="R35" s="393"/>
      <c r="S35" s="394"/>
      <c r="T35" s="395" t="str">
        <f t="shared" si="1647"/>
        <v/>
      </c>
      <c r="U35" s="393"/>
      <c r="V35" s="396"/>
      <c r="W35" s="393" t="str">
        <f t="shared" si="1648"/>
        <v/>
      </c>
      <c r="X35" s="393"/>
      <c r="Y35" s="394"/>
      <c r="Z35" s="395" t="str">
        <f t="shared" si="1649"/>
        <v/>
      </c>
      <c r="AA35" s="393"/>
      <c r="AB35" s="394"/>
      <c r="AC35" s="395" t="str">
        <f t="shared" si="1650"/>
        <v/>
      </c>
      <c r="AD35" s="393"/>
      <c r="AE35" s="394"/>
      <c r="AF35" s="395" t="str">
        <f t="shared" si="1651"/>
        <v/>
      </c>
      <c r="AG35" s="393"/>
      <c r="AH35" s="394"/>
      <c r="AI35" s="395" t="str">
        <f t="shared" si="1652"/>
        <v/>
      </c>
      <c r="AJ35" s="393"/>
      <c r="AK35" s="394"/>
      <c r="AL35" s="395" t="str">
        <f t="shared" si="1653"/>
        <v/>
      </c>
      <c r="AM35" s="393"/>
      <c r="AN35" s="394"/>
      <c r="AO35" s="395" t="str">
        <f t="shared" si="1654"/>
        <v/>
      </c>
      <c r="AP35" s="393"/>
      <c r="AQ35" s="396"/>
      <c r="AR35" s="392" t="str">
        <f t="shared" si="1648"/>
        <v/>
      </c>
      <c r="AS35" s="393"/>
      <c r="AT35" s="394"/>
      <c r="AU35" s="395" t="str">
        <f t="shared" si="1649"/>
        <v/>
      </c>
      <c r="AV35" s="393"/>
      <c r="AW35" s="394"/>
      <c r="AX35" s="395" t="str">
        <f t="shared" si="1655"/>
        <v/>
      </c>
      <c r="AY35" s="393"/>
      <c r="AZ35" s="394"/>
      <c r="BA35" s="395" t="str">
        <f t="shared" si="1656"/>
        <v/>
      </c>
      <c r="BB35" s="393"/>
      <c r="BC35" s="394"/>
      <c r="BD35" s="395" t="str">
        <f t="shared" si="1657"/>
        <v/>
      </c>
      <c r="BE35" s="393"/>
      <c r="BF35" s="394"/>
      <c r="BG35" s="395" t="str">
        <f t="shared" si="1658"/>
        <v/>
      </c>
      <c r="BH35" s="393"/>
      <c r="BI35" s="394"/>
      <c r="BJ35" s="395" t="str">
        <f t="shared" si="1659"/>
        <v/>
      </c>
      <c r="BK35" s="393"/>
      <c r="BL35" s="396"/>
      <c r="BM35" s="392" t="str">
        <f t="shared" si="1660"/>
        <v/>
      </c>
      <c r="BN35" s="393"/>
      <c r="BO35" s="394"/>
      <c r="BP35" s="395" t="str">
        <f t="shared" si="1661"/>
        <v/>
      </c>
      <c r="BQ35" s="393"/>
      <c r="BR35" s="394"/>
      <c r="BS35" s="395" t="str">
        <f t="shared" si="1662"/>
        <v/>
      </c>
      <c r="BT35" s="393"/>
      <c r="BU35" s="394"/>
      <c r="BV35" s="395" t="str">
        <f t="shared" si="1663"/>
        <v/>
      </c>
      <c r="BW35" s="393"/>
      <c r="BX35" s="394"/>
      <c r="BY35" s="395" t="str">
        <f t="shared" si="1664"/>
        <v/>
      </c>
      <c r="BZ35" s="393"/>
      <c r="CA35" s="394"/>
      <c r="CB35" s="395" t="str">
        <f t="shared" si="1665"/>
        <v/>
      </c>
      <c r="CC35" s="393"/>
      <c r="CD35" s="394"/>
      <c r="CE35" s="395" t="str">
        <f t="shared" si="1666"/>
        <v/>
      </c>
      <c r="CF35" s="393"/>
      <c r="CG35" s="396"/>
      <c r="CH35" s="392" t="str">
        <f t="shared" si="1667"/>
        <v/>
      </c>
      <c r="CI35" s="393"/>
      <c r="CJ35" s="394"/>
      <c r="CK35" s="395" t="str">
        <f t="shared" si="1668"/>
        <v/>
      </c>
      <c r="CL35" s="393"/>
      <c r="CM35" s="394"/>
      <c r="CN35" s="395" t="str">
        <f t="shared" si="1669"/>
        <v/>
      </c>
      <c r="CO35" s="393"/>
      <c r="CP35" s="394"/>
      <c r="CQ35" s="395" t="str">
        <f t="shared" si="1670"/>
        <v/>
      </c>
      <c r="CR35" s="393"/>
      <c r="CS35" s="397"/>
      <c r="CT35" s="393" t="str">
        <f t="shared" si="1671"/>
        <v/>
      </c>
      <c r="CU35" s="393"/>
      <c r="CV35" s="394"/>
      <c r="CW35" s="395" t="str">
        <f t="shared" si="1672"/>
        <v/>
      </c>
      <c r="CX35" s="393"/>
      <c r="CY35" s="394"/>
      <c r="CZ35" s="395" t="str">
        <f t="shared" si="1673"/>
        <v/>
      </c>
      <c r="DA35" s="393"/>
      <c r="DB35" s="396"/>
      <c r="DC35" s="392" t="str">
        <f t="shared" si="1284"/>
        <v/>
      </c>
      <c r="DD35" s="393"/>
      <c r="DE35" s="394"/>
      <c r="DF35" s="395" t="str">
        <f t="shared" si="1285"/>
        <v/>
      </c>
      <c r="DG35" s="393"/>
      <c r="DH35" s="394"/>
      <c r="DI35" s="395" t="str">
        <f t="shared" si="1286"/>
        <v/>
      </c>
      <c r="DJ35" s="393"/>
      <c r="DK35" s="394"/>
      <c r="DL35" s="395" t="str">
        <f t="shared" si="1287"/>
        <v/>
      </c>
      <c r="DM35" s="393"/>
      <c r="DN35" s="394"/>
      <c r="DO35" s="395" t="str">
        <f t="shared" si="1288"/>
        <v/>
      </c>
      <c r="DP35" s="393"/>
      <c r="DQ35" s="394"/>
      <c r="DR35" s="395" t="str">
        <f t="shared" si="1289"/>
        <v/>
      </c>
      <c r="DS35" s="393"/>
      <c r="DT35" s="394"/>
      <c r="DU35" s="395" t="str">
        <f t="shared" si="1290"/>
        <v/>
      </c>
      <c r="DV35" s="393"/>
      <c r="DW35" s="396"/>
      <c r="DX35" s="392" t="str">
        <f t="shared" si="1291"/>
        <v/>
      </c>
      <c r="DY35" s="393"/>
      <c r="DZ35" s="394"/>
      <c r="EA35" s="395" t="str">
        <f t="shared" si="1292"/>
        <v/>
      </c>
      <c r="EB35" s="393"/>
      <c r="EC35" s="394"/>
      <c r="ED35" s="395" t="str">
        <f t="shared" si="1293"/>
        <v/>
      </c>
      <c r="EE35" s="393"/>
      <c r="EF35" s="394"/>
      <c r="EG35" s="395" t="str">
        <f t="shared" si="1294"/>
        <v/>
      </c>
      <c r="EH35" s="393"/>
      <c r="EI35" s="394"/>
      <c r="EJ35" s="395" t="str">
        <f t="shared" si="1295"/>
        <v/>
      </c>
      <c r="EK35" s="393"/>
      <c r="EL35" s="394"/>
      <c r="EM35" s="395" t="str">
        <f t="shared" si="1296"/>
        <v/>
      </c>
      <c r="EN35" s="393"/>
      <c r="EO35" s="394"/>
      <c r="EP35" s="395" t="str">
        <f t="shared" si="1297"/>
        <v/>
      </c>
      <c r="EQ35" s="393"/>
      <c r="ER35" s="396"/>
      <c r="ES35" s="392" t="str">
        <f t="shared" si="1298"/>
        <v/>
      </c>
      <c r="ET35" s="393"/>
      <c r="EU35" s="394"/>
      <c r="EV35" s="395" t="str">
        <f t="shared" si="1299"/>
        <v/>
      </c>
      <c r="EW35" s="393"/>
      <c r="EX35" s="394"/>
      <c r="EY35" s="395" t="str">
        <f t="shared" si="1300"/>
        <v/>
      </c>
      <c r="EZ35" s="393"/>
      <c r="FA35" s="394"/>
      <c r="FB35" s="395" t="str">
        <f t="shared" si="1301"/>
        <v/>
      </c>
      <c r="FC35" s="393"/>
      <c r="FD35" s="394"/>
      <c r="FE35" s="395" t="str">
        <f t="shared" si="1302"/>
        <v/>
      </c>
      <c r="FF35" s="393"/>
      <c r="FG35" s="394"/>
      <c r="FH35" s="395" t="str">
        <f t="shared" si="1303"/>
        <v/>
      </c>
      <c r="FI35" s="393"/>
      <c r="FJ35" s="394"/>
      <c r="FK35" s="395" t="str">
        <f t="shared" si="1304"/>
        <v/>
      </c>
      <c r="FL35" s="393"/>
      <c r="FM35" s="396"/>
      <c r="FN35" s="392" t="str">
        <f t="shared" si="1305"/>
        <v/>
      </c>
      <c r="FO35" s="393"/>
      <c r="FP35" s="394"/>
      <c r="FQ35" s="395" t="str">
        <f t="shared" si="1306"/>
        <v/>
      </c>
      <c r="FR35" s="393"/>
      <c r="FS35" s="394"/>
      <c r="FT35" s="395" t="str">
        <f t="shared" si="1307"/>
        <v/>
      </c>
      <c r="FU35" s="393"/>
      <c r="FV35" s="394"/>
      <c r="FW35" s="395" t="str">
        <f t="shared" si="1308"/>
        <v/>
      </c>
      <c r="FX35" s="393"/>
      <c r="FY35" s="394"/>
      <c r="FZ35" s="395" t="str">
        <f t="shared" si="1309"/>
        <v/>
      </c>
      <c r="GA35" s="393"/>
      <c r="GB35" s="394"/>
      <c r="GC35" s="395" t="str">
        <f t="shared" si="1310"/>
        <v/>
      </c>
      <c r="GD35" s="393"/>
      <c r="GE35" s="394"/>
      <c r="GF35" s="395" t="str">
        <f t="shared" si="1311"/>
        <v/>
      </c>
      <c r="GG35" s="393"/>
      <c r="GH35" s="396"/>
      <c r="GI35" s="392" t="str">
        <f t="shared" si="1312"/>
        <v/>
      </c>
      <c r="GJ35" s="393"/>
      <c r="GK35" s="394"/>
      <c r="GL35" s="395" t="str">
        <f t="shared" si="1313"/>
        <v/>
      </c>
      <c r="GM35" s="393"/>
      <c r="GN35" s="394"/>
      <c r="GO35" s="395" t="str">
        <f t="shared" si="1314"/>
        <v/>
      </c>
      <c r="GP35" s="393"/>
      <c r="GQ35" s="394"/>
      <c r="GR35" s="395" t="str">
        <f t="shared" si="1315"/>
        <v/>
      </c>
      <c r="GS35" s="393"/>
      <c r="GT35" s="394"/>
      <c r="GU35" s="395" t="str">
        <f t="shared" si="1316"/>
        <v/>
      </c>
      <c r="GV35" s="393"/>
      <c r="GW35" s="394"/>
      <c r="GX35" s="395" t="str">
        <f t="shared" si="1317"/>
        <v/>
      </c>
      <c r="GY35" s="393"/>
      <c r="GZ35" s="394"/>
      <c r="HA35" s="395" t="str">
        <f t="shared" si="1318"/>
        <v/>
      </c>
      <c r="HB35" s="393"/>
      <c r="HC35" s="396"/>
      <c r="HD35" s="392" t="str">
        <f t="shared" si="1319"/>
        <v/>
      </c>
      <c r="HE35" s="393"/>
      <c r="HF35" s="394"/>
      <c r="HG35" s="395" t="str">
        <f t="shared" si="1320"/>
        <v/>
      </c>
      <c r="HH35" s="393"/>
      <c r="HI35" s="394"/>
      <c r="HJ35" s="395" t="str">
        <f t="shared" si="1321"/>
        <v/>
      </c>
      <c r="HK35" s="393"/>
      <c r="HL35" s="394"/>
      <c r="HM35" s="395" t="str">
        <f t="shared" si="1322"/>
        <v/>
      </c>
      <c r="HN35" s="393"/>
      <c r="HO35" s="394"/>
      <c r="HP35" s="395" t="str">
        <f t="shared" si="1323"/>
        <v/>
      </c>
      <c r="HQ35" s="393"/>
      <c r="HR35" s="394"/>
      <c r="HS35" s="395" t="str">
        <f t="shared" si="1324"/>
        <v/>
      </c>
      <c r="HT35" s="393"/>
      <c r="HU35" s="394"/>
      <c r="HV35" s="395" t="str">
        <f t="shared" si="1325"/>
        <v/>
      </c>
      <c r="HW35" s="393"/>
      <c r="HX35" s="396"/>
      <c r="HY35" s="392" t="str">
        <f t="shared" si="1326"/>
        <v/>
      </c>
      <c r="HZ35" s="393"/>
      <c r="IA35" s="394"/>
      <c r="IB35" s="395" t="str">
        <f t="shared" si="1327"/>
        <v/>
      </c>
      <c r="IC35" s="393"/>
      <c r="ID35" s="394"/>
      <c r="IE35" s="395" t="str">
        <f t="shared" si="1328"/>
        <v/>
      </c>
      <c r="IF35" s="393"/>
      <c r="IG35" s="394"/>
      <c r="IH35" s="395" t="str">
        <f t="shared" si="1329"/>
        <v/>
      </c>
      <c r="II35" s="393"/>
      <c r="IJ35" s="394"/>
      <c r="IK35" s="395" t="str">
        <f t="shared" si="1330"/>
        <v/>
      </c>
      <c r="IL35" s="393"/>
      <c r="IM35" s="394"/>
      <c r="IN35" s="395" t="str">
        <f t="shared" si="1331"/>
        <v/>
      </c>
      <c r="IO35" s="393"/>
      <c r="IP35" s="394"/>
      <c r="IQ35" s="395" t="str">
        <f t="shared" si="1332"/>
        <v/>
      </c>
      <c r="IR35" s="393"/>
      <c r="IS35" s="396"/>
      <c r="IT35" s="392">
        <f t="shared" si="1333"/>
        <v>42087</v>
      </c>
      <c r="IU35" s="393"/>
      <c r="IV35" s="394"/>
      <c r="IW35" s="395">
        <f t="shared" si="1334"/>
        <v>42088</v>
      </c>
      <c r="IX35" s="393"/>
      <c r="IY35" s="394"/>
      <c r="IZ35" s="395">
        <f t="shared" si="1335"/>
        <v>42089</v>
      </c>
      <c r="JA35" s="393"/>
      <c r="JB35" s="394"/>
      <c r="JC35" s="395">
        <f t="shared" si="1336"/>
        <v>42090</v>
      </c>
      <c r="JD35" s="393"/>
      <c r="JE35" s="394"/>
      <c r="JF35" s="395">
        <f t="shared" si="1337"/>
        <v>42091</v>
      </c>
      <c r="JG35" s="393"/>
      <c r="JH35" s="394"/>
      <c r="JI35" s="395" t="str">
        <f t="shared" si="1338"/>
        <v/>
      </c>
      <c r="JJ35" s="393"/>
      <c r="JK35" s="394"/>
      <c r="JL35" s="395" t="str">
        <f t="shared" si="1339"/>
        <v/>
      </c>
      <c r="JM35" s="393"/>
      <c r="JN35" s="396"/>
      <c r="JO35" s="392">
        <f t="shared" si="1340"/>
        <v>42094</v>
      </c>
      <c r="JP35" s="393"/>
      <c r="JQ35" s="394"/>
      <c r="JR35" s="395">
        <f t="shared" si="1341"/>
        <v>42095</v>
      </c>
      <c r="JS35" s="393"/>
      <c r="JT35" s="394"/>
      <c r="JU35" s="395">
        <f t="shared" si="1342"/>
        <v>42096</v>
      </c>
      <c r="JV35" s="393"/>
      <c r="JW35" s="394"/>
      <c r="JX35" s="395">
        <f t="shared" si="1343"/>
        <v>42097</v>
      </c>
      <c r="JY35" s="393"/>
      <c r="JZ35" s="394"/>
      <c r="KA35" s="395">
        <f t="shared" si="1344"/>
        <v>42098</v>
      </c>
      <c r="KB35" s="393"/>
      <c r="KC35" s="394"/>
      <c r="KD35" s="395" t="str">
        <f t="shared" si="1345"/>
        <v/>
      </c>
      <c r="KE35" s="393"/>
      <c r="KF35" s="394"/>
      <c r="KG35" s="395" t="str">
        <f t="shared" si="1346"/>
        <v/>
      </c>
      <c r="KH35" s="393"/>
      <c r="KI35" s="396"/>
      <c r="KJ35" s="392">
        <f t="shared" si="1347"/>
        <v>42101</v>
      </c>
      <c r="KK35" s="393"/>
      <c r="KL35" s="394"/>
      <c r="KM35" s="395" t="str">
        <f t="shared" si="1348"/>
        <v/>
      </c>
      <c r="KN35" s="393"/>
      <c r="KO35" s="394"/>
      <c r="KP35" s="395" t="str">
        <f t="shared" si="1349"/>
        <v/>
      </c>
      <c r="KQ35" s="393"/>
      <c r="KR35" s="394"/>
      <c r="KS35" s="395" t="str">
        <f t="shared" si="1350"/>
        <v/>
      </c>
      <c r="KT35" s="393"/>
      <c r="KU35" s="394"/>
      <c r="KV35" s="395" t="str">
        <f t="shared" si="1351"/>
        <v/>
      </c>
      <c r="KW35" s="393"/>
      <c r="KX35" s="394"/>
      <c r="KY35" s="395" t="str">
        <f t="shared" si="1352"/>
        <v/>
      </c>
      <c r="KZ35" s="393"/>
      <c r="LA35" s="394"/>
      <c r="LB35" s="395" t="str">
        <f t="shared" si="1353"/>
        <v/>
      </c>
      <c r="LC35" s="393"/>
      <c r="LD35" s="396"/>
      <c r="LE35" s="392" t="str">
        <f t="shared" si="1354"/>
        <v/>
      </c>
      <c r="LF35" s="393"/>
      <c r="LG35" s="394"/>
      <c r="LH35" s="395" t="str">
        <f t="shared" si="1355"/>
        <v/>
      </c>
      <c r="LI35" s="393"/>
      <c r="LJ35" s="394"/>
      <c r="LK35" s="395" t="str">
        <f t="shared" si="1356"/>
        <v/>
      </c>
      <c r="LL35" s="393"/>
      <c r="LM35" s="394"/>
      <c r="LN35" s="395" t="str">
        <f t="shared" si="1357"/>
        <v/>
      </c>
      <c r="LO35" s="393"/>
      <c r="LP35" s="394"/>
      <c r="LQ35" s="395" t="str">
        <f t="shared" si="1358"/>
        <v/>
      </c>
      <c r="LR35" s="393"/>
      <c r="LS35" s="394"/>
      <c r="LT35" s="395" t="str">
        <f t="shared" si="1359"/>
        <v/>
      </c>
      <c r="LU35" s="393"/>
      <c r="LV35" s="394"/>
      <c r="LW35" s="395" t="str">
        <f t="shared" si="1360"/>
        <v/>
      </c>
      <c r="LX35" s="393"/>
      <c r="LY35" s="396"/>
      <c r="LZ35" s="392" t="str">
        <f t="shared" si="1361"/>
        <v/>
      </c>
      <c r="MA35" s="393"/>
      <c r="MB35" s="394"/>
      <c r="MC35" s="395" t="str">
        <f t="shared" si="1362"/>
        <v/>
      </c>
      <c r="MD35" s="393"/>
      <c r="ME35" s="394"/>
      <c r="MF35" s="395" t="str">
        <f t="shared" si="1363"/>
        <v/>
      </c>
      <c r="MG35" s="393"/>
      <c r="MH35" s="394"/>
      <c r="MI35" s="395" t="str">
        <f t="shared" si="1364"/>
        <v/>
      </c>
      <c r="MJ35" s="393"/>
      <c r="MK35" s="394"/>
      <c r="ML35" s="395" t="str">
        <f t="shared" si="1365"/>
        <v/>
      </c>
      <c r="MM35" s="393"/>
      <c r="MN35" s="394"/>
      <c r="MO35" s="395" t="str">
        <f t="shared" si="1366"/>
        <v/>
      </c>
      <c r="MP35" s="393"/>
      <c r="MQ35" s="394"/>
      <c r="MR35" s="395" t="str">
        <f t="shared" si="1367"/>
        <v/>
      </c>
      <c r="MS35" s="393"/>
      <c r="MT35" s="396"/>
      <c r="MU35" s="392" t="str">
        <f t="shared" si="1368"/>
        <v/>
      </c>
      <c r="MV35" s="393"/>
      <c r="MW35" s="394"/>
      <c r="MX35" s="395" t="str">
        <f t="shared" si="1369"/>
        <v/>
      </c>
      <c r="MY35" s="393"/>
      <c r="MZ35" s="394"/>
      <c r="NA35" s="395" t="str">
        <f t="shared" si="1370"/>
        <v/>
      </c>
      <c r="NB35" s="393"/>
      <c r="NC35" s="394"/>
      <c r="ND35" s="395" t="str">
        <f t="shared" si="1371"/>
        <v/>
      </c>
      <c r="NE35" s="393"/>
      <c r="NF35" s="394"/>
      <c r="NG35" s="395" t="str">
        <f t="shared" si="1372"/>
        <v/>
      </c>
      <c r="NH35" s="393"/>
      <c r="NI35" s="394"/>
      <c r="NJ35" s="395" t="str">
        <f t="shared" si="1373"/>
        <v/>
      </c>
      <c r="NK35" s="393"/>
      <c r="NL35" s="394"/>
      <c r="NM35" s="395" t="str">
        <f t="shared" si="1374"/>
        <v/>
      </c>
      <c r="NN35" s="393"/>
      <c r="NO35" s="396"/>
      <c r="NP35" s="392" t="str">
        <f t="shared" si="1375"/>
        <v/>
      </c>
      <c r="NQ35" s="393"/>
      <c r="NR35" s="394"/>
      <c r="NS35" s="395" t="str">
        <f t="shared" si="1376"/>
        <v/>
      </c>
      <c r="NT35" s="393"/>
      <c r="NU35" s="394"/>
      <c r="NV35" s="395" t="str">
        <f t="shared" si="1377"/>
        <v/>
      </c>
      <c r="NW35" s="393"/>
      <c r="NX35" s="394"/>
      <c r="NY35" s="395" t="str">
        <f t="shared" si="1378"/>
        <v/>
      </c>
      <c r="NZ35" s="393"/>
      <c r="OA35" s="394"/>
      <c r="OB35" s="395" t="str">
        <f t="shared" si="1379"/>
        <v/>
      </c>
      <c r="OC35" s="393"/>
      <c r="OD35" s="394"/>
      <c r="OE35" s="395" t="str">
        <f t="shared" si="1380"/>
        <v/>
      </c>
      <c r="OF35" s="393"/>
      <c r="OG35" s="394"/>
      <c r="OH35" s="395" t="str">
        <f t="shared" si="1381"/>
        <v/>
      </c>
      <c r="OI35" s="393"/>
      <c r="OJ35" s="396"/>
      <c r="OK35" s="392" t="str">
        <f t="shared" si="1382"/>
        <v/>
      </c>
      <c r="OL35" s="393"/>
      <c r="OM35" s="394"/>
      <c r="ON35" s="395" t="str">
        <f t="shared" si="1383"/>
        <v/>
      </c>
      <c r="OO35" s="393"/>
      <c r="OP35" s="394"/>
      <c r="OQ35" s="395" t="str">
        <f t="shared" si="1384"/>
        <v/>
      </c>
      <c r="OR35" s="393"/>
      <c r="OS35" s="394"/>
      <c r="OT35" s="395" t="str">
        <f t="shared" si="1385"/>
        <v/>
      </c>
      <c r="OU35" s="393"/>
      <c r="OV35" s="394"/>
      <c r="OW35" s="395" t="str">
        <f t="shared" si="1386"/>
        <v/>
      </c>
      <c r="OX35" s="393"/>
      <c r="OY35" s="394"/>
      <c r="OZ35" s="395" t="str">
        <f t="shared" si="1387"/>
        <v/>
      </c>
      <c r="PA35" s="393"/>
      <c r="PB35" s="394"/>
      <c r="PC35" s="395" t="str">
        <f t="shared" si="1388"/>
        <v/>
      </c>
      <c r="PD35" s="393"/>
      <c r="PE35" s="396"/>
      <c r="PF35" s="392" t="str">
        <f t="shared" si="1389"/>
        <v/>
      </c>
      <c r="PG35" s="393"/>
      <c r="PH35" s="394"/>
      <c r="PI35" s="395" t="str">
        <f t="shared" si="1390"/>
        <v/>
      </c>
      <c r="PJ35" s="393"/>
      <c r="PK35" s="394"/>
      <c r="PL35" s="395" t="str">
        <f t="shared" si="1391"/>
        <v/>
      </c>
      <c r="PM35" s="393"/>
      <c r="PN35" s="394"/>
      <c r="PO35" s="395" t="str">
        <f t="shared" si="1392"/>
        <v/>
      </c>
      <c r="PP35" s="393"/>
      <c r="PQ35" s="394"/>
      <c r="PR35" s="395" t="str">
        <f t="shared" si="1393"/>
        <v/>
      </c>
      <c r="PS35" s="393"/>
      <c r="PT35" s="394"/>
      <c r="PU35" s="395" t="str">
        <f t="shared" si="1394"/>
        <v/>
      </c>
      <c r="PV35" s="393"/>
      <c r="PW35" s="394"/>
      <c r="PX35" s="395" t="str">
        <f t="shared" si="1395"/>
        <v/>
      </c>
      <c r="PY35" s="393"/>
      <c r="PZ35" s="396"/>
      <c r="QA35" s="392" t="str">
        <f t="shared" si="1396"/>
        <v/>
      </c>
      <c r="QB35" s="393"/>
      <c r="QC35" s="394"/>
      <c r="QD35" s="395" t="str">
        <f t="shared" si="1397"/>
        <v/>
      </c>
      <c r="QE35" s="393"/>
      <c r="QF35" s="394"/>
      <c r="QG35" s="395" t="str">
        <f t="shared" si="1398"/>
        <v/>
      </c>
      <c r="QH35" s="393"/>
      <c r="QI35" s="394"/>
      <c r="QJ35" s="395" t="str">
        <f t="shared" si="1399"/>
        <v/>
      </c>
      <c r="QK35" s="393"/>
      <c r="QL35" s="394"/>
      <c r="QM35" s="395" t="str">
        <f t="shared" si="1400"/>
        <v/>
      </c>
      <c r="QN35" s="393"/>
      <c r="QO35" s="394"/>
      <c r="QP35" s="395" t="str">
        <f t="shared" si="1401"/>
        <v/>
      </c>
      <c r="QQ35" s="393"/>
      <c r="QR35" s="394"/>
      <c r="QS35" s="395" t="str">
        <f t="shared" si="1402"/>
        <v/>
      </c>
      <c r="QT35" s="393"/>
      <c r="QU35" s="396"/>
      <c r="QV35" s="392" t="str">
        <f t="shared" si="1403"/>
        <v/>
      </c>
      <c r="QW35" s="393"/>
      <c r="QX35" s="394"/>
      <c r="QY35" s="395" t="str">
        <f t="shared" si="1404"/>
        <v/>
      </c>
      <c r="QZ35" s="393"/>
      <c r="RA35" s="394"/>
      <c r="RB35" s="395" t="str">
        <f t="shared" si="1405"/>
        <v/>
      </c>
      <c r="RC35" s="393"/>
      <c r="RD35" s="394"/>
      <c r="RE35" s="395" t="str">
        <f t="shared" si="1406"/>
        <v/>
      </c>
      <c r="RF35" s="393"/>
      <c r="RG35" s="394"/>
      <c r="RH35" s="395" t="str">
        <f t="shared" si="1407"/>
        <v/>
      </c>
      <c r="RI35" s="393"/>
      <c r="RJ35" s="394"/>
      <c r="RK35" s="395" t="str">
        <f t="shared" si="1408"/>
        <v/>
      </c>
      <c r="RL35" s="393"/>
      <c r="RM35" s="394"/>
      <c r="RN35" s="395" t="str">
        <f t="shared" si="1409"/>
        <v/>
      </c>
      <c r="RO35" s="393"/>
      <c r="RP35" s="396"/>
      <c r="RQ35" s="392" t="str">
        <f t="shared" si="1410"/>
        <v/>
      </c>
      <c r="RR35" s="393"/>
      <c r="RS35" s="394"/>
      <c r="RT35" s="395" t="str">
        <f t="shared" si="1411"/>
        <v/>
      </c>
      <c r="RU35" s="393"/>
      <c r="RV35" s="394"/>
      <c r="RW35" s="395" t="str">
        <f t="shared" si="1412"/>
        <v/>
      </c>
      <c r="RX35" s="393"/>
      <c r="RY35" s="394"/>
      <c r="RZ35" s="395" t="str">
        <f t="shared" si="1413"/>
        <v/>
      </c>
      <c r="SA35" s="393"/>
      <c r="SB35" s="394"/>
      <c r="SC35" s="395" t="str">
        <f t="shared" si="1414"/>
        <v/>
      </c>
      <c r="SD35" s="393"/>
      <c r="SE35" s="394"/>
      <c r="SF35" s="395" t="str">
        <f t="shared" si="1415"/>
        <v/>
      </c>
      <c r="SG35" s="393"/>
      <c r="SH35" s="394"/>
      <c r="SI35" s="395" t="str">
        <f t="shared" si="1416"/>
        <v/>
      </c>
      <c r="SJ35" s="393"/>
      <c r="SK35" s="396"/>
      <c r="SL35" s="392" t="str">
        <f t="shared" si="1417"/>
        <v/>
      </c>
      <c r="SM35" s="393"/>
      <c r="SN35" s="394"/>
      <c r="SO35" s="395" t="str">
        <f t="shared" si="1418"/>
        <v/>
      </c>
      <c r="SP35" s="393"/>
      <c r="SQ35" s="394"/>
      <c r="SR35" s="395" t="str">
        <f t="shared" si="1419"/>
        <v/>
      </c>
      <c r="SS35" s="393"/>
      <c r="ST35" s="394"/>
      <c r="SU35" s="395" t="str">
        <f t="shared" si="1420"/>
        <v/>
      </c>
      <c r="SV35" s="393"/>
      <c r="SW35" s="394"/>
      <c r="SX35" s="395" t="str">
        <f t="shared" si="1421"/>
        <v/>
      </c>
      <c r="SY35" s="393"/>
      <c r="SZ35" s="394"/>
      <c r="TA35" s="395" t="str">
        <f t="shared" si="1422"/>
        <v/>
      </c>
      <c r="TB35" s="393"/>
      <c r="TC35" s="394"/>
      <c r="TD35" s="395" t="str">
        <f t="shared" si="1423"/>
        <v/>
      </c>
      <c r="TE35" s="393"/>
      <c r="TF35" s="396"/>
      <c r="TG35" s="392" t="str">
        <f t="shared" si="1424"/>
        <v/>
      </c>
      <c r="TH35" s="393"/>
      <c r="TI35" s="394"/>
      <c r="TJ35" s="395" t="str">
        <f t="shared" si="1425"/>
        <v/>
      </c>
      <c r="TK35" s="393"/>
      <c r="TL35" s="394"/>
      <c r="TM35" s="395" t="str">
        <f t="shared" si="1426"/>
        <v/>
      </c>
      <c r="TN35" s="393"/>
      <c r="TO35" s="394"/>
      <c r="TP35" s="395" t="str">
        <f t="shared" si="1427"/>
        <v/>
      </c>
      <c r="TQ35" s="393"/>
      <c r="TR35" s="394"/>
      <c r="TS35" s="395" t="str">
        <f t="shared" si="1428"/>
        <v/>
      </c>
      <c r="TT35" s="393"/>
      <c r="TU35" s="394"/>
      <c r="TV35" s="395" t="str">
        <f t="shared" si="1429"/>
        <v/>
      </c>
      <c r="TW35" s="393"/>
      <c r="TX35" s="394"/>
      <c r="TY35" s="395" t="str">
        <f t="shared" si="1430"/>
        <v/>
      </c>
      <c r="TZ35" s="393"/>
      <c r="UA35" s="396"/>
      <c r="UB35" s="392" t="str">
        <f t="shared" si="1431"/>
        <v/>
      </c>
      <c r="UC35" s="393"/>
      <c r="UD35" s="394"/>
      <c r="UE35" s="395" t="str">
        <f t="shared" si="1432"/>
        <v/>
      </c>
      <c r="UF35" s="393"/>
      <c r="UG35" s="394"/>
      <c r="UH35" s="395" t="str">
        <f t="shared" si="1433"/>
        <v/>
      </c>
      <c r="UI35" s="393"/>
      <c r="UJ35" s="394"/>
      <c r="UK35" s="395" t="str">
        <f t="shared" si="1434"/>
        <v/>
      </c>
      <c r="UL35" s="393"/>
      <c r="UM35" s="394"/>
      <c r="UN35" s="395" t="str">
        <f t="shared" si="1435"/>
        <v/>
      </c>
      <c r="UO35" s="393"/>
      <c r="UP35" s="394"/>
      <c r="UQ35" s="395" t="str">
        <f t="shared" si="1436"/>
        <v/>
      </c>
      <c r="UR35" s="393"/>
      <c r="US35" s="394"/>
      <c r="UT35" s="395" t="str">
        <f t="shared" si="1437"/>
        <v/>
      </c>
      <c r="UU35" s="393"/>
      <c r="UV35" s="396"/>
      <c r="UW35" s="392" t="str">
        <f t="shared" si="1438"/>
        <v/>
      </c>
      <c r="UX35" s="393"/>
      <c r="UY35" s="394"/>
      <c r="UZ35" s="395" t="str">
        <f t="shared" si="1439"/>
        <v/>
      </c>
      <c r="VA35" s="393"/>
      <c r="VB35" s="394"/>
      <c r="VC35" s="395" t="str">
        <f t="shared" si="1440"/>
        <v/>
      </c>
      <c r="VD35" s="393"/>
      <c r="VE35" s="394"/>
      <c r="VF35" s="395" t="str">
        <f t="shared" si="1441"/>
        <v/>
      </c>
      <c r="VG35" s="393"/>
      <c r="VH35" s="394"/>
      <c r="VI35" s="395" t="str">
        <f t="shared" si="1442"/>
        <v/>
      </c>
      <c r="VJ35" s="393"/>
      <c r="VK35" s="394"/>
      <c r="VL35" s="395" t="str">
        <f t="shared" si="1443"/>
        <v/>
      </c>
      <c r="VM35" s="393"/>
      <c r="VN35" s="394"/>
      <c r="VO35" s="395" t="str">
        <f t="shared" si="1444"/>
        <v/>
      </c>
      <c r="VP35" s="393"/>
      <c r="VQ35" s="396"/>
      <c r="VR35" s="392" t="str">
        <f t="shared" si="1445"/>
        <v/>
      </c>
      <c r="VS35" s="393"/>
      <c r="VT35" s="394"/>
      <c r="VU35" s="395" t="str">
        <f t="shared" si="1446"/>
        <v/>
      </c>
      <c r="VV35" s="393"/>
      <c r="VW35" s="394"/>
      <c r="VX35" s="395" t="str">
        <f t="shared" si="1447"/>
        <v/>
      </c>
      <c r="VY35" s="393"/>
      <c r="VZ35" s="394"/>
      <c r="WA35" s="395" t="str">
        <f t="shared" si="1448"/>
        <v/>
      </c>
      <c r="WB35" s="393"/>
      <c r="WC35" s="394"/>
      <c r="WD35" s="395" t="str">
        <f t="shared" si="1449"/>
        <v/>
      </c>
      <c r="WE35" s="393"/>
      <c r="WF35" s="394"/>
      <c r="WG35" s="395" t="str">
        <f t="shared" si="1450"/>
        <v/>
      </c>
      <c r="WH35" s="393"/>
      <c r="WI35" s="394"/>
      <c r="WJ35" s="395" t="str">
        <f t="shared" si="1451"/>
        <v/>
      </c>
      <c r="WK35" s="393"/>
      <c r="WL35" s="396"/>
      <c r="WM35" s="392" t="str">
        <f t="shared" si="1452"/>
        <v/>
      </c>
      <c r="WN35" s="393"/>
      <c r="WO35" s="394"/>
      <c r="WP35" s="395" t="str">
        <f t="shared" si="1453"/>
        <v/>
      </c>
      <c r="WQ35" s="393"/>
      <c r="WR35" s="394"/>
      <c r="WS35" s="395" t="str">
        <f t="shared" si="1454"/>
        <v/>
      </c>
      <c r="WT35" s="393"/>
      <c r="WU35" s="394"/>
      <c r="WV35" s="395" t="str">
        <f t="shared" si="1455"/>
        <v/>
      </c>
      <c r="WW35" s="393"/>
      <c r="WX35" s="394"/>
      <c r="WY35" s="395" t="str">
        <f t="shared" si="1456"/>
        <v/>
      </c>
      <c r="WZ35" s="393"/>
      <c r="XA35" s="394"/>
      <c r="XB35" s="395" t="str">
        <f t="shared" si="1457"/>
        <v/>
      </c>
      <c r="XC35" s="393"/>
      <c r="XD35" s="394"/>
      <c r="XE35" s="395" t="str">
        <f t="shared" si="1458"/>
        <v/>
      </c>
      <c r="XF35" s="393"/>
      <c r="XG35" s="396"/>
      <c r="XH35" s="392" t="str">
        <f t="shared" si="1459"/>
        <v/>
      </c>
      <c r="XI35" s="393"/>
      <c r="XJ35" s="394"/>
      <c r="XK35" s="395" t="str">
        <f t="shared" si="1460"/>
        <v/>
      </c>
      <c r="XL35" s="393"/>
      <c r="XM35" s="394"/>
      <c r="XN35" s="395" t="str">
        <f t="shared" si="1461"/>
        <v/>
      </c>
      <c r="XO35" s="393"/>
      <c r="XP35" s="394"/>
      <c r="XQ35" s="395" t="str">
        <f t="shared" si="1462"/>
        <v/>
      </c>
      <c r="XR35" s="393"/>
      <c r="XS35" s="394"/>
      <c r="XT35" s="395" t="str">
        <f t="shared" si="1463"/>
        <v/>
      </c>
      <c r="XU35" s="393"/>
      <c r="XV35" s="394"/>
      <c r="XW35" s="395" t="str">
        <f t="shared" si="1464"/>
        <v/>
      </c>
      <c r="XX35" s="393"/>
      <c r="XY35" s="394"/>
      <c r="XZ35" s="395" t="str">
        <f t="shared" si="1465"/>
        <v/>
      </c>
      <c r="YA35" s="393"/>
      <c r="YB35" s="396"/>
      <c r="YC35" s="392" t="str">
        <f t="shared" si="1466"/>
        <v/>
      </c>
      <c r="YD35" s="393"/>
      <c r="YE35" s="394"/>
      <c r="YF35" s="395" t="str">
        <f t="shared" si="1467"/>
        <v/>
      </c>
      <c r="YG35" s="393"/>
      <c r="YH35" s="394"/>
      <c r="YI35" s="395" t="str">
        <f t="shared" si="1468"/>
        <v/>
      </c>
      <c r="YJ35" s="393"/>
      <c r="YK35" s="394"/>
      <c r="YL35" s="395" t="str">
        <f t="shared" si="1469"/>
        <v/>
      </c>
      <c r="YM35" s="393"/>
      <c r="YN35" s="394"/>
      <c r="YO35" s="395" t="str">
        <f t="shared" si="1470"/>
        <v/>
      </c>
      <c r="YP35" s="393"/>
      <c r="YQ35" s="394"/>
      <c r="YR35" s="395" t="str">
        <f t="shared" si="1471"/>
        <v/>
      </c>
      <c r="YS35" s="393"/>
      <c r="YT35" s="394"/>
      <c r="YU35" s="395" t="str">
        <f t="shared" si="1472"/>
        <v/>
      </c>
      <c r="YV35" s="393"/>
      <c r="YW35" s="396"/>
      <c r="YX35" s="392" t="str">
        <f t="shared" si="1473"/>
        <v/>
      </c>
      <c r="YY35" s="393"/>
      <c r="YZ35" s="394"/>
      <c r="ZA35" s="395" t="str">
        <f t="shared" si="1474"/>
        <v/>
      </c>
      <c r="ZB35" s="393"/>
      <c r="ZC35" s="394"/>
      <c r="ZD35" s="395" t="str">
        <f t="shared" si="1475"/>
        <v/>
      </c>
      <c r="ZE35" s="393"/>
      <c r="ZF35" s="394"/>
      <c r="ZG35" s="395" t="str">
        <f t="shared" si="1476"/>
        <v/>
      </c>
      <c r="ZH35" s="393"/>
      <c r="ZI35" s="394"/>
      <c r="ZJ35" s="395" t="str">
        <f t="shared" si="1477"/>
        <v/>
      </c>
      <c r="ZK35" s="393"/>
      <c r="ZL35" s="394"/>
      <c r="ZM35" s="395" t="str">
        <f t="shared" si="1478"/>
        <v/>
      </c>
      <c r="ZN35" s="393"/>
      <c r="ZO35" s="394"/>
      <c r="ZP35" s="395" t="str">
        <f t="shared" si="1479"/>
        <v/>
      </c>
      <c r="ZQ35" s="393"/>
      <c r="ZR35" s="396"/>
      <c r="ZS35" s="392" t="str">
        <f t="shared" si="1480"/>
        <v/>
      </c>
      <c r="ZT35" s="393"/>
      <c r="ZU35" s="394"/>
      <c r="ZV35" s="395" t="str">
        <f t="shared" si="1481"/>
        <v/>
      </c>
      <c r="ZW35" s="393"/>
      <c r="ZX35" s="394"/>
      <c r="ZY35" s="395" t="str">
        <f t="shared" si="1482"/>
        <v/>
      </c>
      <c r="ZZ35" s="393"/>
      <c r="AAA35" s="394"/>
      <c r="AAB35" s="395" t="str">
        <f t="shared" si="1483"/>
        <v/>
      </c>
      <c r="AAC35" s="393"/>
      <c r="AAD35" s="394"/>
      <c r="AAE35" s="395" t="str">
        <f t="shared" si="1484"/>
        <v/>
      </c>
      <c r="AAF35" s="393"/>
      <c r="AAG35" s="394"/>
      <c r="AAH35" s="395" t="str">
        <f t="shared" si="1485"/>
        <v/>
      </c>
      <c r="AAI35" s="393"/>
      <c r="AAJ35" s="394"/>
      <c r="AAK35" s="395" t="str">
        <f t="shared" si="1486"/>
        <v/>
      </c>
      <c r="AAL35" s="393"/>
      <c r="AAM35" s="396"/>
      <c r="AAN35" s="392" t="str">
        <f t="shared" si="1487"/>
        <v/>
      </c>
      <c r="AAO35" s="393"/>
      <c r="AAP35" s="394"/>
      <c r="AAQ35" s="395" t="str">
        <f t="shared" si="1488"/>
        <v/>
      </c>
      <c r="AAR35" s="393"/>
      <c r="AAS35" s="394"/>
      <c r="AAT35" s="395" t="str">
        <f t="shared" si="1489"/>
        <v/>
      </c>
      <c r="AAU35" s="393"/>
      <c r="AAV35" s="394"/>
      <c r="AAW35" s="395" t="str">
        <f t="shared" si="1490"/>
        <v/>
      </c>
      <c r="AAX35" s="393"/>
      <c r="AAY35" s="394"/>
      <c r="AAZ35" s="395" t="str">
        <f t="shared" si="1491"/>
        <v/>
      </c>
      <c r="ABA35" s="393"/>
      <c r="ABB35" s="394"/>
      <c r="ABC35" s="395" t="str">
        <f t="shared" si="1492"/>
        <v/>
      </c>
      <c r="ABD35" s="393"/>
      <c r="ABE35" s="394"/>
      <c r="ABF35" s="395" t="str">
        <f t="shared" si="1493"/>
        <v/>
      </c>
      <c r="ABG35" s="393"/>
      <c r="ABH35" s="396"/>
      <c r="ABI35" s="392" t="str">
        <f t="shared" si="1494"/>
        <v/>
      </c>
      <c r="ABJ35" s="393"/>
      <c r="ABK35" s="394"/>
      <c r="ABL35" s="395" t="str">
        <f t="shared" si="1495"/>
        <v/>
      </c>
      <c r="ABM35" s="393"/>
      <c r="ABN35" s="394"/>
      <c r="ABO35" s="395" t="str">
        <f t="shared" si="1496"/>
        <v/>
      </c>
      <c r="ABP35" s="393"/>
      <c r="ABQ35" s="394"/>
      <c r="ABR35" s="395" t="str">
        <f t="shared" si="1497"/>
        <v/>
      </c>
      <c r="ABS35" s="393"/>
      <c r="ABT35" s="394"/>
      <c r="ABU35" s="395" t="str">
        <f t="shared" si="1498"/>
        <v/>
      </c>
      <c r="ABV35" s="393"/>
      <c r="ABW35" s="394"/>
      <c r="ABX35" s="395" t="str">
        <f t="shared" si="1499"/>
        <v/>
      </c>
      <c r="ABY35" s="393"/>
      <c r="ABZ35" s="394"/>
      <c r="ACA35" s="395" t="str">
        <f t="shared" si="1500"/>
        <v/>
      </c>
      <c r="ACB35" s="393"/>
      <c r="ACC35" s="396"/>
      <c r="ACD35" s="392" t="str">
        <f t="shared" si="1501"/>
        <v/>
      </c>
      <c r="ACE35" s="393"/>
      <c r="ACF35" s="394"/>
      <c r="ACG35" s="395" t="str">
        <f t="shared" si="1502"/>
        <v/>
      </c>
      <c r="ACH35" s="393"/>
      <c r="ACI35" s="394"/>
      <c r="ACJ35" s="395" t="str">
        <f t="shared" si="1503"/>
        <v/>
      </c>
      <c r="ACK35" s="393"/>
      <c r="ACL35" s="394"/>
      <c r="ACM35" s="395" t="str">
        <f t="shared" si="1504"/>
        <v/>
      </c>
      <c r="ACN35" s="393"/>
      <c r="ACO35" s="394"/>
      <c r="ACP35" s="395" t="str">
        <f t="shared" si="1505"/>
        <v/>
      </c>
      <c r="ACQ35" s="393"/>
      <c r="ACR35" s="394"/>
      <c r="ACS35" s="395" t="str">
        <f t="shared" si="1506"/>
        <v/>
      </c>
      <c r="ACT35" s="393"/>
      <c r="ACU35" s="394"/>
      <c r="ACV35" s="395" t="str">
        <f t="shared" si="1507"/>
        <v/>
      </c>
      <c r="ACW35" s="393"/>
      <c r="ACX35" s="396"/>
      <c r="ACY35" s="392" t="str">
        <f t="shared" si="1508"/>
        <v/>
      </c>
      <c r="ACZ35" s="393"/>
      <c r="ADA35" s="394"/>
      <c r="ADB35" s="395" t="str">
        <f t="shared" si="1509"/>
        <v/>
      </c>
      <c r="ADC35" s="393"/>
      <c r="ADD35" s="394"/>
      <c r="ADE35" s="395" t="str">
        <f t="shared" si="1510"/>
        <v/>
      </c>
      <c r="ADF35" s="393"/>
      <c r="ADG35" s="394"/>
      <c r="ADH35" s="395" t="str">
        <f t="shared" si="1511"/>
        <v/>
      </c>
      <c r="ADI35" s="393"/>
      <c r="ADJ35" s="394"/>
      <c r="ADK35" s="395" t="str">
        <f t="shared" si="1512"/>
        <v/>
      </c>
      <c r="ADL35" s="393"/>
      <c r="ADM35" s="394"/>
      <c r="ADN35" s="395" t="str">
        <f t="shared" si="1513"/>
        <v/>
      </c>
      <c r="ADO35" s="393"/>
      <c r="ADP35" s="394"/>
      <c r="ADQ35" s="395" t="str">
        <f t="shared" si="1514"/>
        <v/>
      </c>
      <c r="ADR35" s="393"/>
      <c r="ADS35" s="396"/>
      <c r="ADT35" s="392" t="str">
        <f t="shared" si="1515"/>
        <v/>
      </c>
      <c r="ADU35" s="393"/>
      <c r="ADV35" s="394"/>
      <c r="ADW35" s="395" t="str">
        <f t="shared" si="1516"/>
        <v/>
      </c>
      <c r="ADX35" s="393"/>
      <c r="ADY35" s="394"/>
      <c r="ADZ35" s="395" t="str">
        <f t="shared" si="1517"/>
        <v/>
      </c>
      <c r="AEA35" s="393"/>
      <c r="AEB35" s="394"/>
      <c r="AEC35" s="395" t="str">
        <f t="shared" si="1518"/>
        <v/>
      </c>
      <c r="AED35" s="393"/>
      <c r="AEE35" s="394"/>
      <c r="AEF35" s="395" t="str">
        <f t="shared" si="1519"/>
        <v/>
      </c>
      <c r="AEG35" s="393"/>
      <c r="AEH35" s="394"/>
      <c r="AEI35" s="395" t="str">
        <f t="shared" si="1520"/>
        <v/>
      </c>
      <c r="AEJ35" s="393"/>
      <c r="AEK35" s="394"/>
      <c r="AEL35" s="395" t="str">
        <f t="shared" si="1521"/>
        <v/>
      </c>
      <c r="AEM35" s="393"/>
      <c r="AEN35" s="396"/>
      <c r="AEO35" s="392" t="str">
        <f t="shared" si="1522"/>
        <v/>
      </c>
      <c r="AEP35" s="393"/>
      <c r="AEQ35" s="394"/>
      <c r="AER35" s="395" t="str">
        <f t="shared" si="1523"/>
        <v/>
      </c>
      <c r="AES35" s="393"/>
      <c r="AET35" s="394"/>
      <c r="AEU35" s="395" t="str">
        <f t="shared" si="1524"/>
        <v/>
      </c>
      <c r="AEV35" s="393"/>
      <c r="AEW35" s="394"/>
      <c r="AEX35" s="395" t="str">
        <f t="shared" si="1525"/>
        <v/>
      </c>
      <c r="AEY35" s="393"/>
      <c r="AEZ35" s="394"/>
      <c r="AFA35" s="395" t="str">
        <f t="shared" si="1526"/>
        <v/>
      </c>
      <c r="AFB35" s="393"/>
      <c r="AFC35" s="394"/>
      <c r="AFD35" s="395" t="str">
        <f t="shared" si="1527"/>
        <v/>
      </c>
      <c r="AFE35" s="393"/>
      <c r="AFF35" s="394"/>
      <c r="AFG35" s="395" t="str">
        <f t="shared" si="1528"/>
        <v/>
      </c>
      <c r="AFH35" s="393"/>
      <c r="AFI35" s="396"/>
      <c r="AFJ35" s="392" t="str">
        <f t="shared" si="1529"/>
        <v/>
      </c>
      <c r="AFK35" s="393"/>
      <c r="AFL35" s="394"/>
      <c r="AFM35" s="395" t="str">
        <f t="shared" si="1530"/>
        <v/>
      </c>
      <c r="AFN35" s="393"/>
      <c r="AFO35" s="394"/>
      <c r="AFP35" s="395" t="str">
        <f t="shared" si="1531"/>
        <v/>
      </c>
      <c r="AFQ35" s="393"/>
      <c r="AFR35" s="394"/>
      <c r="AFS35" s="395" t="str">
        <f t="shared" si="1532"/>
        <v/>
      </c>
      <c r="AFT35" s="393"/>
      <c r="AFU35" s="394"/>
      <c r="AFV35" s="395" t="str">
        <f t="shared" si="1533"/>
        <v/>
      </c>
      <c r="AFW35" s="393"/>
      <c r="AFX35" s="394"/>
      <c r="AFY35" s="395" t="str">
        <f t="shared" si="1534"/>
        <v/>
      </c>
      <c r="AFZ35" s="393"/>
      <c r="AGA35" s="394"/>
      <c r="AGB35" s="395" t="str">
        <f t="shared" si="1535"/>
        <v/>
      </c>
      <c r="AGC35" s="393"/>
      <c r="AGD35" s="396"/>
      <c r="AGE35" s="392" t="str">
        <f t="shared" si="1536"/>
        <v/>
      </c>
      <c r="AGF35" s="393"/>
      <c r="AGG35" s="394"/>
      <c r="AGH35" s="395" t="str">
        <f t="shared" si="1537"/>
        <v/>
      </c>
      <c r="AGI35" s="393"/>
      <c r="AGJ35" s="394"/>
      <c r="AGK35" s="395" t="str">
        <f t="shared" si="1538"/>
        <v/>
      </c>
      <c r="AGL35" s="393"/>
      <c r="AGM35" s="394"/>
      <c r="AGN35" s="395" t="str">
        <f t="shared" si="1539"/>
        <v/>
      </c>
      <c r="AGO35" s="393"/>
      <c r="AGP35" s="394"/>
      <c r="AGQ35" s="395" t="str">
        <f t="shared" si="1540"/>
        <v/>
      </c>
      <c r="AGR35" s="393"/>
      <c r="AGS35" s="394"/>
      <c r="AGT35" s="395" t="str">
        <f t="shared" si="1541"/>
        <v/>
      </c>
      <c r="AGU35" s="393"/>
      <c r="AGV35" s="394"/>
      <c r="AGW35" s="395" t="str">
        <f t="shared" si="1542"/>
        <v/>
      </c>
      <c r="AGX35" s="393"/>
      <c r="AGY35" s="396"/>
      <c r="AGZ35" s="392" t="str">
        <f t="shared" si="1543"/>
        <v/>
      </c>
      <c r="AHA35" s="393"/>
      <c r="AHB35" s="394"/>
      <c r="AHC35" s="395" t="str">
        <f t="shared" si="1544"/>
        <v/>
      </c>
      <c r="AHD35" s="393"/>
      <c r="AHE35" s="394"/>
      <c r="AHF35" s="395" t="str">
        <f t="shared" si="1545"/>
        <v/>
      </c>
      <c r="AHG35" s="393"/>
      <c r="AHH35" s="394"/>
      <c r="AHI35" s="395" t="str">
        <f t="shared" si="1546"/>
        <v/>
      </c>
      <c r="AHJ35" s="393"/>
      <c r="AHK35" s="394"/>
      <c r="AHL35" s="395" t="str">
        <f t="shared" si="1547"/>
        <v/>
      </c>
      <c r="AHM35" s="393"/>
      <c r="AHN35" s="394"/>
      <c r="AHO35" s="395" t="str">
        <f t="shared" si="1548"/>
        <v/>
      </c>
      <c r="AHP35" s="393"/>
      <c r="AHQ35" s="394"/>
      <c r="AHR35" s="395" t="str">
        <f t="shared" si="1549"/>
        <v/>
      </c>
      <c r="AHS35" s="393"/>
      <c r="AHT35" s="396"/>
      <c r="AHU35" s="392" t="str">
        <f t="shared" si="1550"/>
        <v/>
      </c>
      <c r="AHV35" s="393"/>
      <c r="AHW35" s="394"/>
      <c r="AHX35" s="395" t="str">
        <f t="shared" si="1551"/>
        <v/>
      </c>
      <c r="AHY35" s="393"/>
      <c r="AHZ35" s="394"/>
      <c r="AIA35" s="395" t="str">
        <f t="shared" si="1552"/>
        <v/>
      </c>
      <c r="AIB35" s="393"/>
      <c r="AIC35" s="394"/>
      <c r="AID35" s="395" t="str">
        <f t="shared" si="1553"/>
        <v/>
      </c>
      <c r="AIE35" s="393"/>
      <c r="AIF35" s="394"/>
      <c r="AIG35" s="395" t="str">
        <f t="shared" si="1554"/>
        <v/>
      </c>
      <c r="AIH35" s="393"/>
      <c r="AII35" s="394"/>
      <c r="AIJ35" s="395" t="str">
        <f t="shared" si="1555"/>
        <v/>
      </c>
      <c r="AIK35" s="393"/>
      <c r="AIL35" s="394"/>
      <c r="AIM35" s="395" t="str">
        <f t="shared" si="1556"/>
        <v/>
      </c>
      <c r="AIN35" s="393"/>
      <c r="AIO35" s="396"/>
      <c r="AIP35" s="392" t="str">
        <f t="shared" si="1557"/>
        <v/>
      </c>
      <c r="AIQ35" s="393"/>
      <c r="AIR35" s="394"/>
      <c r="AIS35" s="395" t="str">
        <f t="shared" si="1558"/>
        <v/>
      </c>
      <c r="AIT35" s="393"/>
      <c r="AIU35" s="394"/>
      <c r="AIV35" s="395" t="str">
        <f t="shared" si="1559"/>
        <v/>
      </c>
      <c r="AIW35" s="393"/>
      <c r="AIX35" s="394"/>
      <c r="AIY35" s="395" t="str">
        <f t="shared" si="1560"/>
        <v/>
      </c>
      <c r="AIZ35" s="393"/>
      <c r="AJA35" s="394"/>
      <c r="AJB35" s="395" t="str">
        <f t="shared" si="1561"/>
        <v/>
      </c>
      <c r="AJC35" s="393"/>
      <c r="AJD35" s="394"/>
      <c r="AJE35" s="395" t="str">
        <f t="shared" si="1562"/>
        <v/>
      </c>
      <c r="AJF35" s="393"/>
      <c r="AJG35" s="394"/>
      <c r="AJH35" s="395" t="str">
        <f t="shared" si="1563"/>
        <v/>
      </c>
      <c r="AJI35" s="393"/>
      <c r="AJJ35" s="396"/>
      <c r="AJK35" s="392" t="str">
        <f t="shared" si="1564"/>
        <v/>
      </c>
      <c r="AJL35" s="393"/>
      <c r="AJM35" s="394"/>
      <c r="AJN35" s="395" t="str">
        <f t="shared" si="1565"/>
        <v/>
      </c>
      <c r="AJO35" s="393"/>
      <c r="AJP35" s="394"/>
      <c r="AJQ35" s="395" t="str">
        <f t="shared" si="1566"/>
        <v/>
      </c>
      <c r="AJR35" s="393"/>
      <c r="AJS35" s="394"/>
      <c r="AJT35" s="395" t="str">
        <f t="shared" si="1567"/>
        <v/>
      </c>
      <c r="AJU35" s="393"/>
      <c r="AJV35" s="394"/>
      <c r="AJW35" s="395" t="str">
        <f t="shared" si="1568"/>
        <v/>
      </c>
      <c r="AJX35" s="393"/>
      <c r="AJY35" s="394"/>
      <c r="AJZ35" s="395" t="str">
        <f t="shared" si="1569"/>
        <v/>
      </c>
      <c r="AKA35" s="393"/>
      <c r="AKB35" s="394"/>
      <c r="AKC35" s="395" t="str">
        <f t="shared" si="1570"/>
        <v/>
      </c>
      <c r="AKD35" s="393"/>
      <c r="AKE35" s="396"/>
      <c r="AKF35" s="392" t="str">
        <f t="shared" si="1571"/>
        <v/>
      </c>
      <c r="AKG35" s="393"/>
      <c r="AKH35" s="394"/>
      <c r="AKI35" s="395" t="str">
        <f t="shared" si="1572"/>
        <v/>
      </c>
      <c r="AKJ35" s="393"/>
      <c r="AKK35" s="394"/>
      <c r="AKL35" s="395" t="str">
        <f t="shared" si="1573"/>
        <v/>
      </c>
      <c r="AKM35" s="393"/>
      <c r="AKN35" s="394"/>
      <c r="AKO35" s="395" t="str">
        <f t="shared" si="1574"/>
        <v/>
      </c>
      <c r="AKP35" s="393"/>
      <c r="AKQ35" s="394"/>
      <c r="AKR35" s="395" t="str">
        <f t="shared" si="1575"/>
        <v/>
      </c>
      <c r="AKS35" s="393"/>
      <c r="AKT35" s="394"/>
      <c r="AKU35" s="395" t="str">
        <f t="shared" si="1576"/>
        <v/>
      </c>
      <c r="AKV35" s="393"/>
      <c r="AKW35" s="394"/>
      <c r="AKX35" s="395" t="str">
        <f t="shared" si="1577"/>
        <v/>
      </c>
      <c r="AKY35" s="393"/>
      <c r="AKZ35" s="396"/>
      <c r="ALA35" s="392" t="str">
        <f t="shared" si="1578"/>
        <v/>
      </c>
      <c r="ALB35" s="393"/>
      <c r="ALC35" s="394"/>
      <c r="ALD35" s="395" t="str">
        <f t="shared" si="1579"/>
        <v/>
      </c>
      <c r="ALE35" s="393"/>
      <c r="ALF35" s="394"/>
      <c r="ALG35" s="395" t="str">
        <f t="shared" si="1580"/>
        <v/>
      </c>
      <c r="ALH35" s="393"/>
      <c r="ALI35" s="394"/>
      <c r="ALJ35" s="395" t="str">
        <f t="shared" si="1581"/>
        <v/>
      </c>
      <c r="ALK35" s="393"/>
      <c r="ALL35" s="394"/>
      <c r="ALM35" s="395" t="str">
        <f t="shared" si="1582"/>
        <v/>
      </c>
      <c r="ALN35" s="393"/>
      <c r="ALO35" s="394"/>
      <c r="ALP35" s="395" t="str">
        <f t="shared" si="1583"/>
        <v/>
      </c>
      <c r="ALQ35" s="393"/>
      <c r="ALR35" s="394"/>
      <c r="ALS35" s="395" t="str">
        <f t="shared" si="1584"/>
        <v/>
      </c>
      <c r="ALT35" s="393"/>
      <c r="ALU35" s="396"/>
      <c r="ALV35" s="392" t="str">
        <f t="shared" si="1585"/>
        <v/>
      </c>
      <c r="ALW35" s="393"/>
      <c r="ALX35" s="394"/>
      <c r="ALY35" s="395" t="str">
        <f t="shared" si="1586"/>
        <v/>
      </c>
      <c r="ALZ35" s="393"/>
      <c r="AMA35" s="394"/>
      <c r="AMB35" s="395" t="str">
        <f t="shared" si="1587"/>
        <v/>
      </c>
      <c r="AMC35" s="393"/>
      <c r="AMD35" s="394"/>
      <c r="AME35" s="395" t="str">
        <f t="shared" si="1588"/>
        <v/>
      </c>
      <c r="AMF35" s="393"/>
      <c r="AMG35" s="394"/>
      <c r="AMH35" s="395" t="str">
        <f t="shared" si="1589"/>
        <v/>
      </c>
      <c r="AMI35" s="393"/>
      <c r="AMJ35" s="394"/>
      <c r="AMK35" s="395" t="str">
        <f t="shared" si="1590"/>
        <v/>
      </c>
      <c r="AML35" s="393"/>
      <c r="AMM35" s="394"/>
      <c r="AMN35" s="395" t="str">
        <f t="shared" si="1591"/>
        <v/>
      </c>
      <c r="AMO35" s="393"/>
      <c r="AMP35" s="396"/>
      <c r="AMQ35" s="392" t="str">
        <f t="shared" si="1592"/>
        <v/>
      </c>
      <c r="AMR35" s="393"/>
      <c r="AMS35" s="394"/>
      <c r="AMT35" s="395" t="str">
        <f t="shared" si="1593"/>
        <v/>
      </c>
      <c r="AMU35" s="393"/>
      <c r="AMV35" s="394"/>
      <c r="AMW35" s="395" t="str">
        <f t="shared" si="1594"/>
        <v/>
      </c>
      <c r="AMX35" s="393"/>
      <c r="AMY35" s="394"/>
      <c r="AMZ35" s="395" t="str">
        <f t="shared" si="1595"/>
        <v/>
      </c>
      <c r="ANA35" s="393"/>
      <c r="ANB35" s="394"/>
      <c r="ANC35" s="395" t="str">
        <f t="shared" si="1596"/>
        <v/>
      </c>
      <c r="AND35" s="393"/>
      <c r="ANE35" s="394"/>
      <c r="ANF35" s="395" t="str">
        <f t="shared" si="1597"/>
        <v/>
      </c>
      <c r="ANG35" s="393"/>
      <c r="ANH35" s="394"/>
      <c r="ANI35" s="395" t="str">
        <f t="shared" si="1598"/>
        <v/>
      </c>
      <c r="ANJ35" s="393"/>
      <c r="ANK35" s="396"/>
      <c r="ANL35" s="392" t="str">
        <f t="shared" si="1599"/>
        <v/>
      </c>
      <c r="ANM35" s="393"/>
      <c r="ANN35" s="394"/>
      <c r="ANO35" s="395" t="str">
        <f t="shared" si="1600"/>
        <v/>
      </c>
      <c r="ANP35" s="393"/>
      <c r="ANQ35" s="394"/>
      <c r="ANR35" s="395" t="str">
        <f t="shared" si="1601"/>
        <v/>
      </c>
      <c r="ANS35" s="393"/>
      <c r="ANT35" s="394"/>
      <c r="ANU35" s="395" t="str">
        <f t="shared" si="1602"/>
        <v/>
      </c>
      <c r="ANV35" s="393"/>
      <c r="ANW35" s="394"/>
      <c r="ANX35" s="395" t="str">
        <f t="shared" si="1603"/>
        <v/>
      </c>
      <c r="ANY35" s="393"/>
      <c r="ANZ35" s="394"/>
      <c r="AOA35" s="395" t="str">
        <f t="shared" si="1604"/>
        <v/>
      </c>
      <c r="AOB35" s="393"/>
      <c r="AOC35" s="394"/>
      <c r="AOD35" s="395" t="str">
        <f t="shared" si="1605"/>
        <v/>
      </c>
      <c r="AOE35" s="393"/>
      <c r="AOF35" s="396"/>
      <c r="AOG35" s="392" t="str">
        <f t="shared" si="1606"/>
        <v/>
      </c>
      <c r="AOH35" s="393"/>
      <c r="AOI35" s="394"/>
      <c r="AOJ35" s="395" t="str">
        <f t="shared" si="1607"/>
        <v/>
      </c>
      <c r="AOK35" s="393"/>
      <c r="AOL35" s="394"/>
      <c r="AOM35" s="395" t="str">
        <f t="shared" si="1608"/>
        <v/>
      </c>
      <c r="AON35" s="393"/>
      <c r="AOO35" s="394"/>
      <c r="AOP35" s="395" t="str">
        <f t="shared" si="1609"/>
        <v/>
      </c>
      <c r="AOQ35" s="393"/>
      <c r="AOR35" s="394"/>
      <c r="AOS35" s="395" t="str">
        <f t="shared" si="1610"/>
        <v/>
      </c>
      <c r="AOT35" s="393"/>
      <c r="AOU35" s="394"/>
      <c r="AOV35" s="395" t="str">
        <f t="shared" si="1611"/>
        <v/>
      </c>
      <c r="AOW35" s="393"/>
      <c r="AOX35" s="394"/>
      <c r="AOY35" s="395" t="str">
        <f t="shared" si="1612"/>
        <v/>
      </c>
      <c r="AOZ35" s="393"/>
      <c r="APA35" s="396"/>
      <c r="APB35" s="392" t="str">
        <f t="shared" si="1613"/>
        <v/>
      </c>
      <c r="APC35" s="393"/>
      <c r="APD35" s="394"/>
      <c r="APE35" s="395" t="str">
        <f t="shared" si="1614"/>
        <v/>
      </c>
      <c r="APF35" s="393"/>
      <c r="APG35" s="394"/>
      <c r="APH35" s="395" t="str">
        <f t="shared" si="1615"/>
        <v/>
      </c>
      <c r="API35" s="393"/>
      <c r="APJ35" s="394"/>
      <c r="APK35" s="395" t="str">
        <f t="shared" si="1616"/>
        <v/>
      </c>
      <c r="APL35" s="393"/>
      <c r="APM35" s="394"/>
      <c r="APN35" s="395" t="str">
        <f t="shared" si="1617"/>
        <v/>
      </c>
      <c r="APO35" s="393"/>
      <c r="APP35" s="394"/>
      <c r="APQ35" s="395" t="str">
        <f t="shared" si="1618"/>
        <v/>
      </c>
      <c r="APR35" s="393"/>
      <c r="APS35" s="394"/>
      <c r="APT35" s="395" t="str">
        <f t="shared" si="1619"/>
        <v/>
      </c>
      <c r="APU35" s="393"/>
      <c r="APV35" s="396"/>
      <c r="APW35" s="392" t="str">
        <f t="shared" si="1620"/>
        <v/>
      </c>
      <c r="APX35" s="393"/>
      <c r="APY35" s="394"/>
      <c r="APZ35" s="395" t="str">
        <f t="shared" si="1621"/>
        <v/>
      </c>
      <c r="AQA35" s="393"/>
      <c r="AQB35" s="394"/>
      <c r="AQC35" s="395" t="str">
        <f t="shared" si="1622"/>
        <v/>
      </c>
      <c r="AQD35" s="393"/>
      <c r="AQE35" s="394"/>
      <c r="AQF35" s="395" t="str">
        <f t="shared" si="1623"/>
        <v/>
      </c>
      <c r="AQG35" s="393"/>
      <c r="AQH35" s="394"/>
      <c r="AQI35" s="395" t="str">
        <f t="shared" si="1624"/>
        <v/>
      </c>
      <c r="AQJ35" s="393"/>
      <c r="AQK35" s="394"/>
      <c r="AQL35" s="395" t="str">
        <f t="shared" si="1625"/>
        <v/>
      </c>
      <c r="AQM35" s="393"/>
      <c r="AQN35" s="394"/>
      <c r="AQO35" s="395" t="str">
        <f t="shared" si="1626"/>
        <v/>
      </c>
      <c r="AQP35" s="393"/>
      <c r="AQQ35" s="396"/>
      <c r="AQR35" s="392" t="str">
        <f t="shared" si="1627"/>
        <v/>
      </c>
      <c r="AQS35" s="393"/>
      <c r="AQT35" s="394"/>
      <c r="AQU35" s="395" t="str">
        <f t="shared" si="1628"/>
        <v/>
      </c>
      <c r="AQV35" s="393"/>
      <c r="AQW35" s="394"/>
      <c r="AQX35" s="395" t="str">
        <f t="shared" si="1629"/>
        <v/>
      </c>
      <c r="AQY35" s="393"/>
      <c r="AQZ35" s="394"/>
      <c r="ARA35" s="395" t="str">
        <f t="shared" si="1630"/>
        <v/>
      </c>
      <c r="ARB35" s="393"/>
      <c r="ARC35" s="394"/>
      <c r="ARD35" s="395" t="str">
        <f t="shared" si="1631"/>
        <v/>
      </c>
      <c r="ARE35" s="393"/>
      <c r="ARF35" s="394"/>
      <c r="ARG35" s="395" t="str">
        <f t="shared" si="1632"/>
        <v/>
      </c>
      <c r="ARH35" s="393"/>
      <c r="ARI35" s="394"/>
      <c r="ARJ35" s="395" t="str">
        <f t="shared" si="1633"/>
        <v/>
      </c>
      <c r="ARK35" s="393"/>
      <c r="ARL35" s="396"/>
      <c r="ARM35" s="392" t="str">
        <f t="shared" si="1634"/>
        <v/>
      </c>
      <c r="ARN35" s="393"/>
      <c r="ARO35" s="394"/>
      <c r="ARP35" s="395" t="str">
        <f t="shared" si="1635"/>
        <v/>
      </c>
      <c r="ARQ35" s="393"/>
      <c r="ARR35" s="394"/>
      <c r="ARS35" s="395" t="str">
        <f t="shared" si="1636"/>
        <v/>
      </c>
      <c r="ART35" s="393"/>
      <c r="ARU35" s="394"/>
      <c r="ARV35" s="395" t="str">
        <f t="shared" si="1637"/>
        <v/>
      </c>
      <c r="ARW35" s="393"/>
      <c r="ARX35" s="394"/>
      <c r="ARY35" s="395" t="str">
        <f t="shared" si="1638"/>
        <v/>
      </c>
      <c r="ARZ35" s="393"/>
      <c r="ASA35" s="394"/>
      <c r="ASB35" s="395" t="str">
        <f t="shared" si="1639"/>
        <v/>
      </c>
      <c r="ASC35" s="393"/>
      <c r="ASD35" s="394"/>
      <c r="ASE35" s="395" t="str">
        <f t="shared" si="1640"/>
        <v/>
      </c>
      <c r="ASF35" s="393"/>
      <c r="ASG35" s="396"/>
    </row>
    <row r="36" spans="1:1177" x14ac:dyDescent="0.3">
      <c r="A36" s="305"/>
      <c r="B36" s="97"/>
      <c r="C36" s="97"/>
      <c r="D36" s="97"/>
      <c r="H36" s="97"/>
      <c r="I36" s="97"/>
      <c r="J36" s="97"/>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97"/>
      <c r="AQ36" s="97"/>
      <c r="AR36" s="97"/>
      <c r="AS36" s="97"/>
      <c r="AT36" s="97"/>
      <c r="AU36" s="97"/>
      <c r="AV36" s="97"/>
      <c r="AW36" s="97"/>
      <c r="AX36" s="97"/>
      <c r="AY36" s="97"/>
      <c r="AZ36" s="97"/>
      <c r="BA36" s="97"/>
      <c r="BB36" s="97"/>
      <c r="BC36" s="97"/>
      <c r="BD36" s="97"/>
      <c r="BE36" s="97"/>
      <c r="BF36" s="97"/>
      <c r="BG36" s="97"/>
      <c r="BH36" s="97"/>
      <c r="BI36" s="97"/>
      <c r="BJ36" s="97"/>
      <c r="BK36" s="97"/>
      <c r="BL36" s="97"/>
      <c r="BM36" s="97"/>
      <c r="BN36" s="97"/>
      <c r="BO36" s="97"/>
      <c r="BP36" s="97"/>
      <c r="BQ36" s="97"/>
      <c r="BR36" s="97"/>
      <c r="BS36" s="97"/>
      <c r="BT36" s="97"/>
      <c r="BU36" s="97"/>
      <c r="BV36" s="97"/>
      <c r="BW36" s="97"/>
      <c r="BX36" s="97"/>
      <c r="BY36" s="97"/>
      <c r="BZ36" s="97"/>
      <c r="CA36" s="97"/>
      <c r="CB36" s="97"/>
      <c r="CC36" s="97"/>
      <c r="CD36" s="97"/>
      <c r="CE36" s="97"/>
      <c r="CF36" s="97"/>
      <c r="CG36" s="97"/>
      <c r="CH36" s="97"/>
      <c r="CI36" s="97"/>
      <c r="CJ36" s="97"/>
      <c r="CK36" s="97"/>
      <c r="CL36" s="97"/>
      <c r="CM36" s="97"/>
      <c r="CN36" s="97"/>
      <c r="CO36" s="97"/>
      <c r="CP36" s="97"/>
      <c r="CQ36" s="97"/>
      <c r="CR36" s="97"/>
      <c r="CS36" s="97"/>
      <c r="CT36" s="97"/>
      <c r="CU36" s="97"/>
      <c r="CV36" s="97"/>
      <c r="CW36" s="97"/>
      <c r="CX36" s="97"/>
      <c r="CY36" s="97"/>
      <c r="CZ36" s="97"/>
      <c r="DA36" s="97"/>
      <c r="DB36" s="97"/>
      <c r="DC36" s="97"/>
      <c r="DD36" s="97"/>
      <c r="DE36" s="97"/>
      <c r="DF36" s="97"/>
      <c r="DG36" s="97"/>
      <c r="DH36" s="97"/>
      <c r="DI36" s="97"/>
      <c r="DJ36" s="97"/>
      <c r="DK36" s="97"/>
      <c r="DL36" s="97"/>
      <c r="DM36" s="97"/>
      <c r="DN36" s="97"/>
      <c r="DO36" s="97"/>
      <c r="DP36" s="97"/>
      <c r="DQ36" s="97"/>
      <c r="DR36" s="97"/>
      <c r="DS36" s="97"/>
      <c r="DT36" s="97"/>
      <c r="DU36" s="97"/>
      <c r="DV36" s="97"/>
      <c r="DW36" s="97"/>
      <c r="DX36" s="97"/>
      <c r="DY36" s="97"/>
      <c r="DZ36" s="97"/>
      <c r="EA36" s="97"/>
      <c r="EB36" s="97"/>
      <c r="EC36" s="97"/>
      <c r="ED36" s="97"/>
      <c r="EE36" s="97"/>
      <c r="EF36" s="97"/>
      <c r="EG36" s="97"/>
      <c r="EH36" s="97"/>
      <c r="EI36" s="97"/>
      <c r="EJ36" s="97"/>
      <c r="EK36" s="97"/>
      <c r="EL36" s="97"/>
      <c r="EM36" s="97"/>
      <c r="EN36" s="97"/>
      <c r="EO36" s="97"/>
      <c r="EP36" s="97"/>
      <c r="EQ36" s="97"/>
      <c r="ER36" s="97"/>
      <c r="ES36" s="97"/>
      <c r="ET36" s="97"/>
      <c r="EU36" s="97"/>
      <c r="EV36" s="97"/>
      <c r="EW36" s="97"/>
      <c r="EX36" s="97"/>
      <c r="EY36" s="97"/>
      <c r="EZ36" s="97"/>
      <c r="FA36" s="97"/>
      <c r="FB36" s="97"/>
      <c r="FC36" s="97"/>
      <c r="FD36" s="97"/>
      <c r="FE36" s="97"/>
      <c r="FF36" s="97"/>
      <c r="FG36" s="97"/>
      <c r="FH36" s="97"/>
      <c r="FI36" s="97"/>
      <c r="FJ36" s="97"/>
      <c r="FK36" s="97"/>
      <c r="FL36" s="97"/>
      <c r="FM36" s="97"/>
      <c r="FN36" s="97"/>
      <c r="FO36" s="97"/>
      <c r="FP36" s="97"/>
      <c r="FQ36" s="97"/>
      <c r="FR36" s="97"/>
      <c r="FS36" s="97"/>
      <c r="FT36" s="97"/>
      <c r="FU36" s="97"/>
      <c r="FV36" s="97"/>
      <c r="FW36" s="97"/>
      <c r="FX36" s="97"/>
      <c r="FY36" s="97"/>
      <c r="FZ36" s="97"/>
      <c r="GA36" s="97"/>
      <c r="GB36" s="97"/>
      <c r="GC36" s="97"/>
      <c r="GD36" s="97"/>
      <c r="GE36" s="97"/>
      <c r="GF36" s="97"/>
      <c r="GG36" s="97"/>
      <c r="GH36" s="97"/>
      <c r="GI36" s="97"/>
      <c r="GJ36" s="97"/>
      <c r="GK36" s="97"/>
      <c r="GL36" s="97"/>
      <c r="GM36" s="97"/>
      <c r="GN36" s="97"/>
      <c r="GO36" s="97"/>
      <c r="GP36" s="97"/>
      <c r="GQ36" s="97"/>
      <c r="GR36" s="97"/>
      <c r="GS36" s="97"/>
      <c r="GT36" s="97"/>
      <c r="GU36" s="97"/>
      <c r="GV36" s="97"/>
      <c r="GW36" s="97"/>
      <c r="GX36" s="97"/>
      <c r="GY36" s="97"/>
      <c r="GZ36" s="97"/>
      <c r="HA36" s="97"/>
      <c r="HB36" s="97"/>
      <c r="HC36" s="97"/>
      <c r="HD36" s="97"/>
      <c r="HE36" s="97"/>
      <c r="HF36" s="97"/>
      <c r="HG36" s="97"/>
      <c r="HH36" s="97"/>
      <c r="HI36" s="97"/>
      <c r="HJ36" s="97"/>
      <c r="HK36" s="97"/>
      <c r="HL36" s="97"/>
      <c r="HM36" s="97"/>
      <c r="HN36" s="97"/>
      <c r="HO36" s="97"/>
      <c r="HP36" s="97"/>
      <c r="HQ36" s="97"/>
      <c r="HR36" s="97"/>
      <c r="HS36" s="97"/>
      <c r="HT36" s="97"/>
      <c r="HU36" s="97"/>
      <c r="HV36" s="97"/>
      <c r="HW36" s="97"/>
      <c r="HX36" s="97"/>
      <c r="HY36" s="97"/>
      <c r="HZ36" s="97"/>
      <c r="IA36" s="97"/>
      <c r="IB36" s="97"/>
      <c r="IC36" s="97"/>
      <c r="ID36" s="97"/>
      <c r="IE36" s="97"/>
      <c r="IF36" s="97"/>
      <c r="IG36" s="97"/>
      <c r="IH36" s="97"/>
      <c r="II36" s="97"/>
      <c r="IJ36" s="97"/>
      <c r="IK36" s="97"/>
      <c r="IL36" s="97"/>
      <c r="IM36" s="97"/>
      <c r="IN36" s="97"/>
      <c r="IO36" s="97"/>
      <c r="IP36" s="97"/>
      <c r="IQ36" s="97"/>
      <c r="IR36" s="97"/>
      <c r="IS36" s="97"/>
      <c r="IT36" s="97"/>
      <c r="IU36" s="97"/>
      <c r="IV36" s="97"/>
      <c r="IW36" s="97"/>
      <c r="IX36" s="97"/>
      <c r="IY36" s="97"/>
      <c r="IZ36" s="97"/>
      <c r="JA36" s="97"/>
      <c r="JB36" s="97"/>
      <c r="JC36" s="97"/>
      <c r="JD36" s="97"/>
      <c r="JE36" s="97"/>
      <c r="JF36" s="97"/>
      <c r="JG36" s="97"/>
      <c r="JH36" s="97"/>
      <c r="JI36" s="97"/>
      <c r="JJ36" s="97"/>
      <c r="JK36" s="97"/>
      <c r="JL36" s="97"/>
      <c r="JM36" s="97"/>
      <c r="JN36" s="97"/>
      <c r="JO36" s="97"/>
      <c r="JP36" s="97"/>
      <c r="JQ36" s="97"/>
      <c r="JR36" s="97"/>
      <c r="JS36" s="97"/>
      <c r="JT36" s="97"/>
      <c r="JU36" s="97"/>
      <c r="JV36" s="97"/>
      <c r="JW36" s="97"/>
      <c r="JX36" s="97"/>
      <c r="JY36" s="97"/>
      <c r="JZ36" s="97"/>
      <c r="KA36" s="97"/>
      <c r="KB36" s="97"/>
      <c r="KC36" s="97"/>
      <c r="KD36" s="97"/>
      <c r="KE36" s="97"/>
      <c r="KF36" s="97"/>
      <c r="KG36" s="97"/>
      <c r="KH36" s="97"/>
      <c r="KI36" s="97"/>
      <c r="KJ36" s="97"/>
      <c r="KK36" s="97"/>
      <c r="KL36" s="97"/>
      <c r="KM36" s="97"/>
      <c r="KN36" s="97"/>
      <c r="KO36" s="97"/>
      <c r="KP36" s="97"/>
      <c r="KQ36" s="97"/>
      <c r="KR36" s="97"/>
      <c r="KS36" s="97"/>
      <c r="KT36" s="97"/>
      <c r="KU36" s="97"/>
      <c r="KV36" s="97"/>
      <c r="KW36" s="97"/>
      <c r="KX36" s="97"/>
      <c r="KY36" s="97"/>
      <c r="KZ36" s="97"/>
      <c r="LA36" s="97"/>
      <c r="LB36" s="97"/>
      <c r="LC36" s="97"/>
      <c r="LD36" s="97"/>
      <c r="LE36" s="97"/>
      <c r="LF36" s="97"/>
      <c r="LG36" s="97"/>
      <c r="LH36" s="97"/>
      <c r="LI36" s="97"/>
      <c r="LJ36" s="97"/>
      <c r="LK36" s="97"/>
      <c r="LL36" s="97"/>
      <c r="LM36" s="97"/>
      <c r="LN36" s="97"/>
      <c r="LO36" s="97"/>
      <c r="LP36" s="97"/>
      <c r="LQ36" s="97"/>
      <c r="LR36" s="97"/>
      <c r="LS36" s="97"/>
      <c r="LT36" s="97"/>
      <c r="LU36" s="97"/>
      <c r="LV36" s="97"/>
      <c r="LW36" s="97"/>
      <c r="LX36" s="97"/>
      <c r="LY36" s="97"/>
      <c r="LZ36" s="97"/>
      <c r="MA36" s="97"/>
      <c r="MB36" s="97"/>
      <c r="MC36" s="97"/>
      <c r="MD36" s="97"/>
      <c r="ME36" s="97"/>
      <c r="MF36" s="97"/>
      <c r="MG36" s="97"/>
      <c r="MH36" s="97"/>
      <c r="MI36" s="97"/>
      <c r="MJ36" s="97"/>
      <c r="MK36" s="97"/>
      <c r="ML36" s="97"/>
      <c r="MM36" s="97"/>
      <c r="MN36" s="97"/>
      <c r="MO36" s="97"/>
      <c r="MP36" s="97"/>
      <c r="MQ36" s="97"/>
      <c r="MR36" s="97"/>
      <c r="MS36" s="97"/>
      <c r="MT36" s="97"/>
      <c r="MU36" s="97"/>
      <c r="MV36" s="97"/>
      <c r="MW36" s="97"/>
      <c r="MX36" s="97"/>
      <c r="MY36" s="97"/>
      <c r="MZ36" s="97"/>
      <c r="NA36" s="97"/>
      <c r="NB36" s="97"/>
      <c r="NC36" s="97"/>
      <c r="ND36" s="97"/>
      <c r="NE36" s="97"/>
      <c r="NF36" s="97"/>
      <c r="NG36" s="97"/>
      <c r="NH36" s="97"/>
      <c r="NI36" s="97"/>
      <c r="NJ36" s="97"/>
      <c r="NK36" s="97"/>
      <c r="NL36" s="97"/>
      <c r="NM36" s="97"/>
      <c r="NN36" s="97"/>
      <c r="NO36" s="97"/>
      <c r="NP36" s="97"/>
      <c r="NQ36" s="97"/>
      <c r="NR36" s="97"/>
      <c r="NS36" s="97"/>
      <c r="NT36" s="97"/>
      <c r="NU36" s="97"/>
      <c r="NV36" s="97"/>
      <c r="NW36" s="97"/>
      <c r="NX36" s="97"/>
      <c r="NY36" s="97"/>
      <c r="NZ36" s="97"/>
      <c r="OA36" s="97"/>
      <c r="OB36" s="97"/>
      <c r="OC36" s="97"/>
      <c r="OD36" s="97"/>
      <c r="OE36" s="97"/>
      <c r="OF36" s="97"/>
      <c r="OG36" s="97"/>
      <c r="OH36" s="97"/>
      <c r="OI36" s="97"/>
      <c r="OJ36" s="97"/>
      <c r="OK36" s="97"/>
      <c r="OL36" s="97"/>
      <c r="OM36" s="97"/>
      <c r="ON36" s="97"/>
      <c r="OO36" s="97"/>
      <c r="OP36" s="97"/>
      <c r="OQ36" s="97"/>
      <c r="OR36" s="97"/>
      <c r="OS36" s="97"/>
      <c r="OT36" s="97"/>
      <c r="OU36" s="97"/>
      <c r="OV36" s="97"/>
      <c r="OW36" s="97"/>
      <c r="OX36" s="97"/>
      <c r="OY36" s="97"/>
      <c r="OZ36" s="97"/>
      <c r="PA36" s="97"/>
      <c r="PB36" s="97"/>
      <c r="PC36" s="97"/>
      <c r="PD36" s="97"/>
      <c r="PE36" s="97"/>
      <c r="PF36" s="97"/>
      <c r="PG36" s="97"/>
      <c r="PH36" s="97"/>
      <c r="PI36" s="97"/>
      <c r="PJ36" s="97"/>
      <c r="PK36" s="97"/>
      <c r="PL36" s="97"/>
      <c r="PM36" s="97"/>
      <c r="PN36" s="97"/>
      <c r="PO36" s="97"/>
      <c r="PP36" s="97"/>
      <c r="PQ36" s="97"/>
      <c r="PR36" s="97"/>
      <c r="PS36" s="97"/>
      <c r="PT36" s="97"/>
      <c r="PU36" s="97"/>
      <c r="PV36" s="97"/>
      <c r="PW36" s="97"/>
      <c r="PX36" s="97"/>
      <c r="PY36" s="97"/>
      <c r="PZ36" s="97"/>
      <c r="QA36" s="97"/>
      <c r="QB36" s="97"/>
      <c r="QC36" s="97"/>
      <c r="QD36" s="97"/>
      <c r="QE36" s="97"/>
      <c r="QF36" s="97"/>
      <c r="QG36" s="97"/>
      <c r="QH36" s="97"/>
      <c r="QI36" s="97"/>
      <c r="QJ36" s="97"/>
      <c r="QK36" s="97"/>
      <c r="QL36" s="97"/>
      <c r="QM36" s="97"/>
      <c r="QN36" s="97"/>
      <c r="QO36" s="97"/>
      <c r="QP36" s="97"/>
      <c r="QQ36" s="97"/>
      <c r="QR36" s="97"/>
      <c r="QS36" s="97"/>
      <c r="QT36" s="97"/>
      <c r="QU36" s="97"/>
      <c r="QV36" s="97"/>
      <c r="QW36" s="97"/>
      <c r="QX36" s="97"/>
      <c r="QY36" s="97"/>
      <c r="QZ36" s="97"/>
      <c r="RA36" s="97"/>
      <c r="RB36" s="97"/>
      <c r="RC36" s="97"/>
      <c r="RD36" s="97"/>
      <c r="RE36" s="97"/>
      <c r="RF36" s="97"/>
      <c r="RG36" s="97"/>
      <c r="RH36" s="97"/>
      <c r="RI36" s="97"/>
      <c r="RJ36" s="97"/>
      <c r="RK36" s="97"/>
      <c r="RL36" s="97"/>
      <c r="RM36" s="97"/>
      <c r="RN36" s="97"/>
      <c r="RO36" s="97"/>
      <c r="RP36" s="97"/>
      <c r="RQ36" s="97"/>
      <c r="RR36" s="97"/>
      <c r="RS36" s="97"/>
      <c r="RT36" s="97"/>
      <c r="RU36" s="97"/>
      <c r="RV36" s="97"/>
      <c r="RW36" s="97"/>
      <c r="RX36" s="97"/>
      <c r="RY36" s="97"/>
      <c r="RZ36" s="97"/>
      <c r="SA36" s="97"/>
      <c r="SB36" s="97"/>
      <c r="SC36" s="97"/>
      <c r="SD36" s="97"/>
      <c r="SE36" s="97"/>
      <c r="SF36" s="97"/>
      <c r="SG36" s="97"/>
      <c r="SH36" s="97"/>
      <c r="SI36" s="97"/>
      <c r="SJ36" s="97"/>
      <c r="SK36" s="97"/>
      <c r="SL36" s="97"/>
      <c r="SM36" s="97"/>
      <c r="SN36" s="97"/>
      <c r="SO36" s="97"/>
      <c r="SP36" s="97"/>
      <c r="SQ36" s="97"/>
      <c r="SR36" s="97"/>
      <c r="SS36" s="97"/>
      <c r="ST36" s="97"/>
      <c r="SU36" s="97"/>
      <c r="SV36" s="97"/>
      <c r="SW36" s="97"/>
      <c r="SX36" s="97"/>
      <c r="SY36" s="97"/>
      <c r="SZ36" s="97"/>
      <c r="TA36" s="97"/>
      <c r="TB36" s="97"/>
      <c r="TC36" s="97"/>
      <c r="TD36" s="97"/>
      <c r="TE36" s="97"/>
      <c r="TF36" s="97"/>
      <c r="TG36" s="97"/>
      <c r="TH36" s="97"/>
      <c r="TI36" s="97"/>
      <c r="TJ36" s="97"/>
      <c r="TK36" s="97"/>
      <c r="TL36" s="97"/>
      <c r="TM36" s="97"/>
      <c r="TN36" s="97"/>
      <c r="TO36" s="97"/>
      <c r="TP36" s="97"/>
      <c r="TQ36" s="97"/>
      <c r="TR36" s="97"/>
      <c r="TS36" s="97"/>
      <c r="TT36" s="97"/>
      <c r="TU36" s="97"/>
      <c r="TV36" s="97"/>
      <c r="TW36" s="97"/>
      <c r="TX36" s="97"/>
      <c r="TY36" s="97"/>
      <c r="TZ36" s="97"/>
      <c r="UA36" s="97"/>
      <c r="UB36" s="97"/>
      <c r="UC36" s="97"/>
      <c r="UD36" s="97"/>
      <c r="UE36" s="97"/>
      <c r="UF36" s="97"/>
      <c r="UG36" s="97"/>
      <c r="UH36" s="97"/>
      <c r="UI36" s="97"/>
      <c r="UJ36" s="97"/>
      <c r="UK36" s="97"/>
      <c r="UL36" s="97"/>
      <c r="UM36" s="97"/>
      <c r="UN36" s="97"/>
      <c r="UO36" s="97"/>
      <c r="UP36" s="97"/>
      <c r="UQ36" s="97"/>
      <c r="UR36" s="97"/>
      <c r="US36" s="97"/>
      <c r="UT36" s="97"/>
      <c r="UU36" s="97"/>
      <c r="UV36" s="97"/>
      <c r="UW36" s="97"/>
      <c r="UX36" s="97"/>
      <c r="UY36" s="97"/>
      <c r="UZ36" s="97"/>
      <c r="VA36" s="97"/>
      <c r="VB36" s="97"/>
      <c r="VC36" s="97"/>
      <c r="VD36" s="97"/>
      <c r="VE36" s="97"/>
      <c r="VF36" s="97"/>
      <c r="VG36" s="97"/>
      <c r="VH36" s="97"/>
      <c r="VI36" s="97"/>
      <c r="VJ36" s="97"/>
      <c r="VK36" s="97"/>
      <c r="VL36" s="97"/>
      <c r="VM36" s="97"/>
      <c r="VN36" s="97"/>
      <c r="VO36" s="97"/>
      <c r="VP36" s="97"/>
      <c r="VQ36" s="97"/>
      <c r="VR36" s="97"/>
      <c r="VS36" s="97"/>
      <c r="VT36" s="97"/>
      <c r="VU36" s="97"/>
      <c r="VV36" s="97"/>
      <c r="VW36" s="97"/>
      <c r="VX36" s="97"/>
      <c r="VY36" s="97"/>
      <c r="VZ36" s="97"/>
      <c r="WA36" s="97"/>
      <c r="WB36" s="97"/>
      <c r="WC36" s="97"/>
      <c r="WD36" s="97"/>
      <c r="WE36" s="97"/>
      <c r="WF36" s="97"/>
      <c r="WG36" s="97"/>
      <c r="WH36" s="97"/>
      <c r="WI36" s="97"/>
      <c r="WJ36" s="97"/>
      <c r="WK36" s="97"/>
      <c r="WL36" s="97"/>
      <c r="WM36" s="97"/>
      <c r="WN36" s="97"/>
      <c r="WO36" s="97"/>
      <c r="WP36" s="97"/>
      <c r="WQ36" s="97"/>
      <c r="WR36" s="97"/>
      <c r="WS36" s="97"/>
      <c r="WT36" s="97"/>
      <c r="WU36" s="97"/>
      <c r="WV36" s="97"/>
      <c r="WW36" s="97"/>
      <c r="WX36" s="97"/>
      <c r="WY36" s="97"/>
      <c r="WZ36" s="97"/>
      <c r="XA36" s="97"/>
      <c r="XB36" s="97"/>
      <c r="XC36" s="97"/>
      <c r="XD36" s="97"/>
      <c r="XE36" s="97"/>
      <c r="XF36" s="97"/>
      <c r="XG36" s="97"/>
      <c r="XH36" s="97"/>
      <c r="XI36" s="97"/>
      <c r="XJ36" s="97"/>
      <c r="XK36" s="97"/>
      <c r="XL36" s="97"/>
      <c r="XM36" s="97"/>
      <c r="XN36" s="97"/>
      <c r="XO36" s="97"/>
      <c r="XP36" s="97"/>
      <c r="XQ36" s="97"/>
      <c r="XR36" s="97"/>
      <c r="XS36" s="97"/>
      <c r="XT36" s="97"/>
      <c r="XU36" s="97"/>
      <c r="XV36" s="97"/>
      <c r="XW36" s="97"/>
      <c r="XX36" s="97"/>
      <c r="XY36" s="97"/>
      <c r="XZ36" s="97"/>
      <c r="YA36" s="97"/>
      <c r="YB36" s="97"/>
      <c r="YC36" s="97"/>
      <c r="YD36" s="97"/>
      <c r="YE36" s="97"/>
      <c r="YF36" s="97"/>
      <c r="YG36" s="97"/>
      <c r="YH36" s="97"/>
      <c r="YI36" s="97"/>
      <c r="YJ36" s="97"/>
      <c r="YK36" s="97"/>
      <c r="YL36" s="97"/>
      <c r="YM36" s="97"/>
      <c r="YN36" s="97"/>
      <c r="YO36" s="97"/>
      <c r="YP36" s="97"/>
      <c r="YQ36" s="97"/>
      <c r="YR36" s="97"/>
      <c r="YS36" s="97"/>
      <c r="YT36" s="97"/>
      <c r="YU36" s="97"/>
      <c r="YV36" s="97"/>
      <c r="YW36" s="97"/>
      <c r="YX36" s="97"/>
      <c r="YY36" s="97"/>
      <c r="YZ36" s="97"/>
      <c r="ZA36" s="97"/>
      <c r="ZB36" s="97"/>
      <c r="ZC36" s="97"/>
      <c r="ZD36" s="97"/>
      <c r="ZE36" s="97"/>
      <c r="ZF36" s="97"/>
      <c r="ZG36" s="97"/>
      <c r="ZH36" s="97"/>
      <c r="ZI36" s="97"/>
      <c r="ZJ36" s="97"/>
      <c r="ZK36" s="97"/>
      <c r="ZL36" s="97"/>
      <c r="ZM36" s="97"/>
      <c r="ZN36" s="97"/>
      <c r="ZO36" s="97"/>
      <c r="ZP36" s="97"/>
      <c r="ZQ36" s="97"/>
      <c r="ZR36" s="97"/>
      <c r="ZS36" s="97"/>
      <c r="ZT36" s="97"/>
      <c r="ZU36" s="97"/>
      <c r="ZV36" s="97"/>
      <c r="ZW36" s="97"/>
      <c r="ZX36" s="97"/>
      <c r="ZY36" s="97"/>
      <c r="ZZ36" s="97"/>
      <c r="AAA36" s="97"/>
      <c r="AAB36" s="97"/>
      <c r="AAC36" s="97"/>
      <c r="AAD36" s="97"/>
      <c r="AAE36" s="97"/>
      <c r="AAF36" s="97"/>
      <c r="AAG36" s="97"/>
      <c r="AAH36" s="97"/>
      <c r="AAI36" s="97"/>
      <c r="AAJ36" s="97"/>
      <c r="AAK36" s="97"/>
      <c r="AAL36" s="97"/>
      <c r="AAM36" s="97"/>
      <c r="AAN36" s="97"/>
      <c r="AAO36" s="97"/>
      <c r="AAP36" s="97"/>
      <c r="AAQ36" s="97"/>
      <c r="AAR36" s="97"/>
      <c r="AAS36" s="97"/>
      <c r="AAT36" s="97"/>
      <c r="AAU36" s="97"/>
      <c r="AAV36" s="97"/>
      <c r="AAW36" s="97"/>
      <c r="AAX36" s="97"/>
      <c r="AAY36" s="97"/>
      <c r="AAZ36" s="97"/>
      <c r="ABA36" s="97"/>
      <c r="ABB36" s="97"/>
      <c r="ABC36" s="97"/>
      <c r="ABD36" s="97"/>
      <c r="ABE36" s="97"/>
      <c r="ABF36" s="97"/>
      <c r="ABG36" s="97"/>
      <c r="ABH36" s="97"/>
      <c r="ABI36" s="97"/>
      <c r="ABJ36" s="97"/>
      <c r="ABK36" s="97"/>
      <c r="ABL36" s="97"/>
      <c r="ABM36" s="97"/>
      <c r="ABN36" s="97"/>
      <c r="ABO36" s="97"/>
      <c r="ABP36" s="97"/>
      <c r="ABQ36" s="97"/>
      <c r="ABR36" s="97"/>
      <c r="ABS36" s="97"/>
      <c r="ABT36" s="97"/>
      <c r="ABU36" s="97"/>
      <c r="ABV36" s="97"/>
      <c r="ABW36" s="97"/>
      <c r="ABX36" s="97"/>
      <c r="ABY36" s="97"/>
      <c r="ABZ36" s="97"/>
      <c r="ACA36" s="97"/>
      <c r="ACB36" s="97"/>
      <c r="ACC36" s="97"/>
      <c r="ACD36" s="97"/>
      <c r="ACE36" s="97"/>
      <c r="ACF36" s="97"/>
      <c r="ACG36" s="97"/>
      <c r="ACH36" s="97"/>
      <c r="ACI36" s="97"/>
      <c r="ACJ36" s="97"/>
      <c r="ACK36" s="97"/>
      <c r="ACL36" s="97"/>
      <c r="ACM36" s="97"/>
      <c r="ACN36" s="97"/>
      <c r="ACO36" s="97"/>
      <c r="ACP36" s="97"/>
      <c r="ACQ36" s="97"/>
      <c r="ACR36" s="97"/>
      <c r="ACS36" s="97"/>
      <c r="ACT36" s="97"/>
      <c r="ACU36" s="97"/>
      <c r="ACV36" s="97"/>
      <c r="ACW36" s="97"/>
      <c r="ACX36" s="97"/>
      <c r="ACY36" s="97"/>
      <c r="ACZ36" s="97"/>
      <c r="ADA36" s="97"/>
      <c r="ADB36" s="97"/>
      <c r="ADC36" s="97"/>
      <c r="ADD36" s="97"/>
      <c r="ADE36" s="97"/>
      <c r="ADF36" s="97"/>
      <c r="ADG36" s="97"/>
      <c r="ADH36" s="97"/>
      <c r="ADI36" s="97"/>
      <c r="ADJ36" s="97"/>
      <c r="ADK36" s="97"/>
      <c r="ADL36" s="97"/>
      <c r="ADM36" s="97"/>
      <c r="ADN36" s="97"/>
      <c r="ADO36" s="97"/>
      <c r="ADP36" s="97"/>
      <c r="ADQ36" s="97"/>
      <c r="ADR36" s="97"/>
      <c r="ADS36" s="97"/>
      <c r="ADT36" s="97"/>
      <c r="ADU36" s="97"/>
      <c r="ADV36" s="97"/>
      <c r="ADW36" s="97"/>
      <c r="ADX36" s="97"/>
      <c r="ADY36" s="97"/>
      <c r="ADZ36" s="97"/>
      <c r="AEA36" s="97"/>
      <c r="AEB36" s="97"/>
      <c r="AEC36" s="97"/>
      <c r="AED36" s="97"/>
      <c r="AEE36" s="97"/>
      <c r="AEF36" s="97"/>
      <c r="AEG36" s="97"/>
      <c r="AEH36" s="97"/>
      <c r="AEI36" s="97"/>
      <c r="AEJ36" s="97"/>
      <c r="AEK36" s="97"/>
      <c r="AEL36" s="97"/>
      <c r="AEM36" s="97"/>
      <c r="AEN36" s="97"/>
      <c r="AEO36" s="97"/>
      <c r="AEP36" s="97"/>
      <c r="AEQ36" s="97"/>
      <c r="AER36" s="97"/>
      <c r="AES36" s="97"/>
      <c r="AET36" s="97"/>
      <c r="AEU36" s="97"/>
      <c r="AEV36" s="97"/>
      <c r="AEW36" s="97"/>
      <c r="AEX36" s="97"/>
      <c r="AEY36" s="97"/>
      <c r="AEZ36" s="97"/>
      <c r="AFA36" s="97"/>
      <c r="AFB36" s="97"/>
      <c r="AFC36" s="97"/>
      <c r="AFD36" s="97"/>
      <c r="AFE36" s="97"/>
      <c r="AFF36" s="97"/>
      <c r="AFG36" s="97"/>
      <c r="AFH36" s="97"/>
      <c r="AFI36" s="97"/>
      <c r="AFJ36" s="97"/>
      <c r="AFK36" s="97"/>
      <c r="AFL36" s="97"/>
      <c r="AFM36" s="97"/>
      <c r="AFN36" s="97"/>
      <c r="AFO36" s="97"/>
      <c r="AFP36" s="97"/>
      <c r="AFQ36" s="97"/>
      <c r="AFR36" s="97"/>
      <c r="AFS36" s="97"/>
      <c r="AFT36" s="97"/>
      <c r="AFU36" s="97"/>
      <c r="AFV36" s="97"/>
      <c r="AFW36" s="97"/>
      <c r="AFX36" s="97"/>
      <c r="AFY36" s="97"/>
      <c r="AFZ36" s="97"/>
      <c r="AGA36" s="97"/>
      <c r="AGB36" s="97"/>
      <c r="AGC36" s="97"/>
      <c r="AGD36" s="97"/>
      <c r="AGE36" s="97"/>
      <c r="AGF36" s="97"/>
      <c r="AGG36" s="97"/>
      <c r="AGH36" s="97"/>
      <c r="AGI36" s="97"/>
      <c r="AGJ36" s="97"/>
      <c r="AGK36" s="97"/>
      <c r="AGL36" s="97"/>
      <c r="AGM36" s="97"/>
      <c r="AGN36" s="97"/>
      <c r="AGO36" s="97"/>
      <c r="AGP36" s="97"/>
      <c r="AGQ36" s="97"/>
      <c r="AGR36" s="97"/>
      <c r="AGS36" s="97"/>
      <c r="AGT36" s="97"/>
      <c r="AGU36" s="97"/>
      <c r="AGV36" s="97"/>
      <c r="AGW36" s="97"/>
      <c r="AGX36" s="97"/>
      <c r="AGY36" s="97"/>
      <c r="AGZ36" s="97"/>
      <c r="AHA36" s="97"/>
      <c r="AHB36" s="97"/>
      <c r="AHC36" s="97"/>
      <c r="AHD36" s="97"/>
      <c r="AHE36" s="97"/>
      <c r="AHF36" s="97"/>
      <c r="AHG36" s="97"/>
      <c r="AHH36" s="97"/>
      <c r="AHI36" s="97"/>
      <c r="AHJ36" s="97"/>
      <c r="AHK36" s="97"/>
      <c r="AHL36" s="97"/>
      <c r="AHM36" s="97"/>
      <c r="AHN36" s="97"/>
      <c r="AHT36" s="97"/>
      <c r="AHU36" s="97"/>
      <c r="AHV36" s="97"/>
      <c r="AHW36" s="97"/>
      <c r="AHX36" s="97"/>
      <c r="AHY36" s="97"/>
      <c r="AHZ36" s="97"/>
      <c r="AIA36" s="97"/>
      <c r="AIB36" s="97"/>
      <c r="AIC36" s="97"/>
      <c r="AID36" s="97"/>
      <c r="AIE36" s="97"/>
      <c r="AIF36" s="97"/>
      <c r="AIG36" s="97"/>
      <c r="AIH36" s="97"/>
      <c r="AII36" s="97"/>
      <c r="AIJ36" s="97"/>
      <c r="AIK36" s="97"/>
      <c r="AIL36" s="97"/>
      <c r="AIM36" s="97"/>
      <c r="AIN36" s="97"/>
      <c r="AIO36" s="97"/>
      <c r="AIP36" s="97"/>
      <c r="AIQ36" s="97"/>
      <c r="AIR36" s="97"/>
      <c r="AIS36" s="97"/>
      <c r="AIT36" s="97"/>
      <c r="AIU36" s="97"/>
      <c r="AIV36" s="97"/>
      <c r="AIW36" s="97"/>
      <c r="AIX36" s="97"/>
      <c r="AIY36" s="97"/>
      <c r="AIZ36" s="97"/>
      <c r="AJA36" s="97"/>
      <c r="AJB36" s="97"/>
      <c r="AJC36" s="97"/>
      <c r="AJD36" s="97"/>
      <c r="AJE36" s="97"/>
      <c r="AJF36" s="97"/>
      <c r="AJG36" s="97"/>
      <c r="AJH36" s="97"/>
      <c r="AJI36" s="97"/>
      <c r="AJJ36" s="97"/>
      <c r="AJK36" s="97"/>
      <c r="AJL36" s="97"/>
      <c r="AJM36" s="97"/>
      <c r="AJN36" s="97"/>
      <c r="AJO36" s="97"/>
      <c r="AJP36" s="97"/>
      <c r="AJQ36" s="97"/>
      <c r="AJR36" s="97"/>
      <c r="AJS36" s="97"/>
      <c r="AJT36" s="97"/>
      <c r="AJU36" s="97"/>
      <c r="AJV36" s="97"/>
      <c r="AJW36" s="97"/>
      <c r="AJX36" s="97"/>
      <c r="AJY36" s="97"/>
      <c r="AJZ36" s="97"/>
      <c r="AKA36" s="97"/>
      <c r="AKB36" s="97"/>
      <c r="AKC36" s="97"/>
      <c r="AKD36" s="97"/>
      <c r="AKE36" s="97"/>
      <c r="AKF36" s="97"/>
      <c r="AKG36" s="97"/>
      <c r="AKH36" s="97"/>
      <c r="AKI36" s="97"/>
      <c r="AKJ36" s="97"/>
      <c r="AKK36" s="97"/>
      <c r="AKL36" s="97"/>
      <c r="AKM36" s="97"/>
      <c r="AKN36" s="97"/>
      <c r="AKO36" s="97"/>
      <c r="AKP36" s="97"/>
      <c r="AKQ36" s="97"/>
      <c r="AKR36" s="97"/>
      <c r="AKS36" s="97"/>
      <c r="AKT36" s="97"/>
      <c r="AKU36" s="97"/>
      <c r="AKV36" s="97"/>
      <c r="AKW36" s="97"/>
      <c r="AKX36" s="97"/>
      <c r="AKY36" s="97"/>
      <c r="AKZ36" s="97"/>
      <c r="ALA36" s="97"/>
      <c r="ALB36" s="97"/>
      <c r="ALC36" s="97"/>
      <c r="ALD36" s="97"/>
      <c r="ALE36" s="97"/>
      <c r="ALF36" s="97"/>
      <c r="ALG36" s="97"/>
      <c r="ALH36" s="97"/>
      <c r="ALI36" s="97"/>
      <c r="ALJ36" s="97"/>
      <c r="ALK36" s="97"/>
      <c r="ALL36" s="97"/>
      <c r="ALM36" s="97"/>
      <c r="ALN36" s="97"/>
      <c r="ALO36" s="97"/>
      <c r="ALP36" s="97"/>
      <c r="ALQ36" s="97"/>
      <c r="ALR36" s="97"/>
      <c r="ALS36" s="97"/>
      <c r="ALT36" s="97"/>
      <c r="ALU36" s="97"/>
      <c r="ALV36" s="97"/>
      <c r="ALW36" s="97"/>
      <c r="ALX36" s="97"/>
      <c r="ALY36" s="97"/>
      <c r="ALZ36" s="97"/>
      <c r="AMA36" s="97"/>
      <c r="AMB36" s="97"/>
      <c r="AMC36" s="97"/>
      <c r="AMD36" s="97"/>
      <c r="AME36" s="97"/>
      <c r="AMF36" s="97"/>
      <c r="AMG36" s="97"/>
      <c r="AMH36" s="97"/>
      <c r="AMI36" s="97"/>
      <c r="AMJ36" s="97"/>
      <c r="AMK36" s="97"/>
      <c r="AML36" s="97"/>
      <c r="AMM36" s="97"/>
      <c r="AMN36" s="97"/>
      <c r="AMO36" s="97"/>
      <c r="AMP36" s="97"/>
      <c r="AMQ36" s="97"/>
      <c r="AMR36" s="97"/>
      <c r="AMS36" s="97"/>
      <c r="AMT36" s="97"/>
      <c r="AMU36" s="97"/>
      <c r="AMV36" s="97"/>
      <c r="AMW36" s="97"/>
      <c r="AMX36" s="97"/>
      <c r="AMY36" s="97"/>
      <c r="AMZ36" s="97"/>
      <c r="ANA36" s="97"/>
      <c r="ANB36" s="97"/>
      <c r="ANC36" s="97"/>
      <c r="AND36" s="97"/>
      <c r="ANE36" s="97"/>
      <c r="ANF36" s="97"/>
      <c r="ANG36" s="97"/>
      <c r="ANH36" s="97"/>
      <c r="ANI36" s="97"/>
      <c r="ANJ36" s="97"/>
      <c r="ANK36" s="97"/>
      <c r="ANL36" s="97"/>
      <c r="ANM36" s="97"/>
      <c r="ANN36" s="97"/>
      <c r="ANO36" s="97"/>
      <c r="ANP36" s="97"/>
      <c r="ANQ36" s="97"/>
      <c r="ANR36" s="97"/>
      <c r="ANS36" s="97"/>
      <c r="ANT36" s="97"/>
      <c r="ANU36" s="97"/>
      <c r="ANV36" s="97"/>
      <c r="ANW36" s="97"/>
      <c r="ANX36" s="97"/>
      <c r="ANY36" s="97"/>
      <c r="ANZ36" s="97"/>
      <c r="AOA36" s="97"/>
      <c r="AOB36" s="97"/>
      <c r="AOC36" s="97"/>
      <c r="AOD36" s="97"/>
      <c r="AOE36" s="97"/>
      <c r="AOF36" s="97"/>
      <c r="AOG36" s="97"/>
      <c r="AOH36" s="97"/>
      <c r="AOI36" s="97"/>
      <c r="AOJ36" s="97"/>
      <c r="AOK36" s="97"/>
      <c r="AOL36" s="97"/>
      <c r="AOM36" s="97"/>
      <c r="AON36" s="97"/>
      <c r="AOO36" s="97"/>
      <c r="AOP36" s="97"/>
      <c r="AOQ36" s="97"/>
      <c r="AOR36" s="97"/>
      <c r="AOS36" s="97"/>
      <c r="AOT36" s="97"/>
      <c r="AOU36" s="97"/>
      <c r="AOV36" s="97"/>
      <c r="AOW36" s="97"/>
      <c r="AOX36" s="97"/>
      <c r="AOY36" s="97"/>
      <c r="AOZ36" s="97"/>
      <c r="APA36" s="97"/>
    </row>
    <row r="37" spans="1:1177" hidden="1" outlineLevel="1" x14ac:dyDescent="0.3">
      <c r="A37" s="380" t="s">
        <v>13</v>
      </c>
      <c r="B37" s="398">
        <f>IF(B59=6.5,0,IF(B59=0,0,IF(B59=9,0,IF(B59=10,0,IF(B59=11,0,IF(B59=14.5,0,IF(B59=22.5,36)))))))</f>
        <v>0</v>
      </c>
      <c r="C37" s="316"/>
      <c r="D37" s="316">
        <f t="shared" ref="D37:D45" si="1674">IF(AND(B59&gt;0,B$14="Férié"),150,0)</f>
        <v>0</v>
      </c>
      <c r="E37" s="399">
        <f>IF(E59=6.5,0,IF(E59=0,0,IF(E59=9,0,IF(E59=10,0,IF(E59=11,0,IF(E59=14.5,0,IF(E59=22.5,36)))))))</f>
        <v>0</v>
      </c>
      <c r="F37" s="97"/>
      <c r="G37" s="400">
        <f t="shared" ref="G37:G45" si="1675">IF(AND(E59&gt;0,E$14="Férié"),150,0)</f>
        <v>0</v>
      </c>
      <c r="H37" s="401">
        <f>IF(H59=6.5,0,IF(H59=0,0,IF(H59=9,0,IF(H59=10,0,IF(H59=11,0,IF(H59=14.5,0,IF(H59=22.5,36)))))))</f>
        <v>0</v>
      </c>
      <c r="I37" s="316"/>
      <c r="J37" s="402">
        <f t="shared" ref="J37:J45" si="1676">IF(AND(H59&gt;0,H$14="Férié"),150,0)</f>
        <v>0</v>
      </c>
      <c r="K37" s="401">
        <f>IF(K59=6.5,0,IF(K59=0,0,IF(K59=9,0,IF(K59=10,0,IF(K59=11,0,IF(K59=14.5,0,IF(K59=22.5,36)))))))</f>
        <v>0</v>
      </c>
      <c r="L37" s="316"/>
      <c r="M37" s="402">
        <f t="shared" ref="M37:M45" si="1677">IF(AND(K59&gt;0,K$14="Férié"),150,0)</f>
        <v>0</v>
      </c>
      <c r="N37" s="401">
        <f>IF(N59=6.5,0,IF(N59=0,0,IF(N59=9,0,IF(N59=10,0,IF(N59=11,0,IF(N59=14.5,0,IF(N59=22.5,36)))))))</f>
        <v>0</v>
      </c>
      <c r="O37" s="316"/>
      <c r="P37" s="402">
        <f t="shared" ref="P37:P45" si="1678">IF(AND(N59&gt;0,N$14="Férié"),150,0)</f>
        <v>0</v>
      </c>
      <c r="Q37" s="401">
        <f>IF(Q59=18.5,110,IF(Q59=6.5,70,IF(Q59=0,0,IF(Q59=9,0,IF(Q59=10,0,IF(Q59=11,0,IF(Q59=14.5,0,IF(Q59=22.5,36))))))))</f>
        <v>0</v>
      </c>
      <c r="R37" s="316"/>
      <c r="S37" s="402">
        <f t="shared" ref="S37:S45" si="1679">IF(AND(Q59&gt;0,Q$14="Férié"),150,0)</f>
        <v>0</v>
      </c>
      <c r="T37" s="401">
        <f>IF(T59=18.5,190,IF(T59=6.5,110,IF(T59=0,0,IF(T59=9,0,IF(T59=10,0,IF(T59=11,0,IF(T59=14.5,0,IF(T59=22.5,36))))))))</f>
        <v>0</v>
      </c>
      <c r="U37" s="316"/>
      <c r="V37" s="317">
        <f t="shared" ref="V37:V45" si="1680">IF(AND(T59&gt;0,T$14="Férié"),150,0)</f>
        <v>0</v>
      </c>
      <c r="W37" s="316">
        <f>IF(W59=6.5,0,IF(W59=0,0,IF(W59=9,0,IF(W59=10,0,IF(W59=11,0,IF(W59=14.5,0,IF(W59=22.5,36)))))))</f>
        <v>0</v>
      </c>
      <c r="X37" s="316"/>
      <c r="Y37" s="316">
        <f t="shared" ref="Y37:Y45" si="1681">IF(AND(W59&gt;0,W$14="Férié"),150,0)</f>
        <v>0</v>
      </c>
      <c r="Z37" s="316">
        <f>IF(Z59=6.5,0,IF(Z59=0,0,IF(Z59=9,0,IF(Z59=10,0,IF(Z59=11,0,IF(Z59=14.5,0,IF(Z59=22.5,36)))))))</f>
        <v>0</v>
      </c>
      <c r="AA37" s="316"/>
      <c r="AB37" s="316">
        <f t="shared" ref="AB37:AB45" si="1682">IF(AND(Z59&gt;0,Z$14="Férié"),150,0)</f>
        <v>0</v>
      </c>
      <c r="AC37" s="316">
        <f>IF(AC59=6.5,0,IF(AC59=0,0,IF(AC59=9,0,IF(AC59=10,0,IF(AC59=11,0,IF(AC59=14.5,0,IF(AC59=22.5,36)))))))</f>
        <v>0</v>
      </c>
      <c r="AD37" s="316"/>
      <c r="AE37" s="316">
        <f t="shared" ref="AE37:AE45" si="1683">IF(AND(AC59&gt;0,AC$14="Férié"),150,0)</f>
        <v>0</v>
      </c>
      <c r="AF37" s="316">
        <f>IF(AF59=6.5,0,IF(AF59=0,0,IF(AF59=9,0,IF(AF59=10,0,IF(AF59=11,0,IF(AF59=14.5,0,IF(AF59=22.5,36)))))))</f>
        <v>0</v>
      </c>
      <c r="AG37" s="316"/>
      <c r="AH37" s="316">
        <f t="shared" ref="AH37:AH45" si="1684">IF(AND(AF59&gt;0,AF$14="Férié"),150,0)</f>
        <v>0</v>
      </c>
      <c r="AI37" s="316">
        <f>IF(AI59=6.5,0,IF(AI59=0,0,IF(AI59=9,0,IF(AI59=10,0,IF(AI59=11,0,IF(AI59=14.5,0,IF(AI59=22.5,36)))))))</f>
        <v>36</v>
      </c>
      <c r="AJ37" s="316"/>
      <c r="AK37" s="316">
        <f t="shared" ref="AK37:AK45" si="1685">IF(AND(AI59&gt;0,AI$14="Férié"),150,0)</f>
        <v>0</v>
      </c>
      <c r="AL37" s="316">
        <f>IF(AL59=18.5,110,IF(AL59=6.5,70,IF(AL59=0,0,IF(AL59=9,0,IF(AL59=10,0,IF(AL59=11,0,IF(AL59=14.5,0,IF(AL59=22.5,36))))))))</f>
        <v>110</v>
      </c>
      <c r="AM37" s="316"/>
      <c r="AN37" s="316">
        <f t="shared" ref="AN37:AN45" si="1686">IF(AND(AL59&gt;0,AL$14="Férié"),150,0)</f>
        <v>0</v>
      </c>
      <c r="AO37" s="316">
        <f>IF(AO59=18.5,190,IF(AO59=6.5,110,IF(AO59=0,0,IF(AO59=9,0,IF(AO59=10,0,IF(AO59=11,0,IF(AO59=14.5,0,IF(AO59=22.5,36))))))))</f>
        <v>190</v>
      </c>
      <c r="AP37" s="316"/>
      <c r="AQ37" s="316">
        <f t="shared" ref="AQ37:AQ45" si="1687">IF(AND(AO59&gt;0,AO$14="Férié"),150,0)</f>
        <v>0</v>
      </c>
      <c r="AR37" s="398">
        <f>IF(AR59=6.5,0,IF(AR59=0,0,IF(AR59=9,0,IF(AR59=10,0,IF(AR59=11,0,IF(AR59=14.5,0,IF(AR59=22.5,36)))))))</f>
        <v>0</v>
      </c>
      <c r="AS37" s="316"/>
      <c r="AT37" s="316">
        <f t="shared" ref="AT37:AT45" si="1688">IF(AND(AR59&gt;0,AR$14="Férié"),150,0)</f>
        <v>0</v>
      </c>
      <c r="AU37" s="316">
        <f>IF(AU59=6.5,0,IF(AU59=0,0,IF(AU59=9,0,IF(AU59=10,0,IF(AU59=11,0,IF(AU59=14.5,0,IF(AU59=22.5,36)))))))</f>
        <v>0</v>
      </c>
      <c r="AV37" s="316"/>
      <c r="AW37" s="316">
        <f t="shared" ref="AW37:AW45" si="1689">IF(AND(AU59&gt;0,AU$14="Férié"),150,0)</f>
        <v>0</v>
      </c>
      <c r="AX37" s="316">
        <f>IF(AX59=6.5,0,IF(AX59=0,0,IF(AX59=9,0,IF(AX59=10,0,IF(AX59=11,0,IF(AX59=14.5,0,IF(AX59=22.5,36)))))))</f>
        <v>0</v>
      </c>
      <c r="AY37" s="316"/>
      <c r="AZ37" s="316">
        <f t="shared" ref="AZ37:AZ45" si="1690">IF(AND(AX59&gt;0,AX$14="Férié"),150,0)</f>
        <v>0</v>
      </c>
      <c r="BA37" s="316">
        <f>IF(BA59=6.5,0,IF(BA59=0,0,IF(BA59=9,0,IF(BA59=10,0,IF(BA59=11,0,IF(BA59=14.5,0,IF(BA59=22.5,36)))))))</f>
        <v>0</v>
      </c>
      <c r="BB37" s="316"/>
      <c r="BC37" s="316">
        <f t="shared" ref="BC37:BC45" si="1691">IF(AND(BA59&gt;0,BA$14="Férié"),150,0)</f>
        <v>0</v>
      </c>
      <c r="BD37" s="316">
        <f>IF(BD59=6.5,0,IF(BD59=0,0,IF(BD59=9,0,IF(BD59=10,0,IF(BD59=11,0,IF(BD59=14.5,0,IF(BD59=22.5,36)))))))</f>
        <v>0</v>
      </c>
      <c r="BE37" s="316"/>
      <c r="BF37" s="316">
        <f t="shared" ref="BF37:BF45" si="1692">IF(AND(BD59&gt;0,BD$14="Férié"),150,0)</f>
        <v>0</v>
      </c>
      <c r="BG37" s="316">
        <f>IF(BG59=18.5,110,IF(BG59=6.5,70,IF(BG59=0,0,IF(BG59=9,0,IF(BG59=10,0,IF(BG59=11,0,IF(BG59=14.5,0,IF(BG59=22.5,36))))))))</f>
        <v>70</v>
      </c>
      <c r="BH37" s="316"/>
      <c r="BI37" s="316">
        <f t="shared" ref="BI37:BI45" si="1693">IF(AND(BG59&gt;0,BG$14="Férié"),150,0)</f>
        <v>0</v>
      </c>
      <c r="BJ37" s="316">
        <f>IF(BJ59=18.5,190,IF(BJ59=6.5,110,IF(BJ59=0,0,IF(BJ59=9,0,IF(BJ59=10,0,IF(BJ59=11,0,IF(BJ59=14.5,0,IF(BJ59=22.5,36))))))))</f>
        <v>110</v>
      </c>
      <c r="BK37" s="316"/>
      <c r="BL37" s="316">
        <f t="shared" ref="BL37:BL45" si="1694">IF(AND(BJ59&gt;0,BJ$14="Férié"),150,0)</f>
        <v>0</v>
      </c>
      <c r="BM37" s="398">
        <f>IF(BM59=6.5,0,IF(BM59=0,0,IF(BM59=9,0,IF(BM59=10,0,IF(BM59=11,0,IF(BM59=14.5,0,IF(BM59=22.5,36)))))))</f>
        <v>0</v>
      </c>
      <c r="BN37" s="316"/>
      <c r="BO37" s="316">
        <f t="shared" ref="BO37:BO45" si="1695">IF(AND(BM59&gt;0,BM$14="Férié"),150,0)</f>
        <v>0</v>
      </c>
      <c r="BP37" s="316">
        <f>IF(BP59=6.5,0,IF(BP59=0,0,IF(BP59=9,0,IF(BP59=10,0,IF(BP59=11,0,IF(BP59=14.5,0,IF(BP59=22.5,36)))))))</f>
        <v>0</v>
      </c>
      <c r="BQ37" s="316"/>
      <c r="BR37" s="316">
        <f t="shared" ref="BR37:BR45" si="1696">IF(AND(BP59&gt;0,BP$14="Férié"),150,0)</f>
        <v>0</v>
      </c>
      <c r="BS37" s="316">
        <f>IF(BS59=6.5,0,IF(BS59=0,0,IF(BS59=9,0,IF(BS59=10,0,IF(BS59=11,0,IF(BS59=14.5,0,IF(BS59=22.5,36)))))))</f>
        <v>0</v>
      </c>
      <c r="BT37" s="316"/>
      <c r="BU37" s="316">
        <f t="shared" ref="BU37:BU45" si="1697">IF(AND(BS59&gt;0,BS$14="Férié"),150,0)</f>
        <v>0</v>
      </c>
      <c r="BV37" s="316">
        <f>IF(BV59=6.5,0,IF(BV59=0,0,IF(BV59=9,0,IF(BV59=10,0,IF(BV59=11,0,IF(BV59=14.5,0,IF(BV59=22.5,36)))))))</f>
        <v>0</v>
      </c>
      <c r="BW37" s="316"/>
      <c r="BX37" s="316">
        <f t="shared" ref="BX37:BX45" si="1698">IF(AND(BV59&gt;0,BV$14="Férié"),150,0)</f>
        <v>0</v>
      </c>
      <c r="BY37" s="316">
        <f>IF(BY59=6.5,0,IF(BY59=0,0,IF(BY59=9,0,IF(BY59=10,0,IF(BY59=11,0,IF(BY59=14.5,0,IF(BY59=22.5,36)))))))</f>
        <v>0</v>
      </c>
      <c r="BZ37" s="316"/>
      <c r="CA37" s="316">
        <f t="shared" ref="CA37:CA45" si="1699">IF(AND(BY59&gt;0,BY$14="Férié"),150,0)</f>
        <v>0</v>
      </c>
      <c r="CB37" s="316">
        <f>IF(CB59=18.5,110,IF(CB59=6.5,70,IF(CB59=0,0,IF(CB59=9,0,IF(CB59=10,0,IF(CB59=11,0,IF(CB59=14.5,0,IF(CB59=22.5,36))))))))</f>
        <v>0</v>
      </c>
      <c r="CC37" s="316"/>
      <c r="CD37" s="316">
        <f t="shared" ref="CD37:CD45" si="1700">IF(AND(CB59&gt;0,CB$14="Férié"),150,0)</f>
        <v>0</v>
      </c>
      <c r="CE37" s="316">
        <f>IF(CE59=18.5,190,IF(CE59=6.5,110,IF(CE59=0,0,IF(CE59=9,0,IF(CE59=10,0,IF(CE59=11,0,IF(CE59=14.5,0,IF(CE59=22.5,36))))))))</f>
        <v>0</v>
      </c>
      <c r="CF37" s="316"/>
      <c r="CG37" s="316">
        <f t="shared" ref="CG37:CG45" si="1701">IF(AND(CE59&gt;0,CE$14="Férié"),150,0)</f>
        <v>0</v>
      </c>
      <c r="CH37" s="398">
        <f>IF(CH59=6.5,0,IF(CH59=0,0,IF(CH59=9,0,IF(CH59=10,0,IF(CH59=11,0,IF(CH59=14.5,0,IF(CH59=22.5,36)))))))</f>
        <v>0</v>
      </c>
      <c r="CI37" s="316"/>
      <c r="CJ37" s="316">
        <f t="shared" ref="CJ37:CJ45" si="1702">IF(AND(CH59&gt;0,CH$14="Férié"),150,0)</f>
        <v>0</v>
      </c>
      <c r="CK37" s="316">
        <f>IF(CK59=6.5,0,IF(CK59=0,0,IF(CK59=9,0,IF(CK59=10,0,IF(CK59=11,0,IF(CK59=14.5,0,IF(CK59=22.5,36)))))))</f>
        <v>0</v>
      </c>
      <c r="CL37" s="316"/>
      <c r="CM37" s="316">
        <f t="shared" ref="CM37:CM45" si="1703">IF(AND(CK59&gt;0,CK$14="Férié"),150,0)</f>
        <v>0</v>
      </c>
      <c r="CN37" s="316">
        <f>IF(CN59=6.5,0,IF(CN59=0,0,IF(CN59=9,0,IF(CN59=10,0,IF(CN59=11,0,IF(CN59=14.5,0,IF(CN59=22.5,36)))))))</f>
        <v>0</v>
      </c>
      <c r="CO37" s="316"/>
      <c r="CP37" s="316">
        <f t="shared" ref="CP37:CP45" si="1704">IF(AND(CN59&gt;0,CN$14="Férié"),150,0)</f>
        <v>0</v>
      </c>
      <c r="CQ37" s="316">
        <f>IF(CQ59=6.5,0,IF(CQ59=0,0,IF(CQ59=9,0,IF(CQ59=10,0,IF(CQ59=11,0,IF(CQ59=14.5,0,IF(CQ59=22.5,36)))))))</f>
        <v>0</v>
      </c>
      <c r="CR37" s="316"/>
      <c r="CS37" s="316">
        <f t="shared" ref="CS37:CS45" si="1705">IF(AND(CQ59&gt;0,CQ$14="Férié"),150,0)</f>
        <v>0</v>
      </c>
      <c r="CT37" s="316">
        <f>IF(CT59=6.5,0,IF(CT59=0,0,IF(CT59=9,0,IF(CT59=10,0,IF(CT59=11,0,IF(CT59=14.5,0,IF(CT59=22.5,36)))))))</f>
        <v>0</v>
      </c>
      <c r="CU37" s="316"/>
      <c r="CV37" s="316">
        <f t="shared" ref="CV37:CV45" si="1706">IF(AND(CT59&gt;0,CT$14="Férié"),150,0)</f>
        <v>0</v>
      </c>
      <c r="CW37" s="316">
        <f>IF(CW59=18.5,110,IF(CW59=6.5,70,IF(CW59=0,0,IF(CW59=9,0,IF(CW59=10,0,IF(CW59=11,0,IF(CW59=14.5,0,IF(CW59=22.5,36))))))))</f>
        <v>0</v>
      </c>
      <c r="CX37" s="316"/>
      <c r="CY37" s="316">
        <f t="shared" ref="CY37:CY45" si="1707">IF(AND(CW59&gt;0,CW$14="Férié"),150,0)</f>
        <v>0</v>
      </c>
      <c r="CZ37" s="316">
        <f>IF(CZ59=18.5,190,IF(CZ59=6.5,110,IF(CZ59=0,0,IF(CZ59=9,0,IF(CZ59=10,0,IF(CZ59=11,0,IF(CZ59=14.5,0,IF(CZ59=22.5,36))))))))</f>
        <v>0</v>
      </c>
      <c r="DA37" s="316"/>
      <c r="DB37" s="316">
        <f t="shared" ref="DB37:DB45" si="1708">IF(AND(CZ59&gt;0,CZ$14="Férié"),150,0)</f>
        <v>0</v>
      </c>
      <c r="DC37" s="398">
        <f>IF(DC59=6.5,0,IF(DC59=0,0,IF(DC59=9,0,IF(DC59=10,0,IF(DC59=11,0,IF(DC59=14.5,0,IF(DC59=22.5,36)))))))</f>
        <v>0</v>
      </c>
      <c r="DD37" s="316"/>
      <c r="DE37" s="316">
        <f t="shared" ref="DE37:DE45" si="1709">IF(AND(DC59&gt;0,DC$14="Férié"),150,0)</f>
        <v>0</v>
      </c>
      <c r="DF37" s="316">
        <f>IF(DF59=6.5,0,IF(DF59=0,0,IF(DF59=9,0,IF(DF59=10,0,IF(DF59=11,0,IF(DF59=14.5,0,IF(DF59=22.5,36)))))))</f>
        <v>0</v>
      </c>
      <c r="DG37" s="316"/>
      <c r="DH37" s="316">
        <f t="shared" ref="DH37:DH45" si="1710">IF(AND(DF59&gt;0,DF$14="Férié"),150,0)</f>
        <v>0</v>
      </c>
      <c r="DI37" s="316">
        <f>IF(DI59=6.5,0,IF(DI59=0,0,IF(DI59=9,0,IF(DI59=10,0,IF(DI59=11,0,IF(DI59=14.5,0,IF(DI59=22.5,36)))))))</f>
        <v>0</v>
      </c>
      <c r="DJ37" s="316"/>
      <c r="DK37" s="316">
        <f t="shared" ref="DK37:DK45" si="1711">IF(AND(DI59&gt;0,DI$14="Férié"),150,0)</f>
        <v>0</v>
      </c>
      <c r="DL37" s="316">
        <f>IF(DL59=6.5,0,IF(DL59=0,0,IF(DL59=9,0,IF(DL59=10,0,IF(DL59=11,0,IF(DL59=14.5,0,IF(DL59=22.5,36)))))))</f>
        <v>0</v>
      </c>
      <c r="DM37" s="316"/>
      <c r="DN37" s="316">
        <f t="shared" ref="DN37:DN45" si="1712">IF(AND(DL59&gt;0,DL$14="Férié"),150,0)</f>
        <v>0</v>
      </c>
      <c r="DO37" s="316">
        <f>IF(DO59=6.5,0,IF(DO59=0,0,IF(DO59=9,0,IF(DO59=10,0,IF(DO59=11,0,IF(DO59=14.5,0,IF(DO59=22.5,36)))))))</f>
        <v>0</v>
      </c>
      <c r="DP37" s="316"/>
      <c r="DQ37" s="316">
        <f t="shared" ref="DQ37:DQ45" si="1713">IF(AND(DO59&gt;0,DO$14="Férié"),150,0)</f>
        <v>0</v>
      </c>
      <c r="DR37" s="316">
        <f>IF(DR59=18.5,110,IF(DR59=6.5,70,IF(DR59=0,0,IF(DR59=9,0,IF(DR59=10,0,IF(DR59=11,0,IF(DR59=14.5,0,IF(DR59=22.5,36))))))))</f>
        <v>0</v>
      </c>
      <c r="DS37" s="316"/>
      <c r="DT37" s="316">
        <f t="shared" ref="DT37:DT45" si="1714">IF(AND(DR59&gt;0,DR$14="Férié"),150,0)</f>
        <v>0</v>
      </c>
      <c r="DU37" s="316">
        <f>IF(DU59=18.5,190,IF(DU59=6.5,110,IF(DU59=0,0,IF(DU59=9,0,IF(DU59=10,0,IF(DU59=11,0,IF(DU59=14.5,0,IF(DU59=22.5,36))))))))</f>
        <v>0</v>
      </c>
      <c r="DV37" s="316"/>
      <c r="DW37" s="316">
        <f t="shared" ref="DW37:DW45" si="1715">IF(AND(DU59&gt;0,DU$14="Férié"),150,0)</f>
        <v>0</v>
      </c>
      <c r="DX37" s="398">
        <f>IF(DX59=6.5,0,IF(DX59=0,0,IF(DX59=9,0,IF(DX59=10,0,IF(DX59=11,0,IF(DX59=14.5,0,IF(DX59=22.5,36)))))))</f>
        <v>0</v>
      </c>
      <c r="DY37" s="316"/>
      <c r="DZ37" s="316">
        <f t="shared" ref="DZ37:DZ45" si="1716">IF(AND(DX59&gt;0,DX$14="Férié"),150,0)</f>
        <v>0</v>
      </c>
      <c r="EA37" s="316">
        <f>IF(EA59=6.5,0,IF(EA59=0,0,IF(EA59=9,0,IF(EA59=10,0,IF(EA59=11,0,IF(EA59=14.5,0,IF(EA59=22.5,36)))))))</f>
        <v>0</v>
      </c>
      <c r="EB37" s="316"/>
      <c r="EC37" s="316">
        <f t="shared" ref="EC37:EC45" si="1717">IF(AND(EA59&gt;0,EA$14="Férié"),150,0)</f>
        <v>0</v>
      </c>
      <c r="ED37" s="316">
        <f>IF(ED59=6.5,0,IF(ED59=0,0,IF(ED59=9,0,IF(ED59=10,0,IF(ED59=11,0,IF(ED59=14.5,0,IF(ED59=22.5,36)))))))</f>
        <v>0</v>
      </c>
      <c r="EE37" s="316"/>
      <c r="EF37" s="316">
        <f t="shared" ref="EF37:EF45" si="1718">IF(AND(ED59&gt;0,ED$14="Férié"),150,0)</f>
        <v>0</v>
      </c>
      <c r="EG37" s="316">
        <f>IF(EG59=6.5,0,IF(EG59=0,0,IF(EG59=9,0,IF(EG59=10,0,IF(EG59=11,0,IF(EG59=14.5,0,IF(EG59=22.5,36)))))))</f>
        <v>0</v>
      </c>
      <c r="EH37" s="316"/>
      <c r="EI37" s="316">
        <f t="shared" ref="EI37:EI45" si="1719">IF(AND(EG59&gt;0,EG$14="Férié"),150,0)</f>
        <v>0</v>
      </c>
      <c r="EJ37" s="316">
        <f>IF(EJ59=6.5,0,IF(EJ59=0,0,IF(EJ59=9,0,IF(EJ59=10,0,IF(EJ59=11,0,IF(EJ59=14.5,0,IF(EJ59=22.5,36)))))))</f>
        <v>0</v>
      </c>
      <c r="EK37" s="316"/>
      <c r="EL37" s="316">
        <f t="shared" ref="EL37:EL45" si="1720">IF(AND(EJ59&gt;0,EJ$14="Férié"),150,0)</f>
        <v>0</v>
      </c>
      <c r="EM37" s="316">
        <f>IF(EM59=18.5,110,IF(EM59=6.5,70,IF(EM59=0,0,IF(EM59=9,0,IF(EM59=10,0,IF(EM59=11,0,IF(EM59=14.5,0,IF(EM59=22.5,36))))))))</f>
        <v>0</v>
      </c>
      <c r="EN37" s="316"/>
      <c r="EO37" s="316">
        <f t="shared" ref="EO37:EO45" si="1721">IF(AND(EM59&gt;0,EM$14="Férié"),150,0)</f>
        <v>0</v>
      </c>
      <c r="EP37" s="316">
        <f>IF(EP59=18.5,190,IF(EP59=6.5,110,IF(EP59=0,0,IF(EP59=9,0,IF(EP59=10,0,IF(EP59=11,0,IF(EP59=14.5,0,IF(EP59=22.5,36))))))))</f>
        <v>0</v>
      </c>
      <c r="EQ37" s="316"/>
      <c r="ER37" s="316">
        <f t="shared" ref="ER37:ER45" si="1722">IF(AND(EP59&gt;0,EP$14="Férié"),150,0)</f>
        <v>0</v>
      </c>
      <c r="ES37" s="398">
        <f>IF(ES59=6.5,0,IF(ES59=0,0,IF(ES59=9,0,IF(ES59=10,0,IF(ES59=11,0,IF(ES59=14.5,0,IF(ES59=22.5,36)))))))</f>
        <v>0</v>
      </c>
      <c r="ET37" s="316"/>
      <c r="EU37" s="316">
        <f t="shared" ref="EU37:EU45" si="1723">IF(AND(ES59&gt;0,ES$14="Férié"),150,0)</f>
        <v>0</v>
      </c>
      <c r="EV37" s="316">
        <f>IF(EV59=6.5,0,IF(EV59=0,0,IF(EV59=9,0,IF(EV59=10,0,IF(EV59=11,0,IF(EV59=14.5,0,IF(EV59=22.5,36)))))))</f>
        <v>0</v>
      </c>
      <c r="EW37" s="316"/>
      <c r="EX37" s="316">
        <f t="shared" ref="EX37:EX45" si="1724">IF(AND(EV59&gt;0,EV$14="Férié"),150,0)</f>
        <v>0</v>
      </c>
      <c r="EY37" s="316">
        <f>IF(EY59=6.5,0,IF(EY59=0,0,IF(EY59=9,0,IF(EY59=10,0,IF(EY59=11,0,IF(EY59=14.5,0,IF(EY59=22.5,36)))))))</f>
        <v>0</v>
      </c>
      <c r="EZ37" s="316"/>
      <c r="FA37" s="316">
        <f t="shared" ref="FA37:FA45" si="1725">IF(AND(EY59&gt;0,EY$14="Férié"),150,0)</f>
        <v>0</v>
      </c>
      <c r="FB37" s="316">
        <f>IF(FB59=6.5,0,IF(FB59=0,0,IF(FB59=9,0,IF(FB59=10,0,IF(FB59=11,0,IF(FB59=14.5,0,IF(FB59=22.5,36)))))))</f>
        <v>0</v>
      </c>
      <c r="FC37" s="316"/>
      <c r="FD37" s="316">
        <f t="shared" ref="FD37:FD45" si="1726">IF(AND(FB59&gt;0,FB$14="Férié"),150,0)</f>
        <v>0</v>
      </c>
      <c r="FE37" s="316">
        <f>IF(FE59=6.5,0,IF(FE59=0,0,IF(FE59=9,0,IF(FE59=10,0,IF(FE59=11,0,IF(FE59=14.5,0,IF(FE59=22.5,36)))))))</f>
        <v>0</v>
      </c>
      <c r="FF37" s="316"/>
      <c r="FG37" s="316">
        <f t="shared" ref="FG37:FG45" si="1727">IF(AND(FE59&gt;0,FE$14="Férié"),150,0)</f>
        <v>0</v>
      </c>
      <c r="FH37" s="316">
        <f>IF(FH59=18.5,110,IF(FH59=6.5,70,IF(FH59=0,0,IF(FH59=9,0,IF(FH59=10,0,IF(FH59=11,0,IF(FH59=14.5,0,IF(FH59=22.5,36))))))))</f>
        <v>0</v>
      </c>
      <c r="FI37" s="316"/>
      <c r="FJ37" s="316">
        <f t="shared" ref="FJ37:FJ45" si="1728">IF(AND(FH59&gt;0,FH$14="Férié"),150,0)</f>
        <v>0</v>
      </c>
      <c r="FK37" s="316">
        <f>IF(FK59=18.5,190,IF(FK59=6.5,110,IF(FK59=0,0,IF(FK59=9,0,IF(FK59=10,0,IF(FK59=11,0,IF(FK59=14.5,0,IF(FK59=22.5,36))))))))</f>
        <v>0</v>
      </c>
      <c r="FL37" s="316"/>
      <c r="FM37" s="316">
        <f t="shared" ref="FM37:FM45" si="1729">IF(AND(FK59&gt;0,FK$14="Férié"),150,0)</f>
        <v>0</v>
      </c>
      <c r="FN37" s="398">
        <f>IF(FN59=6.5,0,IF(FN59=0,0,IF(FN59=9,0,IF(FN59=10,0,IF(FN59=11,0,IF(FN59=14.5,0,IF(FN59=22.5,36)))))))</f>
        <v>36</v>
      </c>
      <c r="FO37" s="316"/>
      <c r="FP37" s="316">
        <f t="shared" ref="FP37:FP45" si="1730">IF(AND(FN59&gt;0,FN$14="Férié"),150,0)</f>
        <v>0</v>
      </c>
      <c r="FQ37" s="316">
        <f>IF(FQ59=6.5,0,IF(FQ59=0,0,IF(FQ59=9,0,IF(FQ59=10,0,IF(FQ59=11,0,IF(FQ59=14.5,0,IF(FQ59=22.5,36)))))))</f>
        <v>36</v>
      </c>
      <c r="FR37" s="316"/>
      <c r="FS37" s="316">
        <f t="shared" ref="FS37:FS45" si="1731">IF(AND(FQ59&gt;0,FQ$14="Férié"),150,0)</f>
        <v>0</v>
      </c>
      <c r="FT37" s="316">
        <f>IF(FT59=6.5,0,IF(FT59=0,0,IF(FT59=9,0,IF(FT59=10,0,IF(FT59=11,0,IF(FT59=14.5,0,IF(FT59=22.5,36)))))))</f>
        <v>36</v>
      </c>
      <c r="FU37" s="316"/>
      <c r="FV37" s="316">
        <f t="shared" ref="FV37:FV45" si="1732">IF(AND(FT59&gt;0,FT$14="Férié"),150,0)</f>
        <v>0</v>
      </c>
      <c r="FW37" s="316">
        <f>IF(FW59=6.5,0,IF(FW59=0,0,IF(FW59=9,0,IF(FW59=10,0,IF(FW59=11,0,IF(FW59=14.5,0,IF(FW59=22.5,36)))))))</f>
        <v>36</v>
      </c>
      <c r="FX37" s="316"/>
      <c r="FY37" s="316">
        <f t="shared" ref="FY37:FY45" si="1733">IF(AND(FW59&gt;0,FW$14="Férié"),150,0)</f>
        <v>0</v>
      </c>
      <c r="FZ37" s="316">
        <f>IF(FZ59=6.5,0,IF(FZ59=0,0,IF(FZ59=9,0,IF(FZ59=10,0,IF(FZ59=11,0,IF(FZ59=14.5,0,IF(FZ59=22.5,36)))))))</f>
        <v>0</v>
      </c>
      <c r="GA37" s="316"/>
      <c r="GB37" s="316">
        <f t="shared" ref="GB37:GB45" si="1734">IF(AND(FZ59&gt;0,FZ$14="Férié"),150,0)</f>
        <v>0</v>
      </c>
      <c r="GC37" s="316">
        <f>IF(GC59=18.5,110,IF(GC59=6.5,70,IF(GC59=0,0,IF(GC59=9,0,IF(GC59=10,0,IF(GC59=11,0,IF(GC59=14.5,0,IF(GC59=22.5,36))))))))</f>
        <v>0</v>
      </c>
      <c r="GD37" s="316"/>
      <c r="GE37" s="316">
        <f t="shared" ref="GE37:GE45" si="1735">IF(AND(GC59&gt;0,GC$14="Férié"),150,0)</f>
        <v>0</v>
      </c>
      <c r="GF37" s="316">
        <f>IF(GF59=18.5,190,IF(GF59=6.5,110,IF(GF59=0,0,IF(GF59=9,0,IF(GF59=10,0,IF(GF59=11,0,IF(GF59=14.5,0,IF(GF59=22.5,36))))))))</f>
        <v>0</v>
      </c>
      <c r="GG37" s="316"/>
      <c r="GH37" s="316">
        <f t="shared" ref="GH37:GH45" si="1736">IF(AND(GF59&gt;0,GF$14="Férié"),150,0)</f>
        <v>0</v>
      </c>
      <c r="GI37" s="398">
        <f>IF(GI59=6.5,0,IF(GI59=0,0,IF(GI59=9,0,IF(GI59=10,0,IF(GI59=11,0,IF(GI59=14.5,0,IF(GI59=22.5,36)))))))</f>
        <v>0</v>
      </c>
      <c r="GJ37" s="316"/>
      <c r="GK37" s="316">
        <f t="shared" ref="GK37:GK45" si="1737">IF(AND(GI59&gt;0,GI$14="Férié"),150,0)</f>
        <v>0</v>
      </c>
      <c r="GL37" s="316">
        <f>IF(GL59=6.5,0,IF(GL59=0,0,IF(GL59=9,0,IF(GL59=10,0,IF(GL59=11,0,IF(GL59=14.5,0,IF(GL59=22.5,36)))))))</f>
        <v>0</v>
      </c>
      <c r="GM37" s="316"/>
      <c r="GN37" s="316">
        <f t="shared" ref="GN37:GN45" si="1738">IF(AND(GL59&gt;0,GL$14="Férié"),150,0)</f>
        <v>0</v>
      </c>
      <c r="GO37" s="316">
        <f>IF(GO59=6.5,0,IF(GO59=0,0,IF(GO59=9,0,IF(GO59=10,0,IF(GO59=11,0,IF(GO59=14.5,0,IF(GO59=22.5,36)))))))</f>
        <v>0</v>
      </c>
      <c r="GP37" s="316"/>
      <c r="GQ37" s="316">
        <f t="shared" ref="GQ37:GQ45" si="1739">IF(AND(GO59&gt;0,GO$14="Férié"),150,0)</f>
        <v>0</v>
      </c>
      <c r="GR37" s="316">
        <f>IF(GR59=6.5,0,IF(GR59=0,0,IF(GR59=9,0,IF(GR59=10,0,IF(GR59=11,0,IF(GR59=14.5,0,IF(GR59=22.5,36)))))))</f>
        <v>0</v>
      </c>
      <c r="GS37" s="316"/>
      <c r="GT37" s="316">
        <f t="shared" ref="GT37:GT45" si="1740">IF(AND(GR59&gt;0,GR$14="Férié"),150,0)</f>
        <v>0</v>
      </c>
      <c r="GU37" s="316">
        <f>IF(GU59=6.5,0,IF(GU59=0,0,IF(GU59=9,0,IF(GU59=10,0,IF(GU59=11,0,IF(GU59=14.5,0,IF(GU59=22.5,36)))))))</f>
        <v>0</v>
      </c>
      <c r="GV37" s="316"/>
      <c r="GW37" s="316">
        <f t="shared" ref="GW37:GW45" si="1741">IF(AND(GU59&gt;0,GU$14="Férié"),150,0)</f>
        <v>0</v>
      </c>
      <c r="GX37" s="316">
        <f>IF(GX59=18.5,110,IF(GX59=6.5,70,IF(GX59=0,0,IF(GX59=9,0,IF(GX59=10,0,IF(GX59=11,0,IF(GX59=14.5,0,IF(GX59=22.5,36))))))))</f>
        <v>0</v>
      </c>
      <c r="GY37" s="316"/>
      <c r="GZ37" s="316">
        <f t="shared" ref="GZ37:GZ45" si="1742">IF(AND(GX59&gt;0,GX$14="Férié"),150,0)</f>
        <v>0</v>
      </c>
      <c r="HA37" s="316">
        <f>IF(HA59=18.5,190,IF(HA59=6.5,110,IF(HA59=0,0,IF(HA59=9,0,IF(HA59=10,0,IF(HA59=11,0,IF(HA59=14.5,0,IF(HA59=22.5,36))))))))</f>
        <v>0</v>
      </c>
      <c r="HB37" s="316"/>
      <c r="HC37" s="316">
        <f t="shared" ref="HC37:HC45" si="1743">IF(AND(HA59&gt;0,HA$14="Férié"),150,0)</f>
        <v>0</v>
      </c>
      <c r="HD37" s="398">
        <f>IF(HD59=6.5,0,IF(HD59=0,0,IF(HD59=9,0,IF(HD59=10,0,IF(HD59=11,0,IF(HD59=14.5,0,IF(HD59=22.5,36)))))))</f>
        <v>0</v>
      </c>
      <c r="HE37" s="316"/>
      <c r="HF37" s="316">
        <f t="shared" ref="HF37:HF45" si="1744">IF(AND(HD59&gt;0,HD$14="Férié"),150,0)</f>
        <v>0</v>
      </c>
      <c r="HG37" s="316">
        <f>IF(HG59=6.5,0,IF(HG59=0,0,IF(HG59=9,0,IF(HG59=10,0,IF(HG59=11,0,IF(HG59=14.5,0,IF(HG59=22.5,36)))))))</f>
        <v>0</v>
      </c>
      <c r="HH37" s="316"/>
      <c r="HI37" s="316">
        <f t="shared" ref="HI37:HI45" si="1745">IF(AND(HG59&gt;0,HG$14="Férié"),150,0)</f>
        <v>0</v>
      </c>
      <c r="HJ37" s="316">
        <f>IF(HJ59=6.5,0,IF(HJ59=0,0,IF(HJ59=9,0,IF(HJ59=10,0,IF(HJ59=11,0,IF(HJ59=14.5,0,IF(HJ59=22.5,36)))))))</f>
        <v>0</v>
      </c>
      <c r="HK37" s="316"/>
      <c r="HL37" s="316">
        <f t="shared" ref="HL37:HL45" si="1746">IF(AND(HJ59&gt;0,HJ$14="Férié"),150,0)</f>
        <v>0</v>
      </c>
      <c r="HM37" s="316">
        <f>IF(HM59=6.5,0,IF(HM59=0,0,IF(HM59=9,0,IF(HM59=10,0,IF(HM59=11,0,IF(HM59=14.5,0,IF(HM59=22.5,36)))))))</f>
        <v>0</v>
      </c>
      <c r="HN37" s="316"/>
      <c r="HO37" s="316">
        <f t="shared" ref="HO37:HO45" si="1747">IF(AND(HM59&gt;0,HM$14="Férié"),150,0)</f>
        <v>0</v>
      </c>
      <c r="HP37" s="316">
        <f>IF(HP59=6.5,0,IF(HP59=0,0,IF(HP59=9,0,IF(HP59=10,0,IF(HP59=11,0,IF(HP59=14.5,0,IF(HP59=22.5,36)))))))</f>
        <v>0</v>
      </c>
      <c r="HQ37" s="316"/>
      <c r="HR37" s="316">
        <f t="shared" ref="HR37:HR45" si="1748">IF(AND(HP59&gt;0,HP$14="Férié"),150,0)</f>
        <v>0</v>
      </c>
      <c r="HS37" s="316">
        <f>IF(HS59=18.5,110,IF(HS59=6.5,70,IF(HS59=0,0,IF(HS59=9,0,IF(HS59=10,0,IF(HS59=11,0,IF(HS59=14.5,0,IF(HS59=22.5,36))))))))</f>
        <v>0</v>
      </c>
      <c r="HT37" s="316"/>
      <c r="HU37" s="316">
        <f t="shared" ref="HU37:HU45" si="1749">IF(AND(HS59&gt;0,HS$14="Férié"),150,0)</f>
        <v>0</v>
      </c>
      <c r="HV37" s="316">
        <f>IF(HV59=18.5,190,IF(HV59=6.5,110,IF(HV59=0,0,IF(HV59=9,0,IF(HV59=10,0,IF(HV59=11,0,IF(HV59=14.5,0,IF(HV59=22.5,36))))))))</f>
        <v>0</v>
      </c>
      <c r="HW37" s="316"/>
      <c r="HX37" s="316">
        <f t="shared" ref="HX37:HX45" si="1750">IF(AND(HV59&gt;0,HV$14="Férié"),150,0)</f>
        <v>0</v>
      </c>
      <c r="HY37" s="398">
        <f>IF(HY59=6.5,0,IF(HY59=0,0,IF(HY59=9,0,IF(HY59=10,0,IF(HY59=11,0,IF(HY59=14.5,0,IF(HY59=22.5,36)))))))</f>
        <v>0</v>
      </c>
      <c r="HZ37" s="316"/>
      <c r="IA37" s="316">
        <f t="shared" ref="IA37:IA45" si="1751">IF(AND(HY59&gt;0,HY$14="Férié"),150,0)</f>
        <v>0</v>
      </c>
      <c r="IB37" s="316">
        <f>IF(IB59=6.5,0,IF(IB59=0,0,IF(IB59=9,0,IF(IB59=10,0,IF(IB59=11,0,IF(IB59=14.5,0,IF(IB59=22.5,36)))))))</f>
        <v>0</v>
      </c>
      <c r="IC37" s="316"/>
      <c r="ID37" s="316">
        <f t="shared" ref="ID37:ID45" si="1752">IF(AND(IB59&gt;0,IB$14="Férié"),150,0)</f>
        <v>0</v>
      </c>
      <c r="IE37" s="316">
        <f>IF(IE59=6.5,0,IF(IE59=0,0,IF(IE59=9,0,IF(IE59=10,0,IF(IE59=11,0,IF(IE59=14.5,0,IF(IE59=22.5,36)))))))</f>
        <v>0</v>
      </c>
      <c r="IF37" s="316"/>
      <c r="IG37" s="316">
        <f t="shared" ref="IG37:IG45" si="1753">IF(AND(IE59&gt;0,IE$14="Férié"),150,0)</f>
        <v>0</v>
      </c>
      <c r="IH37" s="316">
        <f>IF(IH59=6.5,0,IF(IH59=0,0,IF(IH59=9,0,IF(IH59=10,0,IF(IH59=11,0,IF(IH59=14.5,0,IF(IH59=22.5,36)))))))</f>
        <v>0</v>
      </c>
      <c r="II37" s="316"/>
      <c r="IJ37" s="316">
        <f t="shared" ref="IJ37:IJ45" si="1754">IF(AND(IH59&gt;0,IH$14="Férié"),150,0)</f>
        <v>0</v>
      </c>
      <c r="IK37" s="316">
        <f>IF(IK59=6.5,0,IF(IK59=0,0,IF(IK59=9,0,IF(IK59=10,0,IF(IK59=11,0,IF(IK59=14.5,0,IF(IK59=22.5,36)))))))</f>
        <v>0</v>
      </c>
      <c r="IL37" s="316"/>
      <c r="IM37" s="316">
        <f t="shared" ref="IM37:IM45" si="1755">IF(AND(IK59&gt;0,IK$14="Férié"),150,0)</f>
        <v>0</v>
      </c>
      <c r="IN37" s="316">
        <f>IF(IN59=18.5,110,IF(IN59=6.5,70,IF(IN59=0,0,IF(IN59=9,0,IF(IN59=10,0,IF(IN59=11,0,IF(IN59=14.5,0,IF(IN59=22.5,36))))))))</f>
        <v>0</v>
      </c>
      <c r="IO37" s="316"/>
      <c r="IP37" s="316">
        <f t="shared" ref="IP37:IP45" si="1756">IF(AND(IN59&gt;0,IN$14="Férié"),150,0)</f>
        <v>0</v>
      </c>
      <c r="IQ37" s="316">
        <f>IF(IQ59=18.5,190,IF(IQ59=6.5,110,IF(IQ59=0,0,IF(IQ59=9,0,IF(IQ59=10,0,IF(IQ59=11,0,IF(IQ59=14.5,0,IF(IQ59=22.5,36))))))))</f>
        <v>0</v>
      </c>
      <c r="IR37" s="316"/>
      <c r="IS37" s="316">
        <f t="shared" ref="IS37:IS45" si="1757">IF(AND(IQ59&gt;0,IQ$14="Férié"),150,0)</f>
        <v>0</v>
      </c>
      <c r="IT37" s="398">
        <f>IF(IT59=6.5,0,IF(IT59=0,0,IF(IT59=9,0,IF(IT59=10,0,IF(IT59=11,0,IF(IT59=14.5,0,IF(IT59=22.5,36)))))))</f>
        <v>0</v>
      </c>
      <c r="IU37" s="316"/>
      <c r="IV37" s="316">
        <f t="shared" ref="IV37:IV45" si="1758">IF(AND(IT59&gt;0,IT$14="Férié"),150,0)</f>
        <v>0</v>
      </c>
      <c r="IW37" s="316">
        <f>IF(IW59=6.5,0,IF(IW59=0,0,IF(IW59=9,0,IF(IW59=10,0,IF(IW59=11,0,IF(IW59=14.5,0,IF(IW59=22.5,36)))))))</f>
        <v>0</v>
      </c>
      <c r="IX37" s="316"/>
      <c r="IY37" s="316">
        <f t="shared" ref="IY37:IY45" si="1759">IF(AND(IW59&gt;0,IW$14="Férié"),150,0)</f>
        <v>0</v>
      </c>
      <c r="IZ37" s="316">
        <f>IF(IZ59=6.5,0,IF(IZ59=0,0,IF(IZ59=9,0,IF(IZ59=10,0,IF(IZ59=11,0,IF(IZ59=14.5,0,IF(IZ59=22.5,36)))))))</f>
        <v>0</v>
      </c>
      <c r="JA37" s="316"/>
      <c r="JB37" s="316">
        <f t="shared" ref="JB37:JB45" si="1760">IF(AND(IZ59&gt;0,IZ$14="Férié"),150,0)</f>
        <v>0</v>
      </c>
      <c r="JC37" s="316">
        <f>IF(JC59=6.5,0,IF(JC59=0,0,IF(JC59=9,0,IF(JC59=10,0,IF(JC59=11,0,IF(JC59=14.5,0,IF(JC59=22.5,36)))))))</f>
        <v>0</v>
      </c>
      <c r="JD37" s="316"/>
      <c r="JE37" s="316">
        <f t="shared" ref="JE37:JE45" si="1761">IF(AND(JC59&gt;0,JC$14="Férié"),150,0)</f>
        <v>0</v>
      </c>
      <c r="JF37" s="316">
        <f>IF(JF59=6.5,0,IF(JF59=0,0,IF(JF59=9,0,IF(JF59=10,0,IF(JF59=11,0,IF(JF59=14.5,0,IF(JF59=22.5,36)))))))</f>
        <v>0</v>
      </c>
      <c r="JG37" s="316"/>
      <c r="JH37" s="316">
        <f t="shared" ref="JH37:JH45" si="1762">IF(AND(JF59&gt;0,JF$14="Férié"),150,0)</f>
        <v>0</v>
      </c>
      <c r="JI37" s="316">
        <f>IF(JI59=18.5,110,IF(JI59=6.5,70,IF(JI59=0,0,IF(JI59=9,0,IF(JI59=10,0,IF(JI59=11,0,IF(JI59=14.5,0,IF(JI59=22.5,36))))))))</f>
        <v>0</v>
      </c>
      <c r="JJ37" s="316"/>
      <c r="JK37" s="316">
        <f t="shared" ref="JK37:JK45" si="1763">IF(AND(JI59&gt;0,JI$14="Férié"),150,0)</f>
        <v>0</v>
      </c>
      <c r="JL37" s="316">
        <f>IF(JL59=18.5,190,IF(JL59=6.5,110,IF(JL59=0,0,IF(JL59=9,0,IF(JL59=10,0,IF(JL59=11,0,IF(JL59=14.5,0,IF(JL59=22.5,36))))))))</f>
        <v>0</v>
      </c>
      <c r="JM37" s="316"/>
      <c r="JN37" s="316">
        <f t="shared" ref="JN37:JN45" si="1764">IF(AND(JL59&gt;0,JL$14="Férié"),150,0)</f>
        <v>0</v>
      </c>
      <c r="JO37" s="398">
        <f>IF(JO59=6.5,0,IF(JO59=0,0,IF(JO59=9,0,IF(JO59=10,0,IF(JO59=11,0,IF(JO59=14.5,0,IF(JO59=22.5,36)))))))</f>
        <v>0</v>
      </c>
      <c r="JP37" s="316"/>
      <c r="JQ37" s="316">
        <f t="shared" ref="JQ37:JQ45" si="1765">IF(AND(JO59&gt;0,JO$14="Férié"),150,0)</f>
        <v>0</v>
      </c>
      <c r="JR37" s="316">
        <f>IF(JR59=6.5,0,IF(JR59=0,0,IF(JR59=9,0,IF(JR59=10,0,IF(JR59=11,0,IF(JR59=14.5,0,IF(JR59=22.5,36)))))))</f>
        <v>0</v>
      </c>
      <c r="JS37" s="316"/>
      <c r="JT37" s="316">
        <f t="shared" ref="JT37:JT45" si="1766">IF(AND(JR59&gt;0,JR$14="Férié"),150,0)</f>
        <v>0</v>
      </c>
      <c r="JU37" s="316">
        <f>IF(JU59=6.5,0,IF(JU59=0,0,IF(JU59=9,0,IF(JU59=10,0,IF(JU59=11,0,IF(JU59=14.5,0,IF(JU59=22.5,36)))))))</f>
        <v>0</v>
      </c>
      <c r="JV37" s="316"/>
      <c r="JW37" s="316">
        <f t="shared" ref="JW37:JW45" si="1767">IF(AND(JU59&gt;0,JU$14="Férié"),150,0)</f>
        <v>0</v>
      </c>
      <c r="JX37" s="316">
        <f>IF(JX59=6.5,0,IF(JX59=0,0,IF(JX59=9,0,IF(JX59=10,0,IF(JX59=11,0,IF(JX59=14.5,0,IF(JX59=22.5,36)))))))</f>
        <v>0</v>
      </c>
      <c r="JY37" s="316"/>
      <c r="JZ37" s="316">
        <f t="shared" ref="JZ37:JZ45" si="1768">IF(AND(JX59&gt;0,JX$14="Férié"),150,0)</f>
        <v>0</v>
      </c>
      <c r="KA37" s="316">
        <f>IF(KA59=6.5,0,IF(KA59=0,0,IF(KA59=9,0,IF(KA59=10,0,IF(KA59=11,0,IF(KA59=14.5,0,IF(KA59=22.5,36)))))))</f>
        <v>0</v>
      </c>
      <c r="KB37" s="316"/>
      <c r="KC37" s="316">
        <f t="shared" ref="KC37:KC45" si="1769">IF(AND(KA59&gt;0,KA$14="Férié"),150,0)</f>
        <v>0</v>
      </c>
      <c r="KD37" s="316">
        <f>IF(KD59=18.5,110,IF(KD59=6.5,70,IF(KD59=0,0,IF(KD59=9,0,IF(KD59=10,0,IF(KD59=11,0,IF(KD59=14.5,0,IF(KD59=22.5,36))))))))</f>
        <v>0</v>
      </c>
      <c r="KE37" s="316"/>
      <c r="KF37" s="316">
        <f t="shared" ref="KF37:KF45" si="1770">IF(AND(KD59&gt;0,KD$14="Férié"),150,0)</f>
        <v>0</v>
      </c>
      <c r="KG37" s="316">
        <f>IF(KG59=18.5,190,IF(KG59=6.5,110,IF(KG59=0,0,IF(KG59=9,0,IF(KG59=10,0,IF(KG59=11,0,IF(KG59=14.5,0,IF(KG59=22.5,36))))))))</f>
        <v>0</v>
      </c>
      <c r="KH37" s="316"/>
      <c r="KI37" s="316">
        <f t="shared" ref="KI37:KI45" si="1771">IF(AND(KG59&gt;0,KG$14="Férié"),150,0)</f>
        <v>0</v>
      </c>
      <c r="KJ37" s="398">
        <f>IF(KJ59=6.5,0,IF(KJ59=0,0,IF(KJ59=9,0,IF(KJ59=10,0,IF(KJ59=11,0,IF(KJ59=14.5,0,IF(KJ59=22.5,36)))))))</f>
        <v>0</v>
      </c>
      <c r="KK37" s="316"/>
      <c r="KL37" s="316">
        <f t="shared" ref="KL37:KL45" si="1772">IF(AND(KJ59&gt;0,KJ$14="Férié"),150,0)</f>
        <v>0</v>
      </c>
      <c r="KM37" s="316">
        <f>IF(KM59=6.5,0,IF(KM59=0,0,IF(KM59=9,0,IF(KM59=10,0,IF(KM59=11,0,IF(KM59=14.5,0,IF(KM59=22.5,36)))))))</f>
        <v>0</v>
      </c>
      <c r="KN37" s="316"/>
      <c r="KO37" s="316">
        <f t="shared" ref="KO37:KO45" si="1773">IF(AND(KM59&gt;0,KM$14="Férié"),150,0)</f>
        <v>0</v>
      </c>
      <c r="KP37" s="316">
        <f>IF(KP59=6.5,0,IF(KP59=0,0,IF(KP59=9,0,IF(KP59=10,0,IF(KP59=11,0,IF(KP59=14.5,0,IF(KP59=22.5,36)))))))</f>
        <v>0</v>
      </c>
      <c r="KQ37" s="316"/>
      <c r="KR37" s="316">
        <f t="shared" ref="KR37:KR45" si="1774">IF(AND(KP59&gt;0,KP$14="Férié"),150,0)</f>
        <v>0</v>
      </c>
      <c r="KS37" s="316">
        <f>IF(KS59=6.5,0,IF(KS59=0,0,IF(KS59=9,0,IF(KS59=10,0,IF(KS59=11,0,IF(KS59=14.5,0,IF(KS59=22.5,36)))))))</f>
        <v>0</v>
      </c>
      <c r="KT37" s="316"/>
      <c r="KU37" s="316">
        <f t="shared" ref="KU37:KU45" si="1775">IF(AND(KS59&gt;0,KS$14="Férié"),150,0)</f>
        <v>0</v>
      </c>
      <c r="KV37" s="316">
        <f>IF(KV59=6.5,0,IF(KV59=0,0,IF(KV59=9,0,IF(KV59=10,0,IF(KV59=11,0,IF(KV59=14.5,0,IF(KV59=22.5,36)))))))</f>
        <v>0</v>
      </c>
      <c r="KW37" s="316"/>
      <c r="KX37" s="316">
        <f t="shared" ref="KX37:KX45" si="1776">IF(AND(KV59&gt;0,KV$14="Férié"),150,0)</f>
        <v>0</v>
      </c>
      <c r="KY37" s="316">
        <f>IF(KY59=18.5,110,IF(KY59=6.5,70,IF(KY59=0,0,IF(KY59=9,0,IF(KY59=10,0,IF(KY59=11,0,IF(KY59=14.5,0,IF(KY59=22.5,36))))))))</f>
        <v>70</v>
      </c>
      <c r="KZ37" s="316"/>
      <c r="LA37" s="316">
        <f t="shared" ref="LA37:LA45" si="1777">IF(AND(KY59&gt;0,KY$14="Férié"),150,0)</f>
        <v>0</v>
      </c>
      <c r="LB37" s="316">
        <f>IF(LB59=18.5,190,IF(LB59=6.5,110,IF(LB59=0,0,IF(LB59=9,0,IF(LB59=10,0,IF(LB59=11,0,IF(LB59=14.5,0,IF(LB59=22.5,36))))))))</f>
        <v>110</v>
      </c>
      <c r="LC37" s="316"/>
      <c r="LD37" s="316">
        <f t="shared" ref="LD37:LD45" si="1778">IF(AND(LB59&gt;0,LB$14="Férié"),150,0)</f>
        <v>0</v>
      </c>
      <c r="LE37" s="398">
        <f>IF(LE59=6.5,0,IF(LE59=0,0,IF(LE59=9,0,IF(LE59=10,0,IF(LE59=11,0,IF(LE59=14.5,0,IF(LE59=22.5,36)))))))</f>
        <v>0</v>
      </c>
      <c r="LF37" s="316"/>
      <c r="LG37" s="316">
        <f t="shared" ref="LG37:LG45" si="1779">IF(AND(LE59&gt;0,LE$14="Férié"),150,0)</f>
        <v>0</v>
      </c>
      <c r="LH37" s="316">
        <f>IF(LH59=6.5,0,IF(LH59=0,0,IF(LH59=9,0,IF(LH59=10,0,IF(LH59=11,0,IF(LH59=14.5,0,IF(LH59=22.5,36)))))))</f>
        <v>0</v>
      </c>
      <c r="LI37" s="316"/>
      <c r="LJ37" s="316">
        <f t="shared" ref="LJ37:LJ45" si="1780">IF(AND(LH59&gt;0,LH$14="Férié"),150,0)</f>
        <v>0</v>
      </c>
      <c r="LK37" s="316">
        <f>IF(LK59=6.5,0,IF(LK59=0,0,IF(LK59=9,0,IF(LK59=10,0,IF(LK59=11,0,IF(LK59=14.5,0,IF(LK59=22.5,36)))))))</f>
        <v>0</v>
      </c>
      <c r="LL37" s="316"/>
      <c r="LM37" s="316">
        <f t="shared" ref="LM37:LM45" si="1781">IF(AND(LK59&gt;0,LK$14="Férié"),150,0)</f>
        <v>0</v>
      </c>
      <c r="LN37" s="316">
        <f>IF(LN59=6.5,0,IF(LN59=0,0,IF(LN59=9,0,IF(LN59=10,0,IF(LN59=11,0,IF(LN59=14.5,0,IF(LN59=22.5,36)))))))</f>
        <v>0</v>
      </c>
      <c r="LO37" s="316"/>
      <c r="LP37" s="316">
        <f t="shared" ref="LP37:LP45" si="1782">IF(AND(LN59&gt;0,LN$14="Férié"),150,0)</f>
        <v>0</v>
      </c>
      <c r="LQ37" s="316">
        <f>IF(LQ59=6.5,0,IF(LQ59=0,0,IF(LQ59=9,0,IF(LQ59=10,0,IF(LQ59=11,0,IF(LQ59=14.5,0,IF(LQ59=22.5,36)))))))</f>
        <v>36</v>
      </c>
      <c r="LR37" s="316"/>
      <c r="LS37" s="316">
        <f t="shared" ref="LS37:LS45" si="1783">IF(AND(LQ59&gt;0,LQ$14="Férié"),150,0)</f>
        <v>0</v>
      </c>
      <c r="LT37" s="316">
        <f>IF(LT59=18.5,110,IF(LT59=6.5,70,IF(LT59=0,0,IF(LT59=9,0,IF(LT59=10,0,IF(LT59=11,0,IF(LT59=14.5,0,IF(LT59=22.5,36))))))))</f>
        <v>110</v>
      </c>
      <c r="LU37" s="316"/>
      <c r="LV37" s="316">
        <f t="shared" ref="LV37:LV45" si="1784">IF(AND(LT59&gt;0,LT$14="Férié"),150,0)</f>
        <v>0</v>
      </c>
      <c r="LW37" s="316">
        <f>IF(LW59=18.5,190,IF(LW59=6.5,110,IF(LW59=0,0,IF(LW59=9,0,IF(LW59=10,0,IF(LW59=11,0,IF(LW59=14.5,0,IF(LW59=22.5,36))))))))</f>
        <v>190</v>
      </c>
      <c r="LX37" s="316"/>
      <c r="LY37" s="316">
        <f t="shared" ref="LY37:LY45" si="1785">IF(AND(LW59&gt;0,LW$14="Férié"),150,0)</f>
        <v>0</v>
      </c>
      <c r="LZ37" s="398">
        <f>IF(LZ59=6.5,0,IF(LZ59=0,0,IF(LZ59=9,0,IF(LZ59=10,0,IF(LZ59=11,0,IF(LZ59=14.5,0,IF(LZ59=22.5,36)))))))</f>
        <v>0</v>
      </c>
      <c r="MA37" s="316"/>
      <c r="MB37" s="316">
        <f t="shared" ref="MB37:MB45" si="1786">IF(AND(LZ59&gt;0,LZ$14="Férié"),75,0)</f>
        <v>0</v>
      </c>
      <c r="MC37" s="316">
        <f>IF(MC59=6.5,0,IF(MC59=0,0,IF(MC59=9,0,IF(MC59=10,0,IF(MC59=11,0,IF(MC59=14.5,0,IF(MC59=22.5,36)))))))</f>
        <v>0</v>
      </c>
      <c r="MD37" s="316"/>
      <c r="ME37" s="316">
        <f t="shared" ref="ME37:ME45" si="1787">IF(AND(MC59&gt;0,MC$14="Férié"),75,0)</f>
        <v>0</v>
      </c>
      <c r="MF37" s="316">
        <f>IF(MF59=6.5,0,IF(MF59=0,0,IF(MF59=9,0,IF(MF59=10,0,IF(MF59=11,0,IF(MF59=14.5,0,IF(MF59=22.5,36)))))))</f>
        <v>0</v>
      </c>
      <c r="MG37" s="316"/>
      <c r="MH37" s="316">
        <f t="shared" ref="MH37:MH45" si="1788">IF(AND(MF59&gt;0,MF$14="Férié"),75,0)</f>
        <v>0</v>
      </c>
      <c r="MI37" s="316">
        <f>IF(MI59=6.5,0,IF(MI59=0,0,IF(MI59=9,0,IF(MI59=10,0,IF(MI59=11,0,IF(MI59=14.5,0,IF(MI59=22.5,36)))))))</f>
        <v>0</v>
      </c>
      <c r="MJ37" s="316"/>
      <c r="MK37" s="316">
        <f t="shared" ref="MK37:MK45" si="1789">IF(AND(MI59&gt;0,MI$14="Férié"),75,0)</f>
        <v>0</v>
      </c>
      <c r="ML37" s="316">
        <f>IF(ML59=6.5,0,IF(ML59=0,0,IF(ML59=9,0,IF(ML59=10,0,IF(ML59=11,0,IF(ML59=14.5,0,IF(ML59=22.5,36)))))))</f>
        <v>0</v>
      </c>
      <c r="MM37" s="316"/>
      <c r="MN37" s="316">
        <f t="shared" ref="MN37:MN45" si="1790">IF(AND(ML59&gt;0,ML$14="Férié"),75,0)</f>
        <v>0</v>
      </c>
      <c r="MO37" s="316">
        <f>IF(MO59=18.5,110,IF(MO59=6.5,70,IF(MO59=0,0,IF(MO59=9,0,IF(MO59=10,0,IF(MO59=11,0,IF(MO59=14.5,0,IF(MO59=22.5,36))))))))</f>
        <v>0</v>
      </c>
      <c r="MP37" s="316"/>
      <c r="MQ37" s="316">
        <f t="shared" ref="MQ37:MQ45" si="1791">IF(AND(MO59&gt;0,MO$14="Férié"),75,0)</f>
        <v>0</v>
      </c>
      <c r="MR37" s="316">
        <f>IF(MR59=18.5,190,IF(MR59=6.5,110,IF(MR59=0,0,IF(MR59=9,0,IF(MR59=10,0,IF(MR59=11,0,IF(MR59=14.5,0,IF(MR59=22.5,36))))))))</f>
        <v>0</v>
      </c>
      <c r="MS37" s="316"/>
      <c r="MT37" s="316">
        <f t="shared" ref="MT37:MT45" si="1792">IF(AND(MR59&gt;0,MR$14="Férié"),75,0)</f>
        <v>0</v>
      </c>
      <c r="MU37" s="398">
        <f>IF(MU59=6.5,0,IF(MU59=0,0,IF(MU59=9,0,IF(MU59=10,0,IF(MU59=11,0,IF(MU59=14.5,0,IF(MU59=22.5,36)))))))</f>
        <v>0</v>
      </c>
      <c r="MV37" s="316"/>
      <c r="MW37" s="316">
        <f t="shared" ref="MW37:MW45" si="1793">IF(AND(MU59&gt;0,MU$14="Férié"),150,0)</f>
        <v>0</v>
      </c>
      <c r="MX37" s="316">
        <f>IF(MX59=6.5,0,IF(MX59=0,0,IF(MX59=9,0,IF(MX59=10,0,IF(MX59=11,0,IF(MX59=14.5,0,IF(MX59=22.5,36)))))))</f>
        <v>0</v>
      </c>
      <c r="MY37" s="316"/>
      <c r="MZ37" s="316">
        <f t="shared" ref="MZ37:MZ45" si="1794">IF(AND(MX59&gt;0,MX$14="Férié"),150,0)</f>
        <v>0</v>
      </c>
      <c r="NA37" s="316">
        <f>IF(NA59=6.5,0,IF(NA59=0,0,IF(NA59=9,0,IF(NA59=10,0,IF(NA59=11,0,IF(NA59=14.5,0,IF(NA59=22.5,36)))))))</f>
        <v>0</v>
      </c>
      <c r="NB37" s="316"/>
      <c r="NC37" s="316">
        <f t="shared" ref="NC37:NC45" si="1795">IF(AND(NA59&gt;0,NA$14="Férié"),150,0)</f>
        <v>0</v>
      </c>
      <c r="ND37" s="316">
        <f>IF(ND59=6.5,0,IF(ND59=0,0,IF(ND59=9,0,IF(ND59=10,0,IF(ND59=11,0,IF(ND59=14.5,0,IF(ND59=22.5,36)))))))</f>
        <v>0</v>
      </c>
      <c r="NE37" s="316"/>
      <c r="NF37" s="316">
        <f t="shared" ref="NF37:NF45" si="1796">IF(AND(ND59&gt;0,ND$14="Férié"),150,0)</f>
        <v>0</v>
      </c>
      <c r="NG37" s="316">
        <f>IF(NG59=6.5,0,IF(NG59=0,0,IF(NG59=9,0,IF(NG59=10,0,IF(NG59=11,0,IF(NG59=14.5,0,IF(NG59=22.5,36)))))))</f>
        <v>0</v>
      </c>
      <c r="NH37" s="316"/>
      <c r="NI37" s="316">
        <f t="shared" ref="NI37:NI45" si="1797">IF(AND(NG59&gt;0,NG$14="Férié"),150,0)</f>
        <v>0</v>
      </c>
      <c r="NJ37" s="316">
        <f>IF(NJ59=18.5,110,IF(NJ59=6.5,70,IF(NJ59=0,0,IF(NJ59=9,0,IF(NJ59=10,0,IF(NJ59=11,0,IF(NJ59=14.5,0,IF(NJ59=22.5,36))))))))</f>
        <v>0</v>
      </c>
      <c r="NK37" s="316"/>
      <c r="NL37" s="316">
        <f t="shared" ref="NL37:NL45" si="1798">IF(AND(NJ59&gt;0,NJ$14="Férié"),150,0)</f>
        <v>0</v>
      </c>
      <c r="NM37" s="316">
        <f>IF(NM59=18.5,190,IF(NM59=6.5,110,IF(NM59=0,0,IF(NM59=9,0,IF(NM59=10,0,IF(NM59=11,0,IF(NM59=14.5,0,IF(NM59=22.5,36))))))))</f>
        <v>0</v>
      </c>
      <c r="NN37" s="316"/>
      <c r="NO37" s="316">
        <f t="shared" ref="NO37:NO45" si="1799">IF(AND(NM59&gt;0,NM$14="Férié"),150,0)</f>
        <v>0</v>
      </c>
      <c r="NP37" s="398">
        <f>IF(NP59=6.5,0,IF(NP59=0,0,IF(NP59=9,0,IF(NP59=10,0,IF(NP59=11,0,IF(NP59=14.5,0,IF(NP59=22.5,36)))))))</f>
        <v>0</v>
      </c>
      <c r="NQ37" s="316"/>
      <c r="NR37" s="316">
        <f t="shared" ref="NR37:NR45" si="1800">IF(AND(NP59&gt;0,NP$14="Férié"),75,0)</f>
        <v>0</v>
      </c>
      <c r="NS37" s="316">
        <f>IF(NS59=6.5,0,IF(NS59=0,0,IF(NS59=9,0,IF(NS59=10,0,IF(NS59=11,0,IF(NS59=14.5,0,IF(NS59=22.5,36)))))))</f>
        <v>0</v>
      </c>
      <c r="NT37" s="316"/>
      <c r="NU37" s="316">
        <f t="shared" ref="NU37:NU45" si="1801">IF(AND(NS59&gt;0,NS$14="Férié"),75,0)</f>
        <v>0</v>
      </c>
      <c r="NV37" s="316">
        <f>IF(NV59=6.5,0,IF(NV59=0,0,IF(NV59=9,0,IF(NV59=10,0,IF(NV59=11,0,IF(NV59=14.5,0,IF(NV59=22.5,36)))))))</f>
        <v>0</v>
      </c>
      <c r="NW37" s="316"/>
      <c r="NX37" s="316">
        <f t="shared" ref="NX37:NX45" si="1802">IF(AND(NV59&gt;0,NV$14="Férié"),75,0)</f>
        <v>0</v>
      </c>
      <c r="NY37" s="316">
        <f>IF(NY59=6.5,0,IF(NY59=0,0,IF(NY59=9,0,IF(NY59=10,0,IF(NY59=11,0,IF(NY59=14.5,0,IF(NY59=22.5,36)))))))</f>
        <v>0</v>
      </c>
      <c r="NZ37" s="316"/>
      <c r="OA37" s="316">
        <f t="shared" ref="OA37:OA45" si="1803">IF(AND(NY59&gt;0,NY$14="Férié"),75,0)</f>
        <v>0</v>
      </c>
      <c r="OB37" s="316">
        <f>IF(OB59=6.5,0,IF(OB59=0,0,IF(OB59=9,0,IF(OB59=10,0,IF(OB59=11,0,IF(OB59=14.5,0,IF(OB59=22.5,36)))))))</f>
        <v>0</v>
      </c>
      <c r="OC37" s="316"/>
      <c r="OD37" s="316">
        <f t="shared" ref="OD37:OD45" si="1804">IF(AND(OB59&gt;0,OB$14="Férié"),75,0)</f>
        <v>0</v>
      </c>
      <c r="OE37" s="316">
        <f>IF(OE59=18.5,110,IF(OE59=6.5,70,IF(OE59=0,0,IF(OE59=9,0,IF(OE59=10,0,IF(OE59=11,0,IF(OE59=14.5,0,IF(OE59=22.5,36))))))))</f>
        <v>0</v>
      </c>
      <c r="OF37" s="316"/>
      <c r="OG37" s="316">
        <f t="shared" ref="OG37:OG45" si="1805">IF(AND(OE59&gt;0,OE$14="Férié"),75,0)</f>
        <v>0</v>
      </c>
      <c r="OH37" s="316">
        <f>IF(OH59=18.5,190,IF(OH59=6.5,110,IF(OH59=0,0,IF(OH59=9,0,IF(OH59=10,0,IF(OH59=11,0,IF(OH59=14.5,0,IF(OH59=22.5,36))))))))</f>
        <v>0</v>
      </c>
      <c r="OI37" s="316"/>
      <c r="OJ37" s="316">
        <f t="shared" ref="OJ37:OJ45" si="1806">IF(AND(OH59&gt;0,OH$14="Férié"),75,0)</f>
        <v>0</v>
      </c>
      <c r="OK37" s="398">
        <f>IF(OK59=6.5,0,IF(OK59=0,0,IF(OK59=9,0,IF(OK59=10,0,IF(OK59=11,0,IF(OK59=14.5,0,IF(OK59=22.5,36)))))))</f>
        <v>0</v>
      </c>
      <c r="OL37" s="316"/>
      <c r="OM37" s="316">
        <f t="shared" ref="OM37:OM45" si="1807">IF(AND(OK59&gt;0,OK$14="Férié"),150,0)</f>
        <v>0</v>
      </c>
      <c r="ON37" s="316">
        <f>IF(ON59=6.5,0,IF(ON59=0,0,IF(ON59=9,0,IF(ON59=10,0,IF(ON59=11,0,IF(ON59=14.5,0,IF(ON59=22.5,36)))))))</f>
        <v>0</v>
      </c>
      <c r="OO37" s="316"/>
      <c r="OP37" s="316">
        <f t="shared" ref="OP37:OP45" si="1808">IF(AND(ON59&gt;0,ON$14="Férié"),150,0)</f>
        <v>0</v>
      </c>
      <c r="OQ37" s="316">
        <f>IF(OQ59=6.5,0,IF(OQ59=0,0,IF(OQ59=9,0,IF(OQ59=10,0,IF(OQ59=11,0,IF(OQ59=14.5,0,IF(OQ59=22.5,36)))))))</f>
        <v>0</v>
      </c>
      <c r="OR37" s="316"/>
      <c r="OS37" s="316">
        <f t="shared" ref="OS37:OS45" si="1809">IF(AND(OQ59&gt;0,OQ$14="Férié"),150,0)</f>
        <v>0</v>
      </c>
      <c r="OT37" s="316">
        <f>IF(OT59=6.5,0,IF(OT59=0,0,IF(OT59=9,0,IF(OT59=10,0,IF(OT59=11,0,IF(OT59=14.5,0,IF(OT59=22.5,36)))))))</f>
        <v>0</v>
      </c>
      <c r="OU37" s="316"/>
      <c r="OV37" s="316">
        <f t="shared" ref="OV37:OV45" si="1810">IF(AND(OT59&gt;0,OT$14="Férié"),150,0)</f>
        <v>0</v>
      </c>
      <c r="OW37" s="316">
        <f>IF(OW59=6.5,0,IF(OW59=0,0,IF(OW59=9,0,IF(OW59=10,0,IF(OW59=11,0,IF(OW59=14.5,0,IF(OW59=22.5,36)))))))</f>
        <v>0</v>
      </c>
      <c r="OX37" s="316"/>
      <c r="OY37" s="316">
        <f t="shared" ref="OY37:OY45" si="1811">IF(AND(OW59&gt;0,OW$14="Férié"),150,0)</f>
        <v>0</v>
      </c>
      <c r="OZ37" s="316">
        <f>IF(OZ59=18.5,110,IF(OZ59=6.5,70,IF(OZ59=0,0,IF(OZ59=9,0,IF(OZ59=10,0,IF(OZ59=11,0,IF(OZ59=14.5,0,IF(OZ59=22.5,36))))))))</f>
        <v>0</v>
      </c>
      <c r="PA37" s="316"/>
      <c r="PB37" s="316">
        <f t="shared" ref="PB37:PB45" si="1812">IF(AND(OZ59&gt;0,OZ$14="Férié"),150,0)</f>
        <v>0</v>
      </c>
      <c r="PC37" s="316">
        <f>IF(PC59=18.5,190,IF(PC59=6.5,110,IF(PC59=0,0,IF(PC59=9,0,IF(PC59=10,0,IF(PC59=11,0,IF(PC59=14.5,0,IF(PC59=22.5,36))))))))</f>
        <v>0</v>
      </c>
      <c r="PD37" s="316"/>
      <c r="PE37" s="316">
        <f t="shared" ref="PE37:PE45" si="1813">IF(AND(PC59&gt;0,PC$14="Férié"),150,0)</f>
        <v>0</v>
      </c>
      <c r="PF37" s="398">
        <f>IF(PF59=6.5,0,IF(PF59=0,0,IF(PF59=9,0,IF(PF59=10,0,IF(PF59=11,0,IF(PF59=14.5,0,IF(PF59=22.5,36)))))))</f>
        <v>0</v>
      </c>
      <c r="PG37" s="316"/>
      <c r="PH37" s="316">
        <f t="shared" ref="PH37:PH45" si="1814">IF(AND(PF59&gt;0,PF$14="Férié"),150,0)</f>
        <v>0</v>
      </c>
      <c r="PI37" s="316">
        <f>IF(PI59=6.5,0,IF(PI59=0,0,IF(PI59=9,0,IF(PI59=10,0,IF(PI59=11,0,IF(PI59=14.5,0,IF(PI59=22.5,36)))))))</f>
        <v>0</v>
      </c>
      <c r="PJ37" s="316"/>
      <c r="PK37" s="316">
        <f t="shared" ref="PK37:PK45" si="1815">IF(AND(PI59&gt;0,PI$14="Férié"),150,0)</f>
        <v>0</v>
      </c>
      <c r="PL37" s="316">
        <f>IF(PL59=6.5,0,IF(PL59=0,0,IF(PL59=9,0,IF(PL59=10,0,IF(PL59=11,0,IF(PL59=14.5,0,IF(PL59=22.5,36)))))))</f>
        <v>0</v>
      </c>
      <c r="PM37" s="316"/>
      <c r="PN37" s="316">
        <f t="shared" ref="PN37:PN45" si="1816">IF(AND(PL59&gt;0,PL$14="Férié"),150,0)</f>
        <v>0</v>
      </c>
      <c r="PO37" s="316">
        <f>IF(PO59=6.5,0,IF(PO59=0,0,IF(PO59=9,0,IF(PO59=10,0,IF(PO59=11,0,IF(PO59=14.5,0,IF(PO59=22.5,36)))))))</f>
        <v>0</v>
      </c>
      <c r="PP37" s="316"/>
      <c r="PQ37" s="316">
        <f t="shared" ref="PQ37:PQ45" si="1817">IF(AND(PO59&gt;0,PO$14="Férié"),150,0)</f>
        <v>0</v>
      </c>
      <c r="PR37" s="316">
        <f>IF(PR59=6.5,0,IF(PR59=0,0,IF(PR59=9,0,IF(PR59=10,0,IF(PR59=11,0,IF(PR59=14.5,0,IF(PR59=22.5,36)))))))</f>
        <v>36</v>
      </c>
      <c r="PS37" s="316"/>
      <c r="PT37" s="316">
        <f t="shared" ref="PT37:PT45" si="1818">IF(AND(PR59&gt;0,PR$14="Férié"),150,0)</f>
        <v>0</v>
      </c>
      <c r="PU37" s="316">
        <f>IF(PU59=18.5,110,IF(PU59=6.5,70,IF(PU59=0,0,IF(PU59=9,0,IF(PU59=10,0,IF(PU59=11,0,IF(PU59=14.5,0,IF(PU59=22.5,36))))))))</f>
        <v>110</v>
      </c>
      <c r="PV37" s="316"/>
      <c r="PW37" s="316">
        <f t="shared" ref="PW37:PW45" si="1819">IF(AND(PU59&gt;0,PU$14="Férié"),150,0)</f>
        <v>0</v>
      </c>
      <c r="PX37" s="316">
        <f>IF(PX59=18.5,190,IF(PX59=6.5,110,IF(PX59=0,0,IF(PX59=9,0,IF(PX59=10,0,IF(PX59=11,0,IF(PX59=14.5,0,IF(PX59=22.5,36))))))))</f>
        <v>190</v>
      </c>
      <c r="PY37" s="316"/>
      <c r="PZ37" s="316">
        <f t="shared" ref="PZ37:PZ45" si="1820">IF(AND(PX59&gt;0,PX$14="Férié"),150,0)</f>
        <v>0</v>
      </c>
      <c r="QA37" s="398">
        <f>IF(QA59=6.5,0,IF(QA59=0,0,IF(QA59=9,0,IF(QA59=10,0,IF(QA59=11,0,IF(QA59=14.5,0,IF(QA59=22.5,36)))))))</f>
        <v>0</v>
      </c>
      <c r="QB37" s="316"/>
      <c r="QC37" s="316">
        <f t="shared" ref="QC37:QC45" si="1821">IF(AND(QA59&gt;0,QA$14="Férié"),75,0)</f>
        <v>0</v>
      </c>
      <c r="QD37" s="316">
        <f>IF(QD59=6.5,0,IF(QD59=0,0,IF(QD59=9,0,IF(QD59=10,0,IF(QD59=11,0,IF(QD59=14.5,0,IF(QD59=22.5,36)))))))</f>
        <v>0</v>
      </c>
      <c r="QE37" s="316"/>
      <c r="QF37" s="316">
        <f t="shared" ref="QF37:QF45" si="1822">IF(AND(QD59&gt;0,QD$14="Férié"),75,0)</f>
        <v>0</v>
      </c>
      <c r="QG37" s="316">
        <f>IF(QG59=6.5,0,IF(QG59=0,0,IF(QG59=9,0,IF(QG59=10,0,IF(QG59=11,0,IF(QG59=14.5,0,IF(QG59=22.5,36)))))))</f>
        <v>0</v>
      </c>
      <c r="QH37" s="316"/>
      <c r="QI37" s="316">
        <f t="shared" ref="QI37:QI45" si="1823">IF(AND(QG59&gt;0,QG$14="Férié"),75,0)</f>
        <v>0</v>
      </c>
      <c r="QJ37" s="316">
        <f>IF(QJ59=6.5,0,IF(QJ59=0,0,IF(QJ59=9,0,IF(QJ59=10,0,IF(QJ59=11,0,IF(QJ59=14.5,0,IF(QJ59=22.5,36)))))))</f>
        <v>0</v>
      </c>
      <c r="QK37" s="316"/>
      <c r="QL37" s="316">
        <f t="shared" ref="QL37:QL45" si="1824">IF(AND(QJ59&gt;0,QJ$14="Férié"),75,0)</f>
        <v>0</v>
      </c>
      <c r="QM37" s="316">
        <f>IF(QM59=6.5,0,IF(QM59=0,0,IF(QM59=9,0,IF(QM59=10,0,IF(QM59=11,0,IF(QM59=14.5,0,IF(QM59=22.5,36)))))))</f>
        <v>0</v>
      </c>
      <c r="QN37" s="316"/>
      <c r="QO37" s="316">
        <f t="shared" ref="QO37:QO45" si="1825">IF(AND(QM59&gt;0,QM$14="Férié"),75,0)</f>
        <v>0</v>
      </c>
      <c r="QP37" s="316">
        <f>IF(QP59=18.5,110,IF(QP59=6.5,70,IF(QP59=0,0,IF(QP59=9,0,IF(QP59=10,0,IF(QP59=11,0,IF(QP59=14.5,0,IF(QP59=22.5,36))))))))</f>
        <v>0</v>
      </c>
      <c r="QQ37" s="316"/>
      <c r="QR37" s="316">
        <f t="shared" ref="QR37:QR45" si="1826">IF(AND(QP59&gt;0,QP$14="Férié"),75,0)</f>
        <v>0</v>
      </c>
      <c r="QS37" s="316">
        <f>IF(QS59=18.5,190,IF(QS59=6.5,110,IF(QS59=0,0,IF(QS59=9,0,IF(QS59=10,0,IF(QS59=11,0,IF(QS59=14.5,0,IF(QS59=22.5,36))))))))</f>
        <v>0</v>
      </c>
      <c r="QT37" s="316"/>
      <c r="QU37" s="316">
        <f t="shared" ref="QU37:QU45" si="1827">IF(AND(QS59&gt;0,QS$14="Férié"),75,0)</f>
        <v>0</v>
      </c>
      <c r="QV37" s="398">
        <f>IF(QV59=6.5,0,IF(QV59=0,0,IF(QV59=9,0,IF(QV59=10,0,IF(QV59=11,0,IF(QV59=14.5,0,IF(QV59=22.5,36)))))))</f>
        <v>0</v>
      </c>
      <c r="QW37" s="316"/>
      <c r="QX37" s="316">
        <f t="shared" ref="QX37:QX45" si="1828">IF(AND(QV59&gt;0,QV$14="Férié"),150,0)</f>
        <v>0</v>
      </c>
      <c r="QY37" s="316">
        <f>IF(QY59=6.5,0,IF(QY59=0,0,IF(QY59=9,0,IF(QY59=10,0,IF(QY59=11,0,IF(QY59=14.5,0,IF(QY59=22.5,36)))))))</f>
        <v>0</v>
      </c>
      <c r="QZ37" s="316"/>
      <c r="RA37" s="316">
        <f t="shared" ref="RA37:RA45" si="1829">IF(AND(QY59&gt;0,QY$14="Férié"),150,0)</f>
        <v>0</v>
      </c>
      <c r="RB37" s="316">
        <f>IF(RB59=6.5,0,IF(RB59=0,0,IF(RB59=9,0,IF(RB59=10,0,IF(RB59=11,0,IF(RB59=14.5,0,IF(RB59=22.5,36)))))))</f>
        <v>0</v>
      </c>
      <c r="RC37" s="316"/>
      <c r="RD37" s="316">
        <f t="shared" ref="RD37:RD45" si="1830">IF(AND(RB59&gt;0,RB$14="Férié"),150,0)</f>
        <v>0</v>
      </c>
      <c r="RE37" s="316">
        <f>IF(RE59=6.5,0,IF(RE59=0,0,IF(RE59=9,0,IF(RE59=10,0,IF(RE59=11,0,IF(RE59=14.5,0,IF(RE59=22.5,36)))))))</f>
        <v>0</v>
      </c>
      <c r="RF37" s="316"/>
      <c r="RG37" s="316">
        <f t="shared" ref="RG37:RG45" si="1831">IF(AND(RE59&gt;0,RE$14="Férié"),150,0)</f>
        <v>0</v>
      </c>
      <c r="RH37" s="316">
        <f>IF(RH59=6.5,0,IF(RH59=0,0,IF(RH59=9,0,IF(RH59=10,0,IF(RH59=11,0,IF(RH59=14.5,0,IF(RH59=22.5,36)))))))</f>
        <v>0</v>
      </c>
      <c r="RI37" s="316"/>
      <c r="RJ37" s="316">
        <f t="shared" ref="RJ37:RJ45" si="1832">IF(AND(RH59&gt;0,RH$14="Férié"),150,0)</f>
        <v>0</v>
      </c>
      <c r="RK37" s="316">
        <f>IF(RK59=18.5,110,IF(RK59=6.5,70,IF(RK59=0,0,IF(RK59=9,0,IF(RK59=10,0,IF(RK59=11,0,IF(RK59=14.5,0,IF(RK59=22.5,36))))))))</f>
        <v>0</v>
      </c>
      <c r="RL37" s="316"/>
      <c r="RM37" s="316">
        <f t="shared" ref="RM37:RM45" si="1833">IF(AND(RK59&gt;0,RK$14="Férié"),150,0)</f>
        <v>0</v>
      </c>
      <c r="RN37" s="316">
        <f>IF(RN59=18.5,190,IF(RN59=6.5,110,IF(RN59=0,0,IF(RN59=9,0,IF(RN59=10,0,IF(RN59=11,0,IF(RN59=14.5,0,IF(RN59=22.5,36))))))))</f>
        <v>0</v>
      </c>
      <c r="RO37" s="316"/>
      <c r="RP37" s="316">
        <f t="shared" ref="RP37:RP45" si="1834">IF(AND(RN59&gt;0,RN$14="Férié"),150,0)</f>
        <v>0</v>
      </c>
      <c r="RQ37" s="398">
        <f>IF(RQ59=6.5,0,IF(RQ59=0,0,IF(RQ59=9,0,IF(RQ59=10,0,IF(RQ59=11,0,IF(RQ59=14.5,0,IF(RQ59=22.5,36)))))))</f>
        <v>0</v>
      </c>
      <c r="RR37" s="316"/>
      <c r="RS37" s="316">
        <f t="shared" ref="RS37:RS45" si="1835">IF(AND(RQ59&gt;0,RQ$14="Férié"),75,0)</f>
        <v>0</v>
      </c>
      <c r="RT37" s="316">
        <f>IF(RT59=6.5,0,IF(RT59=0,0,IF(RT59=9,0,IF(RT59=10,0,IF(RT59=11,0,IF(RT59=14.5,0,IF(RT59=22.5,36)))))))</f>
        <v>0</v>
      </c>
      <c r="RU37" s="316"/>
      <c r="RV37" s="316">
        <f t="shared" ref="RV37:RV45" si="1836">IF(AND(RT59&gt;0,RT$14="Férié"),75,0)</f>
        <v>0</v>
      </c>
      <c r="RW37" s="316">
        <f>IF(RW59=6.5,0,IF(RW59=0,0,IF(RW59=9,0,IF(RW59=10,0,IF(RW59=11,0,IF(RW59=14.5,0,IF(RW59=22.5,36)))))))</f>
        <v>0</v>
      </c>
      <c r="RX37" s="316"/>
      <c r="RY37" s="316">
        <f t="shared" ref="RY37:RY45" si="1837">IF(AND(RW59&gt;0,RW$14="Férié"),75,0)</f>
        <v>0</v>
      </c>
      <c r="RZ37" s="316">
        <f>IF(RZ59=6.5,0,IF(RZ59=0,0,IF(RZ59=9,0,IF(RZ59=10,0,IF(RZ59=11,0,IF(RZ59=14.5,0,IF(RZ59=22.5,36)))))))</f>
        <v>0</v>
      </c>
      <c r="SA37" s="316"/>
      <c r="SB37" s="316">
        <f t="shared" ref="SB37:SB45" si="1838">IF(AND(RZ59&gt;0,RZ$14="Férié"),75,0)</f>
        <v>0</v>
      </c>
      <c r="SC37" s="316">
        <f>IF(SC59=6.5,0,IF(SC59=0,0,IF(SC59=9,0,IF(SC59=10,0,IF(SC59=11,0,IF(SC59=14.5,0,IF(SC59=22.5,36)))))))</f>
        <v>0</v>
      </c>
      <c r="SD37" s="316"/>
      <c r="SE37" s="316">
        <f t="shared" ref="SE37:SE45" si="1839">IF(AND(SC59&gt;0,SC$14="Férié"),75,0)</f>
        <v>0</v>
      </c>
      <c r="SF37" s="316">
        <f>IF(SF59=18.5,110,IF(SF59=6.5,70,IF(SF59=0,0,IF(SF59=9,0,IF(SF59=10,0,IF(SF59=11,0,IF(SF59=14.5,0,IF(SF59=22.5,36))))))))</f>
        <v>0</v>
      </c>
      <c r="SG37" s="316"/>
      <c r="SH37" s="316">
        <f t="shared" ref="SH37:SH45" si="1840">IF(AND(SF59&gt;0,SF$14="Férié"),75,0)</f>
        <v>0</v>
      </c>
      <c r="SI37" s="316">
        <f>IF(SI59=18.5,190,IF(SI59=6.5,110,IF(SI59=0,0,IF(SI59=9,0,IF(SI59=10,0,IF(SI59=11,0,IF(SI59=14.5,0,IF(SI59=22.5,36))))))))</f>
        <v>0</v>
      </c>
      <c r="SJ37" s="316"/>
      <c r="SK37" s="316">
        <f t="shared" ref="SK37:SK45" si="1841">IF(AND(SI59&gt;0,SI$14="Férié"),75,0)</f>
        <v>0</v>
      </c>
      <c r="SL37" s="398">
        <f>IF(SL59=6.5,0,IF(SL59=0,0,IF(SL59=9,0,IF(SL59=10,0,IF(SL59=11,0,IF(SL59=14.5,0,IF(SL59=22.5,36)))))))</f>
        <v>0</v>
      </c>
      <c r="SM37" s="316"/>
      <c r="SN37" s="316">
        <f t="shared" ref="SN37:SN45" si="1842">IF(AND(SL59&gt;0,SL$14="Férié"),150,0)</f>
        <v>0</v>
      </c>
      <c r="SO37" s="316">
        <f>IF(SO59=6.5,0,IF(SO59=0,0,IF(SO59=9,0,IF(SO59=10,0,IF(SO59=11,0,IF(SO59=14.5,0,IF(SO59=22.5,36)))))))</f>
        <v>0</v>
      </c>
      <c r="SP37" s="316"/>
      <c r="SQ37" s="316">
        <f t="shared" ref="SQ37:SQ45" si="1843">IF(AND(SO59&gt;0,SO$14="Férié"),150,0)</f>
        <v>0</v>
      </c>
      <c r="SR37" s="316">
        <f>IF(SR59=6.5,0,IF(SR59=0,0,IF(SR59=9,0,IF(SR59=10,0,IF(SR59=11,0,IF(SR59=14.5,0,IF(SR59=22.5,36)))))))</f>
        <v>0</v>
      </c>
      <c r="SS37" s="316"/>
      <c r="ST37" s="316">
        <f t="shared" ref="ST37:ST45" si="1844">IF(AND(SR59&gt;0,SR$14="Férié"),150,0)</f>
        <v>0</v>
      </c>
      <c r="SU37" s="316">
        <f>IF(SU59=6.5,0,IF(SU59=0,0,IF(SU59=9,0,IF(SU59=10,0,IF(SU59=11,0,IF(SU59=14.5,0,IF(SU59=22.5,36)))))))</f>
        <v>0</v>
      </c>
      <c r="SV37" s="316"/>
      <c r="SW37" s="316">
        <f t="shared" ref="SW37:SW45" si="1845">IF(AND(SU59&gt;0,SU$14="Férié"),150,0)</f>
        <v>0</v>
      </c>
      <c r="SX37" s="316">
        <f>IF(SX59=6.5,0,IF(SX59=0,0,IF(SX59=9,0,IF(SX59=10,0,IF(SX59=11,0,IF(SX59=14.5,0,IF(SX59=22.5,36)))))))</f>
        <v>0</v>
      </c>
      <c r="SY37" s="316"/>
      <c r="SZ37" s="316">
        <f t="shared" ref="SZ37:SZ45" si="1846">IF(AND(SX59&gt;0,SX$14="Férié"),150,0)</f>
        <v>0</v>
      </c>
      <c r="TA37" s="316">
        <f>IF(TA59=18.5,110,IF(TA59=6.5,70,IF(TA59=0,0,IF(TA59=9,0,IF(TA59=10,0,IF(TA59=11,0,IF(TA59=14.5,0,IF(TA59=22.5,36))))))))</f>
        <v>0</v>
      </c>
      <c r="TB37" s="316"/>
      <c r="TC37" s="316">
        <f t="shared" ref="TC37:TC45" si="1847">IF(AND(TA59&gt;0,TA$14="Férié"),150,0)</f>
        <v>0</v>
      </c>
      <c r="TD37" s="316">
        <f>IF(TD59=18.5,190,IF(TD59=6.5,110,IF(TD59=0,0,IF(TD59=9,0,IF(TD59=10,0,IF(TD59=11,0,IF(TD59=14.5,0,IF(TD59=22.5,36))))))))</f>
        <v>0</v>
      </c>
      <c r="TE37" s="316"/>
      <c r="TF37" s="316">
        <f t="shared" ref="TF37:TF45" si="1848">IF(AND(TD59&gt;0,TD$14="Férié"),150,0)</f>
        <v>0</v>
      </c>
      <c r="TG37" s="398">
        <f>IF(TG59=6.5,0,IF(TG59=0,0,IF(TG59=9,0,IF(TG59=10,0,IF(TG59=11,0,IF(TG59=14.5,0,IF(TG59=22.5,36)))))))</f>
        <v>0</v>
      </c>
      <c r="TH37" s="316"/>
      <c r="TI37" s="316">
        <f t="shared" ref="TI37:TI45" si="1849">IF(AND(TG59&gt;0,TG$14="Férié"),150,0)</f>
        <v>0</v>
      </c>
      <c r="TJ37" s="316">
        <f>IF(TJ59=6.5,0,IF(TJ59=0,0,IF(TJ59=9,0,IF(TJ59=10,0,IF(TJ59=11,0,IF(TJ59=14.5,0,IF(TJ59=22.5,36)))))))</f>
        <v>0</v>
      </c>
      <c r="TK37" s="316"/>
      <c r="TL37" s="316">
        <f t="shared" ref="TL37:TL45" si="1850">IF(AND(TJ59&gt;0,TJ$14="Férié"),150,0)</f>
        <v>0</v>
      </c>
      <c r="TM37" s="316">
        <f>IF(TM59=6.5,0,IF(TM59=0,0,IF(TM59=9,0,IF(TM59=10,0,IF(TM59=11,0,IF(TM59=14.5,0,IF(TM59=22.5,36)))))))</f>
        <v>0</v>
      </c>
      <c r="TN37" s="316"/>
      <c r="TO37" s="316">
        <f t="shared" ref="TO37:TO45" si="1851">IF(AND(TM59&gt;0,TM$14="Férié"),150,0)</f>
        <v>0</v>
      </c>
      <c r="TP37" s="316">
        <f>IF(TP59=6.5,0,IF(TP59=0,0,IF(TP59=9,0,IF(TP59=10,0,IF(TP59=11,0,IF(TP59=14.5,0,IF(TP59=22.5,36)))))))</f>
        <v>0</v>
      </c>
      <c r="TQ37" s="316"/>
      <c r="TR37" s="316">
        <f t="shared" ref="TR37:TR45" si="1852">IF(AND(TP59&gt;0,TP$14="Férié"),150,0)</f>
        <v>0</v>
      </c>
      <c r="TS37" s="316">
        <f>IF(TS59=6.5,0,IF(TS59=0,0,IF(TS59=9,0,IF(TS59=10,0,IF(TS59=11,0,IF(TS59=14.5,0,IF(TS59=22.5,36)))))))</f>
        <v>0</v>
      </c>
      <c r="TT37" s="316"/>
      <c r="TU37" s="316">
        <f t="shared" ref="TU37:TU45" si="1853">IF(AND(TS59&gt;0,TS$14="Férié"),150,0)</f>
        <v>0</v>
      </c>
      <c r="TV37" s="316">
        <f>IF(TV59=18.5,110,IF(TV59=6.5,70,IF(TV59=0,0,IF(TV59=9,0,IF(TV59=10,0,IF(TV59=11,0,IF(TV59=14.5,0,IF(TV59=22.5,36))))))))</f>
        <v>0</v>
      </c>
      <c r="TW37" s="316"/>
      <c r="TX37" s="316">
        <f t="shared" ref="TX37:TX45" si="1854">IF(AND(TV59&gt;0,TV$14="Férié"),150,0)</f>
        <v>0</v>
      </c>
      <c r="TY37" s="316">
        <f>IF(TY59=18.5,190,IF(TY59=6.5,110,IF(TY59=0,0,IF(TY59=9,0,IF(TY59=10,0,IF(TY59=11,0,IF(TY59=14.5,0,IF(TY59=22.5,36))))))))</f>
        <v>0</v>
      </c>
      <c r="TZ37" s="316"/>
      <c r="UA37" s="316">
        <f t="shared" ref="UA37:UA45" si="1855">IF(AND(TY59&gt;0,TY$14="Férié"),150,0)</f>
        <v>0</v>
      </c>
      <c r="UB37" s="398">
        <f>IF(UB59=6.5,0,IF(UB59=0,0,IF(UB59=9,0,IF(UB59=10,0,IF(UB59=11,0,IF(UB59=14.5,0,IF(UB59=22.5,36)))))))</f>
        <v>0</v>
      </c>
      <c r="UC37" s="316"/>
      <c r="UD37" s="316">
        <f t="shared" ref="UD37:UD45" si="1856">IF(AND(UB59&gt;0,UB$14="Férié"),150,0)</f>
        <v>0</v>
      </c>
      <c r="UE37" s="316">
        <f>IF(UE59=6.5,0,IF(UE59=0,0,IF(UE59=9,0,IF(UE59=10,0,IF(UE59=11,0,IF(UE59=14.5,0,IF(UE59=22.5,36)))))))</f>
        <v>0</v>
      </c>
      <c r="UF37" s="316"/>
      <c r="UG37" s="316">
        <f t="shared" ref="UG37:UG45" si="1857">IF(AND(UE59&gt;0,UE$14="Férié"),150,0)</f>
        <v>0</v>
      </c>
      <c r="UH37" s="316">
        <f>IF(UH59=6.5,0,IF(UH59=0,0,IF(UH59=9,0,IF(UH59=10,0,IF(UH59=11,0,IF(UH59=14.5,0,IF(UH59=22.5,36)))))))</f>
        <v>0</v>
      </c>
      <c r="UI37" s="316"/>
      <c r="UJ37" s="316">
        <f t="shared" ref="UJ37:UJ45" si="1858">IF(AND(UH59&gt;0,UH$14="Férié"),150,0)</f>
        <v>0</v>
      </c>
      <c r="UK37" s="316">
        <f>IF(UK59=6.5,0,IF(UK59=0,0,IF(UK59=9,0,IF(UK59=10,0,IF(UK59=11,0,IF(UK59=14.5,0,IF(UK59=22.5,36)))))))</f>
        <v>0</v>
      </c>
      <c r="UL37" s="316"/>
      <c r="UM37" s="316">
        <f t="shared" ref="UM37:UM45" si="1859">IF(AND(UK59&gt;0,UK$14="Férié"),150,0)</f>
        <v>0</v>
      </c>
      <c r="UN37" s="316">
        <f>IF(UN59=6.5,0,IF(UN59=0,0,IF(UN59=9,0,IF(UN59=10,0,IF(UN59=11,0,IF(UN59=14.5,0,IF(UN59=22.5,36)))))))</f>
        <v>0</v>
      </c>
      <c r="UO37" s="316"/>
      <c r="UP37" s="316">
        <f t="shared" ref="UP37:UP45" si="1860">IF(AND(UN59&gt;0,UN$14="Férié"),150,0)</f>
        <v>0</v>
      </c>
      <c r="UQ37" s="316">
        <f>IF(UQ59=18.5,110,IF(UQ59=6.5,70,IF(UQ59=0,0,IF(UQ59=9,0,IF(UQ59=10,0,IF(UQ59=11,0,IF(UQ59=14.5,0,IF(UQ59=22.5,36))))))))</f>
        <v>0</v>
      </c>
      <c r="UR37" s="316"/>
      <c r="US37" s="316">
        <f t="shared" ref="US37:US45" si="1861">IF(AND(UQ59&gt;0,UQ$14="Férié"),150,0)</f>
        <v>0</v>
      </c>
      <c r="UT37" s="316">
        <f>IF(UT59=18.5,190,IF(UT59=6.5,110,IF(UT59=0,0,IF(UT59=9,0,IF(UT59=10,0,IF(UT59=11,0,IF(UT59=14.5,0,IF(UT59=22.5,36))))))))</f>
        <v>0</v>
      </c>
      <c r="UU37" s="316"/>
      <c r="UV37" s="316">
        <f t="shared" ref="UV37:UV45" si="1862">IF(AND(UT59&gt;0,UT$14="Férié"),150,0)</f>
        <v>0</v>
      </c>
      <c r="UW37" s="398">
        <f>IF(UW59=6.5,0,IF(UW59=0,0,IF(UW59=9,0,IF(UW59=10,0,IF(UW59=11,0,IF(UW59=14.5,0,IF(UW59=22.5,36)))))))</f>
        <v>0</v>
      </c>
      <c r="UX37" s="316"/>
      <c r="UY37" s="316">
        <f t="shared" ref="UY37:UY45" si="1863">IF(AND(UW59&gt;0,UW$14="Férié"),75,0)</f>
        <v>0</v>
      </c>
      <c r="UZ37" s="316">
        <f>IF(UZ59=6.5,0,IF(UZ59=0,0,IF(UZ59=9,0,IF(UZ59=10,0,IF(UZ59=11,0,IF(UZ59=14.5,0,IF(UZ59=22.5,36)))))))</f>
        <v>0</v>
      </c>
      <c r="VA37" s="316"/>
      <c r="VB37" s="316">
        <f t="shared" ref="VB37:VB45" si="1864">IF(AND(UZ59&gt;0,UZ$14="Férié"),75,0)</f>
        <v>0</v>
      </c>
      <c r="VC37" s="316">
        <f>IF(VC59=6.5,0,IF(VC59=0,0,IF(VC59=9,0,IF(VC59=10,0,IF(VC59=11,0,IF(VC59=14.5,0,IF(VC59=22.5,36)))))))</f>
        <v>0</v>
      </c>
      <c r="VD37" s="316"/>
      <c r="VE37" s="316">
        <f t="shared" ref="VE37:VE45" si="1865">IF(AND(VC59&gt;0,VC$14="Férié"),75,0)</f>
        <v>0</v>
      </c>
      <c r="VF37" s="316">
        <f>IF(VF59=6.5,0,IF(VF59=0,0,IF(VF59=9,0,IF(VF59=10,0,IF(VF59=11,0,IF(VF59=14.5,0,IF(VF59=22.5,36)))))))</f>
        <v>0</v>
      </c>
      <c r="VG37" s="316"/>
      <c r="VH37" s="316">
        <f t="shared" ref="VH37:VH45" si="1866">IF(AND(VF59&gt;0,VF$14="Férié"),75,0)</f>
        <v>0</v>
      </c>
      <c r="VI37" s="316">
        <f>IF(VI59=6.5,0,IF(VI59=0,0,IF(VI59=9,0,IF(VI59=10,0,IF(VI59=11,0,IF(VI59=14.5,0,IF(VI59=22.5,36)))))))</f>
        <v>0</v>
      </c>
      <c r="VJ37" s="316"/>
      <c r="VK37" s="316">
        <f t="shared" ref="VK37:VK45" si="1867">IF(AND(VI59&gt;0,VI$14="Férié"),75,0)</f>
        <v>0</v>
      </c>
      <c r="VL37" s="316">
        <f>IF(VL59=18.5,110,IF(VL59=6.5,70,IF(VL59=0,0,IF(VL59=9,0,IF(VL59=10,0,IF(VL59=11,0,IF(VL59=14.5,0,IF(VL59=22.5,36))))))))</f>
        <v>0</v>
      </c>
      <c r="VM37" s="316"/>
      <c r="VN37" s="316">
        <f t="shared" ref="VN37:VN45" si="1868">IF(AND(VL59&gt;0,VL$14="Férié"),75,0)</f>
        <v>0</v>
      </c>
      <c r="VO37" s="316">
        <f>IF(VO59=18.5,190,IF(VO59=6.5,110,IF(VO59=0,0,IF(VO59=9,0,IF(VO59=10,0,IF(VO59=11,0,IF(VO59=14.5,0,IF(VO59=22.5,36))))))))</f>
        <v>0</v>
      </c>
      <c r="VP37" s="316"/>
      <c r="VQ37" s="316">
        <f t="shared" ref="VQ37:VQ45" si="1869">IF(AND(VO59&gt;0,VO$14="Férié"),75,0)</f>
        <v>0</v>
      </c>
      <c r="VR37" s="398">
        <f>IF(VR59=6.5,0,IF(VR59=0,0,IF(VR59=9,0,IF(VR59=10,0,IF(VR59=11,0,IF(VR59=14.5,0,IF(VR59=22.5,36)))))))</f>
        <v>0</v>
      </c>
      <c r="VS37" s="316"/>
      <c r="VT37" s="316">
        <f t="shared" ref="VT37:VT45" si="1870">IF(AND(VR59&gt;0,VR$14="Férié"),150,0)</f>
        <v>0</v>
      </c>
      <c r="VU37" s="316">
        <f>IF(VU59=6.5,0,IF(VU59=0,0,IF(VU59=9,0,IF(VU59=10,0,IF(VU59=11,0,IF(VU59=14.5,0,IF(VU59=22.5,36)))))))</f>
        <v>0</v>
      </c>
      <c r="VV37" s="316"/>
      <c r="VW37" s="316">
        <f t="shared" ref="VW37:VW45" si="1871">IF(AND(VU59&gt;0,VU$14="Férié"),150,0)</f>
        <v>0</v>
      </c>
      <c r="VX37" s="316">
        <f>IF(VX59=6.5,0,IF(VX59=0,0,IF(VX59=9,0,IF(VX59=10,0,IF(VX59=11,0,IF(VX59=14.5,0,IF(VX59=22.5,36)))))))</f>
        <v>0</v>
      </c>
      <c r="VY37" s="316"/>
      <c r="VZ37" s="316">
        <f t="shared" ref="VZ37:VZ45" si="1872">IF(AND(VX59&gt;0,VX$14="Férié"),150,0)</f>
        <v>0</v>
      </c>
      <c r="WA37" s="316">
        <f>IF(WA59=6.5,0,IF(WA59=0,0,IF(WA59=9,0,IF(WA59=10,0,IF(WA59=11,0,IF(WA59=14.5,0,IF(WA59=22.5,36)))))))</f>
        <v>0</v>
      </c>
      <c r="WB37" s="316"/>
      <c r="WC37" s="316">
        <f t="shared" ref="WC37:WC45" si="1873">IF(AND(WA59&gt;0,WA$14="Férié"),150,0)</f>
        <v>0</v>
      </c>
      <c r="WD37" s="316">
        <f>IF(WD59=6.5,0,IF(WD59=0,0,IF(WD59=9,0,IF(WD59=10,0,IF(WD59=11,0,IF(WD59=14.5,0,IF(WD59=22.5,36)))))))</f>
        <v>0</v>
      </c>
      <c r="WE37" s="316"/>
      <c r="WF37" s="316">
        <f t="shared" ref="WF37:WF45" si="1874">IF(AND(WD59&gt;0,WD$14="Férié"),150,0)</f>
        <v>0</v>
      </c>
      <c r="WG37" s="316">
        <f>IF(WG59=18.5,110,IF(WG59=6.5,70,IF(WG59=0,0,IF(WG59=9,0,IF(WG59=10,0,IF(WG59=11,0,IF(WG59=14.5,0,IF(WG59=22.5,36))))))))</f>
        <v>0</v>
      </c>
      <c r="WH37" s="316"/>
      <c r="WI37" s="316">
        <f t="shared" ref="WI37:WI45" si="1875">IF(AND(WG59&gt;0,WG$14="Férié"),150,0)</f>
        <v>0</v>
      </c>
      <c r="WJ37" s="316">
        <f>IF(WJ59=18.5,190,IF(WJ59=6.5,110,IF(WJ59=0,0,IF(WJ59=9,0,IF(WJ59=10,0,IF(WJ59=11,0,IF(WJ59=14.5,0,IF(WJ59=22.5,36))))))))</f>
        <v>0</v>
      </c>
      <c r="WK37" s="316"/>
      <c r="WL37" s="316">
        <f t="shared" ref="WL37:WL45" si="1876">IF(AND(WJ59&gt;0,WJ$14="Férié"),150,0)</f>
        <v>0</v>
      </c>
      <c r="WM37" s="398">
        <f>IF(WM59=6.5,0,IF(WM59=0,0,IF(WM59=9,0,IF(WM59=10,0,IF(WM59=11,0,IF(WM59=14.5,0,IF(WM59=22.5,36)))))))</f>
        <v>0</v>
      </c>
      <c r="WN37" s="316"/>
      <c r="WO37" s="316">
        <f t="shared" ref="WO37:WO45" si="1877">IF(AND(WM59&gt;0,WM$14="Férié"),150,0)</f>
        <v>0</v>
      </c>
      <c r="WP37" s="316">
        <f>IF(WP59=6.5,0,IF(WP59=0,0,IF(WP59=9,0,IF(WP59=10,0,IF(WP59=11,0,IF(WP59=14.5,0,IF(WP59=22.5,36)))))))</f>
        <v>0</v>
      </c>
      <c r="WQ37" s="316"/>
      <c r="WR37" s="316">
        <f t="shared" ref="WR37:WR45" si="1878">IF(AND(WP59&gt;0,WP$14="Férié"),150,0)</f>
        <v>0</v>
      </c>
      <c r="WS37" s="316">
        <f>IF(WS59=6.5,0,IF(WS59=0,0,IF(WS59=9,0,IF(WS59=10,0,IF(WS59=11,0,IF(WS59=14.5,0,IF(WS59=22.5,36)))))))</f>
        <v>0</v>
      </c>
      <c r="WT37" s="316"/>
      <c r="WU37" s="316">
        <f t="shared" ref="WU37:WU45" si="1879">IF(AND(WS59&gt;0,WS$14="Férié"),150,0)</f>
        <v>0</v>
      </c>
      <c r="WV37" s="316">
        <f>IF(WV59=6.5,0,IF(WV59=0,0,IF(WV59=9,0,IF(WV59=10,0,IF(WV59=11,0,IF(WV59=14.5,0,IF(WV59=22.5,36)))))))</f>
        <v>0</v>
      </c>
      <c r="WW37" s="316"/>
      <c r="WX37" s="316">
        <f t="shared" ref="WX37:WX45" si="1880">IF(AND(WV59&gt;0,WV$14="Férié"),150,0)</f>
        <v>0</v>
      </c>
      <c r="WY37" s="316">
        <f>IF(WY59=6.5,0,IF(WY59=0,0,IF(WY59=9,0,IF(WY59=10,0,IF(WY59=11,0,IF(WY59=14.5,0,IF(WY59=22.5,36)))))))</f>
        <v>0</v>
      </c>
      <c r="WZ37" s="316"/>
      <c r="XA37" s="316">
        <f t="shared" ref="XA37:XA45" si="1881">IF(AND(WY59&gt;0,WY$14="Férié"),150,0)</f>
        <v>0</v>
      </c>
      <c r="XB37" s="316">
        <f>IF(XB59=18.5,110,IF(XB59=6.5,70,IF(XB59=0,0,IF(XB59=9,0,IF(XB59=10,0,IF(XB59=11,0,IF(XB59=14.5,0,IF(XB59=22.5,36))))))))</f>
        <v>0</v>
      </c>
      <c r="XC37" s="316"/>
      <c r="XD37" s="316">
        <f t="shared" ref="XD37:XD45" si="1882">IF(AND(XB59&gt;0,XB$14="Férié"),150,0)</f>
        <v>0</v>
      </c>
      <c r="XE37" s="316">
        <f>IF(XE59=18.5,190,IF(XE59=6.5,110,IF(XE59=0,0,IF(XE59=9,0,IF(XE59=10,0,IF(XE59=11,0,IF(XE59=14.5,0,IF(XE59=22.5,36))))))))</f>
        <v>0</v>
      </c>
      <c r="XF37" s="316"/>
      <c r="XG37" s="316">
        <f t="shared" ref="XG37:XG45" si="1883">IF(AND(XE59&gt;0,XE$14="Férié"),150,0)</f>
        <v>0</v>
      </c>
      <c r="XH37" s="398">
        <f>IF(XH59=6.5,0,IF(XH59=0,0,IF(XH59=9,0,IF(XH59=10,0,IF(XH59=11,0,IF(XH59=14.5,0,IF(XH59=22.5,36)))))))</f>
        <v>0</v>
      </c>
      <c r="XI37" s="316"/>
      <c r="XJ37" s="316">
        <f t="shared" ref="XJ37:XJ45" si="1884">IF(AND(XH59&gt;0,XH$14="Férié"),150,0)</f>
        <v>0</v>
      </c>
      <c r="XK37" s="316">
        <f>IF(XK59=6.5,0,IF(XK59=0,0,IF(XK59=9,0,IF(XK59=10,0,IF(XK59=11,0,IF(XK59=14.5,0,IF(XK59=22.5,36)))))))</f>
        <v>0</v>
      </c>
      <c r="XL37" s="316"/>
      <c r="XM37" s="316">
        <f t="shared" ref="XM37:XM45" si="1885">IF(AND(XK59&gt;0,XK$14="Férié"),150,0)</f>
        <v>0</v>
      </c>
      <c r="XN37" s="316">
        <f>IF(XN59=6.5,0,IF(XN59=0,0,IF(XN59=9,0,IF(XN59=10,0,IF(XN59=11,0,IF(XN59=14.5,0,IF(XN59=22.5,36)))))))</f>
        <v>0</v>
      </c>
      <c r="XO37" s="316"/>
      <c r="XP37" s="316">
        <f t="shared" ref="XP37:XP45" si="1886">IF(AND(XN59&gt;0,XN$14="Férié"),150,0)</f>
        <v>0</v>
      </c>
      <c r="XQ37" s="316">
        <f>IF(XQ59=6.5,0,IF(XQ59=0,0,IF(XQ59=9,0,IF(XQ59=10,0,IF(XQ59=11,0,IF(XQ59=14.5,0,IF(XQ59=22.5,36)))))))</f>
        <v>0</v>
      </c>
      <c r="XR37" s="316"/>
      <c r="XS37" s="316">
        <f t="shared" ref="XS37:XS45" si="1887">IF(AND(XQ59&gt;0,XQ$14="Férié"),150,0)</f>
        <v>0</v>
      </c>
      <c r="XT37" s="316">
        <f>IF(XT59=6.5,0,IF(XT59=0,0,IF(XT59=9,0,IF(XT59=10,0,IF(XT59=11,0,IF(XT59=14.5,0,IF(XT59=22.5,36)))))))</f>
        <v>0</v>
      </c>
      <c r="XU37" s="316"/>
      <c r="XV37" s="316">
        <f t="shared" ref="XV37:XV45" si="1888">IF(AND(XT59&gt;0,XT$14="Férié"),150,0)</f>
        <v>0</v>
      </c>
      <c r="XW37" s="316">
        <f>IF(XW59=18.5,110,IF(XW59=6.5,70,IF(XW59=0,0,IF(XW59=9,0,IF(XW59=10,0,IF(XW59=11,0,IF(XW59=14.5,0,IF(XW59=22.5,36))))))))</f>
        <v>0</v>
      </c>
      <c r="XX37" s="316"/>
      <c r="XY37" s="316">
        <f t="shared" ref="XY37:XY45" si="1889">IF(AND(XW59&gt;0,XW$14="Férié"),150,0)</f>
        <v>0</v>
      </c>
      <c r="XZ37" s="316">
        <f>IF(XZ59=18.5,190,IF(XZ59=6.5,110,IF(XZ59=0,0,IF(XZ59=9,0,IF(XZ59=10,0,IF(XZ59=11,0,IF(XZ59=14.5,0,IF(XZ59=22.5,36))))))))</f>
        <v>0</v>
      </c>
      <c r="YA37" s="316"/>
      <c r="YB37" s="316">
        <f t="shared" ref="YB37:YB45" si="1890">IF(AND(XZ59&gt;0,XZ$14="Férié"),150,0)</f>
        <v>0</v>
      </c>
      <c r="YC37" s="398">
        <f>IF(YC59=6.5,0,IF(YC59=0,0,IF(YC59=9,0,IF(YC59=10,0,IF(YC59=11,0,IF(YC59=14.5,0,IF(YC59=22.5,36)))))))</f>
        <v>0</v>
      </c>
      <c r="YD37" s="316"/>
      <c r="YE37" s="316">
        <f t="shared" ref="YE37:YE45" si="1891">IF(AND(YC59&gt;0,YC$14="Férié"),150,0)</f>
        <v>0</v>
      </c>
      <c r="YF37" s="316">
        <f>IF(YF59=6.5,0,IF(YF59=0,0,IF(YF59=9,0,IF(YF59=10,0,IF(YF59=11,0,IF(YF59=14.5,0,IF(YF59=22.5,36)))))))</f>
        <v>0</v>
      </c>
      <c r="YG37" s="316"/>
      <c r="YH37" s="316">
        <f t="shared" ref="YH37:YH45" si="1892">IF(AND(YF59&gt;0,YF$14="Férié"),150,0)</f>
        <v>0</v>
      </c>
      <c r="YI37" s="316">
        <f>IF(YI59=6.5,0,IF(YI59=0,0,IF(YI59=9,0,IF(YI59=10,0,IF(YI59=11,0,IF(YI59=14.5,0,IF(YI59=22.5,36)))))))</f>
        <v>0</v>
      </c>
      <c r="YJ37" s="316"/>
      <c r="YK37" s="316">
        <f t="shared" ref="YK37:YK45" si="1893">IF(AND(YI59&gt;0,YI$14="Férié"),150,0)</f>
        <v>0</v>
      </c>
      <c r="YL37" s="316">
        <f>IF(YL59=6.5,0,IF(YL59=0,0,IF(YL59=9,0,IF(YL59=10,0,IF(YL59=11,0,IF(YL59=14.5,0,IF(YL59=22.5,36)))))))</f>
        <v>0</v>
      </c>
      <c r="YM37" s="316"/>
      <c r="YN37" s="316">
        <f t="shared" ref="YN37:YN45" si="1894">IF(AND(YL59&gt;0,YL$14="Férié"),150,0)</f>
        <v>0</v>
      </c>
      <c r="YO37" s="316">
        <f>IF(YO59=6.5,0,IF(YO59=0,0,IF(YO59=9,0,IF(YO59=10,0,IF(YO59=11,0,IF(YO59=14.5,0,IF(YO59=22.5,36)))))))</f>
        <v>0</v>
      </c>
      <c r="YP37" s="316"/>
      <c r="YQ37" s="316">
        <f t="shared" ref="YQ37:YQ45" si="1895">IF(AND(YO59&gt;0,YO$14="Férié"),150,0)</f>
        <v>0</v>
      </c>
      <c r="YR37" s="316">
        <f>IF(YR59=18.5,110,IF(YR59=6.5,70,IF(YR59=0,0,IF(YR59=9,0,IF(YR59=10,0,IF(YR59=11,0,IF(YR59=14.5,0,IF(YR59=22.5,36))))))))</f>
        <v>0</v>
      </c>
      <c r="YS37" s="316"/>
      <c r="YT37" s="316">
        <f t="shared" ref="YT37:YT45" si="1896">IF(AND(YR59&gt;0,YR$14="Férié"),150,0)</f>
        <v>0</v>
      </c>
      <c r="YU37" s="316">
        <f>IF(YU59=18.5,190,IF(YU59=6.5,110,IF(YU59=0,0,IF(YU59=9,0,IF(YU59=10,0,IF(YU59=11,0,IF(YU59=14.5,0,IF(YU59=22.5,36))))))))</f>
        <v>0</v>
      </c>
      <c r="YV37" s="316"/>
      <c r="YW37" s="316">
        <f t="shared" ref="YW37:YW45" si="1897">IF(AND(YU59&gt;0,YU$14="Férié"),150,0)</f>
        <v>0</v>
      </c>
      <c r="YX37" s="398">
        <f>IF(YX59=6.5,0,IF(YX59=0,0,IF(YX59=9,0,IF(YX59=10,0,IF(YX59=11,0,IF(YX59=14.5,0,IF(YX59=22.5,36)))))))</f>
        <v>0</v>
      </c>
      <c r="YY37" s="316"/>
      <c r="YZ37" s="316">
        <f t="shared" ref="YZ37:YZ45" si="1898">IF(AND(YX59&gt;0,YX$14="Férié"),75,0)</f>
        <v>0</v>
      </c>
      <c r="ZA37" s="316">
        <f>IF(ZA59=6.5,0,IF(ZA59=0,0,IF(ZA59=9,0,IF(ZA59=10,0,IF(ZA59=11,0,IF(ZA59=14.5,0,IF(ZA59=22.5,36)))))))</f>
        <v>0</v>
      </c>
      <c r="ZB37" s="316"/>
      <c r="ZC37" s="316">
        <f t="shared" ref="ZC37:ZC45" si="1899">IF(AND(ZA59&gt;0,ZA$14="Férié"),75,0)</f>
        <v>0</v>
      </c>
      <c r="ZD37" s="316">
        <f>IF(ZD59=6.5,0,IF(ZD59=0,0,IF(ZD59=9,0,IF(ZD59=10,0,IF(ZD59=11,0,IF(ZD59=14.5,0,IF(ZD59=22.5,36)))))))</f>
        <v>0</v>
      </c>
      <c r="ZE37" s="316"/>
      <c r="ZF37" s="316">
        <f t="shared" ref="ZF37:ZF45" si="1900">IF(AND(ZD59&gt;0,ZD$14="Férié"),75,0)</f>
        <v>0</v>
      </c>
      <c r="ZG37" s="316">
        <f>IF(ZG59=6.5,0,IF(ZG59=0,0,IF(ZG59=9,0,IF(ZG59=10,0,IF(ZG59=11,0,IF(ZG59=14.5,0,IF(ZG59=22.5,36)))))))</f>
        <v>0</v>
      </c>
      <c r="ZH37" s="316"/>
      <c r="ZI37" s="316">
        <f t="shared" ref="ZI37:ZI45" si="1901">IF(AND(ZG59&gt;0,ZG$14="Férié"),75,0)</f>
        <v>0</v>
      </c>
      <c r="ZJ37" s="316">
        <f>IF(ZJ59=6.5,0,IF(ZJ59=0,0,IF(ZJ59=9,0,IF(ZJ59=10,0,IF(ZJ59=11,0,IF(ZJ59=14.5,0,IF(ZJ59=22.5,36)))))))</f>
        <v>0</v>
      </c>
      <c r="ZK37" s="316"/>
      <c r="ZL37" s="316">
        <f t="shared" ref="ZL37:ZL45" si="1902">IF(AND(ZJ59&gt;0,ZJ$14="Férié"),75,0)</f>
        <v>0</v>
      </c>
      <c r="ZM37" s="316">
        <f>IF(ZM59=18.5,110,IF(ZM59=6.5,70,IF(ZM59=0,0,IF(ZM59=9,0,IF(ZM59=10,0,IF(ZM59=11,0,IF(ZM59=14.5,0,IF(ZM59=22.5,36))))))))</f>
        <v>0</v>
      </c>
      <c r="ZN37" s="316"/>
      <c r="ZO37" s="316">
        <f t="shared" ref="ZO37:ZO45" si="1903">IF(AND(ZM59&gt;0,ZM$14="Férié"),75,0)</f>
        <v>0</v>
      </c>
      <c r="ZP37" s="316">
        <f>IF(ZP59=18.5,190,IF(ZP59=6.5,110,IF(ZP59=0,0,IF(ZP59=9,0,IF(ZP59=10,0,IF(ZP59=11,0,IF(ZP59=14.5,0,IF(ZP59=22.5,36))))))))</f>
        <v>0</v>
      </c>
      <c r="ZQ37" s="316"/>
      <c r="ZR37" s="316">
        <f t="shared" ref="ZR37:ZR45" si="1904">IF(AND(ZP59&gt;0,ZP$14="Férié"),75,0)</f>
        <v>0</v>
      </c>
      <c r="ZS37" s="398">
        <f>IF(ZS59=6.5,0,IF(ZS59=0,0,IF(ZS59=9,0,IF(ZS59=10,0,IF(ZS59=11,0,IF(ZS59=14.5,0,IF(ZS59=22.5,36)))))))</f>
        <v>0</v>
      </c>
      <c r="ZT37" s="316"/>
      <c r="ZU37" s="316">
        <f t="shared" ref="ZU37:ZU45" si="1905">IF(AND(ZS59&gt;0,ZS$14="Férié"),150,0)</f>
        <v>0</v>
      </c>
      <c r="ZV37" s="316">
        <f>IF(ZV59=6.5,0,IF(ZV59=0,0,IF(ZV59=9,0,IF(ZV59=10,0,IF(ZV59=11,0,IF(ZV59=14.5,0,IF(ZV59=22.5,36)))))))</f>
        <v>0</v>
      </c>
      <c r="ZW37" s="316"/>
      <c r="ZX37" s="316">
        <f t="shared" ref="ZX37:ZX45" si="1906">IF(AND(ZV59&gt;0,ZV$14="Férié"),150,0)</f>
        <v>0</v>
      </c>
      <c r="ZY37" s="316">
        <f>IF(ZY59=6.5,0,IF(ZY59=0,0,IF(ZY59=9,0,IF(ZY59=10,0,IF(ZY59=11,0,IF(ZY59=14.5,0,IF(ZY59=22.5,36)))))))</f>
        <v>0</v>
      </c>
      <c r="ZZ37" s="316"/>
      <c r="AAA37" s="316">
        <f t="shared" ref="AAA37:AAA45" si="1907">IF(AND(ZY59&gt;0,ZY$14="Férié"),150,0)</f>
        <v>0</v>
      </c>
      <c r="AAB37" s="316">
        <f>IF(AAB59=6.5,0,IF(AAB59=0,0,IF(AAB59=9,0,IF(AAB59=10,0,IF(AAB59=11,0,IF(AAB59=14.5,0,IF(AAB59=22.5,36)))))))</f>
        <v>0</v>
      </c>
      <c r="AAC37" s="316"/>
      <c r="AAD37" s="316">
        <f t="shared" ref="AAD37:AAD45" si="1908">IF(AND(AAB59&gt;0,AAB$14="Férié"),150,0)</f>
        <v>0</v>
      </c>
      <c r="AAE37" s="316">
        <f>IF(AAE59=6.5,0,IF(AAE59=0,0,IF(AAE59=9,0,IF(AAE59=10,0,IF(AAE59=11,0,IF(AAE59=14.5,0,IF(AAE59=22.5,36)))))))</f>
        <v>0</v>
      </c>
      <c r="AAF37" s="316"/>
      <c r="AAG37" s="316">
        <f t="shared" ref="AAG37:AAG45" si="1909">IF(AND(AAE59&gt;0,AAE$14="Férié"),150,0)</f>
        <v>0</v>
      </c>
      <c r="AAH37" s="316">
        <f>IF(AAH59=18.5,110,IF(AAH59=6.5,70,IF(AAH59=0,0,IF(AAH59=9,0,IF(AAH59=10,0,IF(AAH59=11,0,IF(AAH59=14.5,0,IF(AAH59=22.5,36))))))))</f>
        <v>0</v>
      </c>
      <c r="AAI37" s="316"/>
      <c r="AAJ37" s="316">
        <f t="shared" ref="AAJ37:AAJ45" si="1910">IF(AND(AAH59&gt;0,AAH$14="Férié"),150,0)</f>
        <v>0</v>
      </c>
      <c r="AAK37" s="316">
        <f>IF(AAK59=18.5,190,IF(AAK59=6.5,110,IF(AAK59=0,0,IF(AAK59=9,0,IF(AAK59=10,0,IF(AAK59=11,0,IF(AAK59=14.5,0,IF(AAK59=22.5,36))))))))</f>
        <v>0</v>
      </c>
      <c r="AAL37" s="316"/>
      <c r="AAM37" s="316">
        <f t="shared" ref="AAM37:AAM45" si="1911">IF(AND(AAK59&gt;0,AAK$14="Férié"),150,0)</f>
        <v>0</v>
      </c>
      <c r="AAN37" s="398">
        <f>IF(AAN59=6.5,0,IF(AAN59=0,0,IF(AAN59=9,0,IF(AAN59=10,0,IF(AAN59=11,0,IF(AAN59=14.5,0,IF(AAN59=22.5,36)))))))</f>
        <v>0</v>
      </c>
      <c r="AAO37" s="316"/>
      <c r="AAP37" s="316">
        <f t="shared" ref="AAP37:AAP45" si="1912">IF(AND(AAN59&gt;0,AAN$14="Férié"),150,0)</f>
        <v>0</v>
      </c>
      <c r="AAQ37" s="316">
        <f>IF(AAQ59=6.5,0,IF(AAQ59=0,0,IF(AAQ59=9,0,IF(AAQ59=10,0,IF(AAQ59=11,0,IF(AAQ59=14.5,0,IF(AAQ59=22.5,36)))))))</f>
        <v>0</v>
      </c>
      <c r="AAR37" s="316"/>
      <c r="AAS37" s="316">
        <f t="shared" ref="AAS37:AAS45" si="1913">IF(AND(AAQ59&gt;0,AAQ$14="Férié"),150,0)</f>
        <v>0</v>
      </c>
      <c r="AAT37" s="316">
        <f>IF(AAT59=6.5,0,IF(AAT59=0,0,IF(AAT59=9,0,IF(AAT59=10,0,IF(AAT59=11,0,IF(AAT59=14.5,0,IF(AAT59=22.5,36)))))))</f>
        <v>0</v>
      </c>
      <c r="AAU37" s="316"/>
      <c r="AAV37" s="316">
        <f t="shared" ref="AAV37:AAV45" si="1914">IF(AND(AAT59&gt;0,AAT$14="Férié"),150,0)</f>
        <v>0</v>
      </c>
      <c r="AAW37" s="316">
        <f>IF(AAW59=6.5,0,IF(AAW59=0,0,IF(AAW59=9,0,IF(AAW59=10,0,IF(AAW59=11,0,IF(AAW59=14.5,0,IF(AAW59=22.5,36)))))))</f>
        <v>0</v>
      </c>
      <c r="AAX37" s="316"/>
      <c r="AAY37" s="316">
        <f t="shared" ref="AAY37:AAY45" si="1915">IF(AND(AAW59&gt;0,AAW$14="Férié"),150,0)</f>
        <v>0</v>
      </c>
      <c r="AAZ37" s="316">
        <f>IF(AAZ59=6.5,0,IF(AAZ59=0,0,IF(AAZ59=9,0,IF(AAZ59=10,0,IF(AAZ59=11,0,IF(AAZ59=14.5,0,IF(AAZ59=22.5,36)))))))</f>
        <v>0</v>
      </c>
      <c r="ABA37" s="316"/>
      <c r="ABB37" s="316">
        <f t="shared" ref="ABB37:ABB45" si="1916">IF(AND(AAZ59&gt;0,AAZ$14="Férié"),150,0)</f>
        <v>0</v>
      </c>
      <c r="ABC37" s="316">
        <f>IF(ABC59=18.5,110,IF(ABC59=6.5,70,IF(ABC59=0,0,IF(ABC59=9,0,IF(ABC59=10,0,IF(ABC59=11,0,IF(ABC59=14.5,0,IF(ABC59=22.5,36))))))))</f>
        <v>0</v>
      </c>
      <c r="ABD37" s="316"/>
      <c r="ABE37" s="316">
        <f t="shared" ref="ABE37:ABE45" si="1917">IF(AND(ABC59&gt;0,ABC$14="Férié"),150,0)</f>
        <v>0</v>
      </c>
      <c r="ABF37" s="316">
        <f>IF(ABF59=18.5,190,IF(ABF59=6.5,110,IF(ABF59=0,0,IF(ABF59=9,0,IF(ABF59=10,0,IF(ABF59=11,0,IF(ABF59=14.5,0,IF(ABF59=22.5,36))))))))</f>
        <v>0</v>
      </c>
      <c r="ABG37" s="316"/>
      <c r="ABH37" s="316">
        <f t="shared" ref="ABH37:ABH45" si="1918">IF(AND(ABF59&gt;0,ABF$14="Férié"),150,0)</f>
        <v>0</v>
      </c>
      <c r="ABI37" s="398">
        <f>IF(ABI59=6.5,0,IF(ABI59=0,0,IF(ABI59=9,0,IF(ABI59=10,0,IF(ABI59=11,0,IF(ABI59=14.5,0,IF(ABI59=22.5,36)))))))</f>
        <v>0</v>
      </c>
      <c r="ABJ37" s="316"/>
      <c r="ABK37" s="316">
        <f t="shared" ref="ABK37:ABK45" si="1919">IF(AND(ABI59&gt;0,ABI$14="Férié"),150,0)</f>
        <v>0</v>
      </c>
      <c r="ABL37" s="316">
        <f>IF(ABL59=6.5,0,IF(ABL59=0,0,IF(ABL59=9,0,IF(ABL59=10,0,IF(ABL59=11,0,IF(ABL59=14.5,0,IF(ABL59=22.5,36)))))))</f>
        <v>0</v>
      </c>
      <c r="ABM37" s="316"/>
      <c r="ABN37" s="316">
        <f t="shared" ref="ABN37:ABN45" si="1920">IF(AND(ABL59&gt;0,ABL$14="Férié"),150,0)</f>
        <v>0</v>
      </c>
      <c r="ABO37" s="316">
        <f>IF(ABO59=6.5,0,IF(ABO59=0,0,IF(ABO59=9,0,IF(ABO59=10,0,IF(ABO59=11,0,IF(ABO59=14.5,0,IF(ABO59=22.5,36)))))))</f>
        <v>0</v>
      </c>
      <c r="ABP37" s="316"/>
      <c r="ABQ37" s="316">
        <f t="shared" ref="ABQ37:ABQ45" si="1921">IF(AND(ABO59&gt;0,ABO$14="Férié"),150,0)</f>
        <v>0</v>
      </c>
      <c r="ABR37" s="316">
        <f>IF(ABR59=6.5,0,IF(ABR59=0,0,IF(ABR59=9,0,IF(ABR59=10,0,IF(ABR59=11,0,IF(ABR59=14.5,0,IF(ABR59=22.5,36)))))))</f>
        <v>0</v>
      </c>
      <c r="ABS37" s="316"/>
      <c r="ABT37" s="316">
        <f t="shared" ref="ABT37:ABT45" si="1922">IF(AND(ABR59&gt;0,ABR$14="Férié"),150,0)</f>
        <v>0</v>
      </c>
      <c r="ABU37" s="316">
        <f>IF(ABU59=6.5,0,IF(ABU59=0,0,IF(ABU59=9,0,IF(ABU59=10,0,IF(ABU59=11,0,IF(ABU59=14.5,0,IF(ABU59=22.5,36)))))))</f>
        <v>0</v>
      </c>
      <c r="ABV37" s="316"/>
      <c r="ABW37" s="316">
        <f t="shared" ref="ABW37:ABW45" si="1923">IF(AND(ABU59&gt;0,ABU$14="Férié"),150,0)</f>
        <v>0</v>
      </c>
      <c r="ABX37" s="316">
        <f>IF(ABX59=18.5,110,IF(ABX59=6.5,70,IF(ABX59=0,0,IF(ABX59=9,0,IF(ABX59=10,0,IF(ABX59=11,0,IF(ABX59=14.5,0,IF(ABX59=22.5,36))))))))</f>
        <v>0</v>
      </c>
      <c r="ABY37" s="316"/>
      <c r="ABZ37" s="316">
        <f t="shared" ref="ABZ37:ABZ45" si="1924">IF(AND(ABX59&gt;0,ABX$14="Férié"),150,0)</f>
        <v>0</v>
      </c>
      <c r="ACA37" s="316">
        <f>IF(ACA59=18.5,190,IF(ACA59=6.5,110,IF(ACA59=0,0,IF(ACA59=9,0,IF(ACA59=10,0,IF(ACA59=11,0,IF(ACA59=14.5,0,IF(ACA59=22.5,36))))))))</f>
        <v>0</v>
      </c>
      <c r="ACB37" s="316"/>
      <c r="ACC37" s="316">
        <f t="shared" ref="ACC37:ACC45" si="1925">IF(AND(ACA59&gt;0,ACA$14="Férié"),150,0)</f>
        <v>0</v>
      </c>
      <c r="ACD37" s="398">
        <f>IF(ACD59=6.5,0,IF(ACD59=0,0,IF(ACD59=9,0,IF(ACD59=10,0,IF(ACD59=11,0,IF(ACD59=14.5,0,IF(ACD59=22.5,36)))))))</f>
        <v>0</v>
      </c>
      <c r="ACE37" s="316"/>
      <c r="ACF37" s="316">
        <f t="shared" ref="ACF37:ACF45" si="1926">IF(AND(ACD59&gt;0,ACD$14="Férié"),150,0)</f>
        <v>0</v>
      </c>
      <c r="ACG37" s="316">
        <f>IF(ACG59=6.5,0,IF(ACG59=0,0,IF(ACG59=9,0,IF(ACG59=10,0,IF(ACG59=11,0,IF(ACG59=14.5,0,IF(ACG59=22.5,36)))))))</f>
        <v>0</v>
      </c>
      <c r="ACH37" s="316"/>
      <c r="ACI37" s="316">
        <f t="shared" ref="ACI37:ACI45" si="1927">IF(AND(ACG59&gt;0,ACG$14="Férié"),150,0)</f>
        <v>0</v>
      </c>
      <c r="ACJ37" s="316">
        <f>IF(ACJ59=6.5,0,IF(ACJ59=0,0,IF(ACJ59=9,0,IF(ACJ59=10,0,IF(ACJ59=11,0,IF(ACJ59=14.5,0,IF(ACJ59=22.5,36)))))))</f>
        <v>0</v>
      </c>
      <c r="ACK37" s="316"/>
      <c r="ACL37" s="316">
        <f t="shared" ref="ACL37:ACL45" si="1928">IF(AND(ACJ59&gt;0,ACJ$14="Férié"),150,0)</f>
        <v>0</v>
      </c>
      <c r="ACM37" s="316">
        <f>IF(ACM59=6.5,0,IF(ACM59=0,0,IF(ACM59=9,0,IF(ACM59=10,0,IF(ACM59=11,0,IF(ACM59=14.5,0,IF(ACM59=22.5,36)))))))</f>
        <v>0</v>
      </c>
      <c r="ACN37" s="316"/>
      <c r="ACO37" s="316">
        <f t="shared" ref="ACO37:ACO45" si="1929">IF(AND(ACM59&gt;0,ACM$14="Férié"),150,0)</f>
        <v>0</v>
      </c>
      <c r="ACP37" s="316">
        <f>IF(ACP59=6.5,0,IF(ACP59=0,0,IF(ACP59=9,0,IF(ACP59=10,0,IF(ACP59=11,0,IF(ACP59=14.5,0,IF(ACP59=22.5,36)))))))</f>
        <v>0</v>
      </c>
      <c r="ACQ37" s="316"/>
      <c r="ACR37" s="316">
        <f t="shared" ref="ACR37:ACR45" si="1930">IF(AND(ACP59&gt;0,ACP$14="Férié"),150,0)</f>
        <v>0</v>
      </c>
      <c r="ACS37" s="316">
        <f>IF(ACS59=18.5,110,IF(ACS59=6.5,70,IF(ACS59=0,0,IF(ACS59=9,0,IF(ACS59=10,0,IF(ACS59=11,0,IF(ACS59=14.5,0,IF(ACS59=22.5,36))))))))</f>
        <v>0</v>
      </c>
      <c r="ACT37" s="316"/>
      <c r="ACU37" s="316">
        <f t="shared" ref="ACU37:ACU45" si="1931">IF(AND(ACS59&gt;0,ACS$14="Férié"),150,0)</f>
        <v>0</v>
      </c>
      <c r="ACV37" s="316">
        <f>IF(ACV59=18.5,190,IF(ACV59=6.5,110,IF(ACV59=0,0,IF(ACV59=9,0,IF(ACV59=10,0,IF(ACV59=11,0,IF(ACV59=14.5,0,IF(ACV59=22.5,36))))))))</f>
        <v>0</v>
      </c>
      <c r="ACW37" s="316"/>
      <c r="ACX37" s="316">
        <f t="shared" ref="ACX37:ACX45" si="1932">IF(AND(ACV59&gt;0,ACV$14="Férié"),150,0)</f>
        <v>0</v>
      </c>
      <c r="ACY37" s="398">
        <f>IF(ACY59=6.5,0,IF(ACY59=0,0,IF(ACY59=9,0,IF(ACY59=10,0,IF(ACY59=11,0,IF(ACY59=14.5,0,IF(ACY59=22.5,36)))))))</f>
        <v>0</v>
      </c>
      <c r="ACZ37" s="316"/>
      <c r="ADA37" s="316">
        <f t="shared" ref="ADA37:ADA45" si="1933">IF(AND(ACY59&gt;0,ACY$14="Férié"),150,0)</f>
        <v>0</v>
      </c>
      <c r="ADB37" s="316">
        <f>IF(ADB59=6.5,0,IF(ADB59=0,0,IF(ADB59=9,0,IF(ADB59=10,0,IF(ADB59=11,0,IF(ADB59=14.5,0,IF(ADB59=22.5,36)))))))</f>
        <v>0</v>
      </c>
      <c r="ADC37" s="316"/>
      <c r="ADD37" s="316">
        <f t="shared" ref="ADD37:ADD45" si="1934">IF(AND(ADB59&gt;0,ADB$14="Férié"),150,0)</f>
        <v>0</v>
      </c>
      <c r="ADE37" s="316">
        <f>IF(ADE59=6.5,0,IF(ADE59=0,0,IF(ADE59=9,0,IF(ADE59=10,0,IF(ADE59=11,0,IF(ADE59=14.5,0,IF(ADE59=22.5,36)))))))</f>
        <v>0</v>
      </c>
      <c r="ADF37" s="316"/>
      <c r="ADG37" s="316">
        <f t="shared" ref="ADG37:ADG45" si="1935">IF(AND(ADE59&gt;0,ADE$14="Férié"),150,0)</f>
        <v>0</v>
      </c>
      <c r="ADH37" s="316">
        <f>IF(ADH59=6.5,0,IF(ADH59=0,0,IF(ADH59=9,0,IF(ADH59=10,0,IF(ADH59=11,0,IF(ADH59=14.5,0,IF(ADH59=22.5,36)))))))</f>
        <v>0</v>
      </c>
      <c r="ADI37" s="316"/>
      <c r="ADJ37" s="316">
        <f t="shared" ref="ADJ37:ADJ45" si="1936">IF(AND(ADH59&gt;0,ADH$14="Férié"),150,0)</f>
        <v>0</v>
      </c>
      <c r="ADK37" s="316">
        <f>IF(ADK59=6.5,0,IF(ADK59=0,0,IF(ADK59=9,0,IF(ADK59=10,0,IF(ADK59=11,0,IF(ADK59=14.5,0,IF(ADK59=22.5,36)))))))</f>
        <v>0</v>
      </c>
      <c r="ADL37" s="316"/>
      <c r="ADM37" s="316">
        <f t="shared" ref="ADM37:ADM45" si="1937">IF(AND(ADK59&gt;0,ADK$14="Férié"),150,0)</f>
        <v>0</v>
      </c>
      <c r="ADN37" s="316">
        <f>IF(ADN59=18.5,110,IF(ADN59=6.5,70,IF(ADN59=0,0,IF(ADN59=9,0,IF(ADN59=10,0,IF(ADN59=11,0,IF(ADN59=14.5,0,IF(ADN59=22.5,36))))))))</f>
        <v>0</v>
      </c>
      <c r="ADO37" s="316"/>
      <c r="ADP37" s="316">
        <f t="shared" ref="ADP37:ADP45" si="1938">IF(AND(ADN59&gt;0,ADN$14="Férié"),150,0)</f>
        <v>0</v>
      </c>
      <c r="ADQ37" s="316">
        <f>IF(ADQ59=18.5,190,IF(ADQ59=6.5,110,IF(ADQ59=0,0,IF(ADQ59=9,0,IF(ADQ59=10,0,IF(ADQ59=11,0,IF(ADQ59=14.5,0,IF(ADQ59=22.5,36))))))))</f>
        <v>0</v>
      </c>
      <c r="ADR37" s="316"/>
      <c r="ADS37" s="316">
        <f t="shared" ref="ADS37:ADS45" si="1939">IF(AND(ADQ59&gt;0,ADQ$14="Férié"),150,0)</f>
        <v>0</v>
      </c>
      <c r="ADT37" s="398">
        <f>IF(ADT59=6.5,0,IF(ADT59=0,0,IF(ADT59=9,0,IF(ADT59=10,0,IF(ADT59=11,0,IF(ADT59=14.5,0,IF(ADT59=22.5,36)))))))</f>
        <v>0</v>
      </c>
      <c r="ADU37" s="316"/>
      <c r="ADV37" s="316">
        <f t="shared" ref="ADV37:ADV45" si="1940">IF(AND(ADT59&gt;0,ADT$14="Férié"),150,0)</f>
        <v>0</v>
      </c>
      <c r="ADW37" s="316">
        <f>IF(ADW59=6.5,0,IF(ADW59=0,0,IF(ADW59=9,0,IF(ADW59=10,0,IF(ADW59=11,0,IF(ADW59=14.5,0,IF(ADW59=22.5,36)))))))</f>
        <v>0</v>
      </c>
      <c r="ADX37" s="316"/>
      <c r="ADY37" s="316">
        <f t="shared" ref="ADY37:ADY45" si="1941">IF(AND(ADW59&gt;0,ADW$14="Férié"),150,0)</f>
        <v>0</v>
      </c>
      <c r="ADZ37" s="316">
        <f>IF(ADZ59=6.5,0,IF(ADZ59=0,0,IF(ADZ59=9,0,IF(ADZ59=10,0,IF(ADZ59=11,0,IF(ADZ59=14.5,0,IF(ADZ59=22.5,36)))))))</f>
        <v>0</v>
      </c>
      <c r="AEA37" s="316"/>
      <c r="AEB37" s="316">
        <f t="shared" ref="AEB37:AEB45" si="1942">IF(AND(ADZ59&gt;0,ADZ$14="Férié"),150,0)</f>
        <v>0</v>
      </c>
      <c r="AEC37" s="316">
        <f>IF(AEC59=6.5,0,IF(AEC59=0,0,IF(AEC59=9,0,IF(AEC59=10,0,IF(AEC59=11,0,IF(AEC59=14.5,0,IF(AEC59=22.5,36)))))))</f>
        <v>0</v>
      </c>
      <c r="AED37" s="316"/>
      <c r="AEE37" s="316">
        <f t="shared" ref="AEE37:AEE45" si="1943">IF(AND(AEC59&gt;0,AEC$14="Férié"),150,0)</f>
        <v>0</v>
      </c>
      <c r="AEF37" s="316">
        <f>IF(AEF59=6.5,0,IF(AEF59=0,0,IF(AEF59=9,0,IF(AEF59=10,0,IF(AEF59=11,0,IF(AEF59=14.5,0,IF(AEF59=22.5,36)))))))</f>
        <v>0</v>
      </c>
      <c r="AEG37" s="316"/>
      <c r="AEH37" s="316">
        <f t="shared" ref="AEH37:AEH45" si="1944">IF(AND(AEF59&gt;0,AEF$14="Férié"),150,0)</f>
        <v>0</v>
      </c>
      <c r="AEI37" s="316">
        <f>IF(AEI59=18.5,110,IF(AEI59=6.5,70,IF(AEI59=0,0,IF(AEI59=9,0,IF(AEI59=10,0,IF(AEI59=11,0,IF(AEI59=14.5,0,IF(AEI59=22.5,36))))))))</f>
        <v>0</v>
      </c>
      <c r="AEJ37" s="316"/>
      <c r="AEK37" s="316">
        <f t="shared" ref="AEK37:AEK45" si="1945">IF(AND(AEI59&gt;0,AEI$14="Férié"),150,0)</f>
        <v>0</v>
      </c>
      <c r="AEL37" s="316">
        <f>IF(AEL59=18.5,190,IF(AEL59=6.5,110,IF(AEL59=0,0,IF(AEL59=9,0,IF(AEL59=10,0,IF(AEL59=11,0,IF(AEL59=14.5,0,IF(AEL59=22.5,36))))))))</f>
        <v>0</v>
      </c>
      <c r="AEM37" s="316"/>
      <c r="AEN37" s="316">
        <f t="shared" ref="AEN37:AEN45" si="1946">IF(AND(AEL59&gt;0,AEL$14="Férié"),150,0)</f>
        <v>0</v>
      </c>
      <c r="AEO37" s="398">
        <f>IF(AEO59=6.5,0,IF(AEO59=0,0,IF(AEO59=9,0,IF(AEO59=10,0,IF(AEO59=11,0,IF(AEO59=14.5,0,IF(AEO59=22.5,36)))))))</f>
        <v>0</v>
      </c>
      <c r="AEP37" s="316"/>
      <c r="AEQ37" s="316">
        <f t="shared" ref="AEQ37:AEQ45" si="1947">IF(AND(AEO59&gt;0,AEO$14="Férié"),150,0)</f>
        <v>0</v>
      </c>
      <c r="AER37" s="316">
        <f>IF(AER59=6.5,0,IF(AER59=0,0,IF(AER59=9,0,IF(AER59=10,0,IF(AER59=11,0,IF(AER59=14.5,0,IF(AER59=22.5,36)))))))</f>
        <v>0</v>
      </c>
      <c r="AES37" s="316"/>
      <c r="AET37" s="316">
        <f t="shared" ref="AET37:AET45" si="1948">IF(AND(AER59&gt;0,AER$14="Férié"),150,0)</f>
        <v>0</v>
      </c>
      <c r="AEU37" s="316">
        <f>IF(AEU59=6.5,0,IF(AEU59=0,0,IF(AEU59=9,0,IF(AEU59=10,0,IF(AEU59=11,0,IF(AEU59=14.5,0,IF(AEU59=22.5,36)))))))</f>
        <v>0</v>
      </c>
      <c r="AEV37" s="316"/>
      <c r="AEW37" s="316">
        <f t="shared" ref="AEW37:AEW45" si="1949">IF(AND(AEU59&gt;0,AEU$14="Férié"),150,0)</f>
        <v>0</v>
      </c>
      <c r="AEX37" s="316">
        <f>IF(AEX59=6.5,0,IF(AEX59=0,0,IF(AEX59=9,0,IF(AEX59=10,0,IF(AEX59=11,0,IF(AEX59=14.5,0,IF(AEX59=22.5,36)))))))</f>
        <v>0</v>
      </c>
      <c r="AEY37" s="316"/>
      <c r="AEZ37" s="316">
        <f t="shared" ref="AEZ37:AEZ45" si="1950">IF(AND(AEX59&gt;0,AEX$14="Férié"),150,0)</f>
        <v>0</v>
      </c>
      <c r="AFA37" s="316">
        <f>IF(AFA59=6.5,0,IF(AFA59=0,0,IF(AFA59=9,0,IF(AFA59=10,0,IF(AFA59=11,0,IF(AFA59=14.5,0,IF(AFA59=22.5,36)))))))</f>
        <v>0</v>
      </c>
      <c r="AFB37" s="316"/>
      <c r="AFC37" s="316">
        <f t="shared" ref="AFC37:AFC45" si="1951">IF(AND(AFA59&gt;0,AFA$14="Férié"),150,0)</f>
        <v>0</v>
      </c>
      <c r="AFD37" s="316">
        <f>IF(AFD59=18.5,110,IF(AFD59=6.5,70,IF(AFD59=0,0,IF(AFD59=9,0,IF(AFD59=10,0,IF(AFD59=11,0,IF(AFD59=14.5,0,IF(AFD59=22.5,36))))))))</f>
        <v>0</v>
      </c>
      <c r="AFE37" s="316"/>
      <c r="AFF37" s="316">
        <f t="shared" ref="AFF37:AFF45" si="1952">IF(AND(AFD59&gt;0,AFD$14="Férié"),150,0)</f>
        <v>0</v>
      </c>
      <c r="AFG37" s="316">
        <f>IF(AFG59=18.5,190,IF(AFG59=6.5,110,IF(AFG59=0,0,IF(AFG59=9,0,IF(AFG59=10,0,IF(AFG59=11,0,IF(AFG59=14.5,0,IF(AFG59=22.5,36))))))))</f>
        <v>0</v>
      </c>
      <c r="AFH37" s="316"/>
      <c r="AFI37" s="316">
        <f t="shared" ref="AFI37:AFI45" si="1953">IF(AND(AFG59&gt;0,AFG$14="Férié"),150,0)</f>
        <v>0</v>
      </c>
      <c r="AFJ37" s="398">
        <f>IF(AFJ59=6.5,0,IF(AFJ59=0,0,IF(AFJ59=9,0,IF(AFJ59=10,0,IF(AFJ59=11,0,IF(AFJ59=14.5,0,IF(AFJ59=22.5,36)))))))</f>
        <v>0</v>
      </c>
      <c r="AFK37" s="316"/>
      <c r="AFL37" s="316">
        <f t="shared" ref="AFL37:AFL45" si="1954">IF(AND(AFJ59&gt;0,AFJ$14="Férié"),150,0)</f>
        <v>0</v>
      </c>
      <c r="AFM37" s="316">
        <f>IF(AFM59=6.5,0,IF(AFM59=0,0,IF(AFM59=9,0,IF(AFM59=10,0,IF(AFM59=11,0,IF(AFM59=14.5,0,IF(AFM59=22.5,36)))))))</f>
        <v>0</v>
      </c>
      <c r="AFN37" s="316"/>
      <c r="AFO37" s="316">
        <f t="shared" ref="AFO37:AFO45" si="1955">IF(AND(AFM59&gt;0,AFM$14="Férié"),150,0)</f>
        <v>0</v>
      </c>
      <c r="AFP37" s="316">
        <f>IF(AFP59=6.5,0,IF(AFP59=0,0,IF(AFP59=9,0,IF(AFP59=10,0,IF(AFP59=11,0,IF(AFP59=14.5,0,IF(AFP59=22.5,36)))))))</f>
        <v>0</v>
      </c>
      <c r="AFQ37" s="316"/>
      <c r="AFR37" s="316">
        <f t="shared" ref="AFR37:AFR45" si="1956">IF(AND(AFP59&gt;0,AFP$14="Férié"),150,0)</f>
        <v>0</v>
      </c>
      <c r="AFS37" s="316">
        <f>IF(AFS59=6.5,0,IF(AFS59=0,0,IF(AFS59=9,0,IF(AFS59=10,0,IF(AFS59=11,0,IF(AFS59=14.5,0,IF(AFS59=22.5,36)))))))</f>
        <v>0</v>
      </c>
      <c r="AFT37" s="316"/>
      <c r="AFU37" s="316">
        <f t="shared" ref="AFU37:AFU45" si="1957">IF(AND(AFS59&gt;0,AFS$14="Férié"),150,0)</f>
        <v>0</v>
      </c>
      <c r="AFV37" s="316">
        <f>IF(AFV59=6.5,0,IF(AFV59=0,0,IF(AFV59=9,0,IF(AFV59=10,0,IF(AFV59=11,0,IF(AFV59=14.5,0,IF(AFV59=22.5,36)))))))</f>
        <v>0</v>
      </c>
      <c r="AFW37" s="316"/>
      <c r="AFX37" s="316">
        <f t="shared" ref="AFX37:AFX45" si="1958">IF(AND(AFV59&gt;0,AFV$14="Férié"),150,0)</f>
        <v>0</v>
      </c>
      <c r="AFY37" s="316">
        <f>IF(AFY59=18.5,110,IF(AFY59=6.5,70,IF(AFY59=0,0,IF(AFY59=9,0,IF(AFY59=10,0,IF(AFY59=11,0,IF(AFY59=14.5,0,IF(AFY59=22.5,36))))))))</f>
        <v>0</v>
      </c>
      <c r="AFZ37" s="316"/>
      <c r="AGA37" s="316">
        <f t="shared" ref="AGA37:AGA45" si="1959">IF(AND(AFY59&gt;0,AFY$14="Férié"),150,0)</f>
        <v>0</v>
      </c>
      <c r="AGB37" s="316">
        <f>IF(AGB59=18.5,190,IF(AGB59=6.5,110,IF(AGB59=0,0,IF(AGB59=9,0,IF(AGB59=10,0,IF(AGB59=11,0,IF(AGB59=14.5,0,IF(AGB59=22.5,36))))))))</f>
        <v>0</v>
      </c>
      <c r="AGC37" s="316"/>
      <c r="AGD37" s="316">
        <f t="shared" ref="AGD37:AGD45" si="1960">IF(AND(AGB59&gt;0,AGB$14="Férié"),150,0)</f>
        <v>0</v>
      </c>
      <c r="AGE37" s="398">
        <f>IF(AGE59=6.5,0,IF(AGE59=0,0,IF(AGE59=9,0,IF(AGE59=10,0,IF(AGE59=11,0,IF(AGE59=14.5,0,IF(AGE59=22.5,36)))))))</f>
        <v>0</v>
      </c>
      <c r="AGF37" s="316"/>
      <c r="AGG37" s="316">
        <f t="shared" ref="AGG37:AGG45" si="1961">IF(AND(AGE59&gt;0,AGE$14="Férié"),150,0)</f>
        <v>0</v>
      </c>
      <c r="AGH37" s="316">
        <f>IF(AGH59=6.5,0,IF(AGH59=0,0,IF(AGH59=9,0,IF(AGH59=10,0,IF(AGH59=11,0,IF(AGH59=14.5,0,IF(AGH59=22.5,36)))))))</f>
        <v>0</v>
      </c>
      <c r="AGI37" s="316"/>
      <c r="AGJ37" s="316">
        <f t="shared" ref="AGJ37:AGJ45" si="1962">IF(AND(AGH59&gt;0,AGH$14="Férié"),150,0)</f>
        <v>0</v>
      </c>
      <c r="AGK37" s="316">
        <f>IF(AGK59=6.5,0,IF(AGK59=0,0,IF(AGK59=9,0,IF(AGK59=10,0,IF(AGK59=11,0,IF(AGK59=14.5,0,IF(AGK59=22.5,36)))))))</f>
        <v>0</v>
      </c>
      <c r="AGL37" s="316"/>
      <c r="AGM37" s="316">
        <f t="shared" ref="AGM37:AGM45" si="1963">IF(AND(AGK59&gt;0,AGK$14="Férié"),150,0)</f>
        <v>0</v>
      </c>
      <c r="AGN37" s="316">
        <f>IF(AGN59=6.5,0,IF(AGN59=0,0,IF(AGN59=9,0,IF(AGN59=10,0,IF(AGN59=11,0,IF(AGN59=14.5,0,IF(AGN59=22.5,36)))))))</f>
        <v>0</v>
      </c>
      <c r="AGO37" s="316"/>
      <c r="AGP37" s="316">
        <f t="shared" ref="AGP37:AGP45" si="1964">IF(AND(AGN59&gt;0,AGN$14="Férié"),150,0)</f>
        <v>0</v>
      </c>
      <c r="AGQ37" s="316">
        <f>IF(AGQ59=6.5,0,IF(AGQ59=0,0,IF(AGQ59=9,0,IF(AGQ59=10,0,IF(AGQ59=11,0,IF(AGQ59=14.5,0,IF(AGQ59=22.5,36)))))))</f>
        <v>0</v>
      </c>
      <c r="AGR37" s="316"/>
      <c r="AGS37" s="316">
        <f t="shared" ref="AGS37:AGS45" si="1965">IF(AND(AGQ59&gt;0,AGQ$14="Férié"),150,0)</f>
        <v>0</v>
      </c>
      <c r="AGT37" s="316">
        <f>IF(AGT59=18.5,110,IF(AGT59=6.5,70,IF(AGT59=0,0,IF(AGT59=9,0,IF(AGT59=10,0,IF(AGT59=11,0,IF(AGT59=14.5,0,IF(AGT59=22.5,36))))))))</f>
        <v>0</v>
      </c>
      <c r="AGU37" s="316"/>
      <c r="AGV37" s="316">
        <f t="shared" ref="AGV37:AGV45" si="1966">IF(AND(AGT59&gt;0,AGT$14="Férié"),150,0)</f>
        <v>0</v>
      </c>
      <c r="AGW37" s="316">
        <f>IF(AGW59=18.5,190,IF(AGW59=6.5,110,IF(AGW59=0,0,IF(AGW59=9,0,IF(AGW59=10,0,IF(AGW59=11,0,IF(AGW59=14.5,0,IF(AGW59=22.5,36))))))))</f>
        <v>0</v>
      </c>
      <c r="AGX37" s="316"/>
      <c r="AGY37" s="316">
        <f t="shared" ref="AGY37:AGY45" si="1967">IF(AND(AGW59&gt;0,AGW$14="Férié"),150,0)</f>
        <v>0</v>
      </c>
      <c r="AGZ37" s="398">
        <f>IF(AGZ59=6.5,0,IF(AGZ59=0,0,IF(AGZ59=9,0,IF(AGZ59=10,0,IF(AGZ59=11,0,IF(AGZ59=14.5,0,IF(AGZ59=22.5,36)))))))</f>
        <v>0</v>
      </c>
      <c r="AHA37" s="316"/>
      <c r="AHB37" s="316">
        <f t="shared" ref="AHB37:AHB45" si="1968">IF(AND(AGZ59&gt;0,AGZ$14="Férié"),150,0)</f>
        <v>0</v>
      </c>
      <c r="AHC37" s="316">
        <f>IF(AHC59=6.5,0,IF(AHC59=0,0,IF(AHC59=9,0,IF(AHC59=10,0,IF(AHC59=11,0,IF(AHC59=14.5,0,IF(AHC59=22.5,36)))))))</f>
        <v>0</v>
      </c>
      <c r="AHD37" s="316"/>
      <c r="AHE37" s="316">
        <f t="shared" ref="AHE37:AHE45" si="1969">IF(AND(AHC59&gt;0,AHC$14="Férié"),150,0)</f>
        <v>0</v>
      </c>
      <c r="AHF37" s="316">
        <f>IF(AHF59=6.5,0,IF(AHF59=0,0,IF(AHF59=9,0,IF(AHF59=10,0,IF(AHF59=11,0,IF(AHF59=14.5,0,IF(AHF59=22.5,36)))))))</f>
        <v>0</v>
      </c>
      <c r="AHG37" s="316"/>
      <c r="AHH37" s="316">
        <f t="shared" ref="AHH37:AHH45" si="1970">IF(AND(AHF59&gt;0,AHF$14="Férié"),150,0)</f>
        <v>0</v>
      </c>
      <c r="AHI37" s="316">
        <f>IF(AHI59=6.5,0,IF(AHI59=0,0,IF(AHI59=9,0,IF(AHI59=10,0,IF(AHI59=11,0,IF(AHI59=14.5,0,IF(AHI59=22.5,36)))))))</f>
        <v>0</v>
      </c>
      <c r="AHJ37" s="316"/>
      <c r="AHK37" s="316">
        <f t="shared" ref="AHK37:AHK45" si="1971">IF(AND(AHI59&gt;0,AHI$14="Férié"),150,0)</f>
        <v>0</v>
      </c>
      <c r="AHL37" s="316">
        <f>IF(AHL59=6.5,0,IF(AHL59=0,0,IF(AHL59=9,0,IF(AHL59=10,0,IF(AHL59=11,0,IF(AHL59=14.5,0,IF(AHL59=22.5,36)))))))</f>
        <v>0</v>
      </c>
      <c r="AHM37" s="316"/>
      <c r="AHN37" s="316">
        <f t="shared" ref="AHN37:AHN45" si="1972">IF(AND(AHL59&gt;0,AHL$14="Férié"),150,0)</f>
        <v>0</v>
      </c>
      <c r="AHO37" s="316">
        <f>IF(AHO59=18.5,110,IF(AHO59=6.5,70,IF(AHO59=0,0,IF(AHO59=9,0,IF(AHO59=10,0,IF(AHO59=11,0,IF(AHO59=14.5,0,IF(AHO59=22.5,36))))))))</f>
        <v>0</v>
      </c>
      <c r="AHP37" s="316"/>
      <c r="AHQ37" s="316">
        <f t="shared" ref="AHQ37:AHQ45" si="1973">IF(AND(AHO59&gt;0,AHO$14="Férié"),150,0)</f>
        <v>0</v>
      </c>
      <c r="AHR37" s="316">
        <f>IF(AHR59=18.5,190,IF(AHR59=6.5,110,IF(AHR59=0,0,IF(AHR59=9,0,IF(AHR59=10,0,IF(AHR59=11,0,IF(AHR59=14.5,0,IF(AHR59=22.5,36))))))))</f>
        <v>0</v>
      </c>
      <c r="AHS37" s="316"/>
      <c r="AHT37" s="316">
        <f t="shared" ref="AHT37:AHT45" si="1974">IF(AND(AHR59&gt;0,AHR$14="Férié"),150,0)</f>
        <v>0</v>
      </c>
      <c r="AHU37" s="398">
        <f>IF(AHU59=6.5,0,IF(AHU59=0,0,IF(AHU59=9,0,IF(AHU59=10,0,IF(AHU59=11,0,IF(AHU59=14.5,0,IF(AHU59=22.5,36)))))))</f>
        <v>0</v>
      </c>
      <c r="AHV37" s="316"/>
      <c r="AHW37" s="316">
        <f t="shared" ref="AHW37:AHW45" si="1975">IF(AND(AHU59&gt;0,AHU$14="Férié"),75,0)</f>
        <v>0</v>
      </c>
      <c r="AHX37" s="316">
        <f>IF(AHX59=6.5,0,IF(AHX59=0,0,IF(AHX59=9,0,IF(AHX59=10,0,IF(AHX59=11,0,IF(AHX59=14.5,0,IF(AHX59=22.5,36)))))))</f>
        <v>0</v>
      </c>
      <c r="AHY37" s="316"/>
      <c r="AHZ37" s="316">
        <f t="shared" ref="AHZ37:AHZ45" si="1976">IF(AND(AHX59&gt;0,AHX$14="Férié"),75,0)</f>
        <v>0</v>
      </c>
      <c r="AIA37" s="316">
        <f>IF(AIA59=6.5,0,IF(AIA59=0,0,IF(AIA59=9,0,IF(AIA59=10,0,IF(AIA59=11,0,IF(AIA59=14.5,0,IF(AIA59=22.5,36)))))))</f>
        <v>0</v>
      </c>
      <c r="AIB37" s="316"/>
      <c r="AIC37" s="316">
        <f t="shared" ref="AIC37:AIC45" si="1977">IF(AND(AIA59&gt;0,AIA$14="Férié"),75,0)</f>
        <v>0</v>
      </c>
      <c r="AID37" s="316">
        <f>IF(AID59=6.5,0,IF(AID59=0,0,IF(AID59=9,0,IF(AID59=10,0,IF(AID59=11,0,IF(AID59=14.5,0,IF(AID59=22.5,36)))))))</f>
        <v>0</v>
      </c>
      <c r="AIE37" s="316"/>
      <c r="AIF37" s="316">
        <f t="shared" ref="AIF37:AIF45" si="1978">IF(AND(AID59&gt;0,AID$14="Férié"),75,0)</f>
        <v>0</v>
      </c>
      <c r="AIG37" s="316">
        <f>IF(AIG59=6.5,0,IF(AIG59=0,0,IF(AIG59=9,0,IF(AIG59=10,0,IF(AIG59=11,0,IF(AIG59=14.5,0,IF(AIG59=22.5,36)))))))</f>
        <v>0</v>
      </c>
      <c r="AIH37" s="316"/>
      <c r="AII37" s="316">
        <f t="shared" ref="AII37:AII45" si="1979">IF(AND(AIG59&gt;0,AIG$14="Férié"),75,0)</f>
        <v>0</v>
      </c>
      <c r="AIJ37" s="316">
        <f>IF(AIJ59=18.5,110,IF(AIJ59=6.5,70,IF(AIJ59=0,0,IF(AIJ59=9,0,IF(AIJ59=10,0,IF(AIJ59=11,0,IF(AIJ59=14.5,0,IF(AIJ59=22.5,36))))))))</f>
        <v>0</v>
      </c>
      <c r="AIK37" s="316"/>
      <c r="AIL37" s="316">
        <f t="shared" ref="AIL37:AIL45" si="1980">IF(AND(AIJ59&gt;0,AIJ$14="Férié"),75,0)</f>
        <v>0</v>
      </c>
      <c r="AIM37" s="316">
        <f>IF(AIM59=18.5,190,IF(AIM59=6.5,110,IF(AIM59=0,0,IF(AIM59=9,0,IF(AIM59=10,0,IF(AIM59=11,0,IF(AIM59=14.5,0,IF(AIM59=22.5,36))))))))</f>
        <v>0</v>
      </c>
      <c r="AIN37" s="316"/>
      <c r="AIO37" s="316">
        <f t="shared" ref="AIO37:AIO45" si="1981">IF(AND(AIM59&gt;0,AIM$14="Férié"),75,0)</f>
        <v>0</v>
      </c>
      <c r="AIP37" s="398">
        <f>IF(AIP59=6.5,0,IF(AIP59=0,0,IF(AIP59=9,0,IF(AIP59=10,0,IF(AIP59=11,0,IF(AIP59=14.5,0,IF(AIP59=22.5,36)))))))</f>
        <v>0</v>
      </c>
      <c r="AIQ37" s="316"/>
      <c r="AIR37" s="316">
        <f t="shared" ref="AIR37:AIR45" si="1982">IF(AND(AIP59&gt;0,AIP$14="Férié"),150,0)</f>
        <v>0</v>
      </c>
      <c r="AIS37" s="316">
        <f>IF(AIS59=6.5,0,IF(AIS59=0,0,IF(AIS59=9,0,IF(AIS59=10,0,IF(AIS59=11,0,IF(AIS59=14.5,0,IF(AIS59=22.5,36)))))))</f>
        <v>0</v>
      </c>
      <c r="AIT37" s="316"/>
      <c r="AIU37" s="316">
        <f t="shared" ref="AIU37:AIU45" si="1983">IF(AND(AIS59&gt;0,AIS$14="Férié"),150,0)</f>
        <v>0</v>
      </c>
      <c r="AIV37" s="316">
        <f>IF(AIV59=6.5,0,IF(AIV59=0,0,IF(AIV59=9,0,IF(AIV59=10,0,IF(AIV59=11,0,IF(AIV59=14.5,0,IF(AIV59=22.5,36)))))))</f>
        <v>0</v>
      </c>
      <c r="AIW37" s="316"/>
      <c r="AIX37" s="316">
        <f t="shared" ref="AIX37:AIX45" si="1984">IF(AND(AIV59&gt;0,AIV$14="Férié"),150,0)</f>
        <v>0</v>
      </c>
      <c r="AIY37" s="316">
        <f>IF(AIY59=6.5,0,IF(AIY59=0,0,IF(AIY59=9,0,IF(AIY59=10,0,IF(AIY59=11,0,IF(AIY59=14.5,0,IF(AIY59=22.5,36)))))))</f>
        <v>0</v>
      </c>
      <c r="AIZ37" s="316"/>
      <c r="AJA37" s="316">
        <f t="shared" ref="AJA37:AJA45" si="1985">IF(AND(AIY59&gt;0,AIY$14="Férié"),150,0)</f>
        <v>0</v>
      </c>
      <c r="AJB37" s="316">
        <f>IF(AJB59=6.5,0,IF(AJB59=0,0,IF(AJB59=9,0,IF(AJB59=10,0,IF(AJB59=11,0,IF(AJB59=14.5,0,IF(AJB59=22.5,36)))))))</f>
        <v>0</v>
      </c>
      <c r="AJC37" s="316"/>
      <c r="AJD37" s="316">
        <f t="shared" ref="AJD37:AJD45" si="1986">IF(AND(AJB59&gt;0,AJB$14="Férié"),150,0)</f>
        <v>0</v>
      </c>
      <c r="AJE37" s="316">
        <f>IF(AJE59=18.5,110,IF(AJE59=6.5,70,IF(AJE59=0,0,IF(AJE59=9,0,IF(AJE59=10,0,IF(AJE59=11,0,IF(AJE59=14.5,0,IF(AJE59=22.5,36))))))))</f>
        <v>0</v>
      </c>
      <c r="AJF37" s="316"/>
      <c r="AJG37" s="316">
        <f t="shared" ref="AJG37:AJG45" si="1987">IF(AND(AJE59&gt;0,AJE$14="Férié"),150,0)</f>
        <v>0</v>
      </c>
      <c r="AJH37" s="316">
        <f>IF(AJH59=18.5,190,IF(AJH59=6.5,110,IF(AJH59=0,0,IF(AJH59=9,0,IF(AJH59=10,0,IF(AJH59=11,0,IF(AJH59=14.5,0,IF(AJH59=22.5,36))))))))</f>
        <v>0</v>
      </c>
      <c r="AJI37" s="316"/>
      <c r="AJJ37" s="316">
        <f t="shared" ref="AJJ37:AJJ45" si="1988">IF(AND(AJH59&gt;0,AJH$14="Férié"),150,0)</f>
        <v>0</v>
      </c>
      <c r="AJK37" s="398">
        <f>IF(AJK59=6.5,0,IF(AJK59=0,0,IF(AJK59=9,0,IF(AJK59=10,0,IF(AJK59=11,0,IF(AJK59=14.5,0,IF(AJK59=22.5,36)))))))</f>
        <v>0</v>
      </c>
      <c r="AJL37" s="316"/>
      <c r="AJM37" s="316">
        <f t="shared" ref="AJM37:AJM45" si="1989">IF(AND(AJK59&gt;0,AJK$14="Férié"),75,0)</f>
        <v>0</v>
      </c>
      <c r="AJN37" s="316">
        <f>IF(AJN59=6.5,0,IF(AJN59=0,0,IF(AJN59=9,0,IF(AJN59=10,0,IF(AJN59=11,0,IF(AJN59=14.5,0,IF(AJN59=22.5,36)))))))</f>
        <v>0</v>
      </c>
      <c r="AJO37" s="316"/>
      <c r="AJP37" s="316">
        <f t="shared" ref="AJP37:AJP45" si="1990">IF(AND(AJN59&gt;0,AJN$14="Férié"),75,0)</f>
        <v>0</v>
      </c>
      <c r="AJQ37" s="316">
        <f>IF(AJQ59=6.5,0,IF(AJQ59=0,0,IF(AJQ59=9,0,IF(AJQ59=10,0,IF(AJQ59=11,0,IF(AJQ59=14.5,0,IF(AJQ59=22.5,36)))))))</f>
        <v>0</v>
      </c>
      <c r="AJR37" s="316"/>
      <c r="AJS37" s="316">
        <f t="shared" ref="AJS37:AJS45" si="1991">IF(AND(AJQ59&gt;0,AJQ$14="Férié"),75,0)</f>
        <v>0</v>
      </c>
      <c r="AJT37" s="316">
        <f>IF(AJT59=6.5,0,IF(AJT59=0,0,IF(AJT59=9,0,IF(AJT59=10,0,IF(AJT59=11,0,IF(AJT59=14.5,0,IF(AJT59=22.5,36)))))))</f>
        <v>0</v>
      </c>
      <c r="AJU37" s="316"/>
      <c r="AJV37" s="316">
        <f t="shared" ref="AJV37:AJV45" si="1992">IF(AND(AJT59&gt;0,AJT$14="Férié"),75,0)</f>
        <v>0</v>
      </c>
      <c r="AJW37" s="316">
        <f>IF(AJW59=6.5,0,IF(AJW59=0,0,IF(AJW59=9,0,IF(AJW59=10,0,IF(AJW59=11,0,IF(AJW59=14.5,0,IF(AJW59=22.5,36)))))))</f>
        <v>0</v>
      </c>
      <c r="AJX37" s="316"/>
      <c r="AJY37" s="316">
        <f t="shared" ref="AJY37:AJY45" si="1993">IF(AND(AJW59&gt;0,AJW$14="Férié"),75,0)</f>
        <v>0</v>
      </c>
      <c r="AJZ37" s="316">
        <f>IF(AJZ59=18.5,110,IF(AJZ59=6.5,70,IF(AJZ59=0,0,IF(AJZ59=9,0,IF(AJZ59=10,0,IF(AJZ59=11,0,IF(AJZ59=14.5,0,IF(AJZ59=22.5,36))))))))</f>
        <v>0</v>
      </c>
      <c r="AKA37" s="316"/>
      <c r="AKB37" s="316">
        <f t="shared" ref="AKB37:AKB45" si="1994">IF(AND(AJZ59&gt;0,AJZ$14="Férié"),75,0)</f>
        <v>0</v>
      </c>
      <c r="AKC37" s="316">
        <f>IF(AKC59=18.5,190,IF(AKC59=6.5,110,IF(AKC59=0,0,IF(AKC59=9,0,IF(AKC59=10,0,IF(AKC59=11,0,IF(AKC59=14.5,0,IF(AKC59=22.5,36))))))))</f>
        <v>0</v>
      </c>
      <c r="AKD37" s="316"/>
      <c r="AKE37" s="316">
        <f t="shared" ref="AKE37:AKE45" si="1995">IF(AND(AKC59&gt;0,AKC$14="Férié"),75,0)</f>
        <v>0</v>
      </c>
      <c r="AKF37" s="398">
        <f>IF(AKF59=6.5,0,IF(AKF59=0,0,IF(AKF59=9,0,IF(AKF59=10,0,IF(AKF59=11,0,IF(AKF59=14.5,0,IF(AKF59=22.5,36)))))))</f>
        <v>0</v>
      </c>
      <c r="AKG37" s="316"/>
      <c r="AKH37" s="316">
        <f t="shared" ref="AKH37:AKH45" si="1996">IF(AND(AKF59&gt;0,AKF$14="Férié"),150,0)</f>
        <v>0</v>
      </c>
      <c r="AKI37" s="316">
        <f>IF(AKI59=6.5,0,IF(AKI59=0,0,IF(AKI59=9,0,IF(AKI59=10,0,IF(AKI59=11,0,IF(AKI59=14.5,0,IF(AKI59=22.5,36)))))))</f>
        <v>0</v>
      </c>
      <c r="AKJ37" s="316"/>
      <c r="AKK37" s="316">
        <f t="shared" ref="AKK37:AKK45" si="1997">IF(AND(AKI59&gt;0,AKI$14="Férié"),150,0)</f>
        <v>0</v>
      </c>
      <c r="AKL37" s="316">
        <f>IF(AKL59=6.5,0,IF(AKL59=0,0,IF(AKL59=9,0,IF(AKL59=10,0,IF(AKL59=11,0,IF(AKL59=14.5,0,IF(AKL59=22.5,36)))))))</f>
        <v>0</v>
      </c>
      <c r="AKM37" s="316"/>
      <c r="AKN37" s="316">
        <f t="shared" ref="AKN37:AKN45" si="1998">IF(AND(AKL59&gt;0,AKL$14="Férié"),150,0)</f>
        <v>0</v>
      </c>
      <c r="AKO37" s="316">
        <f>IF(AKO59=6.5,0,IF(AKO59=0,0,IF(AKO59=9,0,IF(AKO59=10,0,IF(AKO59=11,0,IF(AKO59=14.5,0,IF(AKO59=22.5,36)))))))</f>
        <v>0</v>
      </c>
      <c r="AKP37" s="316"/>
      <c r="AKQ37" s="316">
        <f t="shared" ref="AKQ37:AKQ45" si="1999">IF(AND(AKO59&gt;0,AKO$14="Férié"),150,0)</f>
        <v>0</v>
      </c>
      <c r="AKR37" s="316">
        <f>IF(AKR59=6.5,0,IF(AKR59=0,0,IF(AKR59=9,0,IF(AKR59=10,0,IF(AKR59=11,0,IF(AKR59=14.5,0,IF(AKR59=22.5,36)))))))</f>
        <v>0</v>
      </c>
      <c r="AKS37" s="316"/>
      <c r="AKT37" s="316">
        <f t="shared" ref="AKT37:AKT45" si="2000">IF(AND(AKR59&gt;0,AKR$14="Férié"),150,0)</f>
        <v>0</v>
      </c>
      <c r="AKU37" s="316">
        <f>IF(AKU59=18.5,110,IF(AKU59=6.5,70,IF(AKU59=0,0,IF(AKU59=9,0,IF(AKU59=10,0,IF(AKU59=11,0,IF(AKU59=14.5,0,IF(AKU59=22.5,36))))))))</f>
        <v>0</v>
      </c>
      <c r="AKV37" s="316"/>
      <c r="AKW37" s="316">
        <f t="shared" ref="AKW37:AKW45" si="2001">IF(AND(AKU59&gt;0,AKU$14="Férié"),150,0)</f>
        <v>0</v>
      </c>
      <c r="AKX37" s="316">
        <f>IF(AKX59=18.5,190,IF(AKX59=6.5,110,IF(AKX59=0,0,IF(AKX59=9,0,IF(AKX59=10,0,IF(AKX59=11,0,IF(AKX59=14.5,0,IF(AKX59=22.5,36))))))))</f>
        <v>0</v>
      </c>
      <c r="AKY37" s="316"/>
      <c r="AKZ37" s="316">
        <f t="shared" ref="AKZ37:AKZ45" si="2002">IF(AND(AKX59&gt;0,AKX$14="Férié"),150,0)</f>
        <v>0</v>
      </c>
      <c r="ALA37" s="398">
        <f>IF(ALA59=6.5,0,IF(ALA59=0,0,IF(ALA59=9,0,IF(ALA59=10,0,IF(ALA59=11,0,IF(ALA59=14.5,0,IF(ALA59=22.5,36)))))))</f>
        <v>0</v>
      </c>
      <c r="ALB37" s="316"/>
      <c r="ALC37" s="316">
        <f t="shared" ref="ALC37:ALC45" si="2003">IF(AND(ALA59&gt;0,ALA$14="Férié"),150,0)</f>
        <v>0</v>
      </c>
      <c r="ALD37" s="316">
        <f>IF(ALD59=6.5,0,IF(ALD59=0,0,IF(ALD59=9,0,IF(ALD59=10,0,IF(ALD59=11,0,IF(ALD59=14.5,0,IF(ALD59=22.5,36)))))))</f>
        <v>0</v>
      </c>
      <c r="ALE37" s="316"/>
      <c r="ALF37" s="316">
        <f t="shared" ref="ALF37:ALF45" si="2004">IF(AND(ALD59&gt;0,ALD$14="Férié"),150,0)</f>
        <v>0</v>
      </c>
      <c r="ALG37" s="316">
        <f>IF(ALG59=6.5,0,IF(ALG59=0,0,IF(ALG59=9,0,IF(ALG59=10,0,IF(ALG59=11,0,IF(ALG59=14.5,0,IF(ALG59=22.5,36)))))))</f>
        <v>0</v>
      </c>
      <c r="ALH37" s="316"/>
      <c r="ALI37" s="316">
        <f t="shared" ref="ALI37:ALI45" si="2005">IF(AND(ALG59&gt;0,ALG$14="Férié"),150,0)</f>
        <v>0</v>
      </c>
      <c r="ALJ37" s="316">
        <f>IF(ALJ59=6.5,0,IF(ALJ59=0,0,IF(ALJ59=9,0,IF(ALJ59=10,0,IF(ALJ59=11,0,IF(ALJ59=14.5,0,IF(ALJ59=22.5,36)))))))</f>
        <v>0</v>
      </c>
      <c r="ALK37" s="316"/>
      <c r="ALL37" s="316">
        <f t="shared" ref="ALL37:ALL45" si="2006">IF(AND(ALJ59&gt;0,ALJ$14="Férié"),150,0)</f>
        <v>0</v>
      </c>
      <c r="ALM37" s="316">
        <f>IF(ALM59=6.5,0,IF(ALM59=0,0,IF(ALM59=9,0,IF(ALM59=10,0,IF(ALM59=11,0,IF(ALM59=14.5,0,IF(ALM59=22.5,36)))))))</f>
        <v>0</v>
      </c>
      <c r="ALN37" s="316"/>
      <c r="ALO37" s="316">
        <f t="shared" ref="ALO37:ALO45" si="2007">IF(AND(ALM59&gt;0,ALM$14="Férié"),150,0)</f>
        <v>0</v>
      </c>
      <c r="ALP37" s="316">
        <f>IF(ALP59=18.5,110,IF(ALP59=6.5,70,IF(ALP59=0,0,IF(ALP59=9,0,IF(ALP59=10,0,IF(ALP59=11,0,IF(ALP59=14.5,0,IF(ALP59=22.5,36))))))))</f>
        <v>0</v>
      </c>
      <c r="ALQ37" s="316"/>
      <c r="ALR37" s="316">
        <f t="shared" ref="ALR37:ALR45" si="2008">IF(AND(ALP59&gt;0,ALP$14="Férié"),150,0)</f>
        <v>0</v>
      </c>
      <c r="ALS37" s="316">
        <f>IF(ALS59=18.5,190,IF(ALS59=6.5,110,IF(ALS59=0,0,IF(ALS59=9,0,IF(ALS59=10,0,IF(ALS59=11,0,IF(ALS59=14.5,0,IF(ALS59=22.5,36))))))))</f>
        <v>0</v>
      </c>
      <c r="ALT37" s="316"/>
      <c r="ALU37" s="316">
        <f t="shared" ref="ALU37:ALU45" si="2009">IF(AND(ALS59&gt;0,ALS$14="Férié"),150,0)</f>
        <v>0</v>
      </c>
      <c r="ALV37" s="398">
        <f>IF(ALV59=6.5,0,IF(ALV59=0,0,IF(ALV59=9,0,IF(ALV59=10,0,IF(ALV59=11,0,IF(ALV59=14.5,0,IF(ALV59=22.5,36)))))))</f>
        <v>0</v>
      </c>
      <c r="ALW37" s="316"/>
      <c r="ALX37" s="316">
        <f t="shared" ref="ALX37:ALX45" si="2010">IF(AND(ALV59&gt;0,ALV$14="Férié"),150,0)</f>
        <v>0</v>
      </c>
      <c r="ALY37" s="316">
        <f>IF(ALY59=6.5,0,IF(ALY59=0,0,IF(ALY59=9,0,IF(ALY59=10,0,IF(ALY59=11,0,IF(ALY59=14.5,0,IF(ALY59=22.5,36)))))))</f>
        <v>0</v>
      </c>
      <c r="ALZ37" s="316"/>
      <c r="AMA37" s="316">
        <f t="shared" ref="AMA37:AMA45" si="2011">IF(AND(ALY59&gt;0,ALY$14="Férié"),150,0)</f>
        <v>0</v>
      </c>
      <c r="AMB37" s="316">
        <f>IF(AMB59=6.5,0,IF(AMB59=0,0,IF(AMB59=9,0,IF(AMB59=10,0,IF(AMB59=11,0,IF(AMB59=14.5,0,IF(AMB59=22.5,36)))))))</f>
        <v>0</v>
      </c>
      <c r="AMC37" s="316"/>
      <c r="AMD37" s="316">
        <f t="shared" ref="AMD37:AMD45" si="2012">IF(AND(AMB59&gt;0,AMB$14="Férié"),150,0)</f>
        <v>0</v>
      </c>
      <c r="AME37" s="316">
        <f>IF(AME59=6.5,0,IF(AME59=0,0,IF(AME59=9,0,IF(AME59=10,0,IF(AME59=11,0,IF(AME59=14.5,0,IF(AME59=22.5,36)))))))</f>
        <v>0</v>
      </c>
      <c r="AMF37" s="316"/>
      <c r="AMG37" s="316">
        <f t="shared" ref="AMG37:AMG45" si="2013">IF(AND(AME59&gt;0,AME$14="Férié"),150,0)</f>
        <v>0</v>
      </c>
      <c r="AMH37" s="316">
        <f>IF(AMH59=6.5,0,IF(AMH59=0,0,IF(AMH59=9,0,IF(AMH59=10,0,IF(AMH59=11,0,IF(AMH59=14.5,0,IF(AMH59=22.5,36)))))))</f>
        <v>0</v>
      </c>
      <c r="AMI37" s="316"/>
      <c r="AMJ37" s="316">
        <f t="shared" ref="AMJ37:AMJ45" si="2014">IF(AND(AMH59&gt;0,AMH$14="Férié"),150,0)</f>
        <v>0</v>
      </c>
      <c r="AMK37" s="316">
        <f>IF(AMK59=18.5,110,IF(AMK59=6.5,70,IF(AMK59=0,0,IF(AMK59=9,0,IF(AMK59=10,0,IF(AMK59=11,0,IF(AMK59=14.5,0,IF(AMK59=22.5,36))))))))</f>
        <v>0</v>
      </c>
      <c r="AML37" s="316"/>
      <c r="AMM37" s="316">
        <f t="shared" ref="AMM37:AMM45" si="2015">IF(AND(AMK59&gt;0,AMK$14="Férié"),150,0)</f>
        <v>0</v>
      </c>
      <c r="AMN37" s="316">
        <f>IF(AMN59=18.5,190,IF(AMN59=6.5,110,IF(AMN59=0,0,IF(AMN59=9,0,IF(AMN59=10,0,IF(AMN59=11,0,IF(AMN59=14.5,0,IF(AMN59=22.5,36))))))))</f>
        <v>0</v>
      </c>
      <c r="AMO37" s="316"/>
      <c r="AMP37" s="316">
        <f t="shared" ref="AMP37:AMP45" si="2016">IF(AND(AMN59&gt;0,AMN$14="Férié"),150,0)</f>
        <v>0</v>
      </c>
      <c r="AMQ37" s="398">
        <f>IF(AMQ59=6.5,0,IF(AMQ59=0,0,IF(AMQ59=9,0,IF(AMQ59=10,0,IF(AMQ59=11,0,IF(AMQ59=14.5,0,IF(AMQ59=22.5,36)))))))</f>
        <v>0</v>
      </c>
      <c r="AMR37" s="316"/>
      <c r="AMS37" s="316">
        <f t="shared" ref="AMS37:AMS45" si="2017">IF(AND(AMQ59&gt;0,AMQ$14="Férié"),150,0)</f>
        <v>0</v>
      </c>
      <c r="AMT37" s="316">
        <f>IF(AMT59=6.5,0,IF(AMT59=0,0,IF(AMT59=9,0,IF(AMT59=10,0,IF(AMT59=11,0,IF(AMT59=14.5,0,IF(AMT59=22.5,36)))))))</f>
        <v>0</v>
      </c>
      <c r="AMU37" s="316"/>
      <c r="AMV37" s="316">
        <f t="shared" ref="AMV37:AMV45" si="2018">IF(AND(AMT59&gt;0,AMT$14="Férié"),150,0)</f>
        <v>0</v>
      </c>
      <c r="AMW37" s="316">
        <f>IF(AMW59=6.5,0,IF(AMW59=0,0,IF(AMW59=9,0,IF(AMW59=10,0,IF(AMW59=11,0,IF(AMW59=14.5,0,IF(AMW59=22.5,36)))))))</f>
        <v>0</v>
      </c>
      <c r="AMX37" s="316"/>
      <c r="AMY37" s="316">
        <f t="shared" ref="AMY37:AMY45" si="2019">IF(AND(AMW59&gt;0,AMW$14="Férié"),150,0)</f>
        <v>0</v>
      </c>
      <c r="AMZ37" s="316">
        <f>IF(AMZ59=6.5,0,IF(AMZ59=0,0,IF(AMZ59=9,0,IF(AMZ59=10,0,IF(AMZ59=11,0,IF(AMZ59=14.5,0,IF(AMZ59=22.5,36)))))))</f>
        <v>0</v>
      </c>
      <c r="ANA37" s="316"/>
      <c r="ANB37" s="316">
        <f t="shared" ref="ANB37:ANB45" si="2020">IF(AND(AMZ59&gt;0,AMZ$14="Férié"),150,0)</f>
        <v>0</v>
      </c>
      <c r="ANC37" s="316">
        <f>IF(ANC59=6.5,0,IF(ANC59=0,0,IF(ANC59=9,0,IF(ANC59=10,0,IF(ANC59=11,0,IF(ANC59=14.5,0,IF(ANC59=22.5,36)))))))</f>
        <v>0</v>
      </c>
      <c r="AND37" s="316"/>
      <c r="ANE37" s="316">
        <f t="shared" ref="ANE37:ANE45" si="2021">IF(AND(ANC59&gt;0,ANC$14="Férié"),150,0)</f>
        <v>0</v>
      </c>
      <c r="ANF37" s="316">
        <f>IF(ANF59=18.5,110,IF(ANF59=6.5,70,IF(ANF59=0,0,IF(ANF59=9,0,IF(ANF59=10,0,IF(ANF59=11,0,IF(ANF59=14.5,0,IF(ANF59=22.5,36))))))))</f>
        <v>0</v>
      </c>
      <c r="ANG37" s="316"/>
      <c r="ANH37" s="316">
        <f t="shared" ref="ANH37:ANH45" si="2022">IF(AND(ANF59&gt;0,ANF$14="Férié"),150,0)</f>
        <v>0</v>
      </c>
      <c r="ANI37" s="316">
        <f>IF(ANI59=18.5,190,IF(ANI59=6.5,110,IF(ANI59=0,0,IF(ANI59=9,0,IF(ANI59=10,0,IF(ANI59=11,0,IF(ANI59=14.5,0,IF(ANI59=22.5,36))))))))</f>
        <v>0</v>
      </c>
      <c r="ANJ37" s="316"/>
      <c r="ANK37" s="316">
        <f t="shared" ref="ANK37:ANK45" si="2023">IF(AND(ANI59&gt;0,ANI$14="Férié"),150,0)</f>
        <v>0</v>
      </c>
      <c r="ANL37" s="398">
        <f>IF(ANL59=6.5,0,IF(ANL59=0,0,IF(ANL59=9,0,IF(ANL59=10,0,IF(ANL59=11,0,IF(ANL59=14.5,0,IF(ANL59=22.5,36)))))))</f>
        <v>0</v>
      </c>
      <c r="ANM37" s="316"/>
      <c r="ANN37" s="316">
        <f t="shared" ref="ANN37:ANN45" si="2024">IF(AND(ANL59&gt;0,ANL$14="Férié"),150,0)</f>
        <v>0</v>
      </c>
      <c r="ANO37" s="316">
        <f>IF(ANO59=6.5,0,IF(ANO59=0,0,IF(ANO59=9,0,IF(ANO59=10,0,IF(ANO59=11,0,IF(ANO59=14.5,0,IF(ANO59=22.5,36)))))))</f>
        <v>0</v>
      </c>
      <c r="ANP37" s="316"/>
      <c r="ANQ37" s="316">
        <f t="shared" ref="ANQ37:ANQ45" si="2025">IF(AND(ANO59&gt;0,ANO$14="Férié"),150,0)</f>
        <v>0</v>
      </c>
      <c r="ANR37" s="316">
        <f>IF(ANR59=6.5,0,IF(ANR59=0,0,IF(ANR59=9,0,IF(ANR59=10,0,IF(ANR59=11,0,IF(ANR59=14.5,0,IF(ANR59=22.5,36)))))))</f>
        <v>0</v>
      </c>
      <c r="ANS37" s="316"/>
      <c r="ANT37" s="316">
        <f t="shared" ref="ANT37:ANT45" si="2026">IF(AND(ANR59&gt;0,ANR$14="Férié"),150,0)</f>
        <v>0</v>
      </c>
      <c r="ANU37" s="316">
        <f>IF(ANU59=6.5,0,IF(ANU59=0,0,IF(ANU59=9,0,IF(ANU59=10,0,IF(ANU59=11,0,IF(ANU59=14.5,0,IF(ANU59=22.5,36)))))))</f>
        <v>0</v>
      </c>
      <c r="ANV37" s="316"/>
      <c r="ANW37" s="316">
        <f t="shared" ref="ANW37:ANW45" si="2027">IF(AND(ANU59&gt;0,ANU$14="Férié"),150,0)</f>
        <v>0</v>
      </c>
      <c r="ANX37" s="316">
        <f>IF(ANX59=6.5,0,IF(ANX59=0,0,IF(ANX59=9,0,IF(ANX59=10,0,IF(ANX59=11,0,IF(ANX59=14.5,0,IF(ANX59=22.5,36)))))))</f>
        <v>0</v>
      </c>
      <c r="ANY37" s="316"/>
      <c r="ANZ37" s="316">
        <f t="shared" ref="ANZ37:ANZ45" si="2028">IF(AND(ANX59&gt;0,ANX$14="Férié"),150,0)</f>
        <v>0</v>
      </c>
      <c r="AOA37" s="316">
        <f>IF(AOA59=18.5,110,IF(AOA59=6.5,70,IF(AOA59=0,0,IF(AOA59=9,0,IF(AOA59=10,0,IF(AOA59=11,0,IF(AOA59=14.5,0,IF(AOA59=22.5,36))))))))</f>
        <v>0</v>
      </c>
      <c r="AOB37" s="316"/>
      <c r="AOC37" s="316">
        <f t="shared" ref="AOC37:AOC45" si="2029">IF(AND(AOA59&gt;0,AOA$14="Férié"),150,0)</f>
        <v>0</v>
      </c>
      <c r="AOD37" s="316">
        <f>IF(AOD59=18.5,190,IF(AOD59=6.5,110,IF(AOD59=0,0,IF(AOD59=9,0,IF(AOD59=10,0,IF(AOD59=11,0,IF(AOD59=14.5,0,IF(AOD59=22.5,36))))))))</f>
        <v>0</v>
      </c>
      <c r="AOE37" s="316"/>
      <c r="AOF37" s="316">
        <f t="shared" ref="AOF37:AOF45" si="2030">IF(AND(AOD59&gt;0,AOD$14="Férié"),150,0)</f>
        <v>0</v>
      </c>
      <c r="AOG37" s="398">
        <f>IF(AOG59=6.5,0,IF(AOG59=0,0,IF(AOG59=9,0,IF(AOG59=10,0,IF(AOG59=11,0,IF(AOG59=14.5,0,IF(AOG59=22.5,36)))))))</f>
        <v>0</v>
      </c>
      <c r="AOH37" s="316"/>
      <c r="AOI37" s="316">
        <f t="shared" ref="AOI37:AOI45" si="2031">IF(AND(AOG59&gt;0,AOG$14="Férié"),150,0)</f>
        <v>0</v>
      </c>
      <c r="AOJ37" s="316">
        <f>IF(AOJ59=6.5,0,IF(AOJ59=0,0,IF(AOJ59=9,0,IF(AOJ59=10,0,IF(AOJ59=11,0,IF(AOJ59=14.5,0,IF(AOJ59=22.5,36)))))))</f>
        <v>0</v>
      </c>
      <c r="AOK37" s="316"/>
      <c r="AOL37" s="316">
        <f t="shared" ref="AOL37:AOL45" si="2032">IF(AND(AOJ59&gt;0,AOJ$14="Férié"),150,0)</f>
        <v>0</v>
      </c>
      <c r="AOM37" s="316">
        <f>IF(AOM59=6.5,0,IF(AOM59=0,0,IF(AOM59=9,0,IF(AOM59=10,0,IF(AOM59=11,0,IF(AOM59=14.5,0,IF(AOM59=22.5,36)))))))</f>
        <v>0</v>
      </c>
      <c r="AON37" s="316"/>
      <c r="AOO37" s="316">
        <f t="shared" ref="AOO37:AOO45" si="2033">IF(AND(AOM59&gt;0,AOM$14="Férié"),150,0)</f>
        <v>0</v>
      </c>
      <c r="AOP37" s="316">
        <f>IF(AOP59=6.5,0,IF(AOP59=0,0,IF(AOP59=9,0,IF(AOP59=10,0,IF(AOP59=11,0,IF(AOP59=14.5,0,IF(AOP59=22.5,36)))))))</f>
        <v>0</v>
      </c>
      <c r="AOQ37" s="316"/>
      <c r="AOR37" s="316">
        <f t="shared" ref="AOR37:AOR45" si="2034">IF(AND(AOP59&gt;0,AOP$14="Férié"),150,0)</f>
        <v>0</v>
      </c>
      <c r="AOS37" s="316">
        <f>IF(AOS59=6.5,0,IF(AOS59=0,0,IF(AOS59=9,0,IF(AOS59=10,0,IF(AOS59=11,0,IF(AOS59=14.5,0,IF(AOS59=22.5,36)))))))</f>
        <v>0</v>
      </c>
      <c r="AOT37" s="316"/>
      <c r="AOU37" s="316">
        <f t="shared" ref="AOU37:AOU45" si="2035">IF(AND(AOS59&gt;0,AOS$14="Férié"),150,0)</f>
        <v>0</v>
      </c>
      <c r="AOV37" s="316">
        <f>IF(AOV59=18.5,110,IF(AOV59=6.5,70,IF(AOV59=0,0,IF(AOV59=9,0,IF(AOV59=10,0,IF(AOV59=11,0,IF(AOV59=14.5,0,IF(AOV59=22.5,36))))))))</f>
        <v>0</v>
      </c>
      <c r="AOW37" s="316"/>
      <c r="AOX37" s="316">
        <f t="shared" ref="AOX37:AOX45" si="2036">IF(AND(AOV59&gt;0,AOV$14="Férié"),150,0)</f>
        <v>0</v>
      </c>
      <c r="AOY37" s="316">
        <f>IF(AOY59=18.5,190,IF(AOY59=6.5,110,IF(AOY59=0,0,IF(AOY59=9,0,IF(AOY59=10,0,IF(AOY59=11,0,IF(AOY59=14.5,0,IF(AOY59=22.5,36))))))))</f>
        <v>0</v>
      </c>
      <c r="AOZ37" s="316"/>
      <c r="APA37" s="316">
        <f t="shared" ref="APA37:APA45" si="2037">IF(AND(AOY59&gt;0,AOY$14="Férié"),150,0)</f>
        <v>0</v>
      </c>
      <c r="APB37" s="398">
        <f>IF(APB59=6.5,0,IF(APB59=0,0,IF(APB59=9,0,IF(APB59=10,0,IF(APB59=11,0,IF(APB59=14.5,0,IF(APB59=22.5,36)))))))</f>
        <v>0</v>
      </c>
      <c r="APC37" s="316"/>
      <c r="APD37" s="316">
        <f t="shared" ref="APD37:APD45" si="2038">IF(AND(APB59&gt;0,APB$14="Férié"),150,0)</f>
        <v>0</v>
      </c>
      <c r="APE37" s="316">
        <f>IF(APE59=6.5,0,IF(APE59=0,0,IF(APE59=9,0,IF(APE59=10,0,IF(APE59=11,0,IF(APE59=14.5,0,IF(APE59=22.5,36)))))))</f>
        <v>0</v>
      </c>
      <c r="APF37" s="316"/>
      <c r="APG37" s="316">
        <f t="shared" ref="APG37:APG45" si="2039">IF(AND(APE59&gt;0,APE$14="Férié"),150,0)</f>
        <v>0</v>
      </c>
      <c r="APH37" s="316">
        <f>IF(APH59=6.5,0,IF(APH59=0,0,IF(APH59=9,0,IF(APH59=10,0,IF(APH59=11,0,IF(APH59=14.5,0,IF(APH59=22.5,36)))))))</f>
        <v>0</v>
      </c>
      <c r="API37" s="316"/>
      <c r="APJ37" s="316">
        <f t="shared" ref="APJ37:APJ45" si="2040">IF(AND(APH59&gt;0,APH$14="Férié"),150,0)</f>
        <v>0</v>
      </c>
      <c r="APK37" s="316">
        <f>IF(APK59=6.5,0,IF(APK59=0,0,IF(APK59=9,0,IF(APK59=10,0,IF(APK59=11,0,IF(APK59=14.5,0,IF(APK59=22.5,36)))))))</f>
        <v>0</v>
      </c>
      <c r="APL37" s="316"/>
      <c r="APM37" s="316">
        <f t="shared" ref="APM37:APM45" si="2041">IF(AND(APK59&gt;0,APK$14="Férié"),150,0)</f>
        <v>0</v>
      </c>
      <c r="APN37" s="316">
        <f>IF(APN59=6.5,0,IF(APN59=0,0,IF(APN59=9,0,IF(APN59=10,0,IF(APN59=11,0,IF(APN59=14.5,0,IF(APN59=22.5,36)))))))</f>
        <v>0</v>
      </c>
      <c r="APO37" s="316"/>
      <c r="APP37" s="316">
        <f t="shared" ref="APP37:APP45" si="2042">IF(AND(APN59&gt;0,APN$14="Férié"),150,0)</f>
        <v>0</v>
      </c>
      <c r="APQ37" s="316">
        <f>IF(APQ59=18.5,110,IF(APQ59=6.5,70,IF(APQ59=0,0,IF(APQ59=9,0,IF(APQ59=10,0,IF(APQ59=11,0,IF(APQ59=14.5,0,IF(APQ59=22.5,36))))))))</f>
        <v>0</v>
      </c>
      <c r="APR37" s="316"/>
      <c r="APS37" s="316">
        <f t="shared" ref="APS37:APS45" si="2043">IF(AND(APQ59&gt;0,APQ$14="Férié"),150,0)</f>
        <v>0</v>
      </c>
      <c r="APT37" s="316">
        <f>IF(APT59=18.5,190,IF(APT59=6.5,110,IF(APT59=0,0,IF(APT59=9,0,IF(APT59=10,0,IF(APT59=11,0,IF(APT59=14.5,0,IF(APT59=22.5,36))))))))</f>
        <v>0</v>
      </c>
      <c r="APU37" s="316"/>
      <c r="APV37" s="316">
        <f t="shared" ref="APV37:APV45" si="2044">IF(AND(APT59&gt;0,APT$14="Férié"),150,0)</f>
        <v>0</v>
      </c>
      <c r="APW37" s="398">
        <f>IF(APW59=6.5,0,IF(APW59=0,0,IF(APW59=9,0,IF(APW59=10,0,IF(APW59=11,0,IF(APW59=14.5,0,IF(APW59=22.5,36)))))))</f>
        <v>0</v>
      </c>
      <c r="APX37" s="316"/>
      <c r="APY37" s="316">
        <f t="shared" ref="APY37:APY45" si="2045">IF(AND(APW59&gt;0,APW$14="Férié"),150,0)</f>
        <v>0</v>
      </c>
      <c r="APZ37" s="316">
        <f>IF(APZ59=6.5,0,IF(APZ59=0,0,IF(APZ59=9,0,IF(APZ59=10,0,IF(APZ59=11,0,IF(APZ59=14.5,0,IF(APZ59=22.5,36)))))))</f>
        <v>0</v>
      </c>
      <c r="AQA37" s="316"/>
      <c r="AQB37" s="316">
        <f t="shared" ref="AQB37:AQB45" si="2046">IF(AND(APZ59&gt;0,APZ$14="Férié"),150,0)</f>
        <v>0</v>
      </c>
      <c r="AQC37" s="316">
        <f>IF(AQC59=6.5,0,IF(AQC59=0,0,IF(AQC59=9,0,IF(AQC59=10,0,IF(AQC59=11,0,IF(AQC59=14.5,0,IF(AQC59=22.5,36)))))))</f>
        <v>0</v>
      </c>
      <c r="AQD37" s="316"/>
      <c r="AQE37" s="316">
        <f t="shared" ref="AQE37:AQE45" si="2047">IF(AND(AQC59&gt;0,AQC$14="Férié"),150,0)</f>
        <v>0</v>
      </c>
      <c r="AQF37" s="316">
        <f>IF(AQF59=6.5,0,IF(AQF59=0,0,IF(AQF59=9,0,IF(AQF59=10,0,IF(AQF59=11,0,IF(AQF59=14.5,0,IF(AQF59=22.5,36)))))))</f>
        <v>0</v>
      </c>
      <c r="AQG37" s="316"/>
      <c r="AQH37" s="316">
        <f t="shared" ref="AQH37:AQH45" si="2048">IF(AND(AQF59&gt;0,AQF$14="Férié"),150,0)</f>
        <v>0</v>
      </c>
      <c r="AQI37" s="316">
        <f>IF(AQI59=6.5,0,IF(AQI59=0,0,IF(AQI59=9,0,IF(AQI59=10,0,IF(AQI59=11,0,IF(AQI59=14.5,0,IF(AQI59=22.5,36)))))))</f>
        <v>0</v>
      </c>
      <c r="AQJ37" s="316"/>
      <c r="AQK37" s="316">
        <f t="shared" ref="AQK37:AQK45" si="2049">IF(AND(AQI59&gt;0,AQI$14="Férié"),150,0)</f>
        <v>0</v>
      </c>
      <c r="AQL37" s="316">
        <f>IF(AQL59=18.5,110,IF(AQL59=6.5,70,IF(AQL59=0,0,IF(AQL59=9,0,IF(AQL59=10,0,IF(AQL59=11,0,IF(AQL59=14.5,0,IF(AQL59=22.5,36))))))))</f>
        <v>0</v>
      </c>
      <c r="AQM37" s="316"/>
      <c r="AQN37" s="316">
        <f t="shared" ref="AQN37:AQN45" si="2050">IF(AND(AQL59&gt;0,AQL$14="Férié"),150,0)</f>
        <v>0</v>
      </c>
      <c r="AQO37" s="316">
        <f>IF(AQO59=18.5,190,IF(AQO59=6.5,110,IF(AQO59=0,0,IF(AQO59=9,0,IF(AQO59=10,0,IF(AQO59=11,0,IF(AQO59=14.5,0,IF(AQO59=22.5,36))))))))</f>
        <v>0</v>
      </c>
      <c r="AQP37" s="316"/>
      <c r="AQQ37" s="316">
        <f t="shared" ref="AQQ37:AQQ45" si="2051">IF(AND(AQO59&gt;0,AQO$14="Férié"),150,0)</f>
        <v>0</v>
      </c>
      <c r="AQR37" s="398">
        <f>IF(AQR59=6.5,0,IF(AQR59=0,0,IF(AQR59=9,0,IF(AQR59=10,0,IF(AQR59=11,0,IF(AQR59=14.5,0,IF(AQR59=22.5,36)))))))</f>
        <v>0</v>
      </c>
      <c r="AQS37" s="316"/>
      <c r="AQT37" s="316">
        <f t="shared" ref="AQT37:AQT45" si="2052">IF(AND(AQR59&gt;0,AQR$14="Férié"),150,0)</f>
        <v>0</v>
      </c>
      <c r="AQU37" s="316">
        <f>IF(AQU59=6.5,0,IF(AQU59=0,0,IF(AQU59=9,0,IF(AQU59=10,0,IF(AQU59=11,0,IF(AQU59=14.5,0,IF(AQU59=22.5,36)))))))</f>
        <v>0</v>
      </c>
      <c r="AQV37" s="316"/>
      <c r="AQW37" s="316">
        <f t="shared" ref="AQW37:AQW45" si="2053">IF(AND(AQU59&gt;0,AQU$14="Férié"),150,0)</f>
        <v>0</v>
      </c>
      <c r="AQX37" s="316">
        <f>IF(AQX59=6.5,0,IF(AQX59=0,0,IF(AQX59=9,0,IF(AQX59=10,0,IF(AQX59=11,0,IF(AQX59=14.5,0,IF(AQX59=22.5,36)))))))</f>
        <v>0</v>
      </c>
      <c r="AQY37" s="316"/>
      <c r="AQZ37" s="316">
        <f t="shared" ref="AQZ37:AQZ45" si="2054">IF(AND(AQX59&gt;0,AQX$14="Férié"),150,0)</f>
        <v>0</v>
      </c>
      <c r="ARA37" s="316">
        <f>IF(ARA59=6.5,0,IF(ARA59=0,0,IF(ARA59=9,0,IF(ARA59=10,0,IF(ARA59=11,0,IF(ARA59=14.5,0,IF(ARA59=22.5,36)))))))</f>
        <v>0</v>
      </c>
      <c r="ARB37" s="316"/>
      <c r="ARC37" s="316">
        <f t="shared" ref="ARC37:ARC45" si="2055">IF(AND(ARA59&gt;0,ARA$14="Férié"),150,0)</f>
        <v>0</v>
      </c>
      <c r="ARD37" s="316">
        <f>IF(ARD59=6.5,0,IF(ARD59=0,0,IF(ARD59=9,0,IF(ARD59=10,0,IF(ARD59=11,0,IF(ARD59=14.5,0,IF(ARD59=22.5,36)))))))</f>
        <v>0</v>
      </c>
      <c r="ARE37" s="316"/>
      <c r="ARF37" s="316">
        <f t="shared" ref="ARF37:ARF45" si="2056">IF(AND(ARD59&gt;0,ARD$14="Férié"),150,0)</f>
        <v>0</v>
      </c>
      <c r="ARG37" s="316">
        <f>IF(ARG59=18.5,110,IF(ARG59=6.5,70,IF(ARG59=0,0,IF(ARG59=9,0,IF(ARG59=10,0,IF(ARG59=11,0,IF(ARG59=14.5,0,IF(ARG59=22.5,36))))))))</f>
        <v>0</v>
      </c>
      <c r="ARH37" s="316"/>
      <c r="ARI37" s="316">
        <f t="shared" ref="ARI37:ARI45" si="2057">IF(AND(ARG59&gt;0,ARG$14="Férié"),150,0)</f>
        <v>0</v>
      </c>
      <c r="ARJ37" s="316">
        <f>IF(ARJ59=18.5,190,IF(ARJ59=6.5,110,IF(ARJ59=0,0,IF(ARJ59=9,0,IF(ARJ59=10,0,IF(ARJ59=11,0,IF(ARJ59=14.5,0,IF(ARJ59=22.5,36))))))))</f>
        <v>0</v>
      </c>
      <c r="ARK37" s="316"/>
      <c r="ARL37" s="316">
        <f t="shared" ref="ARL37:ARL45" si="2058">IF(AND(ARJ59&gt;0,ARJ$14="Férié"),150,0)</f>
        <v>0</v>
      </c>
      <c r="ARM37" s="398">
        <f>IF(ARM59=6.5,0,IF(ARM59=0,0,IF(ARM59=9,0,IF(ARM59=10,0,IF(ARM59=11,0,IF(ARM59=14.5,0,IF(ARM59=22.5,36)))))))</f>
        <v>0</v>
      </c>
      <c r="ARN37" s="316"/>
      <c r="ARO37" s="316">
        <f t="shared" ref="ARO37:ARO45" si="2059">IF(AND(ARM59&gt;0,ARM$14="Férié"),150,0)</f>
        <v>0</v>
      </c>
      <c r="ARP37" s="316">
        <f>IF(ARP59=6.5,0,IF(ARP59=0,0,IF(ARP59=9,0,IF(ARP59=10,0,IF(ARP59=11,0,IF(ARP59=14.5,0,IF(ARP59=22.5,36)))))))</f>
        <v>0</v>
      </c>
      <c r="ARQ37" s="316"/>
      <c r="ARR37" s="316">
        <f t="shared" ref="ARR37:ARR45" si="2060">IF(AND(ARP59&gt;0,ARP$14="Férié"),150,0)</f>
        <v>0</v>
      </c>
      <c r="ARS37" s="316">
        <f>IF(ARS59=6.5,0,IF(ARS59=0,0,IF(ARS59=9,0,IF(ARS59=10,0,IF(ARS59=11,0,IF(ARS59=14.5,0,IF(ARS59=22.5,36)))))))</f>
        <v>0</v>
      </c>
      <c r="ART37" s="316"/>
      <c r="ARU37" s="316">
        <f t="shared" ref="ARU37:ARU45" si="2061">IF(AND(ARS59&gt;0,ARS$14="Férié"),150,0)</f>
        <v>0</v>
      </c>
      <c r="ARV37" s="316">
        <f>IF(ARV59=6.5,0,IF(ARV59=0,0,IF(ARV59=9,0,IF(ARV59=10,0,IF(ARV59=11,0,IF(ARV59=14.5,0,IF(ARV59=22.5,36)))))))</f>
        <v>0</v>
      </c>
      <c r="ARW37" s="316"/>
      <c r="ARX37" s="316">
        <f t="shared" ref="ARX37:ARX45" si="2062">IF(AND(ARV59&gt;0,ARV$14="Férié"),150,0)</f>
        <v>0</v>
      </c>
      <c r="ARY37" s="316">
        <f>IF(ARY59=6.5,0,IF(ARY59=0,0,IF(ARY59=9,0,IF(ARY59=10,0,IF(ARY59=11,0,IF(ARY59=14.5,0,IF(ARY59=22.5,36)))))))</f>
        <v>0</v>
      </c>
      <c r="ARZ37" s="316"/>
      <c r="ASA37" s="316">
        <f t="shared" ref="ASA37:ASA45" si="2063">IF(AND(ARY59&gt;0,ARY$14="Férié"),150,0)</f>
        <v>0</v>
      </c>
      <c r="ASB37" s="316">
        <f>IF(ASB59=18.5,110,IF(ASB59=6.5,70,IF(ASB59=0,0,IF(ASB59=9,0,IF(ASB59=10,0,IF(ASB59=11,0,IF(ASB59=14.5,0,IF(ASB59=22.5,36))))))))</f>
        <v>0</v>
      </c>
      <c r="ASC37" s="316"/>
      <c r="ASD37" s="316">
        <f t="shared" ref="ASD37:ASD45" si="2064">IF(AND(ASB59&gt;0,ASB$14="Férié"),150,0)</f>
        <v>0</v>
      </c>
      <c r="ASE37" s="316">
        <f>IF(ASE59=18.5,190,IF(ASE59=6.5,110,IF(ASE59=0,0,IF(ASE59=9,0,IF(ASE59=10,0,IF(ASE59=11,0,IF(ASE59=14.5,0,IF(ASE59=22.5,36))))))))</f>
        <v>0</v>
      </c>
      <c r="ASF37" s="316"/>
      <c r="ASG37" s="316">
        <f t="shared" ref="ASG37:ASG45" si="2065">IF(AND(ASE59&gt;0,ASE$14="Férié"),150,0)</f>
        <v>0</v>
      </c>
    </row>
    <row r="38" spans="1:1177" hidden="1" outlineLevel="1" x14ac:dyDescent="0.3">
      <c r="A38" s="39"/>
      <c r="B38" s="357">
        <f t="shared" ref="B38:B45" si="2066">IF(B60=6.5,0,IF(B60=0,0,IF(B60=9,0,IF(B60=10,0,IF(B60=11,0,IF(B60=14.5,0,IF(B60=22.5,36)))))))</f>
        <v>36</v>
      </c>
      <c r="C38" s="97"/>
      <c r="D38" s="97">
        <f t="shared" si="1674"/>
        <v>0</v>
      </c>
      <c r="E38" s="399">
        <f t="shared" ref="E38:E45" si="2067">IF(E60=6.5,0,IF(E60=0,0,IF(E60=9,0,IF(E60=10,0,IF(E60=11,0,IF(E60=14.5,0,IF(E60=22.5,36)))))))</f>
        <v>36</v>
      </c>
      <c r="F38" s="97"/>
      <c r="G38" s="400">
        <f t="shared" si="1675"/>
        <v>150</v>
      </c>
      <c r="H38" s="399">
        <f t="shared" ref="H38:H45" si="2068">IF(H60=6.5,0,IF(H60=0,0,IF(H60=9,0,IF(H60=10,0,IF(H60=11,0,IF(H60=14.5,0,IF(H60=22.5,36)))))))</f>
        <v>36</v>
      </c>
      <c r="I38" s="97"/>
      <c r="J38" s="400">
        <f t="shared" si="1676"/>
        <v>0</v>
      </c>
      <c r="K38" s="399">
        <f t="shared" ref="K38:K45" si="2069">IF(K60=6.5,0,IF(K60=0,0,IF(K60=9,0,IF(K60=10,0,IF(K60=11,0,IF(K60=14.5,0,IF(K60=22.5,36)))))))</f>
        <v>36</v>
      </c>
      <c r="L38" s="97"/>
      <c r="M38" s="400">
        <f t="shared" si="1677"/>
        <v>0</v>
      </c>
      <c r="N38" s="399">
        <f t="shared" ref="N38:N45" si="2070">IF(N60=6.5,0,IF(N60=0,0,IF(N60=9,0,IF(N60=10,0,IF(N60=11,0,IF(N60=14.5,0,IF(N60=22.5,36)))))))</f>
        <v>0</v>
      </c>
      <c r="O38" s="97"/>
      <c r="P38" s="400">
        <f t="shared" si="1678"/>
        <v>0</v>
      </c>
      <c r="Q38" s="399">
        <f t="shared" ref="Q38:Q45" si="2071">IF(Q60=18.5,110,IF(Q60=6.5,70,IF(Q60=0,0,IF(Q60=9,0,IF(Q60=10,0,IF(Q60=11,0,IF(Q60=14.5,0,IF(Q60=22.5,36))))))))</f>
        <v>0</v>
      </c>
      <c r="R38" s="97"/>
      <c r="S38" s="400">
        <f t="shared" si="1679"/>
        <v>0</v>
      </c>
      <c r="T38" s="399">
        <f t="shared" ref="T38:T45" si="2072">IF(T60=18.5,190,IF(T60=6.5,110,IF(T60=0,0,IF(T60=9,0,IF(T60=10,0,IF(T60=11,0,IF(T60=14.5,0,IF(T60=22.5,36))))))))</f>
        <v>0</v>
      </c>
      <c r="U38" s="97"/>
      <c r="V38" s="334">
        <f t="shared" si="1680"/>
        <v>0</v>
      </c>
      <c r="W38" s="97">
        <f t="shared" ref="W38:W45" si="2073">IF(W60=6.5,0,IF(W60=0,0,IF(W60=9,0,IF(W60=10,0,IF(W60=11,0,IF(W60=14.5,0,IF(W60=22.5,36)))))))</f>
        <v>0</v>
      </c>
      <c r="X38" s="97"/>
      <c r="Y38" s="97">
        <f t="shared" si="1681"/>
        <v>0</v>
      </c>
      <c r="Z38" s="97">
        <f t="shared" ref="Z38:Z45" si="2074">IF(Z60=6.5,0,IF(Z60=0,0,IF(Z60=9,0,IF(Z60=10,0,IF(Z60=11,0,IF(Z60=14.5,0,IF(Z60=22.5,36)))))))</f>
        <v>0</v>
      </c>
      <c r="AA38" s="97"/>
      <c r="AB38" s="97">
        <f t="shared" si="1682"/>
        <v>0</v>
      </c>
      <c r="AC38" s="97">
        <f t="shared" ref="AC38:AC45" si="2075">IF(AC60=6.5,0,IF(AC60=0,0,IF(AC60=9,0,IF(AC60=10,0,IF(AC60=11,0,IF(AC60=14.5,0,IF(AC60=22.5,36)))))))</f>
        <v>0</v>
      </c>
      <c r="AD38" s="97"/>
      <c r="AE38" s="97">
        <f t="shared" si="1683"/>
        <v>0</v>
      </c>
      <c r="AF38" s="97">
        <f t="shared" ref="AF38:AF45" si="2076">IF(AF60=6.5,0,IF(AF60=0,0,IF(AF60=9,0,IF(AF60=10,0,IF(AF60=11,0,IF(AF60=14.5,0,IF(AF60=22.5,36)))))))</f>
        <v>0</v>
      </c>
      <c r="AG38" s="97"/>
      <c r="AH38" s="97">
        <f t="shared" si="1684"/>
        <v>0</v>
      </c>
      <c r="AI38" s="97">
        <f t="shared" ref="AI38:AI45" si="2077">IF(AI60=6.5,0,IF(AI60=0,0,IF(AI60=9,0,IF(AI60=10,0,IF(AI60=11,0,IF(AI60=14.5,0,IF(AI60=22.5,36)))))))</f>
        <v>0</v>
      </c>
      <c r="AJ38" s="97"/>
      <c r="AK38" s="97">
        <f t="shared" si="1685"/>
        <v>0</v>
      </c>
      <c r="AL38" s="97">
        <f t="shared" ref="AL38:AL45" si="2078">IF(AL60=18.5,110,IF(AL60=6.5,70,IF(AL60=0,0,IF(AL60=9,0,IF(AL60=10,0,IF(AL60=11,0,IF(AL60=14.5,0,IF(AL60=22.5,36))))))))</f>
        <v>0</v>
      </c>
      <c r="AM38" s="97"/>
      <c r="AN38" s="97">
        <f t="shared" si="1686"/>
        <v>0</v>
      </c>
      <c r="AO38" s="97">
        <f t="shared" ref="AO38:AO45" si="2079">IF(AO60=18.5,190,IF(AO60=6.5,110,IF(AO60=0,0,IF(AO60=9,0,IF(AO60=10,0,IF(AO60=11,0,IF(AO60=14.5,0,IF(AO60=22.5,36))))))))</f>
        <v>0</v>
      </c>
      <c r="AP38" s="97"/>
      <c r="AQ38" s="97">
        <f t="shared" si="1687"/>
        <v>0</v>
      </c>
      <c r="AR38" s="357">
        <f t="shared" ref="AR38:AR45" si="2080">IF(AR60=6.5,0,IF(AR60=0,0,IF(AR60=9,0,IF(AR60=10,0,IF(AR60=11,0,IF(AR60=14.5,0,IF(AR60=22.5,36)))))))</f>
        <v>0</v>
      </c>
      <c r="AS38" s="97"/>
      <c r="AT38" s="97">
        <f t="shared" si="1688"/>
        <v>0</v>
      </c>
      <c r="AU38" s="97">
        <f t="shared" ref="AU38:AU45" si="2081">IF(AU60=6.5,0,IF(AU60=0,0,IF(AU60=9,0,IF(AU60=10,0,IF(AU60=11,0,IF(AU60=14.5,0,IF(AU60=22.5,36)))))))</f>
        <v>0</v>
      </c>
      <c r="AV38" s="97"/>
      <c r="AW38" s="97">
        <f t="shared" si="1689"/>
        <v>0</v>
      </c>
      <c r="AX38" s="97">
        <f t="shared" ref="AX38:AX45" si="2082">IF(AX60=6.5,0,IF(AX60=0,0,IF(AX60=9,0,IF(AX60=10,0,IF(AX60=11,0,IF(AX60=14.5,0,IF(AX60=22.5,36)))))))</f>
        <v>0</v>
      </c>
      <c r="AY38" s="97"/>
      <c r="AZ38" s="97">
        <f t="shared" si="1690"/>
        <v>0</v>
      </c>
      <c r="BA38" s="97">
        <f t="shared" ref="BA38:BA45" si="2083">IF(BA60=6.5,0,IF(BA60=0,0,IF(BA60=9,0,IF(BA60=10,0,IF(BA60=11,0,IF(BA60=14.5,0,IF(BA60=22.5,36)))))))</f>
        <v>0</v>
      </c>
      <c r="BB38" s="97"/>
      <c r="BC38" s="97">
        <f t="shared" si="1691"/>
        <v>0</v>
      </c>
      <c r="BD38" s="97">
        <f t="shared" ref="BD38:BD45" si="2084">IF(BD60=6.5,0,IF(BD60=0,0,IF(BD60=9,0,IF(BD60=10,0,IF(BD60=11,0,IF(BD60=14.5,0,IF(BD60=22.5,36)))))))</f>
        <v>0</v>
      </c>
      <c r="BE38" s="97"/>
      <c r="BF38" s="97">
        <f t="shared" si="1692"/>
        <v>0</v>
      </c>
      <c r="BG38" s="97">
        <f t="shared" ref="BG38:BG45" si="2085">IF(BG60=18.5,110,IF(BG60=6.5,70,IF(BG60=0,0,IF(BG60=9,0,IF(BG60=10,0,IF(BG60=11,0,IF(BG60=14.5,0,IF(BG60=22.5,36))))))))</f>
        <v>0</v>
      </c>
      <c r="BH38" s="97"/>
      <c r="BI38" s="97">
        <f t="shared" si="1693"/>
        <v>0</v>
      </c>
      <c r="BJ38" s="97">
        <f t="shared" ref="BJ38:BJ45" si="2086">IF(BJ60=18.5,190,IF(BJ60=6.5,110,IF(BJ60=0,0,IF(BJ60=9,0,IF(BJ60=10,0,IF(BJ60=11,0,IF(BJ60=14.5,0,IF(BJ60=22.5,36))))))))</f>
        <v>0</v>
      </c>
      <c r="BK38" s="97"/>
      <c r="BL38" s="97">
        <f t="shared" si="1694"/>
        <v>0</v>
      </c>
      <c r="BM38" s="357">
        <f t="shared" ref="BM38:BM45" si="2087">IF(BM60=6.5,0,IF(BM60=0,0,IF(BM60=9,0,IF(BM60=10,0,IF(BM60=11,0,IF(BM60=14.5,0,IF(BM60=22.5,36)))))))</f>
        <v>0</v>
      </c>
      <c r="BN38" s="97"/>
      <c r="BO38" s="97">
        <f t="shared" si="1695"/>
        <v>0</v>
      </c>
      <c r="BP38" s="97">
        <f t="shared" ref="BP38:BP45" si="2088">IF(BP60=6.5,0,IF(BP60=0,0,IF(BP60=9,0,IF(BP60=10,0,IF(BP60=11,0,IF(BP60=14.5,0,IF(BP60=22.5,36)))))))</f>
        <v>0</v>
      </c>
      <c r="BQ38" s="97"/>
      <c r="BR38" s="97">
        <f t="shared" si="1696"/>
        <v>0</v>
      </c>
      <c r="BS38" s="97">
        <f t="shared" ref="BS38:BS45" si="2089">IF(BS60=6.5,0,IF(BS60=0,0,IF(BS60=9,0,IF(BS60=10,0,IF(BS60=11,0,IF(BS60=14.5,0,IF(BS60=22.5,36)))))))</f>
        <v>0</v>
      </c>
      <c r="BT38" s="97"/>
      <c r="BU38" s="97">
        <f t="shared" si="1697"/>
        <v>0</v>
      </c>
      <c r="BV38" s="97">
        <f t="shared" ref="BV38:BV45" si="2090">IF(BV60=6.5,0,IF(BV60=0,0,IF(BV60=9,0,IF(BV60=10,0,IF(BV60=11,0,IF(BV60=14.5,0,IF(BV60=22.5,36)))))))</f>
        <v>0</v>
      </c>
      <c r="BW38" s="97"/>
      <c r="BX38" s="97">
        <f t="shared" si="1698"/>
        <v>0</v>
      </c>
      <c r="BY38" s="97">
        <f t="shared" ref="BY38:BY45" si="2091">IF(BY60=6.5,0,IF(BY60=0,0,IF(BY60=9,0,IF(BY60=10,0,IF(BY60=11,0,IF(BY60=14.5,0,IF(BY60=22.5,36)))))))</f>
        <v>0</v>
      </c>
      <c r="BZ38" s="97"/>
      <c r="CA38" s="97">
        <f t="shared" si="1699"/>
        <v>0</v>
      </c>
      <c r="CB38" s="97">
        <f t="shared" ref="CB38:CB45" si="2092">IF(CB60=18.5,110,IF(CB60=6.5,70,IF(CB60=0,0,IF(CB60=9,0,IF(CB60=10,0,IF(CB60=11,0,IF(CB60=14.5,0,IF(CB60=22.5,36))))))))</f>
        <v>0</v>
      </c>
      <c r="CC38" s="97"/>
      <c r="CD38" s="97">
        <f t="shared" si="1700"/>
        <v>0</v>
      </c>
      <c r="CE38" s="97">
        <f t="shared" ref="CE38:CE45" si="2093">IF(CE60=18.5,190,IF(CE60=6.5,110,IF(CE60=0,0,IF(CE60=9,0,IF(CE60=10,0,IF(CE60=11,0,IF(CE60=14.5,0,IF(CE60=22.5,36))))))))</f>
        <v>0</v>
      </c>
      <c r="CF38" s="97"/>
      <c r="CG38" s="97">
        <f t="shared" si="1701"/>
        <v>0</v>
      </c>
      <c r="CH38" s="357">
        <f t="shared" ref="CH38:CH45" si="2094">IF(CH60=6.5,0,IF(CH60=0,0,IF(CH60=9,0,IF(CH60=10,0,IF(CH60=11,0,IF(CH60=14.5,0,IF(CH60=22.5,36)))))))</f>
        <v>0</v>
      </c>
      <c r="CI38" s="97"/>
      <c r="CJ38" s="97">
        <f t="shared" si="1702"/>
        <v>0</v>
      </c>
      <c r="CK38" s="97">
        <f t="shared" ref="CK38:CK45" si="2095">IF(CK60=6.5,0,IF(CK60=0,0,IF(CK60=9,0,IF(CK60=10,0,IF(CK60=11,0,IF(CK60=14.5,0,IF(CK60=22.5,36)))))))</f>
        <v>0</v>
      </c>
      <c r="CL38" s="97"/>
      <c r="CM38" s="97">
        <f t="shared" si="1703"/>
        <v>0</v>
      </c>
      <c r="CN38" s="97">
        <f t="shared" ref="CN38:CN45" si="2096">IF(CN60=6.5,0,IF(CN60=0,0,IF(CN60=9,0,IF(CN60=10,0,IF(CN60=11,0,IF(CN60=14.5,0,IF(CN60=22.5,36)))))))</f>
        <v>0</v>
      </c>
      <c r="CO38" s="97"/>
      <c r="CP38" s="97">
        <f t="shared" si="1704"/>
        <v>0</v>
      </c>
      <c r="CQ38" s="97">
        <f t="shared" ref="CQ38:CQ45" si="2097">IF(CQ60=6.5,0,IF(CQ60=0,0,IF(CQ60=9,0,IF(CQ60=10,0,IF(CQ60=11,0,IF(CQ60=14.5,0,IF(CQ60=22.5,36)))))))</f>
        <v>0</v>
      </c>
      <c r="CR38" s="97"/>
      <c r="CS38" s="97">
        <f t="shared" si="1705"/>
        <v>0</v>
      </c>
      <c r="CT38" s="97">
        <f t="shared" ref="CT38:CT45" si="2098">IF(CT60=6.5,0,IF(CT60=0,0,IF(CT60=9,0,IF(CT60=10,0,IF(CT60=11,0,IF(CT60=14.5,0,IF(CT60=22.5,36)))))))</f>
        <v>0</v>
      </c>
      <c r="CU38" s="97"/>
      <c r="CV38" s="97">
        <f t="shared" si="1706"/>
        <v>0</v>
      </c>
      <c r="CW38" s="97">
        <f t="shared" ref="CW38:CW45" si="2099">IF(CW60=18.5,110,IF(CW60=6.5,70,IF(CW60=0,0,IF(CW60=9,0,IF(CW60=10,0,IF(CW60=11,0,IF(CW60=14.5,0,IF(CW60=22.5,36))))))))</f>
        <v>0</v>
      </c>
      <c r="CX38" s="97"/>
      <c r="CY38" s="97">
        <f t="shared" si="1707"/>
        <v>0</v>
      </c>
      <c r="CZ38" s="97">
        <f t="shared" ref="CZ38:CZ45" si="2100">IF(CZ60=18.5,190,IF(CZ60=6.5,110,IF(CZ60=0,0,IF(CZ60=9,0,IF(CZ60=10,0,IF(CZ60=11,0,IF(CZ60=14.5,0,IF(CZ60=22.5,36))))))))</f>
        <v>0</v>
      </c>
      <c r="DA38" s="97"/>
      <c r="DB38" s="97">
        <f t="shared" si="1708"/>
        <v>0</v>
      </c>
      <c r="DC38" s="357">
        <f t="shared" ref="DC38:DC45" si="2101">IF(DC60=6.5,0,IF(DC60=0,0,IF(DC60=9,0,IF(DC60=10,0,IF(DC60=11,0,IF(DC60=14.5,0,IF(DC60=22.5,36)))))))</f>
        <v>0</v>
      </c>
      <c r="DD38" s="97"/>
      <c r="DE38" s="97">
        <f t="shared" si="1709"/>
        <v>0</v>
      </c>
      <c r="DF38" s="97">
        <f t="shared" ref="DF38:DF45" si="2102">IF(DF60=6.5,0,IF(DF60=0,0,IF(DF60=9,0,IF(DF60=10,0,IF(DF60=11,0,IF(DF60=14.5,0,IF(DF60=22.5,36)))))))</f>
        <v>0</v>
      </c>
      <c r="DG38" s="97"/>
      <c r="DH38" s="97">
        <f t="shared" si="1710"/>
        <v>0</v>
      </c>
      <c r="DI38" s="97">
        <f t="shared" ref="DI38:DI45" si="2103">IF(DI60=6.5,0,IF(DI60=0,0,IF(DI60=9,0,IF(DI60=10,0,IF(DI60=11,0,IF(DI60=14.5,0,IF(DI60=22.5,36)))))))</f>
        <v>0</v>
      </c>
      <c r="DJ38" s="97"/>
      <c r="DK38" s="97">
        <f t="shared" si="1711"/>
        <v>0</v>
      </c>
      <c r="DL38" s="97">
        <f t="shared" ref="DL38:DL45" si="2104">IF(DL60=6.5,0,IF(DL60=0,0,IF(DL60=9,0,IF(DL60=10,0,IF(DL60=11,0,IF(DL60=14.5,0,IF(DL60=22.5,36)))))))</f>
        <v>0</v>
      </c>
      <c r="DM38" s="97"/>
      <c r="DN38" s="97">
        <f t="shared" si="1712"/>
        <v>0</v>
      </c>
      <c r="DO38" s="97">
        <f t="shared" ref="DO38:DO45" si="2105">IF(DO60=6.5,0,IF(DO60=0,0,IF(DO60=9,0,IF(DO60=10,0,IF(DO60=11,0,IF(DO60=14.5,0,IF(DO60=22.5,36)))))))</f>
        <v>0</v>
      </c>
      <c r="DP38" s="97"/>
      <c r="DQ38" s="97">
        <f t="shared" si="1713"/>
        <v>0</v>
      </c>
      <c r="DR38" s="97">
        <f t="shared" ref="DR38:DR45" si="2106">IF(DR60=18.5,110,IF(DR60=6.5,70,IF(DR60=0,0,IF(DR60=9,0,IF(DR60=10,0,IF(DR60=11,0,IF(DR60=14.5,0,IF(DR60=22.5,36))))))))</f>
        <v>0</v>
      </c>
      <c r="DS38" s="97"/>
      <c r="DT38" s="97">
        <f t="shared" si="1714"/>
        <v>0</v>
      </c>
      <c r="DU38" s="97">
        <f t="shared" ref="DU38:DU45" si="2107">IF(DU60=18.5,190,IF(DU60=6.5,110,IF(DU60=0,0,IF(DU60=9,0,IF(DU60=10,0,IF(DU60=11,0,IF(DU60=14.5,0,IF(DU60=22.5,36))))))))</f>
        <v>0</v>
      </c>
      <c r="DV38" s="97"/>
      <c r="DW38" s="97">
        <f t="shared" si="1715"/>
        <v>0</v>
      </c>
      <c r="DX38" s="357">
        <f t="shared" ref="DX38:DX45" si="2108">IF(DX60=6.5,0,IF(DX60=0,0,IF(DX60=9,0,IF(DX60=10,0,IF(DX60=11,0,IF(DX60=14.5,0,IF(DX60=22.5,36)))))))</f>
        <v>0</v>
      </c>
      <c r="DY38" s="97"/>
      <c r="DZ38" s="97">
        <f t="shared" si="1716"/>
        <v>0</v>
      </c>
      <c r="EA38" s="97">
        <f t="shared" ref="EA38:EA45" si="2109">IF(EA60=6.5,0,IF(EA60=0,0,IF(EA60=9,0,IF(EA60=10,0,IF(EA60=11,0,IF(EA60=14.5,0,IF(EA60=22.5,36)))))))</f>
        <v>0</v>
      </c>
      <c r="EB38" s="97"/>
      <c r="EC38" s="97">
        <f t="shared" si="1717"/>
        <v>0</v>
      </c>
      <c r="ED38" s="97">
        <f t="shared" ref="ED38:ED45" si="2110">IF(ED60=6.5,0,IF(ED60=0,0,IF(ED60=9,0,IF(ED60=10,0,IF(ED60=11,0,IF(ED60=14.5,0,IF(ED60=22.5,36)))))))</f>
        <v>0</v>
      </c>
      <c r="EE38" s="97"/>
      <c r="EF38" s="97">
        <f t="shared" si="1718"/>
        <v>0</v>
      </c>
      <c r="EG38" s="97">
        <f t="shared" ref="EG38:EG45" si="2111">IF(EG60=6.5,0,IF(EG60=0,0,IF(EG60=9,0,IF(EG60=10,0,IF(EG60=11,0,IF(EG60=14.5,0,IF(EG60=22.5,36)))))))</f>
        <v>0</v>
      </c>
      <c r="EH38" s="97"/>
      <c r="EI38" s="97">
        <f t="shared" si="1719"/>
        <v>0</v>
      </c>
      <c r="EJ38" s="97">
        <f t="shared" ref="EJ38:EJ45" si="2112">IF(EJ60=6.5,0,IF(EJ60=0,0,IF(EJ60=9,0,IF(EJ60=10,0,IF(EJ60=11,0,IF(EJ60=14.5,0,IF(EJ60=22.5,36)))))))</f>
        <v>0</v>
      </c>
      <c r="EK38" s="97"/>
      <c r="EL38" s="97">
        <f t="shared" si="1720"/>
        <v>0</v>
      </c>
      <c r="EM38" s="97">
        <f t="shared" ref="EM38:EM45" si="2113">IF(EM60=18.5,110,IF(EM60=6.5,70,IF(EM60=0,0,IF(EM60=9,0,IF(EM60=10,0,IF(EM60=11,0,IF(EM60=14.5,0,IF(EM60=22.5,36))))))))</f>
        <v>0</v>
      </c>
      <c r="EN38" s="97"/>
      <c r="EO38" s="97">
        <f t="shared" si="1721"/>
        <v>0</v>
      </c>
      <c r="EP38" s="97">
        <f t="shared" ref="EP38:EP45" si="2114">IF(EP60=18.5,190,IF(EP60=6.5,110,IF(EP60=0,0,IF(EP60=9,0,IF(EP60=10,0,IF(EP60=11,0,IF(EP60=14.5,0,IF(EP60=22.5,36))))))))</f>
        <v>0</v>
      </c>
      <c r="EQ38" s="97"/>
      <c r="ER38" s="97">
        <f t="shared" si="1722"/>
        <v>0</v>
      </c>
      <c r="ES38" s="357">
        <f t="shared" ref="ES38:ES45" si="2115">IF(ES60=6.5,0,IF(ES60=0,0,IF(ES60=9,0,IF(ES60=10,0,IF(ES60=11,0,IF(ES60=14.5,0,IF(ES60=22.5,36)))))))</f>
        <v>0</v>
      </c>
      <c r="ET38" s="97"/>
      <c r="EU38" s="97">
        <f t="shared" si="1723"/>
        <v>0</v>
      </c>
      <c r="EV38" s="97">
        <f t="shared" ref="EV38:EV45" si="2116">IF(EV60=6.5,0,IF(EV60=0,0,IF(EV60=9,0,IF(EV60=10,0,IF(EV60=11,0,IF(EV60=14.5,0,IF(EV60=22.5,36)))))))</f>
        <v>0</v>
      </c>
      <c r="EW38" s="97"/>
      <c r="EX38" s="97">
        <f t="shared" si="1724"/>
        <v>0</v>
      </c>
      <c r="EY38" s="97">
        <f t="shared" ref="EY38:EY45" si="2117">IF(EY60=6.5,0,IF(EY60=0,0,IF(EY60=9,0,IF(EY60=10,0,IF(EY60=11,0,IF(EY60=14.5,0,IF(EY60=22.5,36)))))))</f>
        <v>0</v>
      </c>
      <c r="EZ38" s="97"/>
      <c r="FA38" s="97">
        <f t="shared" si="1725"/>
        <v>0</v>
      </c>
      <c r="FB38" s="97">
        <f t="shared" ref="FB38:FB45" si="2118">IF(FB60=6.5,0,IF(FB60=0,0,IF(FB60=9,0,IF(FB60=10,0,IF(FB60=11,0,IF(FB60=14.5,0,IF(FB60=22.5,36)))))))</f>
        <v>0</v>
      </c>
      <c r="FC38" s="97"/>
      <c r="FD38" s="97">
        <f t="shared" si="1726"/>
        <v>0</v>
      </c>
      <c r="FE38" s="97">
        <f t="shared" ref="FE38:FE45" si="2119">IF(FE60=6.5,0,IF(FE60=0,0,IF(FE60=9,0,IF(FE60=10,0,IF(FE60=11,0,IF(FE60=14.5,0,IF(FE60=22.5,36)))))))</f>
        <v>0</v>
      </c>
      <c r="FF38" s="97"/>
      <c r="FG38" s="97">
        <f t="shared" si="1727"/>
        <v>0</v>
      </c>
      <c r="FH38" s="97">
        <f t="shared" ref="FH38:FH45" si="2120">IF(FH60=18.5,110,IF(FH60=6.5,70,IF(FH60=0,0,IF(FH60=9,0,IF(FH60=10,0,IF(FH60=11,0,IF(FH60=14.5,0,IF(FH60=22.5,36))))))))</f>
        <v>0</v>
      </c>
      <c r="FI38" s="97"/>
      <c r="FJ38" s="97">
        <f t="shared" si="1728"/>
        <v>0</v>
      </c>
      <c r="FK38" s="97">
        <f t="shared" ref="FK38:FK45" si="2121">IF(FK60=18.5,190,IF(FK60=6.5,110,IF(FK60=0,0,IF(FK60=9,0,IF(FK60=10,0,IF(FK60=11,0,IF(FK60=14.5,0,IF(FK60=22.5,36))))))))</f>
        <v>0</v>
      </c>
      <c r="FL38" s="97"/>
      <c r="FM38" s="97">
        <f t="shared" si="1729"/>
        <v>0</v>
      </c>
      <c r="FN38" s="357">
        <f t="shared" ref="FN38:FN45" si="2122">IF(FN60=6.5,0,IF(FN60=0,0,IF(FN60=9,0,IF(FN60=10,0,IF(FN60=11,0,IF(FN60=14.5,0,IF(FN60=22.5,36)))))))</f>
        <v>0</v>
      </c>
      <c r="FO38" s="97"/>
      <c r="FP38" s="97">
        <f t="shared" si="1730"/>
        <v>0</v>
      </c>
      <c r="FQ38" s="97">
        <f t="shared" ref="FQ38:FQ45" si="2123">IF(FQ60=6.5,0,IF(FQ60=0,0,IF(FQ60=9,0,IF(FQ60=10,0,IF(FQ60=11,0,IF(FQ60=14.5,0,IF(FQ60=22.5,36)))))))</f>
        <v>0</v>
      </c>
      <c r="FR38" s="97"/>
      <c r="FS38" s="97">
        <f t="shared" si="1731"/>
        <v>0</v>
      </c>
      <c r="FT38" s="97">
        <f t="shared" ref="FT38:FT45" si="2124">IF(FT60=6.5,0,IF(FT60=0,0,IF(FT60=9,0,IF(FT60=10,0,IF(FT60=11,0,IF(FT60=14.5,0,IF(FT60=22.5,36)))))))</f>
        <v>0</v>
      </c>
      <c r="FU38" s="97"/>
      <c r="FV38" s="97">
        <f t="shared" si="1732"/>
        <v>0</v>
      </c>
      <c r="FW38" s="97">
        <f t="shared" ref="FW38:FW45" si="2125">IF(FW60=6.5,0,IF(FW60=0,0,IF(FW60=9,0,IF(FW60=10,0,IF(FW60=11,0,IF(FW60=14.5,0,IF(FW60=22.5,36)))))))</f>
        <v>0</v>
      </c>
      <c r="FX38" s="97"/>
      <c r="FY38" s="97">
        <f t="shared" si="1733"/>
        <v>0</v>
      </c>
      <c r="FZ38" s="97">
        <f t="shared" ref="FZ38:FZ45" si="2126">IF(FZ60=6.5,0,IF(FZ60=0,0,IF(FZ60=9,0,IF(FZ60=10,0,IF(FZ60=11,0,IF(FZ60=14.5,0,IF(FZ60=22.5,36)))))))</f>
        <v>0</v>
      </c>
      <c r="GA38" s="97"/>
      <c r="GB38" s="97">
        <f t="shared" si="1734"/>
        <v>0</v>
      </c>
      <c r="GC38" s="97">
        <f t="shared" ref="GC38:GC45" si="2127">IF(GC60=18.5,110,IF(GC60=6.5,70,IF(GC60=0,0,IF(GC60=9,0,IF(GC60=10,0,IF(GC60=11,0,IF(GC60=14.5,0,IF(GC60=22.5,36))))))))</f>
        <v>0</v>
      </c>
      <c r="GD38" s="97"/>
      <c r="GE38" s="97">
        <f t="shared" si="1735"/>
        <v>0</v>
      </c>
      <c r="GF38" s="97">
        <f t="shared" ref="GF38:GF45" si="2128">IF(GF60=18.5,190,IF(GF60=6.5,110,IF(GF60=0,0,IF(GF60=9,0,IF(GF60=10,0,IF(GF60=11,0,IF(GF60=14.5,0,IF(GF60=22.5,36))))))))</f>
        <v>0</v>
      </c>
      <c r="GG38" s="97"/>
      <c r="GH38" s="97">
        <f t="shared" si="1736"/>
        <v>0</v>
      </c>
      <c r="GI38" s="357">
        <f t="shared" ref="GI38:GI45" si="2129">IF(GI60=6.5,0,IF(GI60=0,0,IF(GI60=9,0,IF(GI60=10,0,IF(GI60=11,0,IF(GI60=14.5,0,IF(GI60=22.5,36)))))))</f>
        <v>0</v>
      </c>
      <c r="GJ38" s="97"/>
      <c r="GK38" s="97">
        <f t="shared" si="1737"/>
        <v>0</v>
      </c>
      <c r="GL38" s="97">
        <f t="shared" ref="GL38:GL45" si="2130">IF(GL60=6.5,0,IF(GL60=0,0,IF(GL60=9,0,IF(GL60=10,0,IF(GL60=11,0,IF(GL60=14.5,0,IF(GL60=22.5,36)))))))</f>
        <v>0</v>
      </c>
      <c r="GM38" s="97"/>
      <c r="GN38" s="97">
        <f t="shared" si="1738"/>
        <v>0</v>
      </c>
      <c r="GO38" s="97">
        <f t="shared" ref="GO38:GO45" si="2131">IF(GO60=6.5,0,IF(GO60=0,0,IF(GO60=9,0,IF(GO60=10,0,IF(GO60=11,0,IF(GO60=14.5,0,IF(GO60=22.5,36)))))))</f>
        <v>0</v>
      </c>
      <c r="GP38" s="97"/>
      <c r="GQ38" s="97">
        <f t="shared" si="1739"/>
        <v>0</v>
      </c>
      <c r="GR38" s="97">
        <f t="shared" ref="GR38:GR45" si="2132">IF(GR60=6.5,0,IF(GR60=0,0,IF(GR60=9,0,IF(GR60=10,0,IF(GR60=11,0,IF(GR60=14.5,0,IF(GR60=22.5,36)))))))</f>
        <v>0</v>
      </c>
      <c r="GS38" s="97"/>
      <c r="GT38" s="97">
        <f t="shared" si="1740"/>
        <v>0</v>
      </c>
      <c r="GU38" s="97">
        <f t="shared" ref="GU38:GU45" si="2133">IF(GU60=6.5,0,IF(GU60=0,0,IF(GU60=9,0,IF(GU60=10,0,IF(GU60=11,0,IF(GU60=14.5,0,IF(GU60=22.5,36)))))))</f>
        <v>0</v>
      </c>
      <c r="GV38" s="97"/>
      <c r="GW38" s="97">
        <f t="shared" si="1741"/>
        <v>0</v>
      </c>
      <c r="GX38" s="97">
        <f t="shared" ref="GX38:GX45" si="2134">IF(GX60=18.5,110,IF(GX60=6.5,70,IF(GX60=0,0,IF(GX60=9,0,IF(GX60=10,0,IF(GX60=11,0,IF(GX60=14.5,0,IF(GX60=22.5,36))))))))</f>
        <v>0</v>
      </c>
      <c r="GY38" s="97"/>
      <c r="GZ38" s="97">
        <f t="shared" si="1742"/>
        <v>0</v>
      </c>
      <c r="HA38" s="97">
        <f t="shared" ref="HA38:HA45" si="2135">IF(HA60=18.5,190,IF(HA60=6.5,110,IF(HA60=0,0,IF(HA60=9,0,IF(HA60=10,0,IF(HA60=11,0,IF(HA60=14.5,0,IF(HA60=22.5,36))))))))</f>
        <v>0</v>
      </c>
      <c r="HB38" s="97"/>
      <c r="HC38" s="97">
        <f t="shared" si="1743"/>
        <v>0</v>
      </c>
      <c r="HD38" s="357">
        <f t="shared" ref="HD38:HD45" si="2136">IF(HD60=6.5,0,IF(HD60=0,0,IF(HD60=9,0,IF(HD60=10,0,IF(HD60=11,0,IF(HD60=14.5,0,IF(HD60=22.5,36)))))))</f>
        <v>0</v>
      </c>
      <c r="HE38" s="97"/>
      <c r="HF38" s="97">
        <f t="shared" si="1744"/>
        <v>0</v>
      </c>
      <c r="HG38" s="97">
        <f t="shared" ref="HG38:HG45" si="2137">IF(HG60=6.5,0,IF(HG60=0,0,IF(HG60=9,0,IF(HG60=10,0,IF(HG60=11,0,IF(HG60=14.5,0,IF(HG60=22.5,36)))))))</f>
        <v>0</v>
      </c>
      <c r="HH38" s="97"/>
      <c r="HI38" s="97">
        <f t="shared" si="1745"/>
        <v>0</v>
      </c>
      <c r="HJ38" s="97">
        <f t="shared" ref="HJ38:HJ45" si="2138">IF(HJ60=6.5,0,IF(HJ60=0,0,IF(HJ60=9,0,IF(HJ60=10,0,IF(HJ60=11,0,IF(HJ60=14.5,0,IF(HJ60=22.5,36)))))))</f>
        <v>0</v>
      </c>
      <c r="HK38" s="97"/>
      <c r="HL38" s="97">
        <f t="shared" si="1746"/>
        <v>0</v>
      </c>
      <c r="HM38" s="97">
        <f t="shared" ref="HM38:HM45" si="2139">IF(HM60=6.5,0,IF(HM60=0,0,IF(HM60=9,0,IF(HM60=10,0,IF(HM60=11,0,IF(HM60=14.5,0,IF(HM60=22.5,36)))))))</f>
        <v>0</v>
      </c>
      <c r="HN38" s="97"/>
      <c r="HO38" s="97">
        <f t="shared" si="1747"/>
        <v>0</v>
      </c>
      <c r="HP38" s="97">
        <f t="shared" ref="HP38:HP45" si="2140">IF(HP60=6.5,0,IF(HP60=0,0,IF(HP60=9,0,IF(HP60=10,0,IF(HP60=11,0,IF(HP60=14.5,0,IF(HP60=22.5,36)))))))</f>
        <v>0</v>
      </c>
      <c r="HQ38" s="97"/>
      <c r="HR38" s="97">
        <f t="shared" si="1748"/>
        <v>0</v>
      </c>
      <c r="HS38" s="97">
        <f t="shared" ref="HS38:HS45" si="2141">IF(HS60=18.5,110,IF(HS60=6.5,70,IF(HS60=0,0,IF(HS60=9,0,IF(HS60=10,0,IF(HS60=11,0,IF(HS60=14.5,0,IF(HS60=22.5,36))))))))</f>
        <v>0</v>
      </c>
      <c r="HT38" s="97"/>
      <c r="HU38" s="97">
        <f t="shared" si="1749"/>
        <v>0</v>
      </c>
      <c r="HV38" s="97">
        <f t="shared" ref="HV38:HV45" si="2142">IF(HV60=18.5,190,IF(HV60=6.5,110,IF(HV60=0,0,IF(HV60=9,0,IF(HV60=10,0,IF(HV60=11,0,IF(HV60=14.5,0,IF(HV60=22.5,36))))))))</f>
        <v>0</v>
      </c>
      <c r="HW38" s="97"/>
      <c r="HX38" s="97">
        <f t="shared" si="1750"/>
        <v>0</v>
      </c>
      <c r="HY38" s="357">
        <f t="shared" ref="HY38:HY45" si="2143">IF(HY60=6.5,0,IF(HY60=0,0,IF(HY60=9,0,IF(HY60=10,0,IF(HY60=11,0,IF(HY60=14.5,0,IF(HY60=22.5,36)))))))</f>
        <v>0</v>
      </c>
      <c r="HZ38" s="97"/>
      <c r="IA38" s="97">
        <f t="shared" si="1751"/>
        <v>0</v>
      </c>
      <c r="IB38" s="97">
        <f t="shared" ref="IB38:IB45" si="2144">IF(IB60=6.5,0,IF(IB60=0,0,IF(IB60=9,0,IF(IB60=10,0,IF(IB60=11,0,IF(IB60=14.5,0,IF(IB60=22.5,36)))))))</f>
        <v>0</v>
      </c>
      <c r="IC38" s="97"/>
      <c r="ID38" s="97">
        <f t="shared" si="1752"/>
        <v>0</v>
      </c>
      <c r="IE38" s="97">
        <f t="shared" ref="IE38:IE45" si="2145">IF(IE60=6.5,0,IF(IE60=0,0,IF(IE60=9,0,IF(IE60=10,0,IF(IE60=11,0,IF(IE60=14.5,0,IF(IE60=22.5,36)))))))</f>
        <v>0</v>
      </c>
      <c r="IF38" s="97"/>
      <c r="IG38" s="97">
        <f t="shared" si="1753"/>
        <v>0</v>
      </c>
      <c r="IH38" s="97">
        <f t="shared" ref="IH38:IH45" si="2146">IF(IH60=6.5,0,IF(IH60=0,0,IF(IH60=9,0,IF(IH60=10,0,IF(IH60=11,0,IF(IH60=14.5,0,IF(IH60=22.5,36)))))))</f>
        <v>0</v>
      </c>
      <c r="II38" s="97"/>
      <c r="IJ38" s="97">
        <f t="shared" si="1754"/>
        <v>0</v>
      </c>
      <c r="IK38" s="97">
        <f t="shared" ref="IK38:IK45" si="2147">IF(IK60=6.5,0,IF(IK60=0,0,IF(IK60=9,0,IF(IK60=10,0,IF(IK60=11,0,IF(IK60=14.5,0,IF(IK60=22.5,36)))))))</f>
        <v>0</v>
      </c>
      <c r="IL38" s="97"/>
      <c r="IM38" s="97">
        <f t="shared" si="1755"/>
        <v>0</v>
      </c>
      <c r="IN38" s="97">
        <f t="shared" ref="IN38:IN45" si="2148">IF(IN60=18.5,110,IF(IN60=6.5,70,IF(IN60=0,0,IF(IN60=9,0,IF(IN60=10,0,IF(IN60=11,0,IF(IN60=14.5,0,IF(IN60=22.5,36))))))))</f>
        <v>0</v>
      </c>
      <c r="IO38" s="97"/>
      <c r="IP38" s="97">
        <f t="shared" si="1756"/>
        <v>0</v>
      </c>
      <c r="IQ38" s="97">
        <f t="shared" ref="IQ38:IQ45" si="2149">IF(IQ60=18.5,190,IF(IQ60=6.5,110,IF(IQ60=0,0,IF(IQ60=9,0,IF(IQ60=10,0,IF(IQ60=11,0,IF(IQ60=14.5,0,IF(IQ60=22.5,36))))))))</f>
        <v>0</v>
      </c>
      <c r="IR38" s="97"/>
      <c r="IS38" s="97">
        <f t="shared" si="1757"/>
        <v>0</v>
      </c>
      <c r="IT38" s="357">
        <f t="shared" ref="IT38:IT45" si="2150">IF(IT60=6.5,0,IF(IT60=0,0,IF(IT60=9,0,IF(IT60=10,0,IF(IT60=11,0,IF(IT60=14.5,0,IF(IT60=22.5,36)))))))</f>
        <v>0</v>
      </c>
      <c r="IU38" s="97"/>
      <c r="IV38" s="97">
        <f t="shared" si="1758"/>
        <v>0</v>
      </c>
      <c r="IW38" s="97">
        <f t="shared" ref="IW38:IW45" si="2151">IF(IW60=6.5,0,IF(IW60=0,0,IF(IW60=9,0,IF(IW60=10,0,IF(IW60=11,0,IF(IW60=14.5,0,IF(IW60=22.5,36)))))))</f>
        <v>0</v>
      </c>
      <c r="IX38" s="97"/>
      <c r="IY38" s="97">
        <f t="shared" si="1759"/>
        <v>0</v>
      </c>
      <c r="IZ38" s="97">
        <f t="shared" ref="IZ38:IZ45" si="2152">IF(IZ60=6.5,0,IF(IZ60=0,0,IF(IZ60=9,0,IF(IZ60=10,0,IF(IZ60=11,0,IF(IZ60=14.5,0,IF(IZ60=22.5,36)))))))</f>
        <v>0</v>
      </c>
      <c r="JA38" s="97"/>
      <c r="JB38" s="97">
        <f t="shared" si="1760"/>
        <v>0</v>
      </c>
      <c r="JC38" s="97">
        <f t="shared" ref="JC38:JC45" si="2153">IF(JC60=6.5,0,IF(JC60=0,0,IF(JC60=9,0,IF(JC60=10,0,IF(JC60=11,0,IF(JC60=14.5,0,IF(JC60=22.5,36)))))))</f>
        <v>0</v>
      </c>
      <c r="JD38" s="97"/>
      <c r="JE38" s="97">
        <f t="shared" si="1761"/>
        <v>0</v>
      </c>
      <c r="JF38" s="97">
        <f t="shared" ref="JF38:JF45" si="2154">IF(JF60=6.5,0,IF(JF60=0,0,IF(JF60=9,0,IF(JF60=10,0,IF(JF60=11,0,IF(JF60=14.5,0,IF(JF60=22.5,36)))))))</f>
        <v>0</v>
      </c>
      <c r="JG38" s="97"/>
      <c r="JH38" s="97">
        <f t="shared" si="1762"/>
        <v>0</v>
      </c>
      <c r="JI38" s="97">
        <f t="shared" ref="JI38:JI45" si="2155">IF(JI60=18.5,110,IF(JI60=6.5,70,IF(JI60=0,0,IF(JI60=9,0,IF(JI60=10,0,IF(JI60=11,0,IF(JI60=14.5,0,IF(JI60=22.5,36))))))))</f>
        <v>0</v>
      </c>
      <c r="JJ38" s="97"/>
      <c r="JK38" s="97">
        <f t="shared" si="1763"/>
        <v>0</v>
      </c>
      <c r="JL38" s="97">
        <f t="shared" ref="JL38:JL45" si="2156">IF(JL60=18.5,190,IF(JL60=6.5,110,IF(JL60=0,0,IF(JL60=9,0,IF(JL60=10,0,IF(JL60=11,0,IF(JL60=14.5,0,IF(JL60=22.5,36))))))))</f>
        <v>0</v>
      </c>
      <c r="JM38" s="97"/>
      <c r="JN38" s="97">
        <f t="shared" si="1764"/>
        <v>0</v>
      </c>
      <c r="JO38" s="357">
        <f t="shared" ref="JO38:JO45" si="2157">IF(JO60=6.5,0,IF(JO60=0,0,IF(JO60=9,0,IF(JO60=10,0,IF(JO60=11,0,IF(JO60=14.5,0,IF(JO60=22.5,36)))))))</f>
        <v>0</v>
      </c>
      <c r="JP38" s="97"/>
      <c r="JQ38" s="97">
        <f t="shared" si="1765"/>
        <v>0</v>
      </c>
      <c r="JR38" s="97">
        <f t="shared" ref="JR38:JR45" si="2158">IF(JR60=6.5,0,IF(JR60=0,0,IF(JR60=9,0,IF(JR60=10,0,IF(JR60=11,0,IF(JR60=14.5,0,IF(JR60=22.5,36)))))))</f>
        <v>0</v>
      </c>
      <c r="JS38" s="97"/>
      <c r="JT38" s="97">
        <f t="shared" si="1766"/>
        <v>0</v>
      </c>
      <c r="JU38" s="97">
        <f t="shared" ref="JU38:JU45" si="2159">IF(JU60=6.5,0,IF(JU60=0,0,IF(JU60=9,0,IF(JU60=10,0,IF(JU60=11,0,IF(JU60=14.5,0,IF(JU60=22.5,36)))))))</f>
        <v>0</v>
      </c>
      <c r="JV38" s="97"/>
      <c r="JW38" s="97">
        <f t="shared" si="1767"/>
        <v>0</v>
      </c>
      <c r="JX38" s="97">
        <f t="shared" ref="JX38:JX45" si="2160">IF(JX60=6.5,0,IF(JX60=0,0,IF(JX60=9,0,IF(JX60=10,0,IF(JX60=11,0,IF(JX60=14.5,0,IF(JX60=22.5,36)))))))</f>
        <v>0</v>
      </c>
      <c r="JY38" s="97"/>
      <c r="JZ38" s="97">
        <f t="shared" si="1768"/>
        <v>0</v>
      </c>
      <c r="KA38" s="97">
        <f t="shared" ref="KA38:KA45" si="2161">IF(KA60=6.5,0,IF(KA60=0,0,IF(KA60=9,0,IF(KA60=10,0,IF(KA60=11,0,IF(KA60=14.5,0,IF(KA60=22.5,36)))))))</f>
        <v>0</v>
      </c>
      <c r="KB38" s="97"/>
      <c r="KC38" s="97">
        <f t="shared" si="1769"/>
        <v>0</v>
      </c>
      <c r="KD38" s="97">
        <f t="shared" ref="KD38:KD45" si="2162">IF(KD60=18.5,110,IF(KD60=6.5,70,IF(KD60=0,0,IF(KD60=9,0,IF(KD60=10,0,IF(KD60=11,0,IF(KD60=14.5,0,IF(KD60=22.5,36))))))))</f>
        <v>0</v>
      </c>
      <c r="KE38" s="97"/>
      <c r="KF38" s="97">
        <f t="shared" si="1770"/>
        <v>0</v>
      </c>
      <c r="KG38" s="97">
        <f t="shared" ref="KG38:KG45" si="2163">IF(KG60=18.5,190,IF(KG60=6.5,110,IF(KG60=0,0,IF(KG60=9,0,IF(KG60=10,0,IF(KG60=11,0,IF(KG60=14.5,0,IF(KG60=22.5,36))))))))</f>
        <v>0</v>
      </c>
      <c r="KH38" s="97"/>
      <c r="KI38" s="97">
        <f t="shared" si="1771"/>
        <v>0</v>
      </c>
      <c r="KJ38" s="357">
        <f t="shared" ref="KJ38:KJ45" si="2164">IF(KJ60=6.5,0,IF(KJ60=0,0,IF(KJ60=9,0,IF(KJ60=10,0,IF(KJ60=11,0,IF(KJ60=14.5,0,IF(KJ60=22.5,36)))))))</f>
        <v>0</v>
      </c>
      <c r="KK38" s="97"/>
      <c r="KL38" s="97">
        <f t="shared" si="1772"/>
        <v>0</v>
      </c>
      <c r="KM38" s="97">
        <f t="shared" ref="KM38:KM45" si="2165">IF(KM60=6.5,0,IF(KM60=0,0,IF(KM60=9,0,IF(KM60=10,0,IF(KM60=11,0,IF(KM60=14.5,0,IF(KM60=22.5,36)))))))</f>
        <v>0</v>
      </c>
      <c r="KN38" s="97"/>
      <c r="KO38" s="97">
        <f t="shared" si="1773"/>
        <v>0</v>
      </c>
      <c r="KP38" s="97">
        <f t="shared" ref="KP38:KP45" si="2166">IF(KP60=6.5,0,IF(KP60=0,0,IF(KP60=9,0,IF(KP60=10,0,IF(KP60=11,0,IF(KP60=14.5,0,IF(KP60=22.5,36)))))))</f>
        <v>0</v>
      </c>
      <c r="KQ38" s="97"/>
      <c r="KR38" s="97">
        <f t="shared" si="1774"/>
        <v>0</v>
      </c>
      <c r="KS38" s="97">
        <f t="shared" ref="KS38:KS45" si="2167">IF(KS60=6.5,0,IF(KS60=0,0,IF(KS60=9,0,IF(KS60=10,0,IF(KS60=11,0,IF(KS60=14.5,0,IF(KS60=22.5,36)))))))</f>
        <v>0</v>
      </c>
      <c r="KT38" s="97"/>
      <c r="KU38" s="97">
        <f t="shared" si="1775"/>
        <v>0</v>
      </c>
      <c r="KV38" s="97">
        <f t="shared" ref="KV38:KV45" si="2168">IF(KV60=6.5,0,IF(KV60=0,0,IF(KV60=9,0,IF(KV60=10,0,IF(KV60=11,0,IF(KV60=14.5,0,IF(KV60=22.5,36)))))))</f>
        <v>0</v>
      </c>
      <c r="KW38" s="97"/>
      <c r="KX38" s="97">
        <f t="shared" si="1776"/>
        <v>0</v>
      </c>
      <c r="KY38" s="97">
        <f t="shared" ref="KY38:KY45" si="2169">IF(KY60=18.5,110,IF(KY60=6.5,70,IF(KY60=0,0,IF(KY60=9,0,IF(KY60=10,0,IF(KY60=11,0,IF(KY60=14.5,0,IF(KY60=22.5,36))))))))</f>
        <v>0</v>
      </c>
      <c r="KZ38" s="97"/>
      <c r="LA38" s="97">
        <f t="shared" si="1777"/>
        <v>0</v>
      </c>
      <c r="LB38" s="97">
        <f t="shared" ref="LB38:LB45" si="2170">IF(LB60=18.5,190,IF(LB60=6.5,110,IF(LB60=0,0,IF(LB60=9,0,IF(LB60=10,0,IF(LB60=11,0,IF(LB60=14.5,0,IF(LB60=22.5,36))))))))</f>
        <v>0</v>
      </c>
      <c r="LC38" s="97"/>
      <c r="LD38" s="97">
        <f t="shared" si="1778"/>
        <v>0</v>
      </c>
      <c r="LE38" s="357">
        <f t="shared" ref="LE38:LE45" si="2171">IF(LE60=6.5,0,IF(LE60=0,0,IF(LE60=9,0,IF(LE60=10,0,IF(LE60=11,0,IF(LE60=14.5,0,IF(LE60=22.5,36)))))))</f>
        <v>0</v>
      </c>
      <c r="LF38" s="97"/>
      <c r="LG38" s="97">
        <f t="shared" si="1779"/>
        <v>0</v>
      </c>
      <c r="LH38" s="97">
        <f t="shared" ref="LH38:LH45" si="2172">IF(LH60=6.5,0,IF(LH60=0,0,IF(LH60=9,0,IF(LH60=10,0,IF(LH60=11,0,IF(LH60=14.5,0,IF(LH60=22.5,36)))))))</f>
        <v>0</v>
      </c>
      <c r="LI38" s="97"/>
      <c r="LJ38" s="97">
        <f t="shared" si="1780"/>
        <v>0</v>
      </c>
      <c r="LK38" s="97">
        <f t="shared" ref="LK38:LK45" si="2173">IF(LK60=6.5,0,IF(LK60=0,0,IF(LK60=9,0,IF(LK60=10,0,IF(LK60=11,0,IF(LK60=14.5,0,IF(LK60=22.5,36)))))))</f>
        <v>0</v>
      </c>
      <c r="LL38" s="97"/>
      <c r="LM38" s="97">
        <f t="shared" si="1781"/>
        <v>0</v>
      </c>
      <c r="LN38" s="97">
        <f t="shared" ref="LN38:LN45" si="2174">IF(LN60=6.5,0,IF(LN60=0,0,IF(LN60=9,0,IF(LN60=10,0,IF(LN60=11,0,IF(LN60=14.5,0,IF(LN60=22.5,36)))))))</f>
        <v>0</v>
      </c>
      <c r="LO38" s="97"/>
      <c r="LP38" s="97">
        <f t="shared" si="1782"/>
        <v>0</v>
      </c>
      <c r="LQ38" s="97">
        <f t="shared" ref="LQ38:LQ45" si="2175">IF(LQ60=6.5,0,IF(LQ60=0,0,IF(LQ60=9,0,IF(LQ60=10,0,IF(LQ60=11,0,IF(LQ60=14.5,0,IF(LQ60=22.5,36)))))))</f>
        <v>0</v>
      </c>
      <c r="LR38" s="97"/>
      <c r="LS38" s="97">
        <f t="shared" si="1783"/>
        <v>0</v>
      </c>
      <c r="LT38" s="97">
        <f t="shared" ref="LT38:LT45" si="2176">IF(LT60=18.5,110,IF(LT60=6.5,70,IF(LT60=0,0,IF(LT60=9,0,IF(LT60=10,0,IF(LT60=11,0,IF(LT60=14.5,0,IF(LT60=22.5,36))))))))</f>
        <v>70</v>
      </c>
      <c r="LU38" s="97"/>
      <c r="LV38" s="97">
        <f t="shared" si="1784"/>
        <v>0</v>
      </c>
      <c r="LW38" s="97">
        <f t="shared" ref="LW38:LW45" si="2177">IF(LW60=18.5,190,IF(LW60=6.5,110,IF(LW60=0,0,IF(LW60=9,0,IF(LW60=10,0,IF(LW60=11,0,IF(LW60=14.5,0,IF(LW60=22.5,36))))))))</f>
        <v>110</v>
      </c>
      <c r="LX38" s="97"/>
      <c r="LY38" s="97">
        <f t="shared" si="1785"/>
        <v>0</v>
      </c>
      <c r="LZ38" s="357">
        <f t="shared" ref="LZ38:LZ45" si="2178">IF(LZ60=6.5,0,IF(LZ60=0,0,IF(LZ60=9,0,IF(LZ60=10,0,IF(LZ60=11,0,IF(LZ60=14.5,0,IF(LZ60=22.5,36)))))))</f>
        <v>0</v>
      </c>
      <c r="MA38" s="97"/>
      <c r="MB38" s="97">
        <f t="shared" si="1786"/>
        <v>0</v>
      </c>
      <c r="MC38" s="97">
        <f t="shared" ref="MC38:MC45" si="2179">IF(MC60=6.5,0,IF(MC60=0,0,IF(MC60=9,0,IF(MC60=10,0,IF(MC60=11,0,IF(MC60=14.5,0,IF(MC60=22.5,36)))))))</f>
        <v>0</v>
      </c>
      <c r="MD38" s="97"/>
      <c r="ME38" s="97">
        <f t="shared" si="1787"/>
        <v>0</v>
      </c>
      <c r="MF38" s="97">
        <f t="shared" ref="MF38:MF45" si="2180">IF(MF60=6.5,0,IF(MF60=0,0,IF(MF60=9,0,IF(MF60=10,0,IF(MF60=11,0,IF(MF60=14.5,0,IF(MF60=22.5,36)))))))</f>
        <v>0</v>
      </c>
      <c r="MG38" s="97"/>
      <c r="MH38" s="97">
        <f t="shared" si="1788"/>
        <v>0</v>
      </c>
      <c r="MI38" s="97">
        <f t="shared" ref="MI38:MI45" si="2181">IF(MI60=6.5,0,IF(MI60=0,0,IF(MI60=9,0,IF(MI60=10,0,IF(MI60=11,0,IF(MI60=14.5,0,IF(MI60=22.5,36)))))))</f>
        <v>0</v>
      </c>
      <c r="MJ38" s="97"/>
      <c r="MK38" s="97">
        <f t="shared" si="1789"/>
        <v>0</v>
      </c>
      <c r="ML38" s="97">
        <f t="shared" ref="ML38:ML45" si="2182">IF(ML60=6.5,0,IF(ML60=0,0,IF(ML60=9,0,IF(ML60=10,0,IF(ML60=11,0,IF(ML60=14.5,0,IF(ML60=22.5,36)))))))</f>
        <v>0</v>
      </c>
      <c r="MM38" s="97"/>
      <c r="MN38" s="97">
        <f t="shared" si="1790"/>
        <v>0</v>
      </c>
      <c r="MO38" s="97">
        <f t="shared" ref="MO38:MO45" si="2183">IF(MO60=18.5,110,IF(MO60=6.5,70,IF(MO60=0,0,IF(MO60=9,0,IF(MO60=10,0,IF(MO60=11,0,IF(MO60=14.5,0,IF(MO60=22.5,36))))))))</f>
        <v>0</v>
      </c>
      <c r="MP38" s="97"/>
      <c r="MQ38" s="97">
        <f t="shared" si="1791"/>
        <v>0</v>
      </c>
      <c r="MR38" s="97">
        <f t="shared" ref="MR38:MR45" si="2184">IF(MR60=18.5,190,IF(MR60=6.5,110,IF(MR60=0,0,IF(MR60=9,0,IF(MR60=10,0,IF(MR60=11,0,IF(MR60=14.5,0,IF(MR60=22.5,36))))))))</f>
        <v>0</v>
      </c>
      <c r="MS38" s="97"/>
      <c r="MT38" s="97">
        <f t="shared" si="1792"/>
        <v>0</v>
      </c>
      <c r="MU38" s="357">
        <f t="shared" ref="MU38:MU45" si="2185">IF(MU60=6.5,0,IF(MU60=0,0,IF(MU60=9,0,IF(MU60=10,0,IF(MU60=11,0,IF(MU60=14.5,0,IF(MU60=22.5,36)))))))</f>
        <v>0</v>
      </c>
      <c r="MV38" s="97"/>
      <c r="MW38" s="97">
        <f t="shared" si="1793"/>
        <v>0</v>
      </c>
      <c r="MX38" s="97">
        <f t="shared" ref="MX38:MX45" si="2186">IF(MX60=6.5,0,IF(MX60=0,0,IF(MX60=9,0,IF(MX60=10,0,IF(MX60=11,0,IF(MX60=14.5,0,IF(MX60=22.5,36)))))))</f>
        <v>0</v>
      </c>
      <c r="MY38" s="97"/>
      <c r="MZ38" s="97">
        <f t="shared" si="1794"/>
        <v>0</v>
      </c>
      <c r="NA38" s="97">
        <f t="shared" ref="NA38:NA45" si="2187">IF(NA60=6.5,0,IF(NA60=0,0,IF(NA60=9,0,IF(NA60=10,0,IF(NA60=11,0,IF(NA60=14.5,0,IF(NA60=22.5,36)))))))</f>
        <v>0</v>
      </c>
      <c r="NB38" s="97"/>
      <c r="NC38" s="97">
        <f t="shared" si="1795"/>
        <v>150</v>
      </c>
      <c r="ND38" s="97">
        <f t="shared" ref="ND38:ND45" si="2188">IF(ND60=6.5,0,IF(ND60=0,0,IF(ND60=9,0,IF(ND60=10,0,IF(ND60=11,0,IF(ND60=14.5,0,IF(ND60=22.5,36)))))))</f>
        <v>0</v>
      </c>
      <c r="NE38" s="97"/>
      <c r="NF38" s="97">
        <f t="shared" si="1796"/>
        <v>0</v>
      </c>
      <c r="NG38" s="97">
        <f t="shared" ref="NG38:NG45" si="2189">IF(NG60=6.5,0,IF(NG60=0,0,IF(NG60=9,0,IF(NG60=10,0,IF(NG60=11,0,IF(NG60=14.5,0,IF(NG60=22.5,36)))))))</f>
        <v>0</v>
      </c>
      <c r="NH38" s="97"/>
      <c r="NI38" s="97">
        <f t="shared" si="1797"/>
        <v>0</v>
      </c>
      <c r="NJ38" s="97">
        <f t="shared" ref="NJ38:NJ45" si="2190">IF(NJ60=18.5,110,IF(NJ60=6.5,70,IF(NJ60=0,0,IF(NJ60=9,0,IF(NJ60=10,0,IF(NJ60=11,0,IF(NJ60=14.5,0,IF(NJ60=22.5,36))))))))</f>
        <v>0</v>
      </c>
      <c r="NK38" s="97"/>
      <c r="NL38" s="97">
        <f t="shared" si="1798"/>
        <v>0</v>
      </c>
      <c r="NM38" s="97">
        <f t="shared" ref="NM38:NM45" si="2191">IF(NM60=18.5,190,IF(NM60=6.5,110,IF(NM60=0,0,IF(NM60=9,0,IF(NM60=10,0,IF(NM60=11,0,IF(NM60=14.5,0,IF(NM60=22.5,36))))))))</f>
        <v>0</v>
      </c>
      <c r="NN38" s="97"/>
      <c r="NO38" s="97">
        <f t="shared" si="1799"/>
        <v>0</v>
      </c>
      <c r="NP38" s="357">
        <f t="shared" ref="NP38:NP45" si="2192">IF(NP60=6.5,0,IF(NP60=0,0,IF(NP60=9,0,IF(NP60=10,0,IF(NP60=11,0,IF(NP60=14.5,0,IF(NP60=22.5,36)))))))</f>
        <v>36</v>
      </c>
      <c r="NQ38" s="97"/>
      <c r="NR38" s="97">
        <f t="shared" si="1800"/>
        <v>0</v>
      </c>
      <c r="NS38" s="97">
        <f t="shared" ref="NS38:NS45" si="2193">IF(NS60=6.5,0,IF(NS60=0,0,IF(NS60=9,0,IF(NS60=10,0,IF(NS60=11,0,IF(NS60=14.5,0,IF(NS60=22.5,36)))))))</f>
        <v>36</v>
      </c>
      <c r="NT38" s="97"/>
      <c r="NU38" s="97">
        <f t="shared" si="1801"/>
        <v>0</v>
      </c>
      <c r="NV38" s="97">
        <f t="shared" ref="NV38:NV45" si="2194">IF(NV60=6.5,0,IF(NV60=0,0,IF(NV60=9,0,IF(NV60=10,0,IF(NV60=11,0,IF(NV60=14.5,0,IF(NV60=22.5,36)))))))</f>
        <v>36</v>
      </c>
      <c r="NW38" s="97"/>
      <c r="NX38" s="97">
        <f t="shared" si="1802"/>
        <v>75</v>
      </c>
      <c r="NY38" s="97">
        <f t="shared" ref="NY38:NY45" si="2195">IF(NY60=6.5,0,IF(NY60=0,0,IF(NY60=9,0,IF(NY60=10,0,IF(NY60=11,0,IF(NY60=14.5,0,IF(NY60=22.5,36)))))))</f>
        <v>36</v>
      </c>
      <c r="NZ38" s="97"/>
      <c r="OA38" s="97">
        <f t="shared" si="1803"/>
        <v>0</v>
      </c>
      <c r="OB38" s="97">
        <f t="shared" ref="OB38:OB45" si="2196">IF(OB60=6.5,0,IF(OB60=0,0,IF(OB60=9,0,IF(OB60=10,0,IF(OB60=11,0,IF(OB60=14.5,0,IF(OB60=22.5,36)))))))</f>
        <v>0</v>
      </c>
      <c r="OC38" s="97"/>
      <c r="OD38" s="97">
        <f t="shared" si="1804"/>
        <v>0</v>
      </c>
      <c r="OE38" s="97">
        <f t="shared" ref="OE38:OE45" si="2197">IF(OE60=18.5,110,IF(OE60=6.5,70,IF(OE60=0,0,IF(OE60=9,0,IF(OE60=10,0,IF(OE60=11,0,IF(OE60=14.5,0,IF(OE60=22.5,36))))))))</f>
        <v>0</v>
      </c>
      <c r="OF38" s="97"/>
      <c r="OG38" s="97">
        <f t="shared" si="1805"/>
        <v>0</v>
      </c>
      <c r="OH38" s="97">
        <f t="shared" ref="OH38:OH45" si="2198">IF(OH60=18.5,190,IF(OH60=6.5,110,IF(OH60=0,0,IF(OH60=9,0,IF(OH60=10,0,IF(OH60=11,0,IF(OH60=14.5,0,IF(OH60=22.5,36))))))))</f>
        <v>0</v>
      </c>
      <c r="OI38" s="97"/>
      <c r="OJ38" s="97">
        <f t="shared" si="1806"/>
        <v>0</v>
      </c>
      <c r="OK38" s="357">
        <f t="shared" ref="OK38:OK45" si="2199">IF(OK60=6.5,0,IF(OK60=0,0,IF(OK60=9,0,IF(OK60=10,0,IF(OK60=11,0,IF(OK60=14.5,0,IF(OK60=22.5,36)))))))</f>
        <v>0</v>
      </c>
      <c r="OL38" s="97"/>
      <c r="OM38" s="97">
        <f t="shared" si="1807"/>
        <v>0</v>
      </c>
      <c r="ON38" s="97">
        <f t="shared" ref="ON38:ON45" si="2200">IF(ON60=6.5,0,IF(ON60=0,0,IF(ON60=9,0,IF(ON60=10,0,IF(ON60=11,0,IF(ON60=14.5,0,IF(ON60=22.5,36)))))))</f>
        <v>0</v>
      </c>
      <c r="OO38" s="97"/>
      <c r="OP38" s="97">
        <f t="shared" si="1808"/>
        <v>0</v>
      </c>
      <c r="OQ38" s="97">
        <f t="shared" ref="OQ38:OQ45" si="2201">IF(OQ60=6.5,0,IF(OQ60=0,0,IF(OQ60=9,0,IF(OQ60=10,0,IF(OQ60=11,0,IF(OQ60=14.5,0,IF(OQ60=22.5,36)))))))</f>
        <v>0</v>
      </c>
      <c r="OR38" s="97"/>
      <c r="OS38" s="97">
        <f t="shared" si="1809"/>
        <v>0</v>
      </c>
      <c r="OT38" s="97">
        <f t="shared" ref="OT38:OT45" si="2202">IF(OT60=6.5,0,IF(OT60=0,0,IF(OT60=9,0,IF(OT60=10,0,IF(OT60=11,0,IF(OT60=14.5,0,IF(OT60=22.5,36)))))))</f>
        <v>0</v>
      </c>
      <c r="OU38" s="97"/>
      <c r="OV38" s="97">
        <f t="shared" si="1810"/>
        <v>0</v>
      </c>
      <c r="OW38" s="97">
        <f t="shared" ref="OW38:OW45" si="2203">IF(OW60=6.5,0,IF(OW60=0,0,IF(OW60=9,0,IF(OW60=10,0,IF(OW60=11,0,IF(OW60=14.5,0,IF(OW60=22.5,36)))))))</f>
        <v>0</v>
      </c>
      <c r="OX38" s="97"/>
      <c r="OY38" s="97">
        <f t="shared" si="1811"/>
        <v>0</v>
      </c>
      <c r="OZ38" s="97">
        <f t="shared" ref="OZ38:OZ45" si="2204">IF(OZ60=18.5,110,IF(OZ60=6.5,70,IF(OZ60=0,0,IF(OZ60=9,0,IF(OZ60=10,0,IF(OZ60=11,0,IF(OZ60=14.5,0,IF(OZ60=22.5,36))))))))</f>
        <v>0</v>
      </c>
      <c r="PA38" s="97"/>
      <c r="PB38" s="97">
        <f t="shared" si="1812"/>
        <v>0</v>
      </c>
      <c r="PC38" s="97">
        <f t="shared" ref="PC38:PC45" si="2205">IF(PC60=18.5,190,IF(PC60=6.5,110,IF(PC60=0,0,IF(PC60=9,0,IF(PC60=10,0,IF(PC60=11,0,IF(PC60=14.5,0,IF(PC60=22.5,36))))))))</f>
        <v>0</v>
      </c>
      <c r="PD38" s="97"/>
      <c r="PE38" s="97">
        <f t="shared" si="1813"/>
        <v>0</v>
      </c>
      <c r="PF38" s="357">
        <f t="shared" ref="PF38:PF45" si="2206">IF(PF60=6.5,0,IF(PF60=0,0,IF(PF60=9,0,IF(PF60=10,0,IF(PF60=11,0,IF(PF60=14.5,0,IF(PF60=22.5,36)))))))</f>
        <v>0</v>
      </c>
      <c r="PG38" s="97"/>
      <c r="PH38" s="97">
        <f t="shared" si="1814"/>
        <v>0</v>
      </c>
      <c r="PI38" s="97">
        <f t="shared" ref="PI38:PI45" si="2207">IF(PI60=6.5,0,IF(PI60=0,0,IF(PI60=9,0,IF(PI60=10,0,IF(PI60=11,0,IF(PI60=14.5,0,IF(PI60=22.5,36)))))))</f>
        <v>0</v>
      </c>
      <c r="PJ38" s="97"/>
      <c r="PK38" s="97">
        <f t="shared" si="1815"/>
        <v>0</v>
      </c>
      <c r="PL38" s="97">
        <f t="shared" ref="PL38:PL45" si="2208">IF(PL60=6.5,0,IF(PL60=0,0,IF(PL60=9,0,IF(PL60=10,0,IF(PL60=11,0,IF(PL60=14.5,0,IF(PL60=22.5,36)))))))</f>
        <v>0</v>
      </c>
      <c r="PM38" s="97"/>
      <c r="PN38" s="97">
        <f t="shared" si="1816"/>
        <v>0</v>
      </c>
      <c r="PO38" s="97">
        <f t="shared" ref="PO38:PO45" si="2209">IF(PO60=6.5,0,IF(PO60=0,0,IF(PO60=9,0,IF(PO60=10,0,IF(PO60=11,0,IF(PO60=14.5,0,IF(PO60=22.5,36)))))))</f>
        <v>0</v>
      </c>
      <c r="PP38" s="97"/>
      <c r="PQ38" s="97">
        <f t="shared" si="1817"/>
        <v>0</v>
      </c>
      <c r="PR38" s="97">
        <f t="shared" ref="PR38:PR45" si="2210">IF(PR60=6.5,0,IF(PR60=0,0,IF(PR60=9,0,IF(PR60=10,0,IF(PR60=11,0,IF(PR60=14.5,0,IF(PR60=22.5,36)))))))</f>
        <v>0</v>
      </c>
      <c r="PS38" s="97"/>
      <c r="PT38" s="97">
        <f t="shared" si="1818"/>
        <v>0</v>
      </c>
      <c r="PU38" s="97">
        <f t="shared" ref="PU38:PU45" si="2211">IF(PU60=18.5,110,IF(PU60=6.5,70,IF(PU60=0,0,IF(PU60=9,0,IF(PU60=10,0,IF(PU60=11,0,IF(PU60=14.5,0,IF(PU60=22.5,36))))))))</f>
        <v>0</v>
      </c>
      <c r="PV38" s="97"/>
      <c r="PW38" s="97">
        <f t="shared" si="1819"/>
        <v>0</v>
      </c>
      <c r="PX38" s="97">
        <f t="shared" ref="PX38:PX45" si="2212">IF(PX60=18.5,190,IF(PX60=6.5,110,IF(PX60=0,0,IF(PX60=9,0,IF(PX60=10,0,IF(PX60=11,0,IF(PX60=14.5,0,IF(PX60=22.5,36))))))))</f>
        <v>0</v>
      </c>
      <c r="PY38" s="97"/>
      <c r="PZ38" s="97">
        <f t="shared" si="1820"/>
        <v>0</v>
      </c>
      <c r="QA38" s="357">
        <f t="shared" ref="QA38:QA45" si="2213">IF(QA60=6.5,0,IF(QA60=0,0,IF(QA60=9,0,IF(QA60=10,0,IF(QA60=11,0,IF(QA60=14.5,0,IF(QA60=22.5,36)))))))</f>
        <v>0</v>
      </c>
      <c r="QB38" s="97"/>
      <c r="QC38" s="97">
        <f t="shared" si="1821"/>
        <v>0</v>
      </c>
      <c r="QD38" s="97">
        <f t="shared" ref="QD38:QD45" si="2214">IF(QD60=6.5,0,IF(QD60=0,0,IF(QD60=9,0,IF(QD60=10,0,IF(QD60=11,0,IF(QD60=14.5,0,IF(QD60=22.5,36)))))))</f>
        <v>0</v>
      </c>
      <c r="QE38" s="97"/>
      <c r="QF38" s="97">
        <f t="shared" si="1822"/>
        <v>0</v>
      </c>
      <c r="QG38" s="97">
        <f t="shared" ref="QG38:QG45" si="2215">IF(QG60=6.5,0,IF(QG60=0,0,IF(QG60=9,0,IF(QG60=10,0,IF(QG60=11,0,IF(QG60=14.5,0,IF(QG60=22.5,36)))))))</f>
        <v>0</v>
      </c>
      <c r="QH38" s="97"/>
      <c r="QI38" s="97">
        <f t="shared" si="1823"/>
        <v>0</v>
      </c>
      <c r="QJ38" s="97">
        <f t="shared" ref="QJ38:QJ45" si="2216">IF(QJ60=6.5,0,IF(QJ60=0,0,IF(QJ60=9,0,IF(QJ60=10,0,IF(QJ60=11,0,IF(QJ60=14.5,0,IF(QJ60=22.5,36)))))))</f>
        <v>0</v>
      </c>
      <c r="QK38" s="97"/>
      <c r="QL38" s="97">
        <f t="shared" si="1824"/>
        <v>75</v>
      </c>
      <c r="QM38" s="97">
        <f t="shared" ref="QM38:QM45" si="2217">IF(QM60=6.5,0,IF(QM60=0,0,IF(QM60=9,0,IF(QM60=10,0,IF(QM60=11,0,IF(QM60=14.5,0,IF(QM60=22.5,36)))))))</f>
        <v>0</v>
      </c>
      <c r="QN38" s="97"/>
      <c r="QO38" s="97">
        <f t="shared" si="1825"/>
        <v>0</v>
      </c>
      <c r="QP38" s="97">
        <f t="shared" ref="QP38:QP45" si="2218">IF(QP60=18.5,110,IF(QP60=6.5,70,IF(QP60=0,0,IF(QP60=9,0,IF(QP60=10,0,IF(QP60=11,0,IF(QP60=14.5,0,IF(QP60=22.5,36))))))))</f>
        <v>0</v>
      </c>
      <c r="QQ38" s="97"/>
      <c r="QR38" s="97">
        <f t="shared" si="1826"/>
        <v>0</v>
      </c>
      <c r="QS38" s="97">
        <f t="shared" ref="QS38:QS45" si="2219">IF(QS60=18.5,190,IF(QS60=6.5,110,IF(QS60=0,0,IF(QS60=9,0,IF(QS60=10,0,IF(QS60=11,0,IF(QS60=14.5,0,IF(QS60=22.5,36))))))))</f>
        <v>0</v>
      </c>
      <c r="QT38" s="97"/>
      <c r="QU38" s="97">
        <f t="shared" si="1827"/>
        <v>0</v>
      </c>
      <c r="QV38" s="357">
        <f t="shared" ref="QV38:QV45" si="2220">IF(QV60=6.5,0,IF(QV60=0,0,IF(QV60=9,0,IF(QV60=10,0,IF(QV60=11,0,IF(QV60=14.5,0,IF(QV60=22.5,36)))))))</f>
        <v>0</v>
      </c>
      <c r="QW38" s="97"/>
      <c r="QX38" s="97">
        <f t="shared" si="1828"/>
        <v>0</v>
      </c>
      <c r="QY38" s="97">
        <f t="shared" ref="QY38:QY45" si="2221">IF(QY60=6.5,0,IF(QY60=0,0,IF(QY60=9,0,IF(QY60=10,0,IF(QY60=11,0,IF(QY60=14.5,0,IF(QY60=22.5,36)))))))</f>
        <v>0</v>
      </c>
      <c r="QZ38" s="97"/>
      <c r="RA38" s="97">
        <f t="shared" si="1829"/>
        <v>0</v>
      </c>
      <c r="RB38" s="97">
        <f t="shared" ref="RB38:RB45" si="2222">IF(RB60=6.5,0,IF(RB60=0,0,IF(RB60=9,0,IF(RB60=10,0,IF(RB60=11,0,IF(RB60=14.5,0,IF(RB60=22.5,36)))))))</f>
        <v>0</v>
      </c>
      <c r="RC38" s="97"/>
      <c r="RD38" s="97">
        <f t="shared" si="1830"/>
        <v>0</v>
      </c>
      <c r="RE38" s="97">
        <f t="shared" ref="RE38:RE45" si="2223">IF(RE60=6.5,0,IF(RE60=0,0,IF(RE60=9,0,IF(RE60=10,0,IF(RE60=11,0,IF(RE60=14.5,0,IF(RE60=22.5,36)))))))</f>
        <v>0</v>
      </c>
      <c r="RF38" s="97"/>
      <c r="RG38" s="97">
        <f t="shared" si="1831"/>
        <v>0</v>
      </c>
      <c r="RH38" s="97">
        <f t="shared" ref="RH38:RH45" si="2224">IF(RH60=6.5,0,IF(RH60=0,0,IF(RH60=9,0,IF(RH60=10,0,IF(RH60=11,0,IF(RH60=14.5,0,IF(RH60=22.5,36)))))))</f>
        <v>0</v>
      </c>
      <c r="RI38" s="97"/>
      <c r="RJ38" s="97">
        <f t="shared" si="1832"/>
        <v>0</v>
      </c>
      <c r="RK38" s="97">
        <f t="shared" ref="RK38:RK45" si="2225">IF(RK60=18.5,110,IF(RK60=6.5,70,IF(RK60=0,0,IF(RK60=9,0,IF(RK60=10,0,IF(RK60=11,0,IF(RK60=14.5,0,IF(RK60=22.5,36))))))))</f>
        <v>0</v>
      </c>
      <c r="RL38" s="97"/>
      <c r="RM38" s="97">
        <f t="shared" si="1833"/>
        <v>0</v>
      </c>
      <c r="RN38" s="97">
        <f t="shared" ref="RN38:RN45" si="2226">IF(RN60=18.5,190,IF(RN60=6.5,110,IF(RN60=0,0,IF(RN60=9,0,IF(RN60=10,0,IF(RN60=11,0,IF(RN60=14.5,0,IF(RN60=22.5,36))))))))</f>
        <v>0</v>
      </c>
      <c r="RO38" s="97"/>
      <c r="RP38" s="97">
        <f t="shared" si="1834"/>
        <v>0</v>
      </c>
      <c r="RQ38" s="357">
        <f t="shared" ref="RQ38:RQ45" si="2227">IF(RQ60=6.5,0,IF(RQ60=0,0,IF(RQ60=9,0,IF(RQ60=10,0,IF(RQ60=11,0,IF(RQ60=14.5,0,IF(RQ60=22.5,36)))))))</f>
        <v>0</v>
      </c>
      <c r="RR38" s="97"/>
      <c r="RS38" s="97">
        <f t="shared" si="1835"/>
        <v>0</v>
      </c>
      <c r="RT38" s="97">
        <f t="shared" ref="RT38:RT45" si="2228">IF(RT60=6.5,0,IF(RT60=0,0,IF(RT60=9,0,IF(RT60=10,0,IF(RT60=11,0,IF(RT60=14.5,0,IF(RT60=22.5,36)))))))</f>
        <v>0</v>
      </c>
      <c r="RU38" s="97"/>
      <c r="RV38" s="97">
        <f t="shared" si="1836"/>
        <v>0</v>
      </c>
      <c r="RW38" s="97">
        <f t="shared" ref="RW38:RW45" si="2229">IF(RW60=6.5,0,IF(RW60=0,0,IF(RW60=9,0,IF(RW60=10,0,IF(RW60=11,0,IF(RW60=14.5,0,IF(RW60=22.5,36)))))))</f>
        <v>0</v>
      </c>
      <c r="RX38" s="97"/>
      <c r="RY38" s="97">
        <f t="shared" si="1837"/>
        <v>0</v>
      </c>
      <c r="RZ38" s="97">
        <f t="shared" ref="RZ38:RZ45" si="2230">IF(RZ60=6.5,0,IF(RZ60=0,0,IF(RZ60=9,0,IF(RZ60=10,0,IF(RZ60=11,0,IF(RZ60=14.5,0,IF(RZ60=22.5,36)))))))</f>
        <v>0</v>
      </c>
      <c r="SA38" s="97"/>
      <c r="SB38" s="97">
        <f t="shared" si="1838"/>
        <v>0</v>
      </c>
      <c r="SC38" s="97">
        <f t="shared" ref="SC38:SC45" si="2231">IF(SC60=6.5,0,IF(SC60=0,0,IF(SC60=9,0,IF(SC60=10,0,IF(SC60=11,0,IF(SC60=14.5,0,IF(SC60=22.5,36)))))))</f>
        <v>0</v>
      </c>
      <c r="SD38" s="97"/>
      <c r="SE38" s="97">
        <f t="shared" si="1839"/>
        <v>0</v>
      </c>
      <c r="SF38" s="97">
        <f t="shared" ref="SF38:SF45" si="2232">IF(SF60=18.5,110,IF(SF60=6.5,70,IF(SF60=0,0,IF(SF60=9,0,IF(SF60=10,0,IF(SF60=11,0,IF(SF60=14.5,0,IF(SF60=22.5,36))))))))</f>
        <v>0</v>
      </c>
      <c r="SG38" s="97"/>
      <c r="SH38" s="97">
        <f t="shared" si="1840"/>
        <v>0</v>
      </c>
      <c r="SI38" s="97">
        <f t="shared" ref="SI38:SI45" si="2233">IF(SI60=18.5,190,IF(SI60=6.5,110,IF(SI60=0,0,IF(SI60=9,0,IF(SI60=10,0,IF(SI60=11,0,IF(SI60=14.5,0,IF(SI60=22.5,36))))))))</f>
        <v>0</v>
      </c>
      <c r="SJ38" s="97"/>
      <c r="SK38" s="97">
        <f t="shared" si="1841"/>
        <v>0</v>
      </c>
      <c r="SL38" s="357">
        <f t="shared" ref="SL38:SL45" si="2234">IF(SL60=6.5,0,IF(SL60=0,0,IF(SL60=9,0,IF(SL60=10,0,IF(SL60=11,0,IF(SL60=14.5,0,IF(SL60=22.5,36)))))))</f>
        <v>0</v>
      </c>
      <c r="SM38" s="97"/>
      <c r="SN38" s="97">
        <f t="shared" si="1842"/>
        <v>0</v>
      </c>
      <c r="SO38" s="97">
        <f t="shared" ref="SO38:SO45" si="2235">IF(SO60=6.5,0,IF(SO60=0,0,IF(SO60=9,0,IF(SO60=10,0,IF(SO60=11,0,IF(SO60=14.5,0,IF(SO60=22.5,36)))))))</f>
        <v>0</v>
      </c>
      <c r="SP38" s="97"/>
      <c r="SQ38" s="97">
        <f t="shared" si="1843"/>
        <v>0</v>
      </c>
      <c r="SR38" s="97">
        <f t="shared" ref="SR38:SR45" si="2236">IF(SR60=6.5,0,IF(SR60=0,0,IF(SR60=9,0,IF(SR60=10,0,IF(SR60=11,0,IF(SR60=14.5,0,IF(SR60=22.5,36)))))))</f>
        <v>0</v>
      </c>
      <c r="SS38" s="97"/>
      <c r="ST38" s="97">
        <f t="shared" si="1844"/>
        <v>0</v>
      </c>
      <c r="SU38" s="97">
        <f t="shared" ref="SU38:SU45" si="2237">IF(SU60=6.5,0,IF(SU60=0,0,IF(SU60=9,0,IF(SU60=10,0,IF(SU60=11,0,IF(SU60=14.5,0,IF(SU60=22.5,36)))))))</f>
        <v>0</v>
      </c>
      <c r="SV38" s="97"/>
      <c r="SW38" s="97">
        <f t="shared" si="1845"/>
        <v>0</v>
      </c>
      <c r="SX38" s="97">
        <f t="shared" ref="SX38:SX45" si="2238">IF(SX60=6.5,0,IF(SX60=0,0,IF(SX60=9,0,IF(SX60=10,0,IF(SX60=11,0,IF(SX60=14.5,0,IF(SX60=22.5,36)))))))</f>
        <v>0</v>
      </c>
      <c r="SY38" s="97"/>
      <c r="SZ38" s="97">
        <f t="shared" si="1846"/>
        <v>0</v>
      </c>
      <c r="TA38" s="97">
        <f t="shared" ref="TA38:TA45" si="2239">IF(TA60=18.5,110,IF(TA60=6.5,70,IF(TA60=0,0,IF(TA60=9,0,IF(TA60=10,0,IF(TA60=11,0,IF(TA60=14.5,0,IF(TA60=22.5,36))))))))</f>
        <v>0</v>
      </c>
      <c r="TB38" s="97"/>
      <c r="TC38" s="97">
        <f t="shared" si="1847"/>
        <v>0</v>
      </c>
      <c r="TD38" s="97">
        <f t="shared" ref="TD38:TD45" si="2240">IF(TD60=18.5,190,IF(TD60=6.5,110,IF(TD60=0,0,IF(TD60=9,0,IF(TD60=10,0,IF(TD60=11,0,IF(TD60=14.5,0,IF(TD60=22.5,36))))))))</f>
        <v>0</v>
      </c>
      <c r="TE38" s="97"/>
      <c r="TF38" s="97">
        <f t="shared" si="1848"/>
        <v>0</v>
      </c>
      <c r="TG38" s="357">
        <f t="shared" ref="TG38:TG45" si="2241">IF(TG60=6.5,0,IF(TG60=0,0,IF(TG60=9,0,IF(TG60=10,0,IF(TG60=11,0,IF(TG60=14.5,0,IF(TG60=22.5,36)))))))</f>
        <v>0</v>
      </c>
      <c r="TH38" s="97"/>
      <c r="TI38" s="97">
        <f t="shared" si="1849"/>
        <v>0</v>
      </c>
      <c r="TJ38" s="97">
        <f t="shared" ref="TJ38:TJ45" si="2242">IF(TJ60=6.5,0,IF(TJ60=0,0,IF(TJ60=9,0,IF(TJ60=10,0,IF(TJ60=11,0,IF(TJ60=14.5,0,IF(TJ60=22.5,36)))))))</f>
        <v>0</v>
      </c>
      <c r="TK38" s="97"/>
      <c r="TL38" s="97">
        <f t="shared" si="1850"/>
        <v>0</v>
      </c>
      <c r="TM38" s="97">
        <f t="shared" ref="TM38:TM45" si="2243">IF(TM60=6.5,0,IF(TM60=0,0,IF(TM60=9,0,IF(TM60=10,0,IF(TM60=11,0,IF(TM60=14.5,0,IF(TM60=22.5,36)))))))</f>
        <v>0</v>
      </c>
      <c r="TN38" s="97"/>
      <c r="TO38" s="97">
        <f t="shared" si="1851"/>
        <v>0</v>
      </c>
      <c r="TP38" s="97">
        <f t="shared" ref="TP38:TP45" si="2244">IF(TP60=6.5,0,IF(TP60=0,0,IF(TP60=9,0,IF(TP60=10,0,IF(TP60=11,0,IF(TP60=14.5,0,IF(TP60=22.5,36)))))))</f>
        <v>0</v>
      </c>
      <c r="TQ38" s="97"/>
      <c r="TR38" s="97">
        <f t="shared" si="1852"/>
        <v>0</v>
      </c>
      <c r="TS38" s="97">
        <f t="shared" ref="TS38:TS45" si="2245">IF(TS60=6.5,0,IF(TS60=0,0,IF(TS60=9,0,IF(TS60=10,0,IF(TS60=11,0,IF(TS60=14.5,0,IF(TS60=22.5,36)))))))</f>
        <v>0</v>
      </c>
      <c r="TT38" s="97"/>
      <c r="TU38" s="97">
        <f t="shared" si="1853"/>
        <v>0</v>
      </c>
      <c r="TV38" s="97">
        <f t="shared" ref="TV38:TV45" si="2246">IF(TV60=18.5,110,IF(TV60=6.5,70,IF(TV60=0,0,IF(TV60=9,0,IF(TV60=10,0,IF(TV60=11,0,IF(TV60=14.5,0,IF(TV60=22.5,36))))))))</f>
        <v>0</v>
      </c>
      <c r="TW38" s="97"/>
      <c r="TX38" s="97">
        <f t="shared" si="1854"/>
        <v>0</v>
      </c>
      <c r="TY38" s="97">
        <f t="shared" ref="TY38:TY45" si="2247">IF(TY60=18.5,190,IF(TY60=6.5,110,IF(TY60=0,0,IF(TY60=9,0,IF(TY60=10,0,IF(TY60=11,0,IF(TY60=14.5,0,IF(TY60=22.5,36))))))))</f>
        <v>0</v>
      </c>
      <c r="TZ38" s="97"/>
      <c r="UA38" s="97">
        <f t="shared" si="1855"/>
        <v>0</v>
      </c>
      <c r="UB38" s="357">
        <f t="shared" ref="UB38:UB45" si="2248">IF(UB60=6.5,0,IF(UB60=0,0,IF(UB60=9,0,IF(UB60=10,0,IF(UB60=11,0,IF(UB60=14.5,0,IF(UB60=22.5,36)))))))</f>
        <v>0</v>
      </c>
      <c r="UC38" s="97"/>
      <c r="UD38" s="97">
        <f t="shared" si="1856"/>
        <v>0</v>
      </c>
      <c r="UE38" s="97">
        <f t="shared" ref="UE38:UE45" si="2249">IF(UE60=6.5,0,IF(UE60=0,0,IF(UE60=9,0,IF(UE60=10,0,IF(UE60=11,0,IF(UE60=14.5,0,IF(UE60=22.5,36)))))))</f>
        <v>0</v>
      </c>
      <c r="UF38" s="97"/>
      <c r="UG38" s="97">
        <f t="shared" si="1857"/>
        <v>0</v>
      </c>
      <c r="UH38" s="97">
        <f t="shared" ref="UH38:UH45" si="2250">IF(UH60=6.5,0,IF(UH60=0,0,IF(UH60=9,0,IF(UH60=10,0,IF(UH60=11,0,IF(UH60=14.5,0,IF(UH60=22.5,36)))))))</f>
        <v>0</v>
      </c>
      <c r="UI38" s="97"/>
      <c r="UJ38" s="97">
        <f t="shared" si="1858"/>
        <v>0</v>
      </c>
      <c r="UK38" s="97">
        <f t="shared" ref="UK38:UK45" si="2251">IF(UK60=6.5,0,IF(UK60=0,0,IF(UK60=9,0,IF(UK60=10,0,IF(UK60=11,0,IF(UK60=14.5,0,IF(UK60=22.5,36)))))))</f>
        <v>0</v>
      </c>
      <c r="UL38" s="97"/>
      <c r="UM38" s="97">
        <f t="shared" si="1859"/>
        <v>0</v>
      </c>
      <c r="UN38" s="97">
        <f t="shared" ref="UN38:UN45" si="2252">IF(UN60=6.5,0,IF(UN60=0,0,IF(UN60=9,0,IF(UN60=10,0,IF(UN60=11,0,IF(UN60=14.5,0,IF(UN60=22.5,36)))))))</f>
        <v>0</v>
      </c>
      <c r="UO38" s="97"/>
      <c r="UP38" s="97">
        <f t="shared" si="1860"/>
        <v>0</v>
      </c>
      <c r="UQ38" s="97">
        <f t="shared" ref="UQ38:UQ45" si="2253">IF(UQ60=18.5,110,IF(UQ60=6.5,70,IF(UQ60=0,0,IF(UQ60=9,0,IF(UQ60=10,0,IF(UQ60=11,0,IF(UQ60=14.5,0,IF(UQ60=22.5,36))))))))</f>
        <v>0</v>
      </c>
      <c r="UR38" s="97"/>
      <c r="US38" s="97">
        <f t="shared" si="1861"/>
        <v>0</v>
      </c>
      <c r="UT38" s="97">
        <f t="shared" ref="UT38:UT45" si="2254">IF(UT60=18.5,190,IF(UT60=6.5,110,IF(UT60=0,0,IF(UT60=9,0,IF(UT60=10,0,IF(UT60=11,0,IF(UT60=14.5,0,IF(UT60=22.5,36))))))))</f>
        <v>0</v>
      </c>
      <c r="UU38" s="97"/>
      <c r="UV38" s="97">
        <f t="shared" si="1862"/>
        <v>0</v>
      </c>
      <c r="UW38" s="357">
        <f t="shared" ref="UW38:UW45" si="2255">IF(UW60=6.5,0,IF(UW60=0,0,IF(UW60=9,0,IF(UW60=10,0,IF(UW60=11,0,IF(UW60=14.5,0,IF(UW60=22.5,36)))))))</f>
        <v>0</v>
      </c>
      <c r="UX38" s="97"/>
      <c r="UY38" s="97">
        <f t="shared" si="1863"/>
        <v>0</v>
      </c>
      <c r="UZ38" s="97">
        <f t="shared" ref="UZ38:UZ45" si="2256">IF(UZ60=6.5,0,IF(UZ60=0,0,IF(UZ60=9,0,IF(UZ60=10,0,IF(UZ60=11,0,IF(UZ60=14.5,0,IF(UZ60=22.5,36)))))))</f>
        <v>0</v>
      </c>
      <c r="VA38" s="97"/>
      <c r="VB38" s="97">
        <f t="shared" si="1864"/>
        <v>0</v>
      </c>
      <c r="VC38" s="97">
        <f t="shared" ref="VC38:VC45" si="2257">IF(VC60=6.5,0,IF(VC60=0,0,IF(VC60=9,0,IF(VC60=10,0,IF(VC60=11,0,IF(VC60=14.5,0,IF(VC60=22.5,36)))))))</f>
        <v>0</v>
      </c>
      <c r="VD38" s="97"/>
      <c r="VE38" s="97">
        <f t="shared" si="1865"/>
        <v>0</v>
      </c>
      <c r="VF38" s="97">
        <f t="shared" ref="VF38:VF45" si="2258">IF(VF60=6.5,0,IF(VF60=0,0,IF(VF60=9,0,IF(VF60=10,0,IF(VF60=11,0,IF(VF60=14.5,0,IF(VF60=22.5,36)))))))</f>
        <v>0</v>
      </c>
      <c r="VG38" s="97"/>
      <c r="VH38" s="97">
        <f t="shared" si="1866"/>
        <v>0</v>
      </c>
      <c r="VI38" s="97">
        <f t="shared" ref="VI38:VI45" si="2259">IF(VI60=6.5,0,IF(VI60=0,0,IF(VI60=9,0,IF(VI60=10,0,IF(VI60=11,0,IF(VI60=14.5,0,IF(VI60=22.5,36)))))))</f>
        <v>0</v>
      </c>
      <c r="VJ38" s="97"/>
      <c r="VK38" s="97">
        <f t="shared" si="1867"/>
        <v>0</v>
      </c>
      <c r="VL38" s="97">
        <f t="shared" ref="VL38:VL45" si="2260">IF(VL60=18.5,110,IF(VL60=6.5,70,IF(VL60=0,0,IF(VL60=9,0,IF(VL60=10,0,IF(VL60=11,0,IF(VL60=14.5,0,IF(VL60=22.5,36))))))))</f>
        <v>0</v>
      </c>
      <c r="VM38" s="97"/>
      <c r="VN38" s="97">
        <f t="shared" si="1868"/>
        <v>0</v>
      </c>
      <c r="VO38" s="97">
        <f t="shared" ref="VO38:VO45" si="2261">IF(VO60=18.5,190,IF(VO60=6.5,110,IF(VO60=0,0,IF(VO60=9,0,IF(VO60=10,0,IF(VO60=11,0,IF(VO60=14.5,0,IF(VO60=22.5,36))))))))</f>
        <v>0</v>
      </c>
      <c r="VP38" s="97"/>
      <c r="VQ38" s="97">
        <f t="shared" si="1869"/>
        <v>0</v>
      </c>
      <c r="VR38" s="357">
        <f t="shared" ref="VR38:VR45" si="2262">IF(VR60=6.5,0,IF(VR60=0,0,IF(VR60=9,0,IF(VR60=10,0,IF(VR60=11,0,IF(VR60=14.5,0,IF(VR60=22.5,36)))))))</f>
        <v>0</v>
      </c>
      <c r="VS38" s="97"/>
      <c r="VT38" s="97">
        <f t="shared" si="1870"/>
        <v>0</v>
      </c>
      <c r="VU38" s="97">
        <f t="shared" ref="VU38:VU45" si="2263">IF(VU60=6.5,0,IF(VU60=0,0,IF(VU60=9,0,IF(VU60=10,0,IF(VU60=11,0,IF(VU60=14.5,0,IF(VU60=22.5,36)))))))</f>
        <v>0</v>
      </c>
      <c r="VV38" s="97"/>
      <c r="VW38" s="97">
        <f t="shared" si="1871"/>
        <v>0</v>
      </c>
      <c r="VX38" s="97">
        <f t="shared" ref="VX38:VX45" si="2264">IF(VX60=6.5,0,IF(VX60=0,0,IF(VX60=9,0,IF(VX60=10,0,IF(VX60=11,0,IF(VX60=14.5,0,IF(VX60=22.5,36)))))))</f>
        <v>0</v>
      </c>
      <c r="VY38" s="97"/>
      <c r="VZ38" s="97">
        <f t="shared" si="1872"/>
        <v>0</v>
      </c>
      <c r="WA38" s="97">
        <f t="shared" ref="WA38:WA45" si="2265">IF(WA60=6.5,0,IF(WA60=0,0,IF(WA60=9,0,IF(WA60=10,0,IF(WA60=11,0,IF(WA60=14.5,0,IF(WA60=22.5,36)))))))</f>
        <v>0</v>
      </c>
      <c r="WB38" s="97"/>
      <c r="WC38" s="97">
        <f t="shared" si="1873"/>
        <v>0</v>
      </c>
      <c r="WD38" s="97">
        <f t="shared" ref="WD38:WD45" si="2266">IF(WD60=6.5,0,IF(WD60=0,0,IF(WD60=9,0,IF(WD60=10,0,IF(WD60=11,0,IF(WD60=14.5,0,IF(WD60=22.5,36)))))))</f>
        <v>0</v>
      </c>
      <c r="WE38" s="97"/>
      <c r="WF38" s="97">
        <f t="shared" si="1874"/>
        <v>0</v>
      </c>
      <c r="WG38" s="97">
        <f t="shared" ref="WG38:WG45" si="2267">IF(WG60=18.5,110,IF(WG60=6.5,70,IF(WG60=0,0,IF(WG60=9,0,IF(WG60=10,0,IF(WG60=11,0,IF(WG60=14.5,0,IF(WG60=22.5,36))))))))</f>
        <v>0</v>
      </c>
      <c r="WH38" s="97"/>
      <c r="WI38" s="97">
        <f t="shared" si="1875"/>
        <v>0</v>
      </c>
      <c r="WJ38" s="97">
        <f t="shared" ref="WJ38:WJ45" si="2268">IF(WJ60=18.5,190,IF(WJ60=6.5,110,IF(WJ60=0,0,IF(WJ60=9,0,IF(WJ60=10,0,IF(WJ60=11,0,IF(WJ60=14.5,0,IF(WJ60=22.5,36))))))))</f>
        <v>0</v>
      </c>
      <c r="WK38" s="97"/>
      <c r="WL38" s="97">
        <f t="shared" si="1876"/>
        <v>0</v>
      </c>
      <c r="WM38" s="357">
        <f t="shared" ref="WM38:WM45" si="2269">IF(WM60=6.5,0,IF(WM60=0,0,IF(WM60=9,0,IF(WM60=10,0,IF(WM60=11,0,IF(WM60=14.5,0,IF(WM60=22.5,36)))))))</f>
        <v>0</v>
      </c>
      <c r="WN38" s="97"/>
      <c r="WO38" s="97">
        <f t="shared" si="1877"/>
        <v>0</v>
      </c>
      <c r="WP38" s="97">
        <f t="shared" ref="WP38:WP45" si="2270">IF(WP60=6.5,0,IF(WP60=0,0,IF(WP60=9,0,IF(WP60=10,0,IF(WP60=11,0,IF(WP60=14.5,0,IF(WP60=22.5,36)))))))</f>
        <v>0</v>
      </c>
      <c r="WQ38" s="97"/>
      <c r="WR38" s="97">
        <f t="shared" si="1878"/>
        <v>0</v>
      </c>
      <c r="WS38" s="97">
        <f t="shared" ref="WS38:WS45" si="2271">IF(WS60=6.5,0,IF(WS60=0,0,IF(WS60=9,0,IF(WS60=10,0,IF(WS60=11,0,IF(WS60=14.5,0,IF(WS60=22.5,36)))))))</f>
        <v>0</v>
      </c>
      <c r="WT38" s="97"/>
      <c r="WU38" s="97">
        <f t="shared" si="1879"/>
        <v>0</v>
      </c>
      <c r="WV38" s="97">
        <f t="shared" ref="WV38:WV45" si="2272">IF(WV60=6.5,0,IF(WV60=0,0,IF(WV60=9,0,IF(WV60=10,0,IF(WV60=11,0,IF(WV60=14.5,0,IF(WV60=22.5,36)))))))</f>
        <v>0</v>
      </c>
      <c r="WW38" s="97"/>
      <c r="WX38" s="97">
        <f t="shared" si="1880"/>
        <v>0</v>
      </c>
      <c r="WY38" s="97">
        <f t="shared" ref="WY38:WY45" si="2273">IF(WY60=6.5,0,IF(WY60=0,0,IF(WY60=9,0,IF(WY60=10,0,IF(WY60=11,0,IF(WY60=14.5,0,IF(WY60=22.5,36)))))))</f>
        <v>0</v>
      </c>
      <c r="WZ38" s="97"/>
      <c r="XA38" s="97">
        <f t="shared" si="1881"/>
        <v>0</v>
      </c>
      <c r="XB38" s="97">
        <f t="shared" ref="XB38:XB45" si="2274">IF(XB60=18.5,110,IF(XB60=6.5,70,IF(XB60=0,0,IF(XB60=9,0,IF(XB60=10,0,IF(XB60=11,0,IF(XB60=14.5,0,IF(XB60=22.5,36))))))))</f>
        <v>0</v>
      </c>
      <c r="XC38" s="97"/>
      <c r="XD38" s="97">
        <f t="shared" si="1882"/>
        <v>0</v>
      </c>
      <c r="XE38" s="97">
        <f t="shared" ref="XE38:XE45" si="2275">IF(XE60=18.5,190,IF(XE60=6.5,110,IF(XE60=0,0,IF(XE60=9,0,IF(XE60=10,0,IF(XE60=11,0,IF(XE60=14.5,0,IF(XE60=22.5,36))))))))</f>
        <v>0</v>
      </c>
      <c r="XF38" s="97"/>
      <c r="XG38" s="97">
        <f t="shared" si="1883"/>
        <v>0</v>
      </c>
      <c r="XH38" s="357">
        <f t="shared" ref="XH38:XH45" si="2276">IF(XH60=6.5,0,IF(XH60=0,0,IF(XH60=9,0,IF(XH60=10,0,IF(XH60=11,0,IF(XH60=14.5,0,IF(XH60=22.5,36)))))))</f>
        <v>0</v>
      </c>
      <c r="XI38" s="97"/>
      <c r="XJ38" s="97">
        <f t="shared" si="1884"/>
        <v>0</v>
      </c>
      <c r="XK38" s="97">
        <f t="shared" ref="XK38:XK45" si="2277">IF(XK60=6.5,0,IF(XK60=0,0,IF(XK60=9,0,IF(XK60=10,0,IF(XK60=11,0,IF(XK60=14.5,0,IF(XK60=22.5,36)))))))</f>
        <v>0</v>
      </c>
      <c r="XL38" s="97"/>
      <c r="XM38" s="97">
        <f t="shared" si="1885"/>
        <v>0</v>
      </c>
      <c r="XN38" s="97">
        <f t="shared" ref="XN38:XN45" si="2278">IF(XN60=6.5,0,IF(XN60=0,0,IF(XN60=9,0,IF(XN60=10,0,IF(XN60=11,0,IF(XN60=14.5,0,IF(XN60=22.5,36)))))))</f>
        <v>0</v>
      </c>
      <c r="XO38" s="97"/>
      <c r="XP38" s="97">
        <f t="shared" si="1886"/>
        <v>0</v>
      </c>
      <c r="XQ38" s="97">
        <f t="shared" ref="XQ38:XQ45" si="2279">IF(XQ60=6.5,0,IF(XQ60=0,0,IF(XQ60=9,0,IF(XQ60=10,0,IF(XQ60=11,0,IF(XQ60=14.5,0,IF(XQ60=22.5,36)))))))</f>
        <v>0</v>
      </c>
      <c r="XR38" s="97"/>
      <c r="XS38" s="97">
        <f t="shared" si="1887"/>
        <v>0</v>
      </c>
      <c r="XT38" s="97">
        <f t="shared" ref="XT38:XT45" si="2280">IF(XT60=6.5,0,IF(XT60=0,0,IF(XT60=9,0,IF(XT60=10,0,IF(XT60=11,0,IF(XT60=14.5,0,IF(XT60=22.5,36)))))))</f>
        <v>0</v>
      </c>
      <c r="XU38" s="97"/>
      <c r="XV38" s="97">
        <f t="shared" si="1888"/>
        <v>0</v>
      </c>
      <c r="XW38" s="97">
        <f t="shared" ref="XW38:XW45" si="2281">IF(XW60=18.5,110,IF(XW60=6.5,70,IF(XW60=0,0,IF(XW60=9,0,IF(XW60=10,0,IF(XW60=11,0,IF(XW60=14.5,0,IF(XW60=22.5,36))))))))</f>
        <v>0</v>
      </c>
      <c r="XX38" s="97"/>
      <c r="XY38" s="97">
        <f t="shared" si="1889"/>
        <v>0</v>
      </c>
      <c r="XZ38" s="97">
        <f t="shared" ref="XZ38:XZ45" si="2282">IF(XZ60=18.5,190,IF(XZ60=6.5,110,IF(XZ60=0,0,IF(XZ60=9,0,IF(XZ60=10,0,IF(XZ60=11,0,IF(XZ60=14.5,0,IF(XZ60=22.5,36))))))))</f>
        <v>0</v>
      </c>
      <c r="YA38" s="97"/>
      <c r="YB38" s="97">
        <f t="shared" si="1890"/>
        <v>0</v>
      </c>
      <c r="YC38" s="357">
        <f t="shared" ref="YC38:YC45" si="2283">IF(YC60=6.5,0,IF(YC60=0,0,IF(YC60=9,0,IF(YC60=10,0,IF(YC60=11,0,IF(YC60=14.5,0,IF(YC60=22.5,36)))))))</f>
        <v>0</v>
      </c>
      <c r="YD38" s="97"/>
      <c r="YE38" s="97">
        <f t="shared" si="1891"/>
        <v>0</v>
      </c>
      <c r="YF38" s="97">
        <f t="shared" ref="YF38:YF45" si="2284">IF(YF60=6.5,0,IF(YF60=0,0,IF(YF60=9,0,IF(YF60=10,0,IF(YF60=11,0,IF(YF60=14.5,0,IF(YF60=22.5,36)))))))</f>
        <v>0</v>
      </c>
      <c r="YG38" s="97"/>
      <c r="YH38" s="97">
        <f t="shared" si="1892"/>
        <v>0</v>
      </c>
      <c r="YI38" s="97">
        <f t="shared" ref="YI38:YI45" si="2285">IF(YI60=6.5,0,IF(YI60=0,0,IF(YI60=9,0,IF(YI60=10,0,IF(YI60=11,0,IF(YI60=14.5,0,IF(YI60=22.5,36)))))))</f>
        <v>0</v>
      </c>
      <c r="YJ38" s="97"/>
      <c r="YK38" s="97">
        <f t="shared" si="1893"/>
        <v>0</v>
      </c>
      <c r="YL38" s="97">
        <f t="shared" ref="YL38:YL45" si="2286">IF(YL60=6.5,0,IF(YL60=0,0,IF(YL60=9,0,IF(YL60=10,0,IF(YL60=11,0,IF(YL60=14.5,0,IF(YL60=22.5,36)))))))</f>
        <v>0</v>
      </c>
      <c r="YM38" s="97"/>
      <c r="YN38" s="97">
        <f t="shared" si="1894"/>
        <v>0</v>
      </c>
      <c r="YO38" s="97">
        <f t="shared" ref="YO38:YO45" si="2287">IF(YO60=6.5,0,IF(YO60=0,0,IF(YO60=9,0,IF(YO60=10,0,IF(YO60=11,0,IF(YO60=14.5,0,IF(YO60=22.5,36)))))))</f>
        <v>0</v>
      </c>
      <c r="YP38" s="97"/>
      <c r="YQ38" s="97">
        <f t="shared" si="1895"/>
        <v>0</v>
      </c>
      <c r="YR38" s="97">
        <f t="shared" ref="YR38:YR45" si="2288">IF(YR60=18.5,110,IF(YR60=6.5,70,IF(YR60=0,0,IF(YR60=9,0,IF(YR60=10,0,IF(YR60=11,0,IF(YR60=14.5,0,IF(YR60=22.5,36))))))))</f>
        <v>0</v>
      </c>
      <c r="YS38" s="97"/>
      <c r="YT38" s="97">
        <f t="shared" si="1896"/>
        <v>0</v>
      </c>
      <c r="YU38" s="97">
        <f t="shared" ref="YU38:YU45" si="2289">IF(YU60=18.5,190,IF(YU60=6.5,110,IF(YU60=0,0,IF(YU60=9,0,IF(YU60=10,0,IF(YU60=11,0,IF(YU60=14.5,0,IF(YU60=22.5,36))))))))</f>
        <v>0</v>
      </c>
      <c r="YV38" s="97"/>
      <c r="YW38" s="97">
        <f t="shared" si="1897"/>
        <v>0</v>
      </c>
      <c r="YX38" s="357">
        <f t="shared" ref="YX38:YX45" si="2290">IF(YX60=6.5,0,IF(YX60=0,0,IF(YX60=9,0,IF(YX60=10,0,IF(YX60=11,0,IF(YX60=14.5,0,IF(YX60=22.5,36)))))))</f>
        <v>0</v>
      </c>
      <c r="YY38" s="97"/>
      <c r="YZ38" s="97">
        <f t="shared" si="1898"/>
        <v>0</v>
      </c>
      <c r="ZA38" s="97">
        <f t="shared" ref="ZA38:ZA45" si="2291">IF(ZA60=6.5,0,IF(ZA60=0,0,IF(ZA60=9,0,IF(ZA60=10,0,IF(ZA60=11,0,IF(ZA60=14.5,0,IF(ZA60=22.5,36)))))))</f>
        <v>0</v>
      </c>
      <c r="ZB38" s="97"/>
      <c r="ZC38" s="97">
        <f t="shared" si="1899"/>
        <v>0</v>
      </c>
      <c r="ZD38" s="97">
        <f t="shared" ref="ZD38:ZD45" si="2292">IF(ZD60=6.5,0,IF(ZD60=0,0,IF(ZD60=9,0,IF(ZD60=10,0,IF(ZD60=11,0,IF(ZD60=14.5,0,IF(ZD60=22.5,36)))))))</f>
        <v>0</v>
      </c>
      <c r="ZE38" s="97"/>
      <c r="ZF38" s="97">
        <f t="shared" si="1900"/>
        <v>0</v>
      </c>
      <c r="ZG38" s="97">
        <f t="shared" ref="ZG38:ZG45" si="2293">IF(ZG60=6.5,0,IF(ZG60=0,0,IF(ZG60=9,0,IF(ZG60=10,0,IF(ZG60=11,0,IF(ZG60=14.5,0,IF(ZG60=22.5,36)))))))</f>
        <v>0</v>
      </c>
      <c r="ZH38" s="97"/>
      <c r="ZI38" s="97">
        <f t="shared" si="1901"/>
        <v>0</v>
      </c>
      <c r="ZJ38" s="97">
        <f t="shared" ref="ZJ38:ZJ45" si="2294">IF(ZJ60=6.5,0,IF(ZJ60=0,0,IF(ZJ60=9,0,IF(ZJ60=10,0,IF(ZJ60=11,0,IF(ZJ60=14.5,0,IF(ZJ60=22.5,36)))))))</f>
        <v>0</v>
      </c>
      <c r="ZK38" s="97"/>
      <c r="ZL38" s="97">
        <f t="shared" si="1902"/>
        <v>0</v>
      </c>
      <c r="ZM38" s="97">
        <f t="shared" ref="ZM38:ZM45" si="2295">IF(ZM60=18.5,110,IF(ZM60=6.5,70,IF(ZM60=0,0,IF(ZM60=9,0,IF(ZM60=10,0,IF(ZM60=11,0,IF(ZM60=14.5,0,IF(ZM60=22.5,36))))))))</f>
        <v>0</v>
      </c>
      <c r="ZN38" s="97"/>
      <c r="ZO38" s="97">
        <f t="shared" si="1903"/>
        <v>0</v>
      </c>
      <c r="ZP38" s="97">
        <f t="shared" ref="ZP38:ZP45" si="2296">IF(ZP60=18.5,190,IF(ZP60=6.5,110,IF(ZP60=0,0,IF(ZP60=9,0,IF(ZP60=10,0,IF(ZP60=11,0,IF(ZP60=14.5,0,IF(ZP60=22.5,36))))))))</f>
        <v>0</v>
      </c>
      <c r="ZQ38" s="97"/>
      <c r="ZR38" s="97">
        <f t="shared" si="1904"/>
        <v>0</v>
      </c>
      <c r="ZS38" s="357">
        <f t="shared" ref="ZS38:ZS45" si="2297">IF(ZS60=6.5,0,IF(ZS60=0,0,IF(ZS60=9,0,IF(ZS60=10,0,IF(ZS60=11,0,IF(ZS60=14.5,0,IF(ZS60=22.5,36)))))))</f>
        <v>0</v>
      </c>
      <c r="ZT38" s="97"/>
      <c r="ZU38" s="97">
        <f t="shared" si="1905"/>
        <v>0</v>
      </c>
      <c r="ZV38" s="97">
        <f t="shared" ref="ZV38:ZV45" si="2298">IF(ZV60=6.5,0,IF(ZV60=0,0,IF(ZV60=9,0,IF(ZV60=10,0,IF(ZV60=11,0,IF(ZV60=14.5,0,IF(ZV60=22.5,36)))))))</f>
        <v>0</v>
      </c>
      <c r="ZW38" s="97"/>
      <c r="ZX38" s="97">
        <f t="shared" si="1906"/>
        <v>0</v>
      </c>
      <c r="ZY38" s="97">
        <f t="shared" ref="ZY38:ZY45" si="2299">IF(ZY60=6.5,0,IF(ZY60=0,0,IF(ZY60=9,0,IF(ZY60=10,0,IF(ZY60=11,0,IF(ZY60=14.5,0,IF(ZY60=22.5,36)))))))</f>
        <v>0</v>
      </c>
      <c r="ZZ38" s="97"/>
      <c r="AAA38" s="97">
        <f t="shared" si="1907"/>
        <v>0</v>
      </c>
      <c r="AAB38" s="97">
        <f t="shared" ref="AAB38:AAB45" si="2300">IF(AAB60=6.5,0,IF(AAB60=0,0,IF(AAB60=9,0,IF(AAB60=10,0,IF(AAB60=11,0,IF(AAB60=14.5,0,IF(AAB60=22.5,36)))))))</f>
        <v>0</v>
      </c>
      <c r="AAC38" s="97"/>
      <c r="AAD38" s="97">
        <f t="shared" si="1908"/>
        <v>0</v>
      </c>
      <c r="AAE38" s="97">
        <f t="shared" ref="AAE38:AAE45" si="2301">IF(AAE60=6.5,0,IF(AAE60=0,0,IF(AAE60=9,0,IF(AAE60=10,0,IF(AAE60=11,0,IF(AAE60=14.5,0,IF(AAE60=22.5,36)))))))</f>
        <v>0</v>
      </c>
      <c r="AAF38" s="97"/>
      <c r="AAG38" s="97">
        <f t="shared" si="1909"/>
        <v>0</v>
      </c>
      <c r="AAH38" s="97">
        <f t="shared" ref="AAH38:AAH45" si="2302">IF(AAH60=18.5,110,IF(AAH60=6.5,70,IF(AAH60=0,0,IF(AAH60=9,0,IF(AAH60=10,0,IF(AAH60=11,0,IF(AAH60=14.5,0,IF(AAH60=22.5,36))))))))</f>
        <v>0</v>
      </c>
      <c r="AAI38" s="97"/>
      <c r="AAJ38" s="97">
        <f t="shared" si="1910"/>
        <v>0</v>
      </c>
      <c r="AAK38" s="97">
        <f t="shared" ref="AAK38:AAK45" si="2303">IF(AAK60=18.5,190,IF(AAK60=6.5,110,IF(AAK60=0,0,IF(AAK60=9,0,IF(AAK60=10,0,IF(AAK60=11,0,IF(AAK60=14.5,0,IF(AAK60=22.5,36))))))))</f>
        <v>0</v>
      </c>
      <c r="AAL38" s="97"/>
      <c r="AAM38" s="97">
        <f t="shared" si="1911"/>
        <v>0</v>
      </c>
      <c r="AAN38" s="357">
        <f t="shared" ref="AAN38:AAN45" si="2304">IF(AAN60=6.5,0,IF(AAN60=0,0,IF(AAN60=9,0,IF(AAN60=10,0,IF(AAN60=11,0,IF(AAN60=14.5,0,IF(AAN60=22.5,36)))))))</f>
        <v>0</v>
      </c>
      <c r="AAO38" s="97"/>
      <c r="AAP38" s="97">
        <f t="shared" si="1912"/>
        <v>0</v>
      </c>
      <c r="AAQ38" s="97">
        <f t="shared" ref="AAQ38:AAQ45" si="2305">IF(AAQ60=6.5,0,IF(AAQ60=0,0,IF(AAQ60=9,0,IF(AAQ60=10,0,IF(AAQ60=11,0,IF(AAQ60=14.5,0,IF(AAQ60=22.5,36)))))))</f>
        <v>0</v>
      </c>
      <c r="AAR38" s="97"/>
      <c r="AAS38" s="97">
        <f t="shared" si="1913"/>
        <v>0</v>
      </c>
      <c r="AAT38" s="97">
        <f t="shared" ref="AAT38:AAT45" si="2306">IF(AAT60=6.5,0,IF(AAT60=0,0,IF(AAT60=9,0,IF(AAT60=10,0,IF(AAT60=11,0,IF(AAT60=14.5,0,IF(AAT60=22.5,36)))))))</f>
        <v>0</v>
      </c>
      <c r="AAU38" s="97"/>
      <c r="AAV38" s="97">
        <f t="shared" si="1914"/>
        <v>0</v>
      </c>
      <c r="AAW38" s="97">
        <f t="shared" ref="AAW38:AAW45" si="2307">IF(AAW60=6.5,0,IF(AAW60=0,0,IF(AAW60=9,0,IF(AAW60=10,0,IF(AAW60=11,0,IF(AAW60=14.5,0,IF(AAW60=22.5,36)))))))</f>
        <v>0</v>
      </c>
      <c r="AAX38" s="97"/>
      <c r="AAY38" s="97">
        <f t="shared" si="1915"/>
        <v>0</v>
      </c>
      <c r="AAZ38" s="97">
        <f t="shared" ref="AAZ38:AAZ45" si="2308">IF(AAZ60=6.5,0,IF(AAZ60=0,0,IF(AAZ60=9,0,IF(AAZ60=10,0,IF(AAZ60=11,0,IF(AAZ60=14.5,0,IF(AAZ60=22.5,36)))))))</f>
        <v>0</v>
      </c>
      <c r="ABA38" s="97"/>
      <c r="ABB38" s="97">
        <f t="shared" si="1916"/>
        <v>0</v>
      </c>
      <c r="ABC38" s="97">
        <f t="shared" ref="ABC38:ABC45" si="2309">IF(ABC60=18.5,110,IF(ABC60=6.5,70,IF(ABC60=0,0,IF(ABC60=9,0,IF(ABC60=10,0,IF(ABC60=11,0,IF(ABC60=14.5,0,IF(ABC60=22.5,36))))))))</f>
        <v>0</v>
      </c>
      <c r="ABD38" s="97"/>
      <c r="ABE38" s="97">
        <f t="shared" si="1917"/>
        <v>0</v>
      </c>
      <c r="ABF38" s="97">
        <f t="shared" ref="ABF38:ABF45" si="2310">IF(ABF60=18.5,190,IF(ABF60=6.5,110,IF(ABF60=0,0,IF(ABF60=9,0,IF(ABF60=10,0,IF(ABF60=11,0,IF(ABF60=14.5,0,IF(ABF60=22.5,36))))))))</f>
        <v>0</v>
      </c>
      <c r="ABG38" s="97"/>
      <c r="ABH38" s="97">
        <f t="shared" si="1918"/>
        <v>0</v>
      </c>
      <c r="ABI38" s="357">
        <f t="shared" ref="ABI38:ABI45" si="2311">IF(ABI60=6.5,0,IF(ABI60=0,0,IF(ABI60=9,0,IF(ABI60=10,0,IF(ABI60=11,0,IF(ABI60=14.5,0,IF(ABI60=22.5,36)))))))</f>
        <v>0</v>
      </c>
      <c r="ABJ38" s="97"/>
      <c r="ABK38" s="97">
        <f t="shared" si="1919"/>
        <v>0</v>
      </c>
      <c r="ABL38" s="97">
        <f t="shared" ref="ABL38:ABL45" si="2312">IF(ABL60=6.5,0,IF(ABL60=0,0,IF(ABL60=9,0,IF(ABL60=10,0,IF(ABL60=11,0,IF(ABL60=14.5,0,IF(ABL60=22.5,36)))))))</f>
        <v>0</v>
      </c>
      <c r="ABM38" s="97"/>
      <c r="ABN38" s="97">
        <f t="shared" si="1920"/>
        <v>0</v>
      </c>
      <c r="ABO38" s="97">
        <f t="shared" ref="ABO38:ABO45" si="2313">IF(ABO60=6.5,0,IF(ABO60=0,0,IF(ABO60=9,0,IF(ABO60=10,0,IF(ABO60=11,0,IF(ABO60=14.5,0,IF(ABO60=22.5,36)))))))</f>
        <v>0</v>
      </c>
      <c r="ABP38" s="97"/>
      <c r="ABQ38" s="97">
        <f t="shared" si="1921"/>
        <v>0</v>
      </c>
      <c r="ABR38" s="97">
        <f t="shared" ref="ABR38:ABR45" si="2314">IF(ABR60=6.5,0,IF(ABR60=0,0,IF(ABR60=9,0,IF(ABR60=10,0,IF(ABR60=11,0,IF(ABR60=14.5,0,IF(ABR60=22.5,36)))))))</f>
        <v>0</v>
      </c>
      <c r="ABS38" s="97"/>
      <c r="ABT38" s="97">
        <f t="shared" si="1922"/>
        <v>0</v>
      </c>
      <c r="ABU38" s="97">
        <f t="shared" ref="ABU38:ABU45" si="2315">IF(ABU60=6.5,0,IF(ABU60=0,0,IF(ABU60=9,0,IF(ABU60=10,0,IF(ABU60=11,0,IF(ABU60=14.5,0,IF(ABU60=22.5,36)))))))</f>
        <v>0</v>
      </c>
      <c r="ABV38" s="97"/>
      <c r="ABW38" s="97">
        <f t="shared" si="1923"/>
        <v>0</v>
      </c>
      <c r="ABX38" s="97">
        <f t="shared" ref="ABX38:ABX45" si="2316">IF(ABX60=18.5,110,IF(ABX60=6.5,70,IF(ABX60=0,0,IF(ABX60=9,0,IF(ABX60=10,0,IF(ABX60=11,0,IF(ABX60=14.5,0,IF(ABX60=22.5,36))))))))</f>
        <v>0</v>
      </c>
      <c r="ABY38" s="97"/>
      <c r="ABZ38" s="97">
        <f t="shared" si="1924"/>
        <v>0</v>
      </c>
      <c r="ACA38" s="97">
        <f t="shared" ref="ACA38:ACA45" si="2317">IF(ACA60=18.5,190,IF(ACA60=6.5,110,IF(ACA60=0,0,IF(ACA60=9,0,IF(ACA60=10,0,IF(ACA60=11,0,IF(ACA60=14.5,0,IF(ACA60=22.5,36))))))))</f>
        <v>0</v>
      </c>
      <c r="ACB38" s="97"/>
      <c r="ACC38" s="97">
        <f t="shared" si="1925"/>
        <v>0</v>
      </c>
      <c r="ACD38" s="357">
        <f t="shared" ref="ACD38:ACD45" si="2318">IF(ACD60=6.5,0,IF(ACD60=0,0,IF(ACD60=9,0,IF(ACD60=10,0,IF(ACD60=11,0,IF(ACD60=14.5,0,IF(ACD60=22.5,36)))))))</f>
        <v>0</v>
      </c>
      <c r="ACE38" s="97"/>
      <c r="ACF38" s="97">
        <f t="shared" si="1926"/>
        <v>0</v>
      </c>
      <c r="ACG38" s="97">
        <f t="shared" ref="ACG38:ACG45" si="2319">IF(ACG60=6.5,0,IF(ACG60=0,0,IF(ACG60=9,0,IF(ACG60=10,0,IF(ACG60=11,0,IF(ACG60=14.5,0,IF(ACG60=22.5,36)))))))</f>
        <v>0</v>
      </c>
      <c r="ACH38" s="97"/>
      <c r="ACI38" s="97">
        <f t="shared" si="1927"/>
        <v>0</v>
      </c>
      <c r="ACJ38" s="97">
        <f t="shared" ref="ACJ38:ACJ45" si="2320">IF(ACJ60=6.5,0,IF(ACJ60=0,0,IF(ACJ60=9,0,IF(ACJ60=10,0,IF(ACJ60=11,0,IF(ACJ60=14.5,0,IF(ACJ60=22.5,36)))))))</f>
        <v>0</v>
      </c>
      <c r="ACK38" s="97"/>
      <c r="ACL38" s="97">
        <f t="shared" si="1928"/>
        <v>0</v>
      </c>
      <c r="ACM38" s="97">
        <f t="shared" ref="ACM38:ACM45" si="2321">IF(ACM60=6.5,0,IF(ACM60=0,0,IF(ACM60=9,0,IF(ACM60=10,0,IF(ACM60=11,0,IF(ACM60=14.5,0,IF(ACM60=22.5,36)))))))</f>
        <v>0</v>
      </c>
      <c r="ACN38" s="97"/>
      <c r="ACO38" s="97">
        <f t="shared" si="1929"/>
        <v>0</v>
      </c>
      <c r="ACP38" s="97">
        <f t="shared" ref="ACP38:ACP45" si="2322">IF(ACP60=6.5,0,IF(ACP60=0,0,IF(ACP60=9,0,IF(ACP60=10,0,IF(ACP60=11,0,IF(ACP60=14.5,0,IF(ACP60=22.5,36)))))))</f>
        <v>0</v>
      </c>
      <c r="ACQ38" s="97"/>
      <c r="ACR38" s="97">
        <f t="shared" si="1930"/>
        <v>0</v>
      </c>
      <c r="ACS38" s="97">
        <f t="shared" ref="ACS38:ACS45" si="2323">IF(ACS60=18.5,110,IF(ACS60=6.5,70,IF(ACS60=0,0,IF(ACS60=9,0,IF(ACS60=10,0,IF(ACS60=11,0,IF(ACS60=14.5,0,IF(ACS60=22.5,36))))))))</f>
        <v>0</v>
      </c>
      <c r="ACT38" s="97"/>
      <c r="ACU38" s="97">
        <f t="shared" si="1931"/>
        <v>0</v>
      </c>
      <c r="ACV38" s="97">
        <f t="shared" ref="ACV38:ACV45" si="2324">IF(ACV60=18.5,190,IF(ACV60=6.5,110,IF(ACV60=0,0,IF(ACV60=9,0,IF(ACV60=10,0,IF(ACV60=11,0,IF(ACV60=14.5,0,IF(ACV60=22.5,36))))))))</f>
        <v>0</v>
      </c>
      <c r="ACW38" s="97"/>
      <c r="ACX38" s="97">
        <f t="shared" si="1932"/>
        <v>0</v>
      </c>
      <c r="ACY38" s="357">
        <f t="shared" ref="ACY38:ACY45" si="2325">IF(ACY60=6.5,0,IF(ACY60=0,0,IF(ACY60=9,0,IF(ACY60=10,0,IF(ACY60=11,0,IF(ACY60=14.5,0,IF(ACY60=22.5,36)))))))</f>
        <v>0</v>
      </c>
      <c r="ACZ38" s="97"/>
      <c r="ADA38" s="97">
        <f t="shared" si="1933"/>
        <v>0</v>
      </c>
      <c r="ADB38" s="97">
        <f t="shared" ref="ADB38:ADB45" si="2326">IF(ADB60=6.5,0,IF(ADB60=0,0,IF(ADB60=9,0,IF(ADB60=10,0,IF(ADB60=11,0,IF(ADB60=14.5,0,IF(ADB60=22.5,36)))))))</f>
        <v>0</v>
      </c>
      <c r="ADC38" s="97"/>
      <c r="ADD38" s="97">
        <f t="shared" si="1934"/>
        <v>0</v>
      </c>
      <c r="ADE38" s="97">
        <f t="shared" ref="ADE38:ADE45" si="2327">IF(ADE60=6.5,0,IF(ADE60=0,0,IF(ADE60=9,0,IF(ADE60=10,0,IF(ADE60=11,0,IF(ADE60=14.5,0,IF(ADE60=22.5,36)))))))</f>
        <v>0</v>
      </c>
      <c r="ADF38" s="97"/>
      <c r="ADG38" s="97">
        <f t="shared" si="1935"/>
        <v>0</v>
      </c>
      <c r="ADH38" s="97">
        <f t="shared" ref="ADH38:ADH45" si="2328">IF(ADH60=6.5,0,IF(ADH60=0,0,IF(ADH60=9,0,IF(ADH60=10,0,IF(ADH60=11,0,IF(ADH60=14.5,0,IF(ADH60=22.5,36)))))))</f>
        <v>0</v>
      </c>
      <c r="ADI38" s="97"/>
      <c r="ADJ38" s="97">
        <f t="shared" si="1936"/>
        <v>0</v>
      </c>
      <c r="ADK38" s="97">
        <f t="shared" ref="ADK38:ADK45" si="2329">IF(ADK60=6.5,0,IF(ADK60=0,0,IF(ADK60=9,0,IF(ADK60=10,0,IF(ADK60=11,0,IF(ADK60=14.5,0,IF(ADK60=22.5,36)))))))</f>
        <v>0</v>
      </c>
      <c r="ADL38" s="97"/>
      <c r="ADM38" s="97">
        <f t="shared" si="1937"/>
        <v>0</v>
      </c>
      <c r="ADN38" s="97">
        <f t="shared" ref="ADN38:ADN45" si="2330">IF(ADN60=18.5,110,IF(ADN60=6.5,70,IF(ADN60=0,0,IF(ADN60=9,0,IF(ADN60=10,0,IF(ADN60=11,0,IF(ADN60=14.5,0,IF(ADN60=22.5,36))))))))</f>
        <v>0</v>
      </c>
      <c r="ADO38" s="97"/>
      <c r="ADP38" s="97">
        <f t="shared" si="1938"/>
        <v>0</v>
      </c>
      <c r="ADQ38" s="97">
        <f t="shared" ref="ADQ38:ADQ45" si="2331">IF(ADQ60=18.5,190,IF(ADQ60=6.5,110,IF(ADQ60=0,0,IF(ADQ60=9,0,IF(ADQ60=10,0,IF(ADQ60=11,0,IF(ADQ60=14.5,0,IF(ADQ60=22.5,36))))))))</f>
        <v>0</v>
      </c>
      <c r="ADR38" s="97"/>
      <c r="ADS38" s="97">
        <f t="shared" si="1939"/>
        <v>0</v>
      </c>
      <c r="ADT38" s="357">
        <f t="shared" ref="ADT38:ADT45" si="2332">IF(ADT60=6.5,0,IF(ADT60=0,0,IF(ADT60=9,0,IF(ADT60=10,0,IF(ADT60=11,0,IF(ADT60=14.5,0,IF(ADT60=22.5,36)))))))</f>
        <v>0</v>
      </c>
      <c r="ADU38" s="97"/>
      <c r="ADV38" s="97">
        <f t="shared" si="1940"/>
        <v>0</v>
      </c>
      <c r="ADW38" s="97">
        <f t="shared" ref="ADW38:ADW45" si="2333">IF(ADW60=6.5,0,IF(ADW60=0,0,IF(ADW60=9,0,IF(ADW60=10,0,IF(ADW60=11,0,IF(ADW60=14.5,0,IF(ADW60=22.5,36)))))))</f>
        <v>0</v>
      </c>
      <c r="ADX38" s="97"/>
      <c r="ADY38" s="97">
        <f t="shared" si="1941"/>
        <v>0</v>
      </c>
      <c r="ADZ38" s="97">
        <f t="shared" ref="ADZ38:ADZ45" si="2334">IF(ADZ60=6.5,0,IF(ADZ60=0,0,IF(ADZ60=9,0,IF(ADZ60=10,0,IF(ADZ60=11,0,IF(ADZ60=14.5,0,IF(ADZ60=22.5,36)))))))</f>
        <v>0</v>
      </c>
      <c r="AEA38" s="97"/>
      <c r="AEB38" s="97">
        <f t="shared" si="1942"/>
        <v>0</v>
      </c>
      <c r="AEC38" s="97">
        <f t="shared" ref="AEC38:AEC45" si="2335">IF(AEC60=6.5,0,IF(AEC60=0,0,IF(AEC60=9,0,IF(AEC60=10,0,IF(AEC60=11,0,IF(AEC60=14.5,0,IF(AEC60=22.5,36)))))))</f>
        <v>0</v>
      </c>
      <c r="AED38" s="97"/>
      <c r="AEE38" s="97">
        <f t="shared" si="1943"/>
        <v>0</v>
      </c>
      <c r="AEF38" s="97">
        <f t="shared" ref="AEF38:AEF45" si="2336">IF(AEF60=6.5,0,IF(AEF60=0,0,IF(AEF60=9,0,IF(AEF60=10,0,IF(AEF60=11,0,IF(AEF60=14.5,0,IF(AEF60=22.5,36)))))))</f>
        <v>0</v>
      </c>
      <c r="AEG38" s="97"/>
      <c r="AEH38" s="97">
        <f t="shared" si="1944"/>
        <v>0</v>
      </c>
      <c r="AEI38" s="97">
        <f t="shared" ref="AEI38:AEI45" si="2337">IF(AEI60=18.5,110,IF(AEI60=6.5,70,IF(AEI60=0,0,IF(AEI60=9,0,IF(AEI60=10,0,IF(AEI60=11,0,IF(AEI60=14.5,0,IF(AEI60=22.5,36))))))))</f>
        <v>0</v>
      </c>
      <c r="AEJ38" s="97"/>
      <c r="AEK38" s="97">
        <f t="shared" si="1945"/>
        <v>0</v>
      </c>
      <c r="AEL38" s="97">
        <f t="shared" ref="AEL38:AEL45" si="2338">IF(AEL60=18.5,190,IF(AEL60=6.5,110,IF(AEL60=0,0,IF(AEL60=9,0,IF(AEL60=10,0,IF(AEL60=11,0,IF(AEL60=14.5,0,IF(AEL60=22.5,36))))))))</f>
        <v>0</v>
      </c>
      <c r="AEM38" s="97"/>
      <c r="AEN38" s="97">
        <f t="shared" si="1946"/>
        <v>0</v>
      </c>
      <c r="AEO38" s="357">
        <f t="shared" ref="AEO38:AEO45" si="2339">IF(AEO60=6.5,0,IF(AEO60=0,0,IF(AEO60=9,0,IF(AEO60=10,0,IF(AEO60=11,0,IF(AEO60=14.5,0,IF(AEO60=22.5,36)))))))</f>
        <v>0</v>
      </c>
      <c r="AEP38" s="97"/>
      <c r="AEQ38" s="97">
        <f t="shared" si="1947"/>
        <v>0</v>
      </c>
      <c r="AER38" s="97">
        <f t="shared" ref="AER38:AER45" si="2340">IF(AER60=6.5,0,IF(AER60=0,0,IF(AER60=9,0,IF(AER60=10,0,IF(AER60=11,0,IF(AER60=14.5,0,IF(AER60=22.5,36)))))))</f>
        <v>0</v>
      </c>
      <c r="AES38" s="97"/>
      <c r="AET38" s="97">
        <f t="shared" si="1948"/>
        <v>0</v>
      </c>
      <c r="AEU38" s="97">
        <f t="shared" ref="AEU38:AEU45" si="2341">IF(AEU60=6.5,0,IF(AEU60=0,0,IF(AEU60=9,0,IF(AEU60=10,0,IF(AEU60=11,0,IF(AEU60=14.5,0,IF(AEU60=22.5,36)))))))</f>
        <v>0</v>
      </c>
      <c r="AEV38" s="97"/>
      <c r="AEW38" s="97">
        <f t="shared" si="1949"/>
        <v>0</v>
      </c>
      <c r="AEX38" s="97">
        <f t="shared" ref="AEX38:AEX45" si="2342">IF(AEX60=6.5,0,IF(AEX60=0,0,IF(AEX60=9,0,IF(AEX60=10,0,IF(AEX60=11,0,IF(AEX60=14.5,0,IF(AEX60=22.5,36)))))))</f>
        <v>0</v>
      </c>
      <c r="AEY38" s="97"/>
      <c r="AEZ38" s="97">
        <f t="shared" si="1950"/>
        <v>0</v>
      </c>
      <c r="AFA38" s="97">
        <f t="shared" ref="AFA38:AFA45" si="2343">IF(AFA60=6.5,0,IF(AFA60=0,0,IF(AFA60=9,0,IF(AFA60=10,0,IF(AFA60=11,0,IF(AFA60=14.5,0,IF(AFA60=22.5,36)))))))</f>
        <v>0</v>
      </c>
      <c r="AFB38" s="97"/>
      <c r="AFC38" s="97">
        <f t="shared" si="1951"/>
        <v>0</v>
      </c>
      <c r="AFD38" s="97">
        <f t="shared" ref="AFD38:AFD45" si="2344">IF(AFD60=18.5,110,IF(AFD60=6.5,70,IF(AFD60=0,0,IF(AFD60=9,0,IF(AFD60=10,0,IF(AFD60=11,0,IF(AFD60=14.5,0,IF(AFD60=22.5,36))))))))</f>
        <v>0</v>
      </c>
      <c r="AFE38" s="97"/>
      <c r="AFF38" s="97">
        <f t="shared" si="1952"/>
        <v>0</v>
      </c>
      <c r="AFG38" s="97">
        <f t="shared" ref="AFG38:AFG45" si="2345">IF(AFG60=18.5,190,IF(AFG60=6.5,110,IF(AFG60=0,0,IF(AFG60=9,0,IF(AFG60=10,0,IF(AFG60=11,0,IF(AFG60=14.5,0,IF(AFG60=22.5,36))))))))</f>
        <v>0</v>
      </c>
      <c r="AFH38" s="97"/>
      <c r="AFI38" s="97">
        <f t="shared" si="1953"/>
        <v>0</v>
      </c>
      <c r="AFJ38" s="357">
        <f t="shared" ref="AFJ38:AFJ45" si="2346">IF(AFJ60=6.5,0,IF(AFJ60=0,0,IF(AFJ60=9,0,IF(AFJ60=10,0,IF(AFJ60=11,0,IF(AFJ60=14.5,0,IF(AFJ60=22.5,36)))))))</f>
        <v>0</v>
      </c>
      <c r="AFK38" s="97"/>
      <c r="AFL38" s="97">
        <f t="shared" si="1954"/>
        <v>0</v>
      </c>
      <c r="AFM38" s="97">
        <f t="shared" ref="AFM38:AFM45" si="2347">IF(AFM60=6.5,0,IF(AFM60=0,0,IF(AFM60=9,0,IF(AFM60=10,0,IF(AFM60=11,0,IF(AFM60=14.5,0,IF(AFM60=22.5,36)))))))</f>
        <v>0</v>
      </c>
      <c r="AFN38" s="97"/>
      <c r="AFO38" s="97">
        <f t="shared" si="1955"/>
        <v>0</v>
      </c>
      <c r="AFP38" s="97">
        <f t="shared" ref="AFP38:AFP45" si="2348">IF(AFP60=6.5,0,IF(AFP60=0,0,IF(AFP60=9,0,IF(AFP60=10,0,IF(AFP60=11,0,IF(AFP60=14.5,0,IF(AFP60=22.5,36)))))))</f>
        <v>0</v>
      </c>
      <c r="AFQ38" s="97"/>
      <c r="AFR38" s="97">
        <f t="shared" si="1956"/>
        <v>0</v>
      </c>
      <c r="AFS38" s="97">
        <f t="shared" ref="AFS38:AFS45" si="2349">IF(AFS60=6.5,0,IF(AFS60=0,0,IF(AFS60=9,0,IF(AFS60=10,0,IF(AFS60=11,0,IF(AFS60=14.5,0,IF(AFS60=22.5,36)))))))</f>
        <v>0</v>
      </c>
      <c r="AFT38" s="97"/>
      <c r="AFU38" s="97">
        <f t="shared" si="1957"/>
        <v>0</v>
      </c>
      <c r="AFV38" s="97">
        <f t="shared" ref="AFV38:AFV45" si="2350">IF(AFV60=6.5,0,IF(AFV60=0,0,IF(AFV60=9,0,IF(AFV60=10,0,IF(AFV60=11,0,IF(AFV60=14.5,0,IF(AFV60=22.5,36)))))))</f>
        <v>0</v>
      </c>
      <c r="AFW38" s="97"/>
      <c r="AFX38" s="97">
        <f t="shared" si="1958"/>
        <v>0</v>
      </c>
      <c r="AFY38" s="97">
        <f t="shared" ref="AFY38:AFY45" si="2351">IF(AFY60=18.5,110,IF(AFY60=6.5,70,IF(AFY60=0,0,IF(AFY60=9,0,IF(AFY60=10,0,IF(AFY60=11,0,IF(AFY60=14.5,0,IF(AFY60=22.5,36))))))))</f>
        <v>0</v>
      </c>
      <c r="AFZ38" s="97"/>
      <c r="AGA38" s="97">
        <f t="shared" si="1959"/>
        <v>0</v>
      </c>
      <c r="AGB38" s="97">
        <f t="shared" ref="AGB38:AGB45" si="2352">IF(AGB60=18.5,190,IF(AGB60=6.5,110,IF(AGB60=0,0,IF(AGB60=9,0,IF(AGB60=10,0,IF(AGB60=11,0,IF(AGB60=14.5,0,IF(AGB60=22.5,36))))))))</f>
        <v>0</v>
      </c>
      <c r="AGC38" s="97"/>
      <c r="AGD38" s="97">
        <f t="shared" si="1960"/>
        <v>0</v>
      </c>
      <c r="AGE38" s="357">
        <f t="shared" ref="AGE38:AGE45" si="2353">IF(AGE60=6.5,0,IF(AGE60=0,0,IF(AGE60=9,0,IF(AGE60=10,0,IF(AGE60=11,0,IF(AGE60=14.5,0,IF(AGE60=22.5,36)))))))</f>
        <v>0</v>
      </c>
      <c r="AGF38" s="97"/>
      <c r="AGG38" s="97">
        <f t="shared" si="1961"/>
        <v>0</v>
      </c>
      <c r="AGH38" s="97">
        <f t="shared" ref="AGH38:AGH45" si="2354">IF(AGH60=6.5,0,IF(AGH60=0,0,IF(AGH60=9,0,IF(AGH60=10,0,IF(AGH60=11,0,IF(AGH60=14.5,0,IF(AGH60=22.5,36)))))))</f>
        <v>0</v>
      </c>
      <c r="AGI38" s="97"/>
      <c r="AGJ38" s="97">
        <f t="shared" si="1962"/>
        <v>0</v>
      </c>
      <c r="AGK38" s="97">
        <f t="shared" ref="AGK38:AGK45" si="2355">IF(AGK60=6.5,0,IF(AGK60=0,0,IF(AGK60=9,0,IF(AGK60=10,0,IF(AGK60=11,0,IF(AGK60=14.5,0,IF(AGK60=22.5,36)))))))</f>
        <v>0</v>
      </c>
      <c r="AGL38" s="97"/>
      <c r="AGM38" s="97">
        <f t="shared" si="1963"/>
        <v>0</v>
      </c>
      <c r="AGN38" s="97">
        <f t="shared" ref="AGN38:AGN45" si="2356">IF(AGN60=6.5,0,IF(AGN60=0,0,IF(AGN60=9,0,IF(AGN60=10,0,IF(AGN60=11,0,IF(AGN60=14.5,0,IF(AGN60=22.5,36)))))))</f>
        <v>0</v>
      </c>
      <c r="AGO38" s="97"/>
      <c r="AGP38" s="97">
        <f t="shared" si="1964"/>
        <v>0</v>
      </c>
      <c r="AGQ38" s="97">
        <f t="shared" ref="AGQ38:AGQ45" si="2357">IF(AGQ60=6.5,0,IF(AGQ60=0,0,IF(AGQ60=9,0,IF(AGQ60=10,0,IF(AGQ60=11,0,IF(AGQ60=14.5,0,IF(AGQ60=22.5,36)))))))</f>
        <v>0</v>
      </c>
      <c r="AGR38" s="97"/>
      <c r="AGS38" s="97">
        <f t="shared" si="1965"/>
        <v>0</v>
      </c>
      <c r="AGT38" s="97">
        <f t="shared" ref="AGT38:AGT45" si="2358">IF(AGT60=18.5,110,IF(AGT60=6.5,70,IF(AGT60=0,0,IF(AGT60=9,0,IF(AGT60=10,0,IF(AGT60=11,0,IF(AGT60=14.5,0,IF(AGT60=22.5,36))))))))</f>
        <v>0</v>
      </c>
      <c r="AGU38" s="97"/>
      <c r="AGV38" s="97">
        <f t="shared" si="1966"/>
        <v>0</v>
      </c>
      <c r="AGW38" s="97">
        <f t="shared" ref="AGW38:AGW45" si="2359">IF(AGW60=18.5,190,IF(AGW60=6.5,110,IF(AGW60=0,0,IF(AGW60=9,0,IF(AGW60=10,0,IF(AGW60=11,0,IF(AGW60=14.5,0,IF(AGW60=22.5,36))))))))</f>
        <v>0</v>
      </c>
      <c r="AGX38" s="97"/>
      <c r="AGY38" s="97">
        <f t="shared" si="1967"/>
        <v>0</v>
      </c>
      <c r="AGZ38" s="357">
        <f t="shared" ref="AGZ38:AGZ45" si="2360">IF(AGZ60=6.5,0,IF(AGZ60=0,0,IF(AGZ60=9,0,IF(AGZ60=10,0,IF(AGZ60=11,0,IF(AGZ60=14.5,0,IF(AGZ60=22.5,36)))))))</f>
        <v>0</v>
      </c>
      <c r="AHA38" s="97"/>
      <c r="AHB38" s="97">
        <f t="shared" si="1968"/>
        <v>0</v>
      </c>
      <c r="AHC38" s="97">
        <f t="shared" ref="AHC38:AHC45" si="2361">IF(AHC60=6.5,0,IF(AHC60=0,0,IF(AHC60=9,0,IF(AHC60=10,0,IF(AHC60=11,0,IF(AHC60=14.5,0,IF(AHC60=22.5,36)))))))</f>
        <v>0</v>
      </c>
      <c r="AHD38" s="97"/>
      <c r="AHE38" s="97">
        <f t="shared" si="1969"/>
        <v>0</v>
      </c>
      <c r="AHF38" s="97">
        <f t="shared" ref="AHF38:AHF45" si="2362">IF(AHF60=6.5,0,IF(AHF60=0,0,IF(AHF60=9,0,IF(AHF60=10,0,IF(AHF60=11,0,IF(AHF60=14.5,0,IF(AHF60=22.5,36)))))))</f>
        <v>0</v>
      </c>
      <c r="AHG38" s="97"/>
      <c r="AHH38" s="97">
        <f t="shared" si="1970"/>
        <v>0</v>
      </c>
      <c r="AHI38" s="97">
        <f t="shared" ref="AHI38:AHI45" si="2363">IF(AHI60=6.5,0,IF(AHI60=0,0,IF(AHI60=9,0,IF(AHI60=10,0,IF(AHI60=11,0,IF(AHI60=14.5,0,IF(AHI60=22.5,36)))))))</f>
        <v>0</v>
      </c>
      <c r="AHJ38" s="97"/>
      <c r="AHK38" s="97">
        <f t="shared" si="1971"/>
        <v>0</v>
      </c>
      <c r="AHL38" s="97">
        <f t="shared" ref="AHL38:AHL45" si="2364">IF(AHL60=6.5,0,IF(AHL60=0,0,IF(AHL60=9,0,IF(AHL60=10,0,IF(AHL60=11,0,IF(AHL60=14.5,0,IF(AHL60=22.5,36)))))))</f>
        <v>0</v>
      </c>
      <c r="AHM38" s="97"/>
      <c r="AHN38" s="97">
        <f t="shared" si="1972"/>
        <v>0</v>
      </c>
      <c r="AHO38" s="97">
        <f t="shared" ref="AHO38:AHO45" si="2365">IF(AHO60=18.5,110,IF(AHO60=6.5,70,IF(AHO60=0,0,IF(AHO60=9,0,IF(AHO60=10,0,IF(AHO60=11,0,IF(AHO60=14.5,0,IF(AHO60=22.5,36))))))))</f>
        <v>0</v>
      </c>
      <c r="AHP38" s="97"/>
      <c r="AHQ38" s="97">
        <f t="shared" si="1973"/>
        <v>0</v>
      </c>
      <c r="AHR38" s="97">
        <f t="shared" ref="AHR38:AHR45" si="2366">IF(AHR60=18.5,190,IF(AHR60=6.5,110,IF(AHR60=0,0,IF(AHR60=9,0,IF(AHR60=10,0,IF(AHR60=11,0,IF(AHR60=14.5,0,IF(AHR60=22.5,36))))))))</f>
        <v>0</v>
      </c>
      <c r="AHS38" s="97"/>
      <c r="AHT38" s="97">
        <f t="shared" si="1974"/>
        <v>0</v>
      </c>
      <c r="AHU38" s="357">
        <f t="shared" ref="AHU38:AHU45" si="2367">IF(AHU60=6.5,0,IF(AHU60=0,0,IF(AHU60=9,0,IF(AHU60=10,0,IF(AHU60=11,0,IF(AHU60=14.5,0,IF(AHU60=22.5,36)))))))</f>
        <v>0</v>
      </c>
      <c r="AHV38" s="97"/>
      <c r="AHW38" s="97">
        <f t="shared" si="1975"/>
        <v>0</v>
      </c>
      <c r="AHX38" s="97">
        <f t="shared" ref="AHX38:AHX45" si="2368">IF(AHX60=6.5,0,IF(AHX60=0,0,IF(AHX60=9,0,IF(AHX60=10,0,IF(AHX60=11,0,IF(AHX60=14.5,0,IF(AHX60=22.5,36)))))))</f>
        <v>0</v>
      </c>
      <c r="AHY38" s="97"/>
      <c r="AHZ38" s="97">
        <f t="shared" si="1976"/>
        <v>0</v>
      </c>
      <c r="AIA38" s="97">
        <f t="shared" ref="AIA38:AIA45" si="2369">IF(AIA60=6.5,0,IF(AIA60=0,0,IF(AIA60=9,0,IF(AIA60=10,0,IF(AIA60=11,0,IF(AIA60=14.5,0,IF(AIA60=22.5,36)))))))</f>
        <v>0</v>
      </c>
      <c r="AIB38" s="97"/>
      <c r="AIC38" s="97">
        <f t="shared" si="1977"/>
        <v>0</v>
      </c>
      <c r="AID38" s="97">
        <f t="shared" ref="AID38:AID45" si="2370">IF(AID60=6.5,0,IF(AID60=0,0,IF(AID60=9,0,IF(AID60=10,0,IF(AID60=11,0,IF(AID60=14.5,0,IF(AID60=22.5,36)))))))</f>
        <v>0</v>
      </c>
      <c r="AIE38" s="97"/>
      <c r="AIF38" s="97">
        <f t="shared" si="1978"/>
        <v>0</v>
      </c>
      <c r="AIG38" s="97">
        <f t="shared" ref="AIG38:AIG45" si="2371">IF(AIG60=6.5,0,IF(AIG60=0,0,IF(AIG60=9,0,IF(AIG60=10,0,IF(AIG60=11,0,IF(AIG60=14.5,0,IF(AIG60=22.5,36)))))))</f>
        <v>0</v>
      </c>
      <c r="AIH38" s="97"/>
      <c r="AII38" s="97">
        <f t="shared" si="1979"/>
        <v>0</v>
      </c>
      <c r="AIJ38" s="97">
        <f t="shared" ref="AIJ38:AIJ45" si="2372">IF(AIJ60=18.5,110,IF(AIJ60=6.5,70,IF(AIJ60=0,0,IF(AIJ60=9,0,IF(AIJ60=10,0,IF(AIJ60=11,0,IF(AIJ60=14.5,0,IF(AIJ60=22.5,36))))))))</f>
        <v>0</v>
      </c>
      <c r="AIK38" s="97"/>
      <c r="AIL38" s="97">
        <f t="shared" si="1980"/>
        <v>0</v>
      </c>
      <c r="AIM38" s="97">
        <f t="shared" ref="AIM38:AIM45" si="2373">IF(AIM60=18.5,190,IF(AIM60=6.5,110,IF(AIM60=0,0,IF(AIM60=9,0,IF(AIM60=10,0,IF(AIM60=11,0,IF(AIM60=14.5,0,IF(AIM60=22.5,36))))))))</f>
        <v>0</v>
      </c>
      <c r="AIN38" s="97"/>
      <c r="AIO38" s="97">
        <f t="shared" si="1981"/>
        <v>0</v>
      </c>
      <c r="AIP38" s="357">
        <f t="shared" ref="AIP38:AIP45" si="2374">IF(AIP60=6.5,0,IF(AIP60=0,0,IF(AIP60=9,0,IF(AIP60=10,0,IF(AIP60=11,0,IF(AIP60=14.5,0,IF(AIP60=22.5,36)))))))</f>
        <v>0</v>
      </c>
      <c r="AIQ38" s="97"/>
      <c r="AIR38" s="97">
        <f t="shared" si="1982"/>
        <v>0</v>
      </c>
      <c r="AIS38" s="97">
        <f t="shared" ref="AIS38:AIS45" si="2375">IF(AIS60=6.5,0,IF(AIS60=0,0,IF(AIS60=9,0,IF(AIS60=10,0,IF(AIS60=11,0,IF(AIS60=14.5,0,IF(AIS60=22.5,36)))))))</f>
        <v>0</v>
      </c>
      <c r="AIT38" s="97"/>
      <c r="AIU38" s="97">
        <f t="shared" si="1983"/>
        <v>0</v>
      </c>
      <c r="AIV38" s="97">
        <f t="shared" ref="AIV38:AIV45" si="2376">IF(AIV60=6.5,0,IF(AIV60=0,0,IF(AIV60=9,0,IF(AIV60=10,0,IF(AIV60=11,0,IF(AIV60=14.5,0,IF(AIV60=22.5,36)))))))</f>
        <v>0</v>
      </c>
      <c r="AIW38" s="97"/>
      <c r="AIX38" s="97">
        <f t="shared" si="1984"/>
        <v>0</v>
      </c>
      <c r="AIY38" s="97">
        <f t="shared" ref="AIY38:AIY45" si="2377">IF(AIY60=6.5,0,IF(AIY60=0,0,IF(AIY60=9,0,IF(AIY60=10,0,IF(AIY60=11,0,IF(AIY60=14.5,0,IF(AIY60=22.5,36)))))))</f>
        <v>0</v>
      </c>
      <c r="AIZ38" s="97"/>
      <c r="AJA38" s="97">
        <f t="shared" si="1985"/>
        <v>0</v>
      </c>
      <c r="AJB38" s="97">
        <f t="shared" ref="AJB38:AJB45" si="2378">IF(AJB60=6.5,0,IF(AJB60=0,0,IF(AJB60=9,0,IF(AJB60=10,0,IF(AJB60=11,0,IF(AJB60=14.5,0,IF(AJB60=22.5,36)))))))</f>
        <v>0</v>
      </c>
      <c r="AJC38" s="97"/>
      <c r="AJD38" s="97">
        <f t="shared" si="1986"/>
        <v>0</v>
      </c>
      <c r="AJE38" s="97">
        <f t="shared" ref="AJE38:AJE45" si="2379">IF(AJE60=18.5,110,IF(AJE60=6.5,70,IF(AJE60=0,0,IF(AJE60=9,0,IF(AJE60=10,0,IF(AJE60=11,0,IF(AJE60=14.5,0,IF(AJE60=22.5,36))))))))</f>
        <v>0</v>
      </c>
      <c r="AJF38" s="97"/>
      <c r="AJG38" s="97">
        <f t="shared" si="1987"/>
        <v>0</v>
      </c>
      <c r="AJH38" s="97">
        <f t="shared" ref="AJH38:AJH45" si="2380">IF(AJH60=18.5,190,IF(AJH60=6.5,110,IF(AJH60=0,0,IF(AJH60=9,0,IF(AJH60=10,0,IF(AJH60=11,0,IF(AJH60=14.5,0,IF(AJH60=22.5,36))))))))</f>
        <v>0</v>
      </c>
      <c r="AJI38" s="97"/>
      <c r="AJJ38" s="97">
        <f t="shared" si="1988"/>
        <v>0</v>
      </c>
      <c r="AJK38" s="357">
        <f t="shared" ref="AJK38:AJK45" si="2381">IF(AJK60=6.5,0,IF(AJK60=0,0,IF(AJK60=9,0,IF(AJK60=10,0,IF(AJK60=11,0,IF(AJK60=14.5,0,IF(AJK60=22.5,36)))))))</f>
        <v>0</v>
      </c>
      <c r="AJL38" s="97"/>
      <c r="AJM38" s="97">
        <f t="shared" si="1989"/>
        <v>0</v>
      </c>
      <c r="AJN38" s="97">
        <f t="shared" ref="AJN38:AJN45" si="2382">IF(AJN60=6.5,0,IF(AJN60=0,0,IF(AJN60=9,0,IF(AJN60=10,0,IF(AJN60=11,0,IF(AJN60=14.5,0,IF(AJN60=22.5,36)))))))</f>
        <v>0</v>
      </c>
      <c r="AJO38" s="97"/>
      <c r="AJP38" s="97">
        <f t="shared" si="1990"/>
        <v>0</v>
      </c>
      <c r="AJQ38" s="97">
        <f t="shared" ref="AJQ38:AJQ45" si="2383">IF(AJQ60=6.5,0,IF(AJQ60=0,0,IF(AJQ60=9,0,IF(AJQ60=10,0,IF(AJQ60=11,0,IF(AJQ60=14.5,0,IF(AJQ60=22.5,36)))))))</f>
        <v>0</v>
      </c>
      <c r="AJR38" s="97"/>
      <c r="AJS38" s="97">
        <f t="shared" si="1991"/>
        <v>0</v>
      </c>
      <c r="AJT38" s="97">
        <f t="shared" ref="AJT38:AJT45" si="2384">IF(AJT60=6.5,0,IF(AJT60=0,0,IF(AJT60=9,0,IF(AJT60=10,0,IF(AJT60=11,0,IF(AJT60=14.5,0,IF(AJT60=22.5,36)))))))</f>
        <v>0</v>
      </c>
      <c r="AJU38" s="97"/>
      <c r="AJV38" s="97">
        <f t="shared" si="1992"/>
        <v>0</v>
      </c>
      <c r="AJW38" s="97">
        <f t="shared" ref="AJW38:AJW45" si="2385">IF(AJW60=6.5,0,IF(AJW60=0,0,IF(AJW60=9,0,IF(AJW60=10,0,IF(AJW60=11,0,IF(AJW60=14.5,0,IF(AJW60=22.5,36)))))))</f>
        <v>0</v>
      </c>
      <c r="AJX38" s="97"/>
      <c r="AJY38" s="97">
        <f t="shared" si="1993"/>
        <v>0</v>
      </c>
      <c r="AJZ38" s="97">
        <f t="shared" ref="AJZ38:AJZ45" si="2386">IF(AJZ60=18.5,110,IF(AJZ60=6.5,70,IF(AJZ60=0,0,IF(AJZ60=9,0,IF(AJZ60=10,0,IF(AJZ60=11,0,IF(AJZ60=14.5,0,IF(AJZ60=22.5,36))))))))</f>
        <v>0</v>
      </c>
      <c r="AKA38" s="97"/>
      <c r="AKB38" s="97">
        <f t="shared" si="1994"/>
        <v>0</v>
      </c>
      <c r="AKC38" s="97">
        <f t="shared" ref="AKC38:AKC45" si="2387">IF(AKC60=18.5,190,IF(AKC60=6.5,110,IF(AKC60=0,0,IF(AKC60=9,0,IF(AKC60=10,0,IF(AKC60=11,0,IF(AKC60=14.5,0,IF(AKC60=22.5,36))))))))</f>
        <v>0</v>
      </c>
      <c r="AKD38" s="97"/>
      <c r="AKE38" s="97">
        <f t="shared" si="1995"/>
        <v>0</v>
      </c>
      <c r="AKF38" s="357">
        <f t="shared" ref="AKF38:AKF45" si="2388">IF(AKF60=6.5,0,IF(AKF60=0,0,IF(AKF60=9,0,IF(AKF60=10,0,IF(AKF60=11,0,IF(AKF60=14.5,0,IF(AKF60=22.5,36)))))))</f>
        <v>0</v>
      </c>
      <c r="AKG38" s="97"/>
      <c r="AKH38" s="97">
        <f t="shared" si="1996"/>
        <v>0</v>
      </c>
      <c r="AKI38" s="97">
        <f t="shared" ref="AKI38:AKI45" si="2389">IF(AKI60=6.5,0,IF(AKI60=0,0,IF(AKI60=9,0,IF(AKI60=10,0,IF(AKI60=11,0,IF(AKI60=14.5,0,IF(AKI60=22.5,36)))))))</f>
        <v>0</v>
      </c>
      <c r="AKJ38" s="97"/>
      <c r="AKK38" s="97">
        <f t="shared" si="1997"/>
        <v>0</v>
      </c>
      <c r="AKL38" s="97">
        <f t="shared" ref="AKL38:AKL45" si="2390">IF(AKL60=6.5,0,IF(AKL60=0,0,IF(AKL60=9,0,IF(AKL60=10,0,IF(AKL60=11,0,IF(AKL60=14.5,0,IF(AKL60=22.5,36)))))))</f>
        <v>0</v>
      </c>
      <c r="AKM38" s="97"/>
      <c r="AKN38" s="97">
        <f t="shared" si="1998"/>
        <v>0</v>
      </c>
      <c r="AKO38" s="97">
        <f t="shared" ref="AKO38:AKO45" si="2391">IF(AKO60=6.5,0,IF(AKO60=0,0,IF(AKO60=9,0,IF(AKO60=10,0,IF(AKO60=11,0,IF(AKO60=14.5,0,IF(AKO60=22.5,36)))))))</f>
        <v>0</v>
      </c>
      <c r="AKP38" s="97"/>
      <c r="AKQ38" s="97">
        <f t="shared" si="1999"/>
        <v>0</v>
      </c>
      <c r="AKR38" s="97">
        <f t="shared" ref="AKR38:AKR45" si="2392">IF(AKR60=6.5,0,IF(AKR60=0,0,IF(AKR60=9,0,IF(AKR60=10,0,IF(AKR60=11,0,IF(AKR60=14.5,0,IF(AKR60=22.5,36)))))))</f>
        <v>0</v>
      </c>
      <c r="AKS38" s="97"/>
      <c r="AKT38" s="97">
        <f t="shared" si="2000"/>
        <v>0</v>
      </c>
      <c r="AKU38" s="97">
        <f t="shared" ref="AKU38:AKU45" si="2393">IF(AKU60=18.5,110,IF(AKU60=6.5,70,IF(AKU60=0,0,IF(AKU60=9,0,IF(AKU60=10,0,IF(AKU60=11,0,IF(AKU60=14.5,0,IF(AKU60=22.5,36))))))))</f>
        <v>0</v>
      </c>
      <c r="AKV38" s="97"/>
      <c r="AKW38" s="97">
        <f t="shared" si="2001"/>
        <v>0</v>
      </c>
      <c r="AKX38" s="97">
        <f t="shared" ref="AKX38:AKX45" si="2394">IF(AKX60=18.5,190,IF(AKX60=6.5,110,IF(AKX60=0,0,IF(AKX60=9,0,IF(AKX60=10,0,IF(AKX60=11,0,IF(AKX60=14.5,0,IF(AKX60=22.5,36))))))))</f>
        <v>0</v>
      </c>
      <c r="AKY38" s="97"/>
      <c r="AKZ38" s="97">
        <f t="shared" si="2002"/>
        <v>0</v>
      </c>
      <c r="ALA38" s="357">
        <f t="shared" ref="ALA38:ALA45" si="2395">IF(ALA60=6.5,0,IF(ALA60=0,0,IF(ALA60=9,0,IF(ALA60=10,0,IF(ALA60=11,0,IF(ALA60=14.5,0,IF(ALA60=22.5,36)))))))</f>
        <v>0</v>
      </c>
      <c r="ALB38" s="97"/>
      <c r="ALC38" s="97">
        <f t="shared" si="2003"/>
        <v>0</v>
      </c>
      <c r="ALD38" s="97">
        <f t="shared" ref="ALD38:ALD45" si="2396">IF(ALD60=6.5,0,IF(ALD60=0,0,IF(ALD60=9,0,IF(ALD60=10,0,IF(ALD60=11,0,IF(ALD60=14.5,0,IF(ALD60=22.5,36)))))))</f>
        <v>0</v>
      </c>
      <c r="ALE38" s="97"/>
      <c r="ALF38" s="97">
        <f t="shared" si="2004"/>
        <v>0</v>
      </c>
      <c r="ALG38" s="97">
        <f t="shared" ref="ALG38:ALG45" si="2397">IF(ALG60=6.5,0,IF(ALG60=0,0,IF(ALG60=9,0,IF(ALG60=10,0,IF(ALG60=11,0,IF(ALG60=14.5,0,IF(ALG60=22.5,36)))))))</f>
        <v>0</v>
      </c>
      <c r="ALH38" s="97"/>
      <c r="ALI38" s="97">
        <f t="shared" si="2005"/>
        <v>0</v>
      </c>
      <c r="ALJ38" s="97">
        <f t="shared" ref="ALJ38:ALJ45" si="2398">IF(ALJ60=6.5,0,IF(ALJ60=0,0,IF(ALJ60=9,0,IF(ALJ60=10,0,IF(ALJ60=11,0,IF(ALJ60=14.5,0,IF(ALJ60=22.5,36)))))))</f>
        <v>0</v>
      </c>
      <c r="ALK38" s="97"/>
      <c r="ALL38" s="97">
        <f t="shared" si="2006"/>
        <v>0</v>
      </c>
      <c r="ALM38" s="97">
        <f t="shared" ref="ALM38:ALM45" si="2399">IF(ALM60=6.5,0,IF(ALM60=0,0,IF(ALM60=9,0,IF(ALM60=10,0,IF(ALM60=11,0,IF(ALM60=14.5,0,IF(ALM60=22.5,36)))))))</f>
        <v>0</v>
      </c>
      <c r="ALN38" s="97"/>
      <c r="ALO38" s="97">
        <f t="shared" si="2007"/>
        <v>0</v>
      </c>
      <c r="ALP38" s="97">
        <f t="shared" ref="ALP38:ALP45" si="2400">IF(ALP60=18.5,110,IF(ALP60=6.5,70,IF(ALP60=0,0,IF(ALP60=9,0,IF(ALP60=10,0,IF(ALP60=11,0,IF(ALP60=14.5,0,IF(ALP60=22.5,36))))))))</f>
        <v>0</v>
      </c>
      <c r="ALQ38" s="97"/>
      <c r="ALR38" s="97">
        <f t="shared" si="2008"/>
        <v>0</v>
      </c>
      <c r="ALS38" s="97">
        <f t="shared" ref="ALS38:ALS45" si="2401">IF(ALS60=18.5,190,IF(ALS60=6.5,110,IF(ALS60=0,0,IF(ALS60=9,0,IF(ALS60=10,0,IF(ALS60=11,0,IF(ALS60=14.5,0,IF(ALS60=22.5,36))))))))</f>
        <v>0</v>
      </c>
      <c r="ALT38" s="97"/>
      <c r="ALU38" s="97">
        <f t="shared" si="2009"/>
        <v>0</v>
      </c>
      <c r="ALV38" s="357">
        <f t="shared" ref="ALV38:ALV45" si="2402">IF(ALV60=6.5,0,IF(ALV60=0,0,IF(ALV60=9,0,IF(ALV60=10,0,IF(ALV60=11,0,IF(ALV60=14.5,0,IF(ALV60=22.5,36)))))))</f>
        <v>0</v>
      </c>
      <c r="ALW38" s="97"/>
      <c r="ALX38" s="97">
        <f t="shared" si="2010"/>
        <v>0</v>
      </c>
      <c r="ALY38" s="97">
        <f t="shared" ref="ALY38:ALY45" si="2403">IF(ALY60=6.5,0,IF(ALY60=0,0,IF(ALY60=9,0,IF(ALY60=10,0,IF(ALY60=11,0,IF(ALY60=14.5,0,IF(ALY60=22.5,36)))))))</f>
        <v>0</v>
      </c>
      <c r="ALZ38" s="97"/>
      <c r="AMA38" s="97">
        <f t="shared" si="2011"/>
        <v>0</v>
      </c>
      <c r="AMB38" s="97">
        <f t="shared" ref="AMB38:AMB45" si="2404">IF(AMB60=6.5,0,IF(AMB60=0,0,IF(AMB60=9,0,IF(AMB60=10,0,IF(AMB60=11,0,IF(AMB60=14.5,0,IF(AMB60=22.5,36)))))))</f>
        <v>0</v>
      </c>
      <c r="AMC38" s="97"/>
      <c r="AMD38" s="97">
        <f t="shared" si="2012"/>
        <v>0</v>
      </c>
      <c r="AME38" s="97">
        <f t="shared" ref="AME38:AME45" si="2405">IF(AME60=6.5,0,IF(AME60=0,0,IF(AME60=9,0,IF(AME60=10,0,IF(AME60=11,0,IF(AME60=14.5,0,IF(AME60=22.5,36)))))))</f>
        <v>0</v>
      </c>
      <c r="AMF38" s="97"/>
      <c r="AMG38" s="97">
        <f t="shared" si="2013"/>
        <v>0</v>
      </c>
      <c r="AMH38" s="97">
        <f t="shared" ref="AMH38:AMH45" si="2406">IF(AMH60=6.5,0,IF(AMH60=0,0,IF(AMH60=9,0,IF(AMH60=10,0,IF(AMH60=11,0,IF(AMH60=14.5,0,IF(AMH60=22.5,36)))))))</f>
        <v>0</v>
      </c>
      <c r="AMI38" s="97"/>
      <c r="AMJ38" s="97">
        <f t="shared" si="2014"/>
        <v>0</v>
      </c>
      <c r="AMK38" s="97">
        <f t="shared" ref="AMK38:AMK45" si="2407">IF(AMK60=18.5,110,IF(AMK60=6.5,70,IF(AMK60=0,0,IF(AMK60=9,0,IF(AMK60=10,0,IF(AMK60=11,0,IF(AMK60=14.5,0,IF(AMK60=22.5,36))))))))</f>
        <v>0</v>
      </c>
      <c r="AML38" s="97"/>
      <c r="AMM38" s="97">
        <f t="shared" si="2015"/>
        <v>0</v>
      </c>
      <c r="AMN38" s="97">
        <f t="shared" ref="AMN38:AMN45" si="2408">IF(AMN60=18.5,190,IF(AMN60=6.5,110,IF(AMN60=0,0,IF(AMN60=9,0,IF(AMN60=10,0,IF(AMN60=11,0,IF(AMN60=14.5,0,IF(AMN60=22.5,36))))))))</f>
        <v>0</v>
      </c>
      <c r="AMO38" s="97"/>
      <c r="AMP38" s="97">
        <f t="shared" si="2016"/>
        <v>0</v>
      </c>
      <c r="AMQ38" s="357">
        <f t="shared" ref="AMQ38:AMQ45" si="2409">IF(AMQ60=6.5,0,IF(AMQ60=0,0,IF(AMQ60=9,0,IF(AMQ60=10,0,IF(AMQ60=11,0,IF(AMQ60=14.5,0,IF(AMQ60=22.5,36)))))))</f>
        <v>0</v>
      </c>
      <c r="AMR38" s="97"/>
      <c r="AMS38" s="97">
        <f t="shared" si="2017"/>
        <v>0</v>
      </c>
      <c r="AMT38" s="97">
        <f t="shared" ref="AMT38:AMT45" si="2410">IF(AMT60=6.5,0,IF(AMT60=0,0,IF(AMT60=9,0,IF(AMT60=10,0,IF(AMT60=11,0,IF(AMT60=14.5,0,IF(AMT60=22.5,36)))))))</f>
        <v>0</v>
      </c>
      <c r="AMU38" s="97"/>
      <c r="AMV38" s="97">
        <f t="shared" si="2018"/>
        <v>0</v>
      </c>
      <c r="AMW38" s="97">
        <f t="shared" ref="AMW38:AMW45" si="2411">IF(AMW60=6.5,0,IF(AMW60=0,0,IF(AMW60=9,0,IF(AMW60=10,0,IF(AMW60=11,0,IF(AMW60=14.5,0,IF(AMW60=22.5,36)))))))</f>
        <v>0</v>
      </c>
      <c r="AMX38" s="97"/>
      <c r="AMY38" s="97">
        <f t="shared" si="2019"/>
        <v>0</v>
      </c>
      <c r="AMZ38" s="97">
        <f t="shared" ref="AMZ38:AMZ45" si="2412">IF(AMZ60=6.5,0,IF(AMZ60=0,0,IF(AMZ60=9,0,IF(AMZ60=10,0,IF(AMZ60=11,0,IF(AMZ60=14.5,0,IF(AMZ60=22.5,36)))))))</f>
        <v>0</v>
      </c>
      <c r="ANA38" s="97"/>
      <c r="ANB38" s="97">
        <f t="shared" si="2020"/>
        <v>0</v>
      </c>
      <c r="ANC38" s="97">
        <f t="shared" ref="ANC38:ANC45" si="2413">IF(ANC60=6.5,0,IF(ANC60=0,0,IF(ANC60=9,0,IF(ANC60=10,0,IF(ANC60=11,0,IF(ANC60=14.5,0,IF(ANC60=22.5,36)))))))</f>
        <v>0</v>
      </c>
      <c r="AND38" s="97"/>
      <c r="ANE38" s="97">
        <f t="shared" si="2021"/>
        <v>0</v>
      </c>
      <c r="ANF38" s="97">
        <f t="shared" ref="ANF38:ANF45" si="2414">IF(ANF60=18.5,110,IF(ANF60=6.5,70,IF(ANF60=0,0,IF(ANF60=9,0,IF(ANF60=10,0,IF(ANF60=11,0,IF(ANF60=14.5,0,IF(ANF60=22.5,36))))))))</f>
        <v>0</v>
      </c>
      <c r="ANG38" s="97"/>
      <c r="ANH38" s="97">
        <f t="shared" si="2022"/>
        <v>0</v>
      </c>
      <c r="ANI38" s="97">
        <f t="shared" ref="ANI38:ANI45" si="2415">IF(ANI60=18.5,190,IF(ANI60=6.5,110,IF(ANI60=0,0,IF(ANI60=9,0,IF(ANI60=10,0,IF(ANI60=11,0,IF(ANI60=14.5,0,IF(ANI60=22.5,36))))))))</f>
        <v>0</v>
      </c>
      <c r="ANJ38" s="97"/>
      <c r="ANK38" s="97">
        <f t="shared" si="2023"/>
        <v>0</v>
      </c>
      <c r="ANL38" s="357">
        <f t="shared" ref="ANL38:ANL45" si="2416">IF(ANL60=6.5,0,IF(ANL60=0,0,IF(ANL60=9,0,IF(ANL60=10,0,IF(ANL60=11,0,IF(ANL60=14.5,0,IF(ANL60=22.5,36)))))))</f>
        <v>0</v>
      </c>
      <c r="ANM38" s="97"/>
      <c r="ANN38" s="97">
        <f t="shared" si="2024"/>
        <v>0</v>
      </c>
      <c r="ANO38" s="97">
        <f t="shared" ref="ANO38:ANO45" si="2417">IF(ANO60=6.5,0,IF(ANO60=0,0,IF(ANO60=9,0,IF(ANO60=10,0,IF(ANO60=11,0,IF(ANO60=14.5,0,IF(ANO60=22.5,36)))))))</f>
        <v>0</v>
      </c>
      <c r="ANP38" s="97"/>
      <c r="ANQ38" s="97">
        <f t="shared" si="2025"/>
        <v>0</v>
      </c>
      <c r="ANR38" s="97">
        <f t="shared" ref="ANR38:ANR45" si="2418">IF(ANR60=6.5,0,IF(ANR60=0,0,IF(ANR60=9,0,IF(ANR60=10,0,IF(ANR60=11,0,IF(ANR60=14.5,0,IF(ANR60=22.5,36)))))))</f>
        <v>0</v>
      </c>
      <c r="ANS38" s="97"/>
      <c r="ANT38" s="97">
        <f t="shared" si="2026"/>
        <v>0</v>
      </c>
      <c r="ANU38" s="97">
        <f t="shared" ref="ANU38:ANU45" si="2419">IF(ANU60=6.5,0,IF(ANU60=0,0,IF(ANU60=9,0,IF(ANU60=10,0,IF(ANU60=11,0,IF(ANU60=14.5,0,IF(ANU60=22.5,36)))))))</f>
        <v>0</v>
      </c>
      <c r="ANV38" s="97"/>
      <c r="ANW38" s="97">
        <f t="shared" si="2027"/>
        <v>0</v>
      </c>
      <c r="ANX38" s="97">
        <f t="shared" ref="ANX38:ANX45" si="2420">IF(ANX60=6.5,0,IF(ANX60=0,0,IF(ANX60=9,0,IF(ANX60=10,0,IF(ANX60=11,0,IF(ANX60=14.5,0,IF(ANX60=22.5,36)))))))</f>
        <v>0</v>
      </c>
      <c r="ANY38" s="97"/>
      <c r="ANZ38" s="97">
        <f t="shared" si="2028"/>
        <v>0</v>
      </c>
      <c r="AOA38" s="97">
        <f t="shared" ref="AOA38:AOA45" si="2421">IF(AOA60=18.5,110,IF(AOA60=6.5,70,IF(AOA60=0,0,IF(AOA60=9,0,IF(AOA60=10,0,IF(AOA60=11,0,IF(AOA60=14.5,0,IF(AOA60=22.5,36))))))))</f>
        <v>0</v>
      </c>
      <c r="AOB38" s="97"/>
      <c r="AOC38" s="97">
        <f t="shared" si="2029"/>
        <v>0</v>
      </c>
      <c r="AOD38" s="97">
        <f t="shared" ref="AOD38:AOD45" si="2422">IF(AOD60=18.5,190,IF(AOD60=6.5,110,IF(AOD60=0,0,IF(AOD60=9,0,IF(AOD60=10,0,IF(AOD60=11,0,IF(AOD60=14.5,0,IF(AOD60=22.5,36))))))))</f>
        <v>0</v>
      </c>
      <c r="AOE38" s="97"/>
      <c r="AOF38" s="97">
        <f t="shared" si="2030"/>
        <v>0</v>
      </c>
      <c r="AOG38" s="357">
        <f t="shared" ref="AOG38:AOG45" si="2423">IF(AOG60=6.5,0,IF(AOG60=0,0,IF(AOG60=9,0,IF(AOG60=10,0,IF(AOG60=11,0,IF(AOG60=14.5,0,IF(AOG60=22.5,36)))))))</f>
        <v>0</v>
      </c>
      <c r="AOH38" s="97"/>
      <c r="AOI38" s="97">
        <f t="shared" si="2031"/>
        <v>0</v>
      </c>
      <c r="AOJ38" s="97">
        <f t="shared" ref="AOJ38:AOJ45" si="2424">IF(AOJ60=6.5,0,IF(AOJ60=0,0,IF(AOJ60=9,0,IF(AOJ60=10,0,IF(AOJ60=11,0,IF(AOJ60=14.5,0,IF(AOJ60=22.5,36)))))))</f>
        <v>0</v>
      </c>
      <c r="AOK38" s="97"/>
      <c r="AOL38" s="97">
        <f t="shared" si="2032"/>
        <v>0</v>
      </c>
      <c r="AOM38" s="97">
        <f t="shared" ref="AOM38:AOM45" si="2425">IF(AOM60=6.5,0,IF(AOM60=0,0,IF(AOM60=9,0,IF(AOM60=10,0,IF(AOM60=11,0,IF(AOM60=14.5,0,IF(AOM60=22.5,36)))))))</f>
        <v>0</v>
      </c>
      <c r="AON38" s="97"/>
      <c r="AOO38" s="97">
        <f t="shared" si="2033"/>
        <v>0</v>
      </c>
      <c r="AOP38" s="97">
        <f t="shared" ref="AOP38:AOP45" si="2426">IF(AOP60=6.5,0,IF(AOP60=0,0,IF(AOP60=9,0,IF(AOP60=10,0,IF(AOP60=11,0,IF(AOP60=14.5,0,IF(AOP60=22.5,36)))))))</f>
        <v>0</v>
      </c>
      <c r="AOQ38" s="97"/>
      <c r="AOR38" s="97">
        <f t="shared" si="2034"/>
        <v>0</v>
      </c>
      <c r="AOS38" s="97">
        <f t="shared" ref="AOS38:AOS45" si="2427">IF(AOS60=6.5,0,IF(AOS60=0,0,IF(AOS60=9,0,IF(AOS60=10,0,IF(AOS60=11,0,IF(AOS60=14.5,0,IF(AOS60=22.5,36)))))))</f>
        <v>0</v>
      </c>
      <c r="AOT38" s="97"/>
      <c r="AOU38" s="97">
        <f t="shared" si="2035"/>
        <v>0</v>
      </c>
      <c r="AOV38" s="97">
        <f t="shared" ref="AOV38:AOV45" si="2428">IF(AOV60=18.5,110,IF(AOV60=6.5,70,IF(AOV60=0,0,IF(AOV60=9,0,IF(AOV60=10,0,IF(AOV60=11,0,IF(AOV60=14.5,0,IF(AOV60=22.5,36))))))))</f>
        <v>0</v>
      </c>
      <c r="AOW38" s="97"/>
      <c r="AOX38" s="97">
        <f t="shared" si="2036"/>
        <v>0</v>
      </c>
      <c r="AOY38" s="97">
        <f t="shared" ref="AOY38:AOY45" si="2429">IF(AOY60=18.5,190,IF(AOY60=6.5,110,IF(AOY60=0,0,IF(AOY60=9,0,IF(AOY60=10,0,IF(AOY60=11,0,IF(AOY60=14.5,0,IF(AOY60=22.5,36))))))))</f>
        <v>0</v>
      </c>
      <c r="AOZ38" s="97"/>
      <c r="APA38" s="97">
        <f t="shared" si="2037"/>
        <v>0</v>
      </c>
      <c r="APB38" s="357">
        <f t="shared" ref="APB38:APB45" si="2430">IF(APB60=6.5,0,IF(APB60=0,0,IF(APB60=9,0,IF(APB60=10,0,IF(APB60=11,0,IF(APB60=14.5,0,IF(APB60=22.5,36)))))))</f>
        <v>0</v>
      </c>
      <c r="APC38" s="97"/>
      <c r="APD38" s="97">
        <f t="shared" si="2038"/>
        <v>0</v>
      </c>
      <c r="APE38" s="97">
        <f t="shared" ref="APE38:APE45" si="2431">IF(APE60=6.5,0,IF(APE60=0,0,IF(APE60=9,0,IF(APE60=10,0,IF(APE60=11,0,IF(APE60=14.5,0,IF(APE60=22.5,36)))))))</f>
        <v>0</v>
      </c>
      <c r="APF38" s="97"/>
      <c r="APG38" s="97">
        <f t="shared" si="2039"/>
        <v>0</v>
      </c>
      <c r="APH38" s="97">
        <f t="shared" ref="APH38:APH45" si="2432">IF(APH60=6.5,0,IF(APH60=0,0,IF(APH60=9,0,IF(APH60=10,0,IF(APH60=11,0,IF(APH60=14.5,0,IF(APH60=22.5,36)))))))</f>
        <v>0</v>
      </c>
      <c r="API38" s="97"/>
      <c r="APJ38" s="97">
        <f t="shared" si="2040"/>
        <v>0</v>
      </c>
      <c r="APK38" s="97">
        <f t="shared" ref="APK38:APK45" si="2433">IF(APK60=6.5,0,IF(APK60=0,0,IF(APK60=9,0,IF(APK60=10,0,IF(APK60=11,0,IF(APK60=14.5,0,IF(APK60=22.5,36)))))))</f>
        <v>0</v>
      </c>
      <c r="APL38" s="97"/>
      <c r="APM38" s="97">
        <f t="shared" si="2041"/>
        <v>0</v>
      </c>
      <c r="APN38" s="97">
        <f t="shared" ref="APN38:APN45" si="2434">IF(APN60=6.5,0,IF(APN60=0,0,IF(APN60=9,0,IF(APN60=10,0,IF(APN60=11,0,IF(APN60=14.5,0,IF(APN60=22.5,36)))))))</f>
        <v>0</v>
      </c>
      <c r="APO38" s="97"/>
      <c r="APP38" s="97">
        <f t="shared" si="2042"/>
        <v>0</v>
      </c>
      <c r="APQ38" s="97">
        <f t="shared" ref="APQ38:APQ45" si="2435">IF(APQ60=18.5,110,IF(APQ60=6.5,70,IF(APQ60=0,0,IF(APQ60=9,0,IF(APQ60=10,0,IF(APQ60=11,0,IF(APQ60=14.5,0,IF(APQ60=22.5,36))))))))</f>
        <v>0</v>
      </c>
      <c r="APR38" s="97"/>
      <c r="APS38" s="97">
        <f t="shared" si="2043"/>
        <v>0</v>
      </c>
      <c r="APT38" s="97">
        <f t="shared" ref="APT38:APT45" si="2436">IF(APT60=18.5,190,IF(APT60=6.5,110,IF(APT60=0,0,IF(APT60=9,0,IF(APT60=10,0,IF(APT60=11,0,IF(APT60=14.5,0,IF(APT60=22.5,36))))))))</f>
        <v>0</v>
      </c>
      <c r="APU38" s="97"/>
      <c r="APV38" s="97">
        <f t="shared" si="2044"/>
        <v>0</v>
      </c>
      <c r="APW38" s="357">
        <f t="shared" ref="APW38:APW45" si="2437">IF(APW60=6.5,0,IF(APW60=0,0,IF(APW60=9,0,IF(APW60=10,0,IF(APW60=11,0,IF(APW60=14.5,0,IF(APW60=22.5,36)))))))</f>
        <v>0</v>
      </c>
      <c r="APX38" s="97"/>
      <c r="APY38" s="97">
        <f t="shared" si="2045"/>
        <v>0</v>
      </c>
      <c r="APZ38" s="97">
        <f t="shared" ref="APZ38:APZ45" si="2438">IF(APZ60=6.5,0,IF(APZ60=0,0,IF(APZ60=9,0,IF(APZ60=10,0,IF(APZ60=11,0,IF(APZ60=14.5,0,IF(APZ60=22.5,36)))))))</f>
        <v>0</v>
      </c>
      <c r="AQA38" s="97"/>
      <c r="AQB38" s="97">
        <f t="shared" si="2046"/>
        <v>0</v>
      </c>
      <c r="AQC38" s="97">
        <f t="shared" ref="AQC38:AQC45" si="2439">IF(AQC60=6.5,0,IF(AQC60=0,0,IF(AQC60=9,0,IF(AQC60=10,0,IF(AQC60=11,0,IF(AQC60=14.5,0,IF(AQC60=22.5,36)))))))</f>
        <v>0</v>
      </c>
      <c r="AQD38" s="97"/>
      <c r="AQE38" s="97">
        <f t="shared" si="2047"/>
        <v>0</v>
      </c>
      <c r="AQF38" s="97">
        <f t="shared" ref="AQF38:AQF45" si="2440">IF(AQF60=6.5,0,IF(AQF60=0,0,IF(AQF60=9,0,IF(AQF60=10,0,IF(AQF60=11,0,IF(AQF60=14.5,0,IF(AQF60=22.5,36)))))))</f>
        <v>0</v>
      </c>
      <c r="AQG38" s="97"/>
      <c r="AQH38" s="97">
        <f t="shared" si="2048"/>
        <v>0</v>
      </c>
      <c r="AQI38" s="97">
        <f t="shared" ref="AQI38:AQI45" si="2441">IF(AQI60=6.5,0,IF(AQI60=0,0,IF(AQI60=9,0,IF(AQI60=10,0,IF(AQI60=11,0,IF(AQI60=14.5,0,IF(AQI60=22.5,36)))))))</f>
        <v>0</v>
      </c>
      <c r="AQJ38" s="97"/>
      <c r="AQK38" s="97">
        <f t="shared" si="2049"/>
        <v>0</v>
      </c>
      <c r="AQL38" s="97">
        <f t="shared" ref="AQL38:AQL45" si="2442">IF(AQL60=18.5,110,IF(AQL60=6.5,70,IF(AQL60=0,0,IF(AQL60=9,0,IF(AQL60=10,0,IF(AQL60=11,0,IF(AQL60=14.5,0,IF(AQL60=22.5,36))))))))</f>
        <v>0</v>
      </c>
      <c r="AQM38" s="97"/>
      <c r="AQN38" s="97">
        <f t="shared" si="2050"/>
        <v>0</v>
      </c>
      <c r="AQO38" s="97">
        <f t="shared" ref="AQO38:AQO45" si="2443">IF(AQO60=18.5,190,IF(AQO60=6.5,110,IF(AQO60=0,0,IF(AQO60=9,0,IF(AQO60=10,0,IF(AQO60=11,0,IF(AQO60=14.5,0,IF(AQO60=22.5,36))))))))</f>
        <v>0</v>
      </c>
      <c r="AQP38" s="97"/>
      <c r="AQQ38" s="97">
        <f t="shared" si="2051"/>
        <v>0</v>
      </c>
      <c r="AQR38" s="357">
        <f t="shared" ref="AQR38:AQR45" si="2444">IF(AQR60=6.5,0,IF(AQR60=0,0,IF(AQR60=9,0,IF(AQR60=10,0,IF(AQR60=11,0,IF(AQR60=14.5,0,IF(AQR60=22.5,36)))))))</f>
        <v>0</v>
      </c>
      <c r="AQS38" s="97"/>
      <c r="AQT38" s="97">
        <f t="shared" si="2052"/>
        <v>0</v>
      </c>
      <c r="AQU38" s="97">
        <f t="shared" ref="AQU38:AQU45" si="2445">IF(AQU60=6.5,0,IF(AQU60=0,0,IF(AQU60=9,0,IF(AQU60=10,0,IF(AQU60=11,0,IF(AQU60=14.5,0,IF(AQU60=22.5,36)))))))</f>
        <v>0</v>
      </c>
      <c r="AQV38" s="97"/>
      <c r="AQW38" s="97">
        <f t="shared" si="2053"/>
        <v>0</v>
      </c>
      <c r="AQX38" s="97">
        <f t="shared" ref="AQX38:AQX45" si="2446">IF(AQX60=6.5,0,IF(AQX60=0,0,IF(AQX60=9,0,IF(AQX60=10,0,IF(AQX60=11,0,IF(AQX60=14.5,0,IF(AQX60=22.5,36)))))))</f>
        <v>0</v>
      </c>
      <c r="AQY38" s="97"/>
      <c r="AQZ38" s="97">
        <f t="shared" si="2054"/>
        <v>0</v>
      </c>
      <c r="ARA38" s="97">
        <f t="shared" ref="ARA38:ARA45" si="2447">IF(ARA60=6.5,0,IF(ARA60=0,0,IF(ARA60=9,0,IF(ARA60=10,0,IF(ARA60=11,0,IF(ARA60=14.5,0,IF(ARA60=22.5,36)))))))</f>
        <v>0</v>
      </c>
      <c r="ARB38" s="97"/>
      <c r="ARC38" s="97">
        <f t="shared" si="2055"/>
        <v>0</v>
      </c>
      <c r="ARD38" s="97">
        <f t="shared" ref="ARD38:ARD45" si="2448">IF(ARD60=6.5,0,IF(ARD60=0,0,IF(ARD60=9,0,IF(ARD60=10,0,IF(ARD60=11,0,IF(ARD60=14.5,0,IF(ARD60=22.5,36)))))))</f>
        <v>0</v>
      </c>
      <c r="ARE38" s="97"/>
      <c r="ARF38" s="97">
        <f t="shared" si="2056"/>
        <v>0</v>
      </c>
      <c r="ARG38" s="97">
        <f t="shared" ref="ARG38:ARG45" si="2449">IF(ARG60=18.5,110,IF(ARG60=6.5,70,IF(ARG60=0,0,IF(ARG60=9,0,IF(ARG60=10,0,IF(ARG60=11,0,IF(ARG60=14.5,0,IF(ARG60=22.5,36))))))))</f>
        <v>0</v>
      </c>
      <c r="ARH38" s="97"/>
      <c r="ARI38" s="97">
        <f t="shared" si="2057"/>
        <v>0</v>
      </c>
      <c r="ARJ38" s="97">
        <f t="shared" ref="ARJ38:ARJ45" si="2450">IF(ARJ60=18.5,190,IF(ARJ60=6.5,110,IF(ARJ60=0,0,IF(ARJ60=9,0,IF(ARJ60=10,0,IF(ARJ60=11,0,IF(ARJ60=14.5,0,IF(ARJ60=22.5,36))))))))</f>
        <v>0</v>
      </c>
      <c r="ARK38" s="97"/>
      <c r="ARL38" s="97">
        <f t="shared" si="2058"/>
        <v>0</v>
      </c>
      <c r="ARM38" s="357">
        <f t="shared" ref="ARM38:ARM45" si="2451">IF(ARM60=6.5,0,IF(ARM60=0,0,IF(ARM60=9,0,IF(ARM60=10,0,IF(ARM60=11,0,IF(ARM60=14.5,0,IF(ARM60=22.5,36)))))))</f>
        <v>0</v>
      </c>
      <c r="ARN38" s="97"/>
      <c r="ARO38" s="97">
        <f t="shared" si="2059"/>
        <v>0</v>
      </c>
      <c r="ARP38" s="97">
        <f t="shared" ref="ARP38:ARP45" si="2452">IF(ARP60=6.5,0,IF(ARP60=0,0,IF(ARP60=9,0,IF(ARP60=10,0,IF(ARP60=11,0,IF(ARP60=14.5,0,IF(ARP60=22.5,36)))))))</f>
        <v>0</v>
      </c>
      <c r="ARQ38" s="97"/>
      <c r="ARR38" s="97">
        <f t="shared" si="2060"/>
        <v>0</v>
      </c>
      <c r="ARS38" s="97">
        <f t="shared" ref="ARS38:ARS45" si="2453">IF(ARS60=6.5,0,IF(ARS60=0,0,IF(ARS60=9,0,IF(ARS60=10,0,IF(ARS60=11,0,IF(ARS60=14.5,0,IF(ARS60=22.5,36)))))))</f>
        <v>0</v>
      </c>
      <c r="ART38" s="97"/>
      <c r="ARU38" s="97">
        <f t="shared" si="2061"/>
        <v>0</v>
      </c>
      <c r="ARV38" s="97">
        <f t="shared" ref="ARV38:ARV45" si="2454">IF(ARV60=6.5,0,IF(ARV60=0,0,IF(ARV60=9,0,IF(ARV60=10,0,IF(ARV60=11,0,IF(ARV60=14.5,0,IF(ARV60=22.5,36)))))))</f>
        <v>0</v>
      </c>
      <c r="ARW38" s="97"/>
      <c r="ARX38" s="97">
        <f t="shared" si="2062"/>
        <v>0</v>
      </c>
      <c r="ARY38" s="97">
        <f t="shared" ref="ARY38:ARY45" si="2455">IF(ARY60=6.5,0,IF(ARY60=0,0,IF(ARY60=9,0,IF(ARY60=10,0,IF(ARY60=11,0,IF(ARY60=14.5,0,IF(ARY60=22.5,36)))))))</f>
        <v>0</v>
      </c>
      <c r="ARZ38" s="97"/>
      <c r="ASA38" s="97">
        <f t="shared" si="2063"/>
        <v>0</v>
      </c>
      <c r="ASB38" s="97">
        <f t="shared" ref="ASB38:ASB45" si="2456">IF(ASB60=18.5,110,IF(ASB60=6.5,70,IF(ASB60=0,0,IF(ASB60=9,0,IF(ASB60=10,0,IF(ASB60=11,0,IF(ASB60=14.5,0,IF(ASB60=22.5,36))))))))</f>
        <v>0</v>
      </c>
      <c r="ASC38" s="97"/>
      <c r="ASD38" s="97">
        <f t="shared" si="2064"/>
        <v>0</v>
      </c>
      <c r="ASE38" s="97">
        <f t="shared" ref="ASE38:ASE45" si="2457">IF(ASE60=18.5,190,IF(ASE60=6.5,110,IF(ASE60=0,0,IF(ASE60=9,0,IF(ASE60=10,0,IF(ASE60=11,0,IF(ASE60=14.5,0,IF(ASE60=22.5,36))))))))</f>
        <v>0</v>
      </c>
      <c r="ASF38" s="97"/>
      <c r="ASG38" s="97">
        <f t="shared" si="2065"/>
        <v>0</v>
      </c>
    </row>
    <row r="39" spans="1:1177" hidden="1" outlineLevel="1" x14ac:dyDescent="0.3">
      <c r="A39" s="39"/>
      <c r="B39" s="357">
        <f t="shared" si="2066"/>
        <v>0</v>
      </c>
      <c r="C39" s="97"/>
      <c r="D39" s="97">
        <f t="shared" si="1674"/>
        <v>0</v>
      </c>
      <c r="E39" s="399">
        <f t="shared" si="2067"/>
        <v>0</v>
      </c>
      <c r="F39" s="97"/>
      <c r="G39" s="400">
        <f t="shared" si="1675"/>
        <v>150</v>
      </c>
      <c r="H39" s="399">
        <f t="shared" si="2068"/>
        <v>0</v>
      </c>
      <c r="I39" s="97"/>
      <c r="J39" s="400">
        <f t="shared" si="1676"/>
        <v>0</v>
      </c>
      <c r="K39" s="399">
        <f t="shared" si="2069"/>
        <v>0</v>
      </c>
      <c r="L39" s="97"/>
      <c r="M39" s="400">
        <f t="shared" si="1677"/>
        <v>0</v>
      </c>
      <c r="N39" s="399">
        <f t="shared" si="2070"/>
        <v>0</v>
      </c>
      <c r="O39" s="97"/>
      <c r="P39" s="400">
        <f t="shared" si="1678"/>
        <v>0</v>
      </c>
      <c r="Q39" s="399">
        <f t="shared" si="2071"/>
        <v>0</v>
      </c>
      <c r="R39" s="97"/>
      <c r="S39" s="400">
        <f t="shared" si="1679"/>
        <v>0</v>
      </c>
      <c r="T39" s="399">
        <f t="shared" si="2072"/>
        <v>0</v>
      </c>
      <c r="U39" s="97"/>
      <c r="V39" s="334">
        <f t="shared" si="1680"/>
        <v>0</v>
      </c>
      <c r="W39" s="97">
        <f t="shared" si="2073"/>
        <v>36</v>
      </c>
      <c r="X39" s="97"/>
      <c r="Y39" s="97">
        <f t="shared" si="1681"/>
        <v>0</v>
      </c>
      <c r="Z39" s="97">
        <f t="shared" si="2074"/>
        <v>36</v>
      </c>
      <c r="AA39" s="97"/>
      <c r="AB39" s="97">
        <f t="shared" si="1682"/>
        <v>0</v>
      </c>
      <c r="AC39" s="97">
        <f t="shared" si="2075"/>
        <v>36</v>
      </c>
      <c r="AD39" s="97"/>
      <c r="AE39" s="97">
        <f t="shared" si="1683"/>
        <v>0</v>
      </c>
      <c r="AF39" s="97">
        <f t="shared" si="2076"/>
        <v>36</v>
      </c>
      <c r="AG39" s="97"/>
      <c r="AH39" s="97">
        <f t="shared" si="1684"/>
        <v>0</v>
      </c>
      <c r="AI39" s="97">
        <f t="shared" si="2077"/>
        <v>0</v>
      </c>
      <c r="AJ39" s="97"/>
      <c r="AK39" s="97">
        <f t="shared" si="1685"/>
        <v>0</v>
      </c>
      <c r="AL39" s="97">
        <f t="shared" si="2078"/>
        <v>0</v>
      </c>
      <c r="AM39" s="97"/>
      <c r="AN39" s="97">
        <f t="shared" si="1686"/>
        <v>0</v>
      </c>
      <c r="AO39" s="97">
        <f t="shared" si="2079"/>
        <v>0</v>
      </c>
      <c r="AP39" s="97"/>
      <c r="AQ39" s="97">
        <f t="shared" si="1687"/>
        <v>0</v>
      </c>
      <c r="AR39" s="357">
        <f t="shared" si="2080"/>
        <v>0</v>
      </c>
      <c r="AS39" s="97"/>
      <c r="AT39" s="97">
        <f t="shared" si="1688"/>
        <v>0</v>
      </c>
      <c r="AU39" s="97">
        <f t="shared" si="2081"/>
        <v>0</v>
      </c>
      <c r="AV39" s="97"/>
      <c r="AW39" s="97">
        <f t="shared" si="1689"/>
        <v>0</v>
      </c>
      <c r="AX39" s="97">
        <f t="shared" si="2082"/>
        <v>0</v>
      </c>
      <c r="AY39" s="97"/>
      <c r="AZ39" s="97">
        <f t="shared" si="1690"/>
        <v>0</v>
      </c>
      <c r="BA39" s="97">
        <f t="shared" si="2083"/>
        <v>0</v>
      </c>
      <c r="BB39" s="97"/>
      <c r="BC39" s="97">
        <f t="shared" si="1691"/>
        <v>0</v>
      </c>
      <c r="BD39" s="97">
        <f t="shared" si="2084"/>
        <v>36</v>
      </c>
      <c r="BE39" s="97"/>
      <c r="BF39" s="97">
        <f t="shared" si="1692"/>
        <v>0</v>
      </c>
      <c r="BG39" s="97">
        <f t="shared" si="2085"/>
        <v>110</v>
      </c>
      <c r="BH39" s="97"/>
      <c r="BI39" s="97">
        <f t="shared" si="1693"/>
        <v>0</v>
      </c>
      <c r="BJ39" s="97">
        <f t="shared" si="2086"/>
        <v>190</v>
      </c>
      <c r="BK39" s="97"/>
      <c r="BL39" s="97">
        <f t="shared" si="1694"/>
        <v>0</v>
      </c>
      <c r="BM39" s="357">
        <f t="shared" si="2087"/>
        <v>0</v>
      </c>
      <c r="BN39" s="97"/>
      <c r="BO39" s="97">
        <f t="shared" si="1695"/>
        <v>0</v>
      </c>
      <c r="BP39" s="97">
        <f t="shared" si="2088"/>
        <v>0</v>
      </c>
      <c r="BQ39" s="97"/>
      <c r="BR39" s="97">
        <f t="shared" si="1696"/>
        <v>0</v>
      </c>
      <c r="BS39" s="97">
        <f t="shared" si="2089"/>
        <v>0</v>
      </c>
      <c r="BT39" s="97"/>
      <c r="BU39" s="97">
        <f t="shared" si="1697"/>
        <v>0</v>
      </c>
      <c r="BV39" s="97">
        <f t="shared" si="2090"/>
        <v>0</v>
      </c>
      <c r="BW39" s="97"/>
      <c r="BX39" s="97">
        <f t="shared" si="1698"/>
        <v>0</v>
      </c>
      <c r="BY39" s="97">
        <f t="shared" si="2091"/>
        <v>0</v>
      </c>
      <c r="BZ39" s="97"/>
      <c r="CA39" s="97">
        <f t="shared" si="1699"/>
        <v>0</v>
      </c>
      <c r="CB39" s="97">
        <f t="shared" si="2092"/>
        <v>70</v>
      </c>
      <c r="CC39" s="97"/>
      <c r="CD39" s="97">
        <f t="shared" si="1700"/>
        <v>0</v>
      </c>
      <c r="CE39" s="97">
        <f t="shared" si="2093"/>
        <v>110</v>
      </c>
      <c r="CF39" s="97"/>
      <c r="CG39" s="97">
        <f t="shared" si="1701"/>
        <v>0</v>
      </c>
      <c r="CH39" s="357">
        <f t="shared" si="2094"/>
        <v>0</v>
      </c>
      <c r="CI39" s="97"/>
      <c r="CJ39" s="97">
        <f t="shared" si="1702"/>
        <v>0</v>
      </c>
      <c r="CK39" s="97">
        <f t="shared" si="2095"/>
        <v>0</v>
      </c>
      <c r="CL39" s="97"/>
      <c r="CM39" s="97">
        <f t="shared" si="1703"/>
        <v>0</v>
      </c>
      <c r="CN39" s="97">
        <f t="shared" si="2096"/>
        <v>0</v>
      </c>
      <c r="CO39" s="97"/>
      <c r="CP39" s="97">
        <f t="shared" si="1704"/>
        <v>0</v>
      </c>
      <c r="CQ39" s="97">
        <f t="shared" si="2097"/>
        <v>0</v>
      </c>
      <c r="CR39" s="97"/>
      <c r="CS39" s="97">
        <f t="shared" si="1705"/>
        <v>0</v>
      </c>
      <c r="CT39" s="97">
        <f t="shared" si="2098"/>
        <v>0</v>
      </c>
      <c r="CU39" s="97"/>
      <c r="CV39" s="97">
        <f t="shared" si="1706"/>
        <v>0</v>
      </c>
      <c r="CW39" s="97">
        <f t="shared" si="2099"/>
        <v>0</v>
      </c>
      <c r="CX39" s="97"/>
      <c r="CY39" s="97">
        <f t="shared" si="1707"/>
        <v>0</v>
      </c>
      <c r="CZ39" s="97">
        <f t="shared" si="2100"/>
        <v>0</v>
      </c>
      <c r="DA39" s="97"/>
      <c r="DB39" s="97">
        <f t="shared" si="1708"/>
        <v>0</v>
      </c>
      <c r="DC39" s="357">
        <f t="shared" si="2101"/>
        <v>0</v>
      </c>
      <c r="DD39" s="97"/>
      <c r="DE39" s="97">
        <f t="shared" si="1709"/>
        <v>0</v>
      </c>
      <c r="DF39" s="97">
        <f t="shared" si="2102"/>
        <v>0</v>
      </c>
      <c r="DG39" s="97"/>
      <c r="DH39" s="97">
        <f t="shared" si="1710"/>
        <v>0</v>
      </c>
      <c r="DI39" s="97">
        <f t="shared" si="2103"/>
        <v>0</v>
      </c>
      <c r="DJ39" s="97"/>
      <c r="DK39" s="97">
        <f t="shared" si="1711"/>
        <v>0</v>
      </c>
      <c r="DL39" s="97">
        <f t="shared" si="2104"/>
        <v>0</v>
      </c>
      <c r="DM39" s="97"/>
      <c r="DN39" s="97">
        <f t="shared" si="1712"/>
        <v>0</v>
      </c>
      <c r="DO39" s="97">
        <f t="shared" si="2105"/>
        <v>0</v>
      </c>
      <c r="DP39" s="97"/>
      <c r="DQ39" s="97">
        <f t="shared" si="1713"/>
        <v>0</v>
      </c>
      <c r="DR39" s="97">
        <f t="shared" si="2106"/>
        <v>0</v>
      </c>
      <c r="DS39" s="97"/>
      <c r="DT39" s="97">
        <f t="shared" si="1714"/>
        <v>0</v>
      </c>
      <c r="DU39" s="97">
        <f t="shared" si="2107"/>
        <v>0</v>
      </c>
      <c r="DV39" s="97"/>
      <c r="DW39" s="97">
        <f t="shared" si="1715"/>
        <v>0</v>
      </c>
      <c r="DX39" s="357">
        <f t="shared" si="2108"/>
        <v>0</v>
      </c>
      <c r="DY39" s="97"/>
      <c r="DZ39" s="97">
        <f t="shared" si="1716"/>
        <v>0</v>
      </c>
      <c r="EA39" s="97">
        <f t="shared" si="2109"/>
        <v>0</v>
      </c>
      <c r="EB39" s="97"/>
      <c r="EC39" s="97">
        <f t="shared" si="1717"/>
        <v>0</v>
      </c>
      <c r="ED39" s="97">
        <f t="shared" si="2110"/>
        <v>0</v>
      </c>
      <c r="EE39" s="97"/>
      <c r="EF39" s="97">
        <f t="shared" si="1718"/>
        <v>0</v>
      </c>
      <c r="EG39" s="97">
        <f t="shared" si="2111"/>
        <v>0</v>
      </c>
      <c r="EH39" s="97"/>
      <c r="EI39" s="97">
        <f t="shared" si="1719"/>
        <v>0</v>
      </c>
      <c r="EJ39" s="97">
        <f t="shared" si="2112"/>
        <v>0</v>
      </c>
      <c r="EK39" s="97"/>
      <c r="EL39" s="97">
        <f t="shared" si="1720"/>
        <v>0</v>
      </c>
      <c r="EM39" s="97">
        <f t="shared" si="2113"/>
        <v>0</v>
      </c>
      <c r="EN39" s="97"/>
      <c r="EO39" s="97">
        <f t="shared" si="1721"/>
        <v>0</v>
      </c>
      <c r="EP39" s="97">
        <f t="shared" si="2114"/>
        <v>0</v>
      </c>
      <c r="EQ39" s="97"/>
      <c r="ER39" s="97">
        <f t="shared" si="1722"/>
        <v>0</v>
      </c>
      <c r="ES39" s="357">
        <f t="shared" si="2115"/>
        <v>36</v>
      </c>
      <c r="ET39" s="97"/>
      <c r="EU39" s="97">
        <f t="shared" si="1723"/>
        <v>0</v>
      </c>
      <c r="EV39" s="97">
        <f t="shared" si="2116"/>
        <v>36</v>
      </c>
      <c r="EW39" s="97"/>
      <c r="EX39" s="97">
        <f t="shared" si="1724"/>
        <v>0</v>
      </c>
      <c r="EY39" s="97">
        <f t="shared" si="2117"/>
        <v>36</v>
      </c>
      <c r="EZ39" s="97"/>
      <c r="FA39" s="97">
        <f t="shared" si="1725"/>
        <v>0</v>
      </c>
      <c r="FB39" s="97">
        <f t="shared" si="2118"/>
        <v>0</v>
      </c>
      <c r="FC39" s="97"/>
      <c r="FD39" s="97">
        <f t="shared" si="1726"/>
        <v>0</v>
      </c>
      <c r="FE39" s="97">
        <f t="shared" si="2119"/>
        <v>0</v>
      </c>
      <c r="FF39" s="97"/>
      <c r="FG39" s="97">
        <f t="shared" si="1727"/>
        <v>0</v>
      </c>
      <c r="FH39" s="97">
        <f t="shared" si="2120"/>
        <v>0</v>
      </c>
      <c r="FI39" s="97"/>
      <c r="FJ39" s="97">
        <f t="shared" si="1728"/>
        <v>0</v>
      </c>
      <c r="FK39" s="97">
        <f t="shared" si="2121"/>
        <v>0</v>
      </c>
      <c r="FL39" s="97"/>
      <c r="FM39" s="97">
        <f t="shared" si="1729"/>
        <v>0</v>
      </c>
      <c r="FN39" s="357">
        <f t="shared" si="2122"/>
        <v>0</v>
      </c>
      <c r="FO39" s="97"/>
      <c r="FP39" s="97">
        <f t="shared" si="1730"/>
        <v>0</v>
      </c>
      <c r="FQ39" s="97">
        <f t="shared" si="2123"/>
        <v>0</v>
      </c>
      <c r="FR39" s="97"/>
      <c r="FS39" s="97">
        <f t="shared" si="1731"/>
        <v>0</v>
      </c>
      <c r="FT39" s="97">
        <f t="shared" si="2124"/>
        <v>0</v>
      </c>
      <c r="FU39" s="97"/>
      <c r="FV39" s="97">
        <f t="shared" si="1732"/>
        <v>0</v>
      </c>
      <c r="FW39" s="97">
        <f t="shared" si="2125"/>
        <v>0</v>
      </c>
      <c r="FX39" s="97"/>
      <c r="FY39" s="97">
        <f t="shared" si="1733"/>
        <v>0</v>
      </c>
      <c r="FZ39" s="97">
        <f t="shared" si="2126"/>
        <v>0</v>
      </c>
      <c r="GA39" s="97"/>
      <c r="GB39" s="97">
        <f t="shared" si="1734"/>
        <v>0</v>
      </c>
      <c r="GC39" s="97">
        <f t="shared" si="2127"/>
        <v>0</v>
      </c>
      <c r="GD39" s="97"/>
      <c r="GE39" s="97">
        <f t="shared" si="1735"/>
        <v>0</v>
      </c>
      <c r="GF39" s="97">
        <f t="shared" si="2128"/>
        <v>0</v>
      </c>
      <c r="GG39" s="97"/>
      <c r="GH39" s="97">
        <f t="shared" si="1736"/>
        <v>0</v>
      </c>
      <c r="GI39" s="357">
        <f t="shared" si="2129"/>
        <v>0</v>
      </c>
      <c r="GJ39" s="97"/>
      <c r="GK39" s="97">
        <f t="shared" si="1737"/>
        <v>0</v>
      </c>
      <c r="GL39" s="97">
        <f t="shared" si="2130"/>
        <v>0</v>
      </c>
      <c r="GM39" s="97"/>
      <c r="GN39" s="97">
        <f t="shared" si="1738"/>
        <v>0</v>
      </c>
      <c r="GO39" s="97">
        <f t="shared" si="2131"/>
        <v>0</v>
      </c>
      <c r="GP39" s="97"/>
      <c r="GQ39" s="97">
        <f t="shared" si="1739"/>
        <v>0</v>
      </c>
      <c r="GR39" s="97">
        <f t="shared" si="2132"/>
        <v>0</v>
      </c>
      <c r="GS39" s="97"/>
      <c r="GT39" s="97">
        <f t="shared" si="1740"/>
        <v>0</v>
      </c>
      <c r="GU39" s="97">
        <f t="shared" si="2133"/>
        <v>0</v>
      </c>
      <c r="GV39" s="97"/>
      <c r="GW39" s="97">
        <f t="shared" si="1741"/>
        <v>0</v>
      </c>
      <c r="GX39" s="97">
        <f t="shared" si="2134"/>
        <v>70</v>
      </c>
      <c r="GY39" s="97"/>
      <c r="GZ39" s="97">
        <f t="shared" si="1742"/>
        <v>0</v>
      </c>
      <c r="HA39" s="97">
        <f t="shared" si="2135"/>
        <v>0</v>
      </c>
      <c r="HB39" s="97"/>
      <c r="HC39" s="97">
        <f t="shared" si="1743"/>
        <v>0</v>
      </c>
      <c r="HD39" s="357">
        <f t="shared" si="2136"/>
        <v>0</v>
      </c>
      <c r="HE39" s="97"/>
      <c r="HF39" s="97">
        <f t="shared" si="1744"/>
        <v>0</v>
      </c>
      <c r="HG39" s="97">
        <f t="shared" si="2137"/>
        <v>0</v>
      </c>
      <c r="HH39" s="97"/>
      <c r="HI39" s="97">
        <f t="shared" si="1745"/>
        <v>0</v>
      </c>
      <c r="HJ39" s="97">
        <f t="shared" si="2138"/>
        <v>0</v>
      </c>
      <c r="HK39" s="97"/>
      <c r="HL39" s="97">
        <f t="shared" si="1746"/>
        <v>0</v>
      </c>
      <c r="HM39" s="97">
        <f t="shared" si="2139"/>
        <v>0</v>
      </c>
      <c r="HN39" s="97"/>
      <c r="HO39" s="97">
        <f t="shared" si="1747"/>
        <v>0</v>
      </c>
      <c r="HP39" s="97">
        <f t="shared" si="2140"/>
        <v>0</v>
      </c>
      <c r="HQ39" s="97"/>
      <c r="HR39" s="97">
        <f t="shared" si="1748"/>
        <v>0</v>
      </c>
      <c r="HS39" s="97">
        <f t="shared" si="2141"/>
        <v>0</v>
      </c>
      <c r="HT39" s="97"/>
      <c r="HU39" s="97">
        <f t="shared" si="1749"/>
        <v>0</v>
      </c>
      <c r="HV39" s="97">
        <f t="shared" si="2142"/>
        <v>0</v>
      </c>
      <c r="HW39" s="97"/>
      <c r="HX39" s="97">
        <f t="shared" si="1750"/>
        <v>0</v>
      </c>
      <c r="HY39" s="357">
        <f t="shared" si="2143"/>
        <v>0</v>
      </c>
      <c r="HZ39" s="97"/>
      <c r="IA39" s="97">
        <f t="shared" si="1751"/>
        <v>0</v>
      </c>
      <c r="IB39" s="97">
        <f t="shared" si="2144"/>
        <v>0</v>
      </c>
      <c r="IC39" s="97"/>
      <c r="ID39" s="97">
        <f t="shared" si="1752"/>
        <v>0</v>
      </c>
      <c r="IE39" s="97">
        <f t="shared" si="2145"/>
        <v>0</v>
      </c>
      <c r="IF39" s="97"/>
      <c r="IG39" s="97">
        <f t="shared" si="1753"/>
        <v>0</v>
      </c>
      <c r="IH39" s="97">
        <f t="shared" si="2146"/>
        <v>0</v>
      </c>
      <c r="II39" s="97"/>
      <c r="IJ39" s="97">
        <f t="shared" si="1754"/>
        <v>0</v>
      </c>
      <c r="IK39" s="97">
        <f t="shared" si="2147"/>
        <v>0</v>
      </c>
      <c r="IL39" s="97"/>
      <c r="IM39" s="97">
        <f t="shared" si="1755"/>
        <v>0</v>
      </c>
      <c r="IN39" s="97">
        <f t="shared" si="2148"/>
        <v>0</v>
      </c>
      <c r="IO39" s="97"/>
      <c r="IP39" s="97">
        <f t="shared" si="1756"/>
        <v>0</v>
      </c>
      <c r="IQ39" s="97">
        <f t="shared" si="2149"/>
        <v>0</v>
      </c>
      <c r="IR39" s="97"/>
      <c r="IS39" s="97">
        <f t="shared" si="1757"/>
        <v>0</v>
      </c>
      <c r="IT39" s="357">
        <f t="shared" si="2150"/>
        <v>0</v>
      </c>
      <c r="IU39" s="97"/>
      <c r="IV39" s="97">
        <f t="shared" si="1758"/>
        <v>0</v>
      </c>
      <c r="IW39" s="97">
        <f t="shared" si="2151"/>
        <v>0</v>
      </c>
      <c r="IX39" s="97"/>
      <c r="IY39" s="97">
        <f t="shared" si="1759"/>
        <v>0</v>
      </c>
      <c r="IZ39" s="97">
        <f t="shared" si="2152"/>
        <v>0</v>
      </c>
      <c r="JA39" s="97"/>
      <c r="JB39" s="97">
        <f t="shared" si="1760"/>
        <v>0</v>
      </c>
      <c r="JC39" s="97">
        <f t="shared" si="2153"/>
        <v>0</v>
      </c>
      <c r="JD39" s="97"/>
      <c r="JE39" s="97">
        <f t="shared" si="1761"/>
        <v>0</v>
      </c>
      <c r="JF39" s="97">
        <f t="shared" si="2154"/>
        <v>0</v>
      </c>
      <c r="JG39" s="97"/>
      <c r="JH39" s="97">
        <f t="shared" si="1762"/>
        <v>0</v>
      </c>
      <c r="JI39" s="97">
        <f t="shared" si="2155"/>
        <v>0</v>
      </c>
      <c r="JJ39" s="97"/>
      <c r="JK39" s="97">
        <f t="shared" si="1763"/>
        <v>0</v>
      </c>
      <c r="JL39" s="97">
        <f t="shared" si="2156"/>
        <v>0</v>
      </c>
      <c r="JM39" s="97"/>
      <c r="JN39" s="97">
        <f t="shared" si="1764"/>
        <v>0</v>
      </c>
      <c r="JO39" s="357">
        <f t="shared" si="2157"/>
        <v>36</v>
      </c>
      <c r="JP39" s="97"/>
      <c r="JQ39" s="97">
        <f t="shared" si="1765"/>
        <v>0</v>
      </c>
      <c r="JR39" s="97">
        <f t="shared" si="2158"/>
        <v>36</v>
      </c>
      <c r="JS39" s="97"/>
      <c r="JT39" s="97">
        <f t="shared" si="1766"/>
        <v>0</v>
      </c>
      <c r="JU39" s="97">
        <f t="shared" si="2159"/>
        <v>36</v>
      </c>
      <c r="JV39" s="97"/>
      <c r="JW39" s="97">
        <f t="shared" si="1767"/>
        <v>0</v>
      </c>
      <c r="JX39" s="97">
        <f t="shared" si="2160"/>
        <v>36</v>
      </c>
      <c r="JY39" s="97"/>
      <c r="JZ39" s="97">
        <f t="shared" si="1768"/>
        <v>0</v>
      </c>
      <c r="KA39" s="97">
        <f t="shared" si="2161"/>
        <v>0</v>
      </c>
      <c r="KB39" s="97"/>
      <c r="KC39" s="97">
        <f t="shared" si="1769"/>
        <v>0</v>
      </c>
      <c r="KD39" s="97">
        <f t="shared" si="2162"/>
        <v>0</v>
      </c>
      <c r="KE39" s="97"/>
      <c r="KF39" s="97">
        <f t="shared" si="1770"/>
        <v>0</v>
      </c>
      <c r="KG39" s="97">
        <f t="shared" si="2163"/>
        <v>0</v>
      </c>
      <c r="KH39" s="97"/>
      <c r="KI39" s="97">
        <f t="shared" si="1771"/>
        <v>0</v>
      </c>
      <c r="KJ39" s="357">
        <f t="shared" si="2164"/>
        <v>0</v>
      </c>
      <c r="KK39" s="97"/>
      <c r="KL39" s="97">
        <f t="shared" si="1772"/>
        <v>0</v>
      </c>
      <c r="KM39" s="97">
        <f t="shared" si="2165"/>
        <v>0</v>
      </c>
      <c r="KN39" s="97"/>
      <c r="KO39" s="97">
        <f t="shared" si="1773"/>
        <v>0</v>
      </c>
      <c r="KP39" s="97">
        <f t="shared" si="2166"/>
        <v>0</v>
      </c>
      <c r="KQ39" s="97"/>
      <c r="KR39" s="97">
        <f t="shared" si="1774"/>
        <v>0</v>
      </c>
      <c r="KS39" s="97">
        <f t="shared" si="2167"/>
        <v>0</v>
      </c>
      <c r="KT39" s="97"/>
      <c r="KU39" s="97">
        <f t="shared" si="1775"/>
        <v>0</v>
      </c>
      <c r="KV39" s="97">
        <f t="shared" si="2168"/>
        <v>36</v>
      </c>
      <c r="KW39" s="97"/>
      <c r="KX39" s="97">
        <f t="shared" si="1776"/>
        <v>0</v>
      </c>
      <c r="KY39" s="97">
        <f t="shared" si="2169"/>
        <v>110</v>
      </c>
      <c r="KZ39" s="97"/>
      <c r="LA39" s="97">
        <f t="shared" si="1777"/>
        <v>0</v>
      </c>
      <c r="LB39" s="97">
        <f t="shared" si="2170"/>
        <v>190</v>
      </c>
      <c r="LC39" s="97"/>
      <c r="LD39" s="97">
        <f t="shared" si="1778"/>
        <v>0</v>
      </c>
      <c r="LE39" s="357">
        <f t="shared" si="2171"/>
        <v>0</v>
      </c>
      <c r="LF39" s="97"/>
      <c r="LG39" s="97">
        <f t="shared" si="1779"/>
        <v>0</v>
      </c>
      <c r="LH39" s="97">
        <f t="shared" si="2172"/>
        <v>0</v>
      </c>
      <c r="LI39" s="97"/>
      <c r="LJ39" s="97">
        <f t="shared" si="1780"/>
        <v>0</v>
      </c>
      <c r="LK39" s="97">
        <f t="shared" si="2173"/>
        <v>0</v>
      </c>
      <c r="LL39" s="97"/>
      <c r="LM39" s="97">
        <f t="shared" si="1781"/>
        <v>0</v>
      </c>
      <c r="LN39" s="97">
        <f t="shared" si="2174"/>
        <v>0</v>
      </c>
      <c r="LO39" s="97"/>
      <c r="LP39" s="97">
        <f t="shared" si="1782"/>
        <v>0</v>
      </c>
      <c r="LQ39" s="97">
        <f t="shared" si="2175"/>
        <v>0</v>
      </c>
      <c r="LR39" s="97"/>
      <c r="LS39" s="97">
        <f t="shared" si="1783"/>
        <v>0</v>
      </c>
      <c r="LT39" s="97">
        <f t="shared" si="2176"/>
        <v>0</v>
      </c>
      <c r="LU39" s="97"/>
      <c r="LV39" s="97">
        <f t="shared" si="1784"/>
        <v>0</v>
      </c>
      <c r="LW39" s="97">
        <f t="shared" si="2177"/>
        <v>0</v>
      </c>
      <c r="LX39" s="97"/>
      <c r="LY39" s="97">
        <f t="shared" si="1785"/>
        <v>0</v>
      </c>
      <c r="LZ39" s="357">
        <f t="shared" si="2178"/>
        <v>0</v>
      </c>
      <c r="MA39" s="97"/>
      <c r="MB39" s="97">
        <f t="shared" si="1786"/>
        <v>0</v>
      </c>
      <c r="MC39" s="97">
        <f t="shared" si="2179"/>
        <v>0</v>
      </c>
      <c r="MD39" s="97"/>
      <c r="ME39" s="97">
        <f t="shared" si="1787"/>
        <v>0</v>
      </c>
      <c r="MF39" s="97">
        <f t="shared" si="2180"/>
        <v>0</v>
      </c>
      <c r="MG39" s="97"/>
      <c r="MH39" s="97">
        <f t="shared" si="1788"/>
        <v>0</v>
      </c>
      <c r="MI39" s="97">
        <f t="shared" si="2181"/>
        <v>0</v>
      </c>
      <c r="MJ39" s="97"/>
      <c r="MK39" s="97">
        <f t="shared" si="1789"/>
        <v>0</v>
      </c>
      <c r="ML39" s="97">
        <f t="shared" si="2182"/>
        <v>0</v>
      </c>
      <c r="MM39" s="97"/>
      <c r="MN39" s="97">
        <f t="shared" si="1790"/>
        <v>0</v>
      </c>
      <c r="MO39" s="97">
        <f t="shared" si="2183"/>
        <v>0</v>
      </c>
      <c r="MP39" s="97"/>
      <c r="MQ39" s="97">
        <f t="shared" si="1791"/>
        <v>0</v>
      </c>
      <c r="MR39" s="97">
        <f t="shared" si="2184"/>
        <v>0</v>
      </c>
      <c r="MS39" s="97"/>
      <c r="MT39" s="97">
        <f t="shared" si="1792"/>
        <v>0</v>
      </c>
      <c r="MU39" s="357">
        <f t="shared" si="2185"/>
        <v>0</v>
      </c>
      <c r="MV39" s="97"/>
      <c r="MW39" s="97">
        <f t="shared" si="1793"/>
        <v>0</v>
      </c>
      <c r="MX39" s="97">
        <f t="shared" si="2186"/>
        <v>0</v>
      </c>
      <c r="MY39" s="97"/>
      <c r="MZ39" s="97">
        <f t="shared" si="1794"/>
        <v>0</v>
      </c>
      <c r="NA39" s="97">
        <f t="shared" si="2187"/>
        <v>0</v>
      </c>
      <c r="NB39" s="97"/>
      <c r="NC39" s="97">
        <f t="shared" si="1795"/>
        <v>150</v>
      </c>
      <c r="ND39" s="97">
        <f t="shared" si="2188"/>
        <v>0</v>
      </c>
      <c r="NE39" s="97"/>
      <c r="NF39" s="97">
        <f t="shared" si="1796"/>
        <v>0</v>
      </c>
      <c r="NG39" s="97">
        <f t="shared" si="2189"/>
        <v>0</v>
      </c>
      <c r="NH39" s="97"/>
      <c r="NI39" s="97">
        <f t="shared" si="1797"/>
        <v>0</v>
      </c>
      <c r="NJ39" s="97">
        <f t="shared" si="2190"/>
        <v>0</v>
      </c>
      <c r="NK39" s="97"/>
      <c r="NL39" s="97">
        <f t="shared" si="1798"/>
        <v>0</v>
      </c>
      <c r="NM39" s="97">
        <f t="shared" si="2191"/>
        <v>0</v>
      </c>
      <c r="NN39" s="97"/>
      <c r="NO39" s="97">
        <f t="shared" si="1799"/>
        <v>0</v>
      </c>
      <c r="NP39" s="357">
        <f t="shared" si="2192"/>
        <v>0</v>
      </c>
      <c r="NQ39" s="97"/>
      <c r="NR39" s="97">
        <f t="shared" si="1800"/>
        <v>0</v>
      </c>
      <c r="NS39" s="97">
        <f t="shared" si="2193"/>
        <v>0</v>
      </c>
      <c r="NT39" s="97"/>
      <c r="NU39" s="97">
        <f t="shared" si="1801"/>
        <v>0</v>
      </c>
      <c r="NV39" s="97">
        <f t="shared" si="2194"/>
        <v>0</v>
      </c>
      <c r="NW39" s="97"/>
      <c r="NX39" s="97">
        <f t="shared" si="1802"/>
        <v>75</v>
      </c>
      <c r="NY39" s="97">
        <f t="shared" si="2195"/>
        <v>0</v>
      </c>
      <c r="NZ39" s="97"/>
      <c r="OA39" s="97">
        <f t="shared" si="1803"/>
        <v>0</v>
      </c>
      <c r="OB39" s="97">
        <f t="shared" si="2196"/>
        <v>0</v>
      </c>
      <c r="OC39" s="97"/>
      <c r="OD39" s="97">
        <f t="shared" si="1804"/>
        <v>0</v>
      </c>
      <c r="OE39" s="97">
        <f t="shared" si="2197"/>
        <v>0</v>
      </c>
      <c r="OF39" s="97"/>
      <c r="OG39" s="97">
        <f t="shared" si="1805"/>
        <v>0</v>
      </c>
      <c r="OH39" s="97">
        <f t="shared" si="2198"/>
        <v>0</v>
      </c>
      <c r="OI39" s="97"/>
      <c r="OJ39" s="97">
        <f t="shared" si="1806"/>
        <v>0</v>
      </c>
      <c r="OK39" s="357">
        <f t="shared" si="2199"/>
        <v>36</v>
      </c>
      <c r="OL39" s="97"/>
      <c r="OM39" s="97">
        <f t="shared" si="1807"/>
        <v>0</v>
      </c>
      <c r="ON39" s="97">
        <f t="shared" si="2200"/>
        <v>36</v>
      </c>
      <c r="OO39" s="97"/>
      <c r="OP39" s="97">
        <f t="shared" si="1808"/>
        <v>0</v>
      </c>
      <c r="OQ39" s="97">
        <f t="shared" si="2201"/>
        <v>36</v>
      </c>
      <c r="OR39" s="97"/>
      <c r="OS39" s="97">
        <f t="shared" si="1809"/>
        <v>0</v>
      </c>
      <c r="OT39" s="97">
        <f t="shared" si="2202"/>
        <v>36</v>
      </c>
      <c r="OU39" s="97"/>
      <c r="OV39" s="97">
        <f t="shared" si="1810"/>
        <v>0</v>
      </c>
      <c r="OW39" s="97">
        <f t="shared" si="2203"/>
        <v>0</v>
      </c>
      <c r="OX39" s="97"/>
      <c r="OY39" s="97">
        <f t="shared" si="1811"/>
        <v>0</v>
      </c>
      <c r="OZ39" s="97">
        <f t="shared" si="2204"/>
        <v>0</v>
      </c>
      <c r="PA39" s="97"/>
      <c r="PB39" s="97">
        <f t="shared" si="1812"/>
        <v>0</v>
      </c>
      <c r="PC39" s="97">
        <f t="shared" si="2205"/>
        <v>0</v>
      </c>
      <c r="PD39" s="97"/>
      <c r="PE39" s="97">
        <f t="shared" si="1813"/>
        <v>0</v>
      </c>
      <c r="PF39" s="357">
        <f t="shared" si="2206"/>
        <v>0</v>
      </c>
      <c r="PG39" s="97"/>
      <c r="PH39" s="97">
        <f t="shared" si="1814"/>
        <v>0</v>
      </c>
      <c r="PI39" s="97">
        <f t="shared" si="2207"/>
        <v>0</v>
      </c>
      <c r="PJ39" s="97"/>
      <c r="PK39" s="97">
        <f t="shared" si="1815"/>
        <v>0</v>
      </c>
      <c r="PL39" s="97">
        <f t="shared" si="2208"/>
        <v>0</v>
      </c>
      <c r="PM39" s="97"/>
      <c r="PN39" s="97">
        <f t="shared" si="1816"/>
        <v>0</v>
      </c>
      <c r="PO39" s="97">
        <f t="shared" si="2209"/>
        <v>0</v>
      </c>
      <c r="PP39" s="97"/>
      <c r="PQ39" s="97">
        <f t="shared" si="1817"/>
        <v>0</v>
      </c>
      <c r="PR39" s="97">
        <f t="shared" si="2210"/>
        <v>0</v>
      </c>
      <c r="PS39" s="97"/>
      <c r="PT39" s="97">
        <f t="shared" si="1818"/>
        <v>0</v>
      </c>
      <c r="PU39" s="97">
        <f t="shared" si="2211"/>
        <v>0</v>
      </c>
      <c r="PV39" s="97"/>
      <c r="PW39" s="97">
        <f t="shared" si="1819"/>
        <v>0</v>
      </c>
      <c r="PX39" s="97">
        <f t="shared" si="2212"/>
        <v>0</v>
      </c>
      <c r="PY39" s="97"/>
      <c r="PZ39" s="97">
        <f t="shared" si="1820"/>
        <v>0</v>
      </c>
      <c r="QA39" s="357">
        <f t="shared" si="2213"/>
        <v>0</v>
      </c>
      <c r="QB39" s="97"/>
      <c r="QC39" s="97">
        <f t="shared" si="1821"/>
        <v>0</v>
      </c>
      <c r="QD39" s="97">
        <f t="shared" si="2214"/>
        <v>0</v>
      </c>
      <c r="QE39" s="97"/>
      <c r="QF39" s="97">
        <f t="shared" si="1822"/>
        <v>0</v>
      </c>
      <c r="QG39" s="97">
        <f t="shared" si="2215"/>
        <v>0</v>
      </c>
      <c r="QH39" s="97"/>
      <c r="QI39" s="97">
        <f t="shared" si="1823"/>
        <v>0</v>
      </c>
      <c r="QJ39" s="97">
        <f t="shared" si="2216"/>
        <v>0</v>
      </c>
      <c r="QK39" s="97"/>
      <c r="QL39" s="97">
        <f t="shared" si="1824"/>
        <v>0</v>
      </c>
      <c r="QM39" s="97">
        <f t="shared" si="2217"/>
        <v>0</v>
      </c>
      <c r="QN39" s="97"/>
      <c r="QO39" s="97">
        <f t="shared" si="1825"/>
        <v>0</v>
      </c>
      <c r="QP39" s="97">
        <f t="shared" si="2218"/>
        <v>70</v>
      </c>
      <c r="QQ39" s="97"/>
      <c r="QR39" s="97">
        <f t="shared" si="1826"/>
        <v>0</v>
      </c>
      <c r="QS39" s="97">
        <f t="shared" si="2219"/>
        <v>110</v>
      </c>
      <c r="QT39" s="97"/>
      <c r="QU39" s="97">
        <f t="shared" si="1827"/>
        <v>0</v>
      </c>
      <c r="QV39" s="357">
        <f t="shared" si="2220"/>
        <v>0</v>
      </c>
      <c r="QW39" s="97"/>
      <c r="QX39" s="97">
        <f t="shared" si="1828"/>
        <v>0</v>
      </c>
      <c r="QY39" s="97">
        <f t="shared" si="2221"/>
        <v>0</v>
      </c>
      <c r="QZ39" s="97"/>
      <c r="RA39" s="97">
        <f t="shared" si="1829"/>
        <v>0</v>
      </c>
      <c r="RB39" s="97">
        <f t="shared" si="2222"/>
        <v>0</v>
      </c>
      <c r="RC39" s="97"/>
      <c r="RD39" s="97">
        <f t="shared" si="1830"/>
        <v>0</v>
      </c>
      <c r="RE39" s="97">
        <f t="shared" si="2223"/>
        <v>0</v>
      </c>
      <c r="RF39" s="97"/>
      <c r="RG39" s="97">
        <f t="shared" si="1831"/>
        <v>0</v>
      </c>
      <c r="RH39" s="97">
        <f t="shared" si="2224"/>
        <v>0</v>
      </c>
      <c r="RI39" s="97"/>
      <c r="RJ39" s="97">
        <f t="shared" si="1832"/>
        <v>0</v>
      </c>
      <c r="RK39" s="97">
        <f t="shared" si="2225"/>
        <v>0</v>
      </c>
      <c r="RL39" s="97"/>
      <c r="RM39" s="97">
        <f t="shared" si="1833"/>
        <v>0</v>
      </c>
      <c r="RN39" s="97">
        <f t="shared" si="2226"/>
        <v>0</v>
      </c>
      <c r="RO39" s="97"/>
      <c r="RP39" s="97">
        <f t="shared" si="1834"/>
        <v>0</v>
      </c>
      <c r="RQ39" s="357">
        <f t="shared" si="2227"/>
        <v>0</v>
      </c>
      <c r="RR39" s="97"/>
      <c r="RS39" s="97">
        <f t="shared" si="1835"/>
        <v>75</v>
      </c>
      <c r="RT39" s="97">
        <f t="shared" si="2228"/>
        <v>0</v>
      </c>
      <c r="RU39" s="97"/>
      <c r="RV39" s="97">
        <f t="shared" si="1836"/>
        <v>0</v>
      </c>
      <c r="RW39" s="97">
        <f t="shared" si="2229"/>
        <v>0</v>
      </c>
      <c r="RX39" s="97"/>
      <c r="RY39" s="97">
        <f t="shared" si="1837"/>
        <v>0</v>
      </c>
      <c r="RZ39" s="97">
        <f t="shared" si="2230"/>
        <v>0</v>
      </c>
      <c r="SA39" s="97"/>
      <c r="SB39" s="97">
        <f t="shared" si="1838"/>
        <v>0</v>
      </c>
      <c r="SC39" s="97">
        <f t="shared" si="2231"/>
        <v>0</v>
      </c>
      <c r="SD39" s="97"/>
      <c r="SE39" s="97">
        <f t="shared" si="1839"/>
        <v>0</v>
      </c>
      <c r="SF39" s="97">
        <f t="shared" si="2232"/>
        <v>0</v>
      </c>
      <c r="SG39" s="97"/>
      <c r="SH39" s="97">
        <f t="shared" si="1840"/>
        <v>0</v>
      </c>
      <c r="SI39" s="97">
        <f t="shared" si="2233"/>
        <v>0</v>
      </c>
      <c r="SJ39" s="97"/>
      <c r="SK39" s="97">
        <f t="shared" si="1841"/>
        <v>0</v>
      </c>
      <c r="SL39" s="357">
        <f t="shared" si="2234"/>
        <v>0</v>
      </c>
      <c r="SM39" s="97"/>
      <c r="SN39" s="97">
        <f t="shared" si="1842"/>
        <v>0</v>
      </c>
      <c r="SO39" s="97">
        <f t="shared" si="2235"/>
        <v>0</v>
      </c>
      <c r="SP39" s="97"/>
      <c r="SQ39" s="97">
        <f t="shared" si="1843"/>
        <v>0</v>
      </c>
      <c r="SR39" s="97">
        <f t="shared" si="2236"/>
        <v>0</v>
      </c>
      <c r="SS39" s="97"/>
      <c r="ST39" s="97">
        <f t="shared" si="1844"/>
        <v>0</v>
      </c>
      <c r="SU39" s="97">
        <f t="shared" si="2237"/>
        <v>0</v>
      </c>
      <c r="SV39" s="97"/>
      <c r="SW39" s="97">
        <f t="shared" si="1845"/>
        <v>0</v>
      </c>
      <c r="SX39" s="97">
        <f t="shared" si="2238"/>
        <v>0</v>
      </c>
      <c r="SY39" s="97"/>
      <c r="SZ39" s="97">
        <f t="shared" si="1846"/>
        <v>0</v>
      </c>
      <c r="TA39" s="97">
        <f t="shared" si="2239"/>
        <v>0</v>
      </c>
      <c r="TB39" s="97"/>
      <c r="TC39" s="97">
        <f t="shared" si="1847"/>
        <v>0</v>
      </c>
      <c r="TD39" s="97">
        <f t="shared" si="2240"/>
        <v>0</v>
      </c>
      <c r="TE39" s="97"/>
      <c r="TF39" s="97">
        <f t="shared" si="1848"/>
        <v>0</v>
      </c>
      <c r="TG39" s="357">
        <f t="shared" si="2241"/>
        <v>36</v>
      </c>
      <c r="TH39" s="97"/>
      <c r="TI39" s="97">
        <f t="shared" si="1849"/>
        <v>0</v>
      </c>
      <c r="TJ39" s="97">
        <f t="shared" si="2242"/>
        <v>36</v>
      </c>
      <c r="TK39" s="97"/>
      <c r="TL39" s="97">
        <f t="shared" si="1850"/>
        <v>0</v>
      </c>
      <c r="TM39" s="97">
        <f t="shared" si="2243"/>
        <v>36</v>
      </c>
      <c r="TN39" s="97"/>
      <c r="TO39" s="97">
        <f t="shared" si="1851"/>
        <v>0</v>
      </c>
      <c r="TP39" s="97">
        <f t="shared" si="2244"/>
        <v>36</v>
      </c>
      <c r="TQ39" s="97"/>
      <c r="TR39" s="97">
        <f t="shared" si="1852"/>
        <v>0</v>
      </c>
      <c r="TS39" s="97">
        <f t="shared" si="2245"/>
        <v>0</v>
      </c>
      <c r="TT39" s="97"/>
      <c r="TU39" s="97">
        <f t="shared" si="1853"/>
        <v>0</v>
      </c>
      <c r="TV39" s="97">
        <f t="shared" si="2246"/>
        <v>0</v>
      </c>
      <c r="TW39" s="97"/>
      <c r="TX39" s="97">
        <f t="shared" si="1854"/>
        <v>0</v>
      </c>
      <c r="TY39" s="97">
        <f t="shared" si="2247"/>
        <v>0</v>
      </c>
      <c r="TZ39" s="97"/>
      <c r="UA39" s="97">
        <f t="shared" si="1855"/>
        <v>0</v>
      </c>
      <c r="UB39" s="357">
        <f t="shared" si="2248"/>
        <v>0</v>
      </c>
      <c r="UC39" s="97"/>
      <c r="UD39" s="97">
        <f t="shared" si="1856"/>
        <v>0</v>
      </c>
      <c r="UE39" s="97">
        <f t="shared" si="2249"/>
        <v>0</v>
      </c>
      <c r="UF39" s="97"/>
      <c r="UG39" s="97">
        <f t="shared" si="1857"/>
        <v>0</v>
      </c>
      <c r="UH39" s="97">
        <f t="shared" si="2250"/>
        <v>0</v>
      </c>
      <c r="UI39" s="97"/>
      <c r="UJ39" s="97">
        <f t="shared" si="1858"/>
        <v>0</v>
      </c>
      <c r="UK39" s="97">
        <f t="shared" si="2251"/>
        <v>0</v>
      </c>
      <c r="UL39" s="97"/>
      <c r="UM39" s="97">
        <f t="shared" si="1859"/>
        <v>0</v>
      </c>
      <c r="UN39" s="97">
        <f t="shared" si="2252"/>
        <v>36</v>
      </c>
      <c r="UO39" s="97"/>
      <c r="UP39" s="97">
        <f t="shared" si="1860"/>
        <v>0</v>
      </c>
      <c r="UQ39" s="97">
        <f t="shared" si="2253"/>
        <v>110</v>
      </c>
      <c r="UR39" s="97"/>
      <c r="US39" s="97">
        <f t="shared" si="1861"/>
        <v>0</v>
      </c>
      <c r="UT39" s="97">
        <f t="shared" si="2254"/>
        <v>190</v>
      </c>
      <c r="UU39" s="97"/>
      <c r="UV39" s="97">
        <f t="shared" si="1862"/>
        <v>0</v>
      </c>
      <c r="UW39" s="357">
        <f t="shared" si="2255"/>
        <v>0</v>
      </c>
      <c r="UX39" s="97"/>
      <c r="UY39" s="97">
        <f t="shared" si="1863"/>
        <v>0</v>
      </c>
      <c r="UZ39" s="97">
        <f t="shared" si="2256"/>
        <v>0</v>
      </c>
      <c r="VA39" s="97"/>
      <c r="VB39" s="97">
        <f t="shared" si="1864"/>
        <v>0</v>
      </c>
      <c r="VC39" s="97">
        <f t="shared" si="2257"/>
        <v>0</v>
      </c>
      <c r="VD39" s="97"/>
      <c r="VE39" s="97">
        <f t="shared" si="1865"/>
        <v>0</v>
      </c>
      <c r="VF39" s="97">
        <f t="shared" si="2258"/>
        <v>0</v>
      </c>
      <c r="VG39" s="97"/>
      <c r="VH39" s="97">
        <f t="shared" si="1866"/>
        <v>0</v>
      </c>
      <c r="VI39" s="97">
        <f t="shared" si="2259"/>
        <v>0</v>
      </c>
      <c r="VJ39" s="97"/>
      <c r="VK39" s="97">
        <f t="shared" si="1867"/>
        <v>0</v>
      </c>
      <c r="VL39" s="97">
        <f t="shared" si="2260"/>
        <v>70</v>
      </c>
      <c r="VM39" s="97"/>
      <c r="VN39" s="97">
        <f t="shared" si="1868"/>
        <v>0</v>
      </c>
      <c r="VO39" s="97">
        <f t="shared" si="2261"/>
        <v>110</v>
      </c>
      <c r="VP39" s="97"/>
      <c r="VQ39" s="97">
        <f t="shared" si="1869"/>
        <v>75</v>
      </c>
      <c r="VR39" s="357">
        <f t="shared" si="2262"/>
        <v>0</v>
      </c>
      <c r="VS39" s="97"/>
      <c r="VT39" s="97">
        <f t="shared" si="1870"/>
        <v>0</v>
      </c>
      <c r="VU39" s="97">
        <f t="shared" si="2263"/>
        <v>0</v>
      </c>
      <c r="VV39" s="97"/>
      <c r="VW39" s="97">
        <f t="shared" si="1871"/>
        <v>0</v>
      </c>
      <c r="VX39" s="97">
        <f t="shared" si="2264"/>
        <v>0</v>
      </c>
      <c r="VY39" s="97"/>
      <c r="VZ39" s="97">
        <f t="shared" si="1872"/>
        <v>0</v>
      </c>
      <c r="WA39" s="97">
        <f t="shared" si="2265"/>
        <v>0</v>
      </c>
      <c r="WB39" s="97"/>
      <c r="WC39" s="97">
        <f t="shared" si="1873"/>
        <v>0</v>
      </c>
      <c r="WD39" s="97">
        <f t="shared" si="2266"/>
        <v>0</v>
      </c>
      <c r="WE39" s="97"/>
      <c r="WF39" s="97">
        <f t="shared" si="1874"/>
        <v>0</v>
      </c>
      <c r="WG39" s="97">
        <f t="shared" si="2267"/>
        <v>0</v>
      </c>
      <c r="WH39" s="97"/>
      <c r="WI39" s="97">
        <f t="shared" si="1875"/>
        <v>0</v>
      </c>
      <c r="WJ39" s="97">
        <f t="shared" si="2268"/>
        <v>0</v>
      </c>
      <c r="WK39" s="97"/>
      <c r="WL39" s="97">
        <f t="shared" si="1876"/>
        <v>0</v>
      </c>
      <c r="WM39" s="357">
        <f t="shared" si="2269"/>
        <v>0</v>
      </c>
      <c r="WN39" s="97"/>
      <c r="WO39" s="97">
        <f t="shared" si="1877"/>
        <v>0</v>
      </c>
      <c r="WP39" s="97">
        <f t="shared" si="2270"/>
        <v>0</v>
      </c>
      <c r="WQ39" s="97"/>
      <c r="WR39" s="97">
        <f t="shared" si="1878"/>
        <v>0</v>
      </c>
      <c r="WS39" s="97">
        <f t="shared" si="2271"/>
        <v>0</v>
      </c>
      <c r="WT39" s="97"/>
      <c r="WU39" s="97">
        <f t="shared" si="1879"/>
        <v>0</v>
      </c>
      <c r="WV39" s="97">
        <f t="shared" si="2272"/>
        <v>0</v>
      </c>
      <c r="WW39" s="97"/>
      <c r="WX39" s="97">
        <f t="shared" si="1880"/>
        <v>0</v>
      </c>
      <c r="WY39" s="97">
        <f t="shared" si="2273"/>
        <v>0</v>
      </c>
      <c r="WZ39" s="97"/>
      <c r="XA39" s="97">
        <f t="shared" si="1881"/>
        <v>0</v>
      </c>
      <c r="XB39" s="97">
        <f t="shared" si="2274"/>
        <v>0</v>
      </c>
      <c r="XC39" s="97"/>
      <c r="XD39" s="97">
        <f t="shared" si="1882"/>
        <v>0</v>
      </c>
      <c r="XE39" s="97">
        <f t="shared" si="2275"/>
        <v>0</v>
      </c>
      <c r="XF39" s="97"/>
      <c r="XG39" s="97">
        <f t="shared" si="1883"/>
        <v>0</v>
      </c>
      <c r="XH39" s="357">
        <f t="shared" si="2276"/>
        <v>0</v>
      </c>
      <c r="XI39" s="97"/>
      <c r="XJ39" s="97">
        <f t="shared" si="1884"/>
        <v>0</v>
      </c>
      <c r="XK39" s="97">
        <f t="shared" si="2277"/>
        <v>0</v>
      </c>
      <c r="XL39" s="97"/>
      <c r="XM39" s="97">
        <f t="shared" si="1885"/>
        <v>0</v>
      </c>
      <c r="XN39" s="97">
        <f t="shared" si="2278"/>
        <v>0</v>
      </c>
      <c r="XO39" s="97"/>
      <c r="XP39" s="97">
        <f t="shared" si="1886"/>
        <v>0</v>
      </c>
      <c r="XQ39" s="97">
        <f t="shared" si="2279"/>
        <v>0</v>
      </c>
      <c r="XR39" s="97"/>
      <c r="XS39" s="97">
        <f t="shared" si="1887"/>
        <v>0</v>
      </c>
      <c r="XT39" s="97">
        <f t="shared" si="2280"/>
        <v>0</v>
      </c>
      <c r="XU39" s="97"/>
      <c r="XV39" s="97">
        <f t="shared" si="1888"/>
        <v>0</v>
      </c>
      <c r="XW39" s="97">
        <f t="shared" si="2281"/>
        <v>0</v>
      </c>
      <c r="XX39" s="97"/>
      <c r="XY39" s="97">
        <f t="shared" si="1889"/>
        <v>0</v>
      </c>
      <c r="XZ39" s="97">
        <f t="shared" si="2282"/>
        <v>0</v>
      </c>
      <c r="YA39" s="97"/>
      <c r="YB39" s="97">
        <f t="shared" si="1890"/>
        <v>0</v>
      </c>
      <c r="YC39" s="357">
        <f t="shared" si="2283"/>
        <v>36</v>
      </c>
      <c r="YD39" s="97"/>
      <c r="YE39" s="97">
        <f t="shared" si="1891"/>
        <v>0</v>
      </c>
      <c r="YF39" s="97">
        <f t="shared" si="2284"/>
        <v>36</v>
      </c>
      <c r="YG39" s="97"/>
      <c r="YH39" s="97">
        <f t="shared" si="1892"/>
        <v>0</v>
      </c>
      <c r="YI39" s="97">
        <f t="shared" si="2285"/>
        <v>36</v>
      </c>
      <c r="YJ39" s="97"/>
      <c r="YK39" s="97">
        <f t="shared" si="1893"/>
        <v>0</v>
      </c>
      <c r="YL39" s="97">
        <f t="shared" si="2286"/>
        <v>36</v>
      </c>
      <c r="YM39" s="97"/>
      <c r="YN39" s="97">
        <f t="shared" si="1894"/>
        <v>0</v>
      </c>
      <c r="YO39" s="97">
        <f t="shared" si="2287"/>
        <v>0</v>
      </c>
      <c r="YP39" s="97"/>
      <c r="YQ39" s="97">
        <f t="shared" si="1895"/>
        <v>0</v>
      </c>
      <c r="YR39" s="97">
        <f t="shared" si="2288"/>
        <v>0</v>
      </c>
      <c r="YS39" s="97"/>
      <c r="YT39" s="97">
        <f t="shared" si="1896"/>
        <v>0</v>
      </c>
      <c r="YU39" s="97">
        <f t="shared" si="2289"/>
        <v>0</v>
      </c>
      <c r="YV39" s="97"/>
      <c r="YW39" s="97">
        <f t="shared" si="1897"/>
        <v>0</v>
      </c>
      <c r="YX39" s="357">
        <f t="shared" si="2290"/>
        <v>0</v>
      </c>
      <c r="YY39" s="97"/>
      <c r="YZ39" s="97">
        <f t="shared" si="1898"/>
        <v>0</v>
      </c>
      <c r="ZA39" s="97">
        <f t="shared" si="2291"/>
        <v>0</v>
      </c>
      <c r="ZB39" s="97"/>
      <c r="ZC39" s="97">
        <f t="shared" si="1899"/>
        <v>0</v>
      </c>
      <c r="ZD39" s="97">
        <f t="shared" si="2292"/>
        <v>0</v>
      </c>
      <c r="ZE39" s="97"/>
      <c r="ZF39" s="97">
        <f t="shared" si="1900"/>
        <v>0</v>
      </c>
      <c r="ZG39" s="97">
        <f t="shared" si="2293"/>
        <v>0</v>
      </c>
      <c r="ZH39" s="97"/>
      <c r="ZI39" s="97">
        <f t="shared" si="1901"/>
        <v>0</v>
      </c>
      <c r="ZJ39" s="97">
        <f t="shared" si="2294"/>
        <v>36</v>
      </c>
      <c r="ZK39" s="97"/>
      <c r="ZL39" s="97">
        <f t="shared" si="1902"/>
        <v>0</v>
      </c>
      <c r="ZM39" s="97">
        <f t="shared" si="2295"/>
        <v>110</v>
      </c>
      <c r="ZN39" s="97"/>
      <c r="ZO39" s="97">
        <f t="shared" si="1903"/>
        <v>0</v>
      </c>
      <c r="ZP39" s="97">
        <f t="shared" si="2296"/>
        <v>190</v>
      </c>
      <c r="ZQ39" s="97"/>
      <c r="ZR39" s="97">
        <f t="shared" si="1904"/>
        <v>0</v>
      </c>
      <c r="ZS39" s="357">
        <f t="shared" si="2297"/>
        <v>0</v>
      </c>
      <c r="ZT39" s="97"/>
      <c r="ZU39" s="97">
        <f t="shared" si="1905"/>
        <v>0</v>
      </c>
      <c r="ZV39" s="97">
        <f t="shared" si="2298"/>
        <v>0</v>
      </c>
      <c r="ZW39" s="97"/>
      <c r="ZX39" s="97">
        <f t="shared" si="1906"/>
        <v>0</v>
      </c>
      <c r="ZY39" s="97">
        <f t="shared" si="2299"/>
        <v>0</v>
      </c>
      <c r="ZZ39" s="97"/>
      <c r="AAA39" s="97">
        <f t="shared" si="1907"/>
        <v>0</v>
      </c>
      <c r="AAB39" s="97">
        <f t="shared" si="2300"/>
        <v>0</v>
      </c>
      <c r="AAC39" s="97"/>
      <c r="AAD39" s="97">
        <f t="shared" si="1908"/>
        <v>0</v>
      </c>
      <c r="AAE39" s="97">
        <f t="shared" si="2301"/>
        <v>0</v>
      </c>
      <c r="AAF39" s="97"/>
      <c r="AAG39" s="97">
        <f t="shared" si="1909"/>
        <v>0</v>
      </c>
      <c r="AAH39" s="97">
        <f t="shared" si="2302"/>
        <v>70</v>
      </c>
      <c r="AAI39" s="97"/>
      <c r="AAJ39" s="97">
        <f t="shared" si="1910"/>
        <v>0</v>
      </c>
      <c r="AAK39" s="97">
        <f t="shared" si="2303"/>
        <v>110</v>
      </c>
      <c r="AAL39" s="97"/>
      <c r="AAM39" s="97">
        <f t="shared" si="1911"/>
        <v>0</v>
      </c>
      <c r="AAN39" s="357">
        <f t="shared" si="2304"/>
        <v>0</v>
      </c>
      <c r="AAO39" s="97"/>
      <c r="AAP39" s="97">
        <f t="shared" si="1912"/>
        <v>0</v>
      </c>
      <c r="AAQ39" s="97">
        <f t="shared" si="2305"/>
        <v>0</v>
      </c>
      <c r="AAR39" s="97"/>
      <c r="AAS39" s="97">
        <f t="shared" si="1913"/>
        <v>0</v>
      </c>
      <c r="AAT39" s="97">
        <f t="shared" si="2306"/>
        <v>0</v>
      </c>
      <c r="AAU39" s="97"/>
      <c r="AAV39" s="97">
        <f t="shared" si="1914"/>
        <v>0</v>
      </c>
      <c r="AAW39" s="97">
        <f t="shared" si="2307"/>
        <v>0</v>
      </c>
      <c r="AAX39" s="97"/>
      <c r="AAY39" s="97">
        <f t="shared" si="1915"/>
        <v>0</v>
      </c>
      <c r="AAZ39" s="97">
        <f t="shared" si="2308"/>
        <v>0</v>
      </c>
      <c r="ABA39" s="97"/>
      <c r="ABB39" s="97">
        <f t="shared" si="1916"/>
        <v>0</v>
      </c>
      <c r="ABC39" s="97">
        <f t="shared" si="2309"/>
        <v>0</v>
      </c>
      <c r="ABD39" s="97"/>
      <c r="ABE39" s="97">
        <f t="shared" si="1917"/>
        <v>0</v>
      </c>
      <c r="ABF39" s="97">
        <f t="shared" si="2310"/>
        <v>0</v>
      </c>
      <c r="ABG39" s="97"/>
      <c r="ABH39" s="97">
        <f t="shared" si="1918"/>
        <v>0</v>
      </c>
      <c r="ABI39" s="357">
        <f t="shared" si="2311"/>
        <v>0</v>
      </c>
      <c r="ABJ39" s="97"/>
      <c r="ABK39" s="97">
        <f t="shared" si="1919"/>
        <v>0</v>
      </c>
      <c r="ABL39" s="97">
        <f t="shared" si="2312"/>
        <v>0</v>
      </c>
      <c r="ABM39" s="97"/>
      <c r="ABN39" s="97">
        <f t="shared" si="1920"/>
        <v>0</v>
      </c>
      <c r="ABO39" s="97">
        <f t="shared" si="2313"/>
        <v>0</v>
      </c>
      <c r="ABP39" s="97"/>
      <c r="ABQ39" s="97">
        <f t="shared" si="1921"/>
        <v>0</v>
      </c>
      <c r="ABR39" s="97">
        <f t="shared" si="2314"/>
        <v>0</v>
      </c>
      <c r="ABS39" s="97"/>
      <c r="ABT39" s="97">
        <f t="shared" si="1922"/>
        <v>0</v>
      </c>
      <c r="ABU39" s="97">
        <f t="shared" si="2315"/>
        <v>0</v>
      </c>
      <c r="ABV39" s="97"/>
      <c r="ABW39" s="97">
        <f t="shared" si="1923"/>
        <v>0</v>
      </c>
      <c r="ABX39" s="97">
        <f t="shared" si="2316"/>
        <v>0</v>
      </c>
      <c r="ABY39" s="97"/>
      <c r="ABZ39" s="97">
        <f t="shared" si="1924"/>
        <v>0</v>
      </c>
      <c r="ACA39" s="97">
        <f t="shared" si="2317"/>
        <v>0</v>
      </c>
      <c r="ACB39" s="97"/>
      <c r="ACC39" s="97">
        <f t="shared" si="1925"/>
        <v>0</v>
      </c>
      <c r="ACD39" s="357">
        <f t="shared" si="2318"/>
        <v>0</v>
      </c>
      <c r="ACE39" s="97"/>
      <c r="ACF39" s="97">
        <f t="shared" si="1926"/>
        <v>0</v>
      </c>
      <c r="ACG39" s="97">
        <f t="shared" si="2319"/>
        <v>0</v>
      </c>
      <c r="ACH39" s="97"/>
      <c r="ACI39" s="97">
        <f t="shared" si="1927"/>
        <v>0</v>
      </c>
      <c r="ACJ39" s="97">
        <f t="shared" si="2320"/>
        <v>0</v>
      </c>
      <c r="ACK39" s="97"/>
      <c r="ACL39" s="97">
        <f t="shared" si="1928"/>
        <v>0</v>
      </c>
      <c r="ACM39" s="97">
        <f t="shared" si="2321"/>
        <v>0</v>
      </c>
      <c r="ACN39" s="97"/>
      <c r="ACO39" s="97">
        <f t="shared" si="1929"/>
        <v>0</v>
      </c>
      <c r="ACP39" s="97">
        <f t="shared" si="2322"/>
        <v>0</v>
      </c>
      <c r="ACQ39" s="97"/>
      <c r="ACR39" s="97">
        <f t="shared" si="1930"/>
        <v>0</v>
      </c>
      <c r="ACS39" s="97">
        <f t="shared" si="2323"/>
        <v>0</v>
      </c>
      <c r="ACT39" s="97"/>
      <c r="ACU39" s="97">
        <f t="shared" si="1931"/>
        <v>0</v>
      </c>
      <c r="ACV39" s="97">
        <f t="shared" si="2324"/>
        <v>0</v>
      </c>
      <c r="ACW39" s="97"/>
      <c r="ACX39" s="97">
        <f t="shared" si="1932"/>
        <v>0</v>
      </c>
      <c r="ACY39" s="357">
        <f t="shared" si="2325"/>
        <v>36</v>
      </c>
      <c r="ACZ39" s="97"/>
      <c r="ADA39" s="97">
        <f t="shared" si="1933"/>
        <v>0</v>
      </c>
      <c r="ADB39" s="97">
        <f t="shared" si="2326"/>
        <v>36</v>
      </c>
      <c r="ADC39" s="97"/>
      <c r="ADD39" s="97">
        <f t="shared" si="1934"/>
        <v>0</v>
      </c>
      <c r="ADE39" s="97">
        <f t="shared" si="2327"/>
        <v>36</v>
      </c>
      <c r="ADF39" s="97"/>
      <c r="ADG39" s="97">
        <f t="shared" si="1935"/>
        <v>0</v>
      </c>
      <c r="ADH39" s="97">
        <f t="shared" si="2328"/>
        <v>36</v>
      </c>
      <c r="ADI39" s="97"/>
      <c r="ADJ39" s="97">
        <f t="shared" si="1936"/>
        <v>0</v>
      </c>
      <c r="ADK39" s="97">
        <f t="shared" si="2329"/>
        <v>0</v>
      </c>
      <c r="ADL39" s="97"/>
      <c r="ADM39" s="97">
        <f t="shared" si="1937"/>
        <v>0</v>
      </c>
      <c r="ADN39" s="97">
        <f t="shared" si="2330"/>
        <v>0</v>
      </c>
      <c r="ADO39" s="97"/>
      <c r="ADP39" s="97">
        <f t="shared" si="1938"/>
        <v>0</v>
      </c>
      <c r="ADQ39" s="97">
        <f t="shared" si="2331"/>
        <v>0</v>
      </c>
      <c r="ADR39" s="97"/>
      <c r="ADS39" s="97">
        <f t="shared" si="1939"/>
        <v>0</v>
      </c>
      <c r="ADT39" s="357">
        <f t="shared" si="2332"/>
        <v>0</v>
      </c>
      <c r="ADU39" s="97"/>
      <c r="ADV39" s="97">
        <f t="shared" si="1940"/>
        <v>0</v>
      </c>
      <c r="ADW39" s="97">
        <f t="shared" si="2333"/>
        <v>0</v>
      </c>
      <c r="ADX39" s="97"/>
      <c r="ADY39" s="97">
        <f t="shared" si="1941"/>
        <v>0</v>
      </c>
      <c r="ADZ39" s="97">
        <f t="shared" si="2334"/>
        <v>0</v>
      </c>
      <c r="AEA39" s="97"/>
      <c r="AEB39" s="97">
        <f t="shared" si="1942"/>
        <v>0</v>
      </c>
      <c r="AEC39" s="97">
        <f t="shared" si="2335"/>
        <v>0</v>
      </c>
      <c r="AED39" s="97"/>
      <c r="AEE39" s="97">
        <f t="shared" si="1943"/>
        <v>0</v>
      </c>
      <c r="AEF39" s="97">
        <f t="shared" si="2336"/>
        <v>36</v>
      </c>
      <c r="AEG39" s="97"/>
      <c r="AEH39" s="97">
        <f t="shared" si="1944"/>
        <v>0</v>
      </c>
      <c r="AEI39" s="97">
        <f t="shared" si="2337"/>
        <v>110</v>
      </c>
      <c r="AEJ39" s="97"/>
      <c r="AEK39" s="97">
        <f t="shared" si="1945"/>
        <v>0</v>
      </c>
      <c r="AEL39" s="97">
        <f t="shared" si="2338"/>
        <v>190</v>
      </c>
      <c r="AEM39" s="97"/>
      <c r="AEN39" s="97">
        <f t="shared" si="1946"/>
        <v>0</v>
      </c>
      <c r="AEO39" s="357">
        <f t="shared" si="2339"/>
        <v>0</v>
      </c>
      <c r="AEP39" s="97"/>
      <c r="AEQ39" s="97">
        <f t="shared" si="1947"/>
        <v>0</v>
      </c>
      <c r="AER39" s="97">
        <f t="shared" si="2340"/>
        <v>0</v>
      </c>
      <c r="AES39" s="97"/>
      <c r="AET39" s="97">
        <f t="shared" si="1948"/>
        <v>0</v>
      </c>
      <c r="AEU39" s="97">
        <f t="shared" si="2341"/>
        <v>0</v>
      </c>
      <c r="AEV39" s="97"/>
      <c r="AEW39" s="97">
        <f t="shared" si="1949"/>
        <v>0</v>
      </c>
      <c r="AEX39" s="97">
        <f t="shared" si="2342"/>
        <v>0</v>
      </c>
      <c r="AEY39" s="97"/>
      <c r="AEZ39" s="97">
        <f t="shared" si="1950"/>
        <v>0</v>
      </c>
      <c r="AFA39" s="97">
        <f t="shared" si="2343"/>
        <v>0</v>
      </c>
      <c r="AFB39" s="97"/>
      <c r="AFC39" s="97">
        <f t="shared" si="1951"/>
        <v>0</v>
      </c>
      <c r="AFD39" s="97">
        <f t="shared" si="2344"/>
        <v>70</v>
      </c>
      <c r="AFE39" s="97"/>
      <c r="AFF39" s="97">
        <f t="shared" si="1952"/>
        <v>0</v>
      </c>
      <c r="AFG39" s="97">
        <f t="shared" si="2345"/>
        <v>110</v>
      </c>
      <c r="AFH39" s="97"/>
      <c r="AFI39" s="97">
        <f t="shared" si="1953"/>
        <v>0</v>
      </c>
      <c r="AFJ39" s="357">
        <f t="shared" si="2346"/>
        <v>0</v>
      </c>
      <c r="AFK39" s="97"/>
      <c r="AFL39" s="97">
        <f t="shared" si="1954"/>
        <v>0</v>
      </c>
      <c r="AFM39" s="97">
        <f t="shared" si="2347"/>
        <v>0</v>
      </c>
      <c r="AFN39" s="97"/>
      <c r="AFO39" s="97">
        <f t="shared" si="1955"/>
        <v>0</v>
      </c>
      <c r="AFP39" s="97">
        <f t="shared" si="2348"/>
        <v>0</v>
      </c>
      <c r="AFQ39" s="97"/>
      <c r="AFR39" s="97">
        <f t="shared" si="1956"/>
        <v>0</v>
      </c>
      <c r="AFS39" s="97">
        <f t="shared" si="2349"/>
        <v>0</v>
      </c>
      <c r="AFT39" s="97"/>
      <c r="AFU39" s="97">
        <f t="shared" si="1957"/>
        <v>0</v>
      </c>
      <c r="AFV39" s="97">
        <f t="shared" si="2350"/>
        <v>0</v>
      </c>
      <c r="AFW39" s="97"/>
      <c r="AFX39" s="97">
        <f t="shared" si="1958"/>
        <v>0</v>
      </c>
      <c r="AFY39" s="97">
        <f t="shared" si="2351"/>
        <v>0</v>
      </c>
      <c r="AFZ39" s="97"/>
      <c r="AGA39" s="97">
        <f t="shared" si="1959"/>
        <v>0</v>
      </c>
      <c r="AGB39" s="97">
        <f t="shared" si="2352"/>
        <v>0</v>
      </c>
      <c r="AGC39" s="97"/>
      <c r="AGD39" s="97">
        <f t="shared" si="1960"/>
        <v>0</v>
      </c>
      <c r="AGE39" s="357">
        <f t="shared" si="2353"/>
        <v>0</v>
      </c>
      <c r="AGF39" s="97"/>
      <c r="AGG39" s="97">
        <f t="shared" si="1961"/>
        <v>0</v>
      </c>
      <c r="AGH39" s="97">
        <f t="shared" si="2354"/>
        <v>0</v>
      </c>
      <c r="AGI39" s="97"/>
      <c r="AGJ39" s="97">
        <f t="shared" si="1962"/>
        <v>0</v>
      </c>
      <c r="AGK39" s="97">
        <f t="shared" si="2355"/>
        <v>0</v>
      </c>
      <c r="AGL39" s="97"/>
      <c r="AGM39" s="97">
        <f t="shared" si="1963"/>
        <v>0</v>
      </c>
      <c r="AGN39" s="97">
        <f t="shared" si="2356"/>
        <v>0</v>
      </c>
      <c r="AGO39" s="97"/>
      <c r="AGP39" s="97">
        <f t="shared" si="1964"/>
        <v>0</v>
      </c>
      <c r="AGQ39" s="97">
        <f t="shared" si="2357"/>
        <v>0</v>
      </c>
      <c r="AGR39" s="97"/>
      <c r="AGS39" s="97">
        <f t="shared" si="1965"/>
        <v>0</v>
      </c>
      <c r="AGT39" s="97">
        <f t="shared" si="2358"/>
        <v>0</v>
      </c>
      <c r="AGU39" s="97"/>
      <c r="AGV39" s="97">
        <f t="shared" si="1966"/>
        <v>0</v>
      </c>
      <c r="AGW39" s="97">
        <f t="shared" si="2359"/>
        <v>0</v>
      </c>
      <c r="AGX39" s="97"/>
      <c r="AGY39" s="97">
        <f t="shared" si="1967"/>
        <v>0</v>
      </c>
      <c r="AGZ39" s="357">
        <f t="shared" si="2360"/>
        <v>0</v>
      </c>
      <c r="AHA39" s="97"/>
      <c r="AHB39" s="97">
        <f t="shared" si="1968"/>
        <v>0</v>
      </c>
      <c r="AHC39" s="97">
        <f t="shared" si="2361"/>
        <v>0</v>
      </c>
      <c r="AHD39" s="97"/>
      <c r="AHE39" s="97">
        <f t="shared" si="1969"/>
        <v>0</v>
      </c>
      <c r="AHF39" s="97">
        <f t="shared" si="2362"/>
        <v>0</v>
      </c>
      <c r="AHG39" s="97"/>
      <c r="AHH39" s="97">
        <f t="shared" si="1970"/>
        <v>0</v>
      </c>
      <c r="AHI39" s="97">
        <f t="shared" si="2363"/>
        <v>0</v>
      </c>
      <c r="AHJ39" s="97"/>
      <c r="AHK39" s="97">
        <f t="shared" si="1971"/>
        <v>0</v>
      </c>
      <c r="AHL39" s="97">
        <f t="shared" si="2364"/>
        <v>0</v>
      </c>
      <c r="AHM39" s="97"/>
      <c r="AHN39" s="97">
        <f t="shared" si="1972"/>
        <v>0</v>
      </c>
      <c r="AHO39" s="97">
        <f t="shared" si="2365"/>
        <v>0</v>
      </c>
      <c r="AHP39" s="97"/>
      <c r="AHQ39" s="97">
        <f t="shared" si="1973"/>
        <v>0</v>
      </c>
      <c r="AHR39" s="97">
        <f t="shared" si="2366"/>
        <v>0</v>
      </c>
      <c r="AHS39" s="97"/>
      <c r="AHT39" s="97">
        <f t="shared" si="1974"/>
        <v>0</v>
      </c>
      <c r="AHU39" s="357">
        <f t="shared" si="2367"/>
        <v>36</v>
      </c>
      <c r="AHV39" s="97"/>
      <c r="AHW39" s="97">
        <f t="shared" si="1975"/>
        <v>0</v>
      </c>
      <c r="AHX39" s="97">
        <f t="shared" si="2368"/>
        <v>36</v>
      </c>
      <c r="AHY39" s="97"/>
      <c r="AHZ39" s="97">
        <f t="shared" si="1976"/>
        <v>0</v>
      </c>
      <c r="AIA39" s="97">
        <f t="shared" si="2369"/>
        <v>36</v>
      </c>
      <c r="AIB39" s="97"/>
      <c r="AIC39" s="97">
        <f t="shared" si="1977"/>
        <v>0</v>
      </c>
      <c r="AID39" s="97">
        <f t="shared" si="2370"/>
        <v>36</v>
      </c>
      <c r="AIE39" s="97"/>
      <c r="AIF39" s="97">
        <f t="shared" si="1978"/>
        <v>0</v>
      </c>
      <c r="AIG39" s="97">
        <f t="shared" si="2371"/>
        <v>0</v>
      </c>
      <c r="AIH39" s="97"/>
      <c r="AII39" s="97">
        <f t="shared" si="1979"/>
        <v>0</v>
      </c>
      <c r="AIJ39" s="97">
        <f t="shared" si="2372"/>
        <v>0</v>
      </c>
      <c r="AIK39" s="97"/>
      <c r="AIL39" s="97">
        <f t="shared" si="1980"/>
        <v>0</v>
      </c>
      <c r="AIM39" s="97">
        <f t="shared" si="2373"/>
        <v>0</v>
      </c>
      <c r="AIN39" s="97"/>
      <c r="AIO39" s="97">
        <f t="shared" si="1981"/>
        <v>0</v>
      </c>
      <c r="AIP39" s="357">
        <f t="shared" si="2374"/>
        <v>0</v>
      </c>
      <c r="AIQ39" s="97"/>
      <c r="AIR39" s="97">
        <f t="shared" si="1982"/>
        <v>0</v>
      </c>
      <c r="AIS39" s="97">
        <f t="shared" si="2375"/>
        <v>0</v>
      </c>
      <c r="AIT39" s="97"/>
      <c r="AIU39" s="97">
        <f t="shared" si="1983"/>
        <v>0</v>
      </c>
      <c r="AIV39" s="97">
        <f t="shared" si="2376"/>
        <v>0</v>
      </c>
      <c r="AIW39" s="97"/>
      <c r="AIX39" s="97">
        <f t="shared" si="1984"/>
        <v>0</v>
      </c>
      <c r="AIY39" s="97">
        <f t="shared" si="2377"/>
        <v>0</v>
      </c>
      <c r="AIZ39" s="97"/>
      <c r="AJA39" s="97">
        <f t="shared" si="1985"/>
        <v>0</v>
      </c>
      <c r="AJB39" s="97">
        <f t="shared" si="2378"/>
        <v>36</v>
      </c>
      <c r="AJC39" s="97"/>
      <c r="AJD39" s="97">
        <f t="shared" si="1986"/>
        <v>0</v>
      </c>
      <c r="AJE39" s="97">
        <f t="shared" si="2379"/>
        <v>110</v>
      </c>
      <c r="AJF39" s="97"/>
      <c r="AJG39" s="97">
        <f t="shared" si="1987"/>
        <v>0</v>
      </c>
      <c r="AJH39" s="97">
        <f t="shared" si="2380"/>
        <v>190</v>
      </c>
      <c r="AJI39" s="97"/>
      <c r="AJJ39" s="97">
        <f t="shared" si="1988"/>
        <v>0</v>
      </c>
      <c r="AJK39" s="357">
        <f t="shared" si="2381"/>
        <v>0</v>
      </c>
      <c r="AJL39" s="97"/>
      <c r="AJM39" s="97">
        <f t="shared" si="1989"/>
        <v>0</v>
      </c>
      <c r="AJN39" s="97">
        <f t="shared" si="2382"/>
        <v>0</v>
      </c>
      <c r="AJO39" s="97"/>
      <c r="AJP39" s="97">
        <f t="shared" si="1990"/>
        <v>0</v>
      </c>
      <c r="AJQ39" s="97">
        <f t="shared" si="2383"/>
        <v>0</v>
      </c>
      <c r="AJR39" s="97"/>
      <c r="AJS39" s="97">
        <f t="shared" si="1991"/>
        <v>0</v>
      </c>
      <c r="AJT39" s="97">
        <f t="shared" si="2384"/>
        <v>0</v>
      </c>
      <c r="AJU39" s="97"/>
      <c r="AJV39" s="97">
        <f t="shared" si="1992"/>
        <v>0</v>
      </c>
      <c r="AJW39" s="97">
        <f t="shared" si="2385"/>
        <v>0</v>
      </c>
      <c r="AJX39" s="97"/>
      <c r="AJY39" s="97">
        <f t="shared" si="1993"/>
        <v>0</v>
      </c>
      <c r="AJZ39" s="97">
        <f t="shared" si="2386"/>
        <v>70</v>
      </c>
      <c r="AKA39" s="97"/>
      <c r="AKB39" s="97">
        <f t="shared" si="1994"/>
        <v>0</v>
      </c>
      <c r="AKC39" s="97">
        <f t="shared" si="2387"/>
        <v>110</v>
      </c>
      <c r="AKD39" s="97"/>
      <c r="AKE39" s="97">
        <f t="shared" si="1995"/>
        <v>0</v>
      </c>
      <c r="AKF39" s="357">
        <f t="shared" si="2388"/>
        <v>0</v>
      </c>
      <c r="AKG39" s="97"/>
      <c r="AKH39" s="97">
        <f t="shared" si="1996"/>
        <v>0</v>
      </c>
      <c r="AKI39" s="97">
        <f t="shared" si="2389"/>
        <v>0</v>
      </c>
      <c r="AKJ39" s="97"/>
      <c r="AKK39" s="97">
        <f t="shared" si="1997"/>
        <v>0</v>
      </c>
      <c r="AKL39" s="97">
        <f t="shared" si="2390"/>
        <v>0</v>
      </c>
      <c r="AKM39" s="97"/>
      <c r="AKN39" s="97">
        <f t="shared" si="1998"/>
        <v>0</v>
      </c>
      <c r="AKO39" s="97">
        <f t="shared" si="2391"/>
        <v>0</v>
      </c>
      <c r="AKP39" s="97"/>
      <c r="AKQ39" s="97">
        <f t="shared" si="1999"/>
        <v>0</v>
      </c>
      <c r="AKR39" s="97">
        <f t="shared" si="2392"/>
        <v>0</v>
      </c>
      <c r="AKS39" s="97"/>
      <c r="AKT39" s="97">
        <f t="shared" si="2000"/>
        <v>0</v>
      </c>
      <c r="AKU39" s="97">
        <f t="shared" si="2393"/>
        <v>0</v>
      </c>
      <c r="AKV39" s="97"/>
      <c r="AKW39" s="97">
        <f t="shared" si="2001"/>
        <v>0</v>
      </c>
      <c r="AKX39" s="97">
        <f t="shared" si="2394"/>
        <v>0</v>
      </c>
      <c r="AKY39" s="97"/>
      <c r="AKZ39" s="97">
        <f t="shared" si="2002"/>
        <v>0</v>
      </c>
      <c r="ALA39" s="357">
        <f t="shared" si="2395"/>
        <v>0</v>
      </c>
      <c r="ALB39" s="97"/>
      <c r="ALC39" s="97">
        <f t="shared" si="2003"/>
        <v>0</v>
      </c>
      <c r="ALD39" s="97">
        <f t="shared" si="2396"/>
        <v>0</v>
      </c>
      <c r="ALE39" s="97"/>
      <c r="ALF39" s="97">
        <f t="shared" si="2004"/>
        <v>0</v>
      </c>
      <c r="ALG39" s="97">
        <f t="shared" si="2397"/>
        <v>0</v>
      </c>
      <c r="ALH39" s="97"/>
      <c r="ALI39" s="97">
        <f t="shared" si="2005"/>
        <v>0</v>
      </c>
      <c r="ALJ39" s="97">
        <f t="shared" si="2398"/>
        <v>0</v>
      </c>
      <c r="ALK39" s="97"/>
      <c r="ALL39" s="97">
        <f t="shared" si="2006"/>
        <v>0</v>
      </c>
      <c r="ALM39" s="97">
        <f t="shared" si="2399"/>
        <v>0</v>
      </c>
      <c r="ALN39" s="97"/>
      <c r="ALO39" s="97">
        <f t="shared" si="2007"/>
        <v>0</v>
      </c>
      <c r="ALP39" s="97">
        <f t="shared" si="2400"/>
        <v>0</v>
      </c>
      <c r="ALQ39" s="97"/>
      <c r="ALR39" s="97">
        <f t="shared" si="2008"/>
        <v>0</v>
      </c>
      <c r="ALS39" s="97">
        <f t="shared" si="2401"/>
        <v>0</v>
      </c>
      <c r="ALT39" s="97"/>
      <c r="ALU39" s="97">
        <f t="shared" si="2009"/>
        <v>0</v>
      </c>
      <c r="ALV39" s="357">
        <f t="shared" si="2402"/>
        <v>0</v>
      </c>
      <c r="ALW39" s="97"/>
      <c r="ALX39" s="97">
        <f t="shared" si="2010"/>
        <v>0</v>
      </c>
      <c r="ALY39" s="97">
        <f t="shared" si="2403"/>
        <v>0</v>
      </c>
      <c r="ALZ39" s="97"/>
      <c r="AMA39" s="97">
        <f t="shared" si="2011"/>
        <v>0</v>
      </c>
      <c r="AMB39" s="97">
        <f t="shared" si="2404"/>
        <v>0</v>
      </c>
      <c r="AMC39" s="97"/>
      <c r="AMD39" s="97">
        <f t="shared" si="2012"/>
        <v>0</v>
      </c>
      <c r="AME39" s="97">
        <f t="shared" si="2405"/>
        <v>0</v>
      </c>
      <c r="AMF39" s="97"/>
      <c r="AMG39" s="97">
        <f t="shared" si="2013"/>
        <v>0</v>
      </c>
      <c r="AMH39" s="97">
        <f t="shared" si="2406"/>
        <v>0</v>
      </c>
      <c r="AMI39" s="97"/>
      <c r="AMJ39" s="97">
        <f t="shared" si="2014"/>
        <v>0</v>
      </c>
      <c r="AMK39" s="97">
        <f t="shared" si="2407"/>
        <v>0</v>
      </c>
      <c r="AML39" s="97"/>
      <c r="AMM39" s="97">
        <f t="shared" si="2015"/>
        <v>0</v>
      </c>
      <c r="AMN39" s="97">
        <f t="shared" si="2408"/>
        <v>0</v>
      </c>
      <c r="AMO39" s="97"/>
      <c r="AMP39" s="97">
        <f t="shared" si="2016"/>
        <v>0</v>
      </c>
      <c r="AMQ39" s="357">
        <f t="shared" si="2409"/>
        <v>36</v>
      </c>
      <c r="AMR39" s="97"/>
      <c r="AMS39" s="97">
        <f t="shared" si="2017"/>
        <v>0</v>
      </c>
      <c r="AMT39" s="97">
        <f t="shared" si="2410"/>
        <v>36</v>
      </c>
      <c r="AMU39" s="97"/>
      <c r="AMV39" s="97">
        <f t="shared" si="2018"/>
        <v>0</v>
      </c>
      <c r="AMW39" s="97">
        <f t="shared" si="2411"/>
        <v>36</v>
      </c>
      <c r="AMX39" s="97"/>
      <c r="AMY39" s="97">
        <f t="shared" si="2019"/>
        <v>0</v>
      </c>
      <c r="AMZ39" s="97">
        <f t="shared" si="2412"/>
        <v>36</v>
      </c>
      <c r="ANA39" s="97"/>
      <c r="ANB39" s="97">
        <f t="shared" si="2020"/>
        <v>0</v>
      </c>
      <c r="ANC39" s="97">
        <f t="shared" si="2413"/>
        <v>0</v>
      </c>
      <c r="AND39" s="97"/>
      <c r="ANE39" s="97">
        <f t="shared" si="2021"/>
        <v>0</v>
      </c>
      <c r="ANF39" s="97">
        <f t="shared" si="2414"/>
        <v>0</v>
      </c>
      <c r="ANG39" s="97"/>
      <c r="ANH39" s="97">
        <f t="shared" si="2022"/>
        <v>0</v>
      </c>
      <c r="ANI39" s="97">
        <f t="shared" si="2415"/>
        <v>0</v>
      </c>
      <c r="ANJ39" s="97"/>
      <c r="ANK39" s="97">
        <f t="shared" si="2023"/>
        <v>0</v>
      </c>
      <c r="ANL39" s="357">
        <f t="shared" si="2416"/>
        <v>0</v>
      </c>
      <c r="ANM39" s="97"/>
      <c r="ANN39" s="97">
        <f t="shared" si="2024"/>
        <v>0</v>
      </c>
      <c r="ANO39" s="97">
        <f t="shared" si="2417"/>
        <v>0</v>
      </c>
      <c r="ANP39" s="97"/>
      <c r="ANQ39" s="97">
        <f t="shared" si="2025"/>
        <v>0</v>
      </c>
      <c r="ANR39" s="97">
        <f t="shared" si="2418"/>
        <v>0</v>
      </c>
      <c r="ANS39" s="97"/>
      <c r="ANT39" s="97">
        <f t="shared" si="2026"/>
        <v>0</v>
      </c>
      <c r="ANU39" s="97">
        <f t="shared" si="2419"/>
        <v>0</v>
      </c>
      <c r="ANV39" s="97"/>
      <c r="ANW39" s="97">
        <f t="shared" si="2027"/>
        <v>0</v>
      </c>
      <c r="ANX39" s="97">
        <f t="shared" si="2420"/>
        <v>36</v>
      </c>
      <c r="ANY39" s="97"/>
      <c r="ANZ39" s="97">
        <f t="shared" si="2028"/>
        <v>0</v>
      </c>
      <c r="AOA39" s="97">
        <f t="shared" si="2421"/>
        <v>110</v>
      </c>
      <c r="AOB39" s="97"/>
      <c r="AOC39" s="97">
        <f t="shared" si="2029"/>
        <v>0</v>
      </c>
      <c r="AOD39" s="97">
        <f t="shared" si="2422"/>
        <v>190</v>
      </c>
      <c r="AOE39" s="97"/>
      <c r="AOF39" s="97">
        <f t="shared" si="2030"/>
        <v>0</v>
      </c>
      <c r="AOG39" s="357">
        <f t="shared" si="2423"/>
        <v>0</v>
      </c>
      <c r="AOH39" s="97"/>
      <c r="AOI39" s="97">
        <f t="shared" si="2031"/>
        <v>0</v>
      </c>
      <c r="AOJ39" s="97">
        <f t="shared" si="2424"/>
        <v>0</v>
      </c>
      <c r="AOK39" s="97"/>
      <c r="AOL39" s="97">
        <f t="shared" si="2032"/>
        <v>0</v>
      </c>
      <c r="AOM39" s="97">
        <f t="shared" si="2425"/>
        <v>0</v>
      </c>
      <c r="AON39" s="97"/>
      <c r="AOO39" s="97">
        <f t="shared" si="2033"/>
        <v>0</v>
      </c>
      <c r="AOP39" s="97">
        <f t="shared" si="2426"/>
        <v>0</v>
      </c>
      <c r="AOQ39" s="97"/>
      <c r="AOR39" s="97">
        <f t="shared" si="2034"/>
        <v>0</v>
      </c>
      <c r="AOS39" s="97">
        <f t="shared" si="2427"/>
        <v>0</v>
      </c>
      <c r="AOT39" s="97"/>
      <c r="AOU39" s="97">
        <f t="shared" si="2035"/>
        <v>0</v>
      </c>
      <c r="AOV39" s="97">
        <f t="shared" si="2428"/>
        <v>70</v>
      </c>
      <c r="AOW39" s="97"/>
      <c r="AOX39" s="97">
        <f t="shared" si="2036"/>
        <v>0</v>
      </c>
      <c r="AOY39" s="97">
        <f t="shared" si="2429"/>
        <v>110</v>
      </c>
      <c r="AOZ39" s="97"/>
      <c r="APA39" s="97">
        <f t="shared" si="2037"/>
        <v>0</v>
      </c>
      <c r="APB39" s="357">
        <f t="shared" si="2430"/>
        <v>0</v>
      </c>
      <c r="APC39" s="97"/>
      <c r="APD39" s="97">
        <f t="shared" si="2038"/>
        <v>0</v>
      </c>
      <c r="APE39" s="97">
        <f t="shared" si="2431"/>
        <v>0</v>
      </c>
      <c r="APF39" s="97"/>
      <c r="APG39" s="97">
        <f t="shared" si="2039"/>
        <v>0</v>
      </c>
      <c r="APH39" s="97">
        <f t="shared" si="2432"/>
        <v>0</v>
      </c>
      <c r="API39" s="97"/>
      <c r="APJ39" s="97">
        <f t="shared" si="2040"/>
        <v>0</v>
      </c>
      <c r="APK39" s="97">
        <f t="shared" si="2433"/>
        <v>0</v>
      </c>
      <c r="APL39" s="97"/>
      <c r="APM39" s="97">
        <f t="shared" si="2041"/>
        <v>0</v>
      </c>
      <c r="APN39" s="97">
        <f t="shared" si="2434"/>
        <v>0</v>
      </c>
      <c r="APO39" s="97"/>
      <c r="APP39" s="97">
        <f t="shared" si="2042"/>
        <v>0</v>
      </c>
      <c r="APQ39" s="97">
        <f t="shared" si="2435"/>
        <v>0</v>
      </c>
      <c r="APR39" s="97"/>
      <c r="APS39" s="97">
        <f t="shared" si="2043"/>
        <v>0</v>
      </c>
      <c r="APT39" s="97">
        <f t="shared" si="2436"/>
        <v>0</v>
      </c>
      <c r="APU39" s="97"/>
      <c r="APV39" s="97">
        <f t="shared" si="2044"/>
        <v>0</v>
      </c>
      <c r="APW39" s="357">
        <f t="shared" si="2437"/>
        <v>0</v>
      </c>
      <c r="APX39" s="97"/>
      <c r="APY39" s="97">
        <f t="shared" si="2045"/>
        <v>0</v>
      </c>
      <c r="APZ39" s="97">
        <f t="shared" si="2438"/>
        <v>0</v>
      </c>
      <c r="AQA39" s="97"/>
      <c r="AQB39" s="97">
        <f t="shared" si="2046"/>
        <v>0</v>
      </c>
      <c r="AQC39" s="97">
        <f t="shared" si="2439"/>
        <v>0</v>
      </c>
      <c r="AQD39" s="97"/>
      <c r="AQE39" s="97">
        <f t="shared" si="2047"/>
        <v>0</v>
      </c>
      <c r="AQF39" s="97">
        <f t="shared" si="2440"/>
        <v>0</v>
      </c>
      <c r="AQG39" s="97"/>
      <c r="AQH39" s="97">
        <f t="shared" si="2048"/>
        <v>0</v>
      </c>
      <c r="AQI39" s="97">
        <f t="shared" si="2441"/>
        <v>0</v>
      </c>
      <c r="AQJ39" s="97"/>
      <c r="AQK39" s="97">
        <f t="shared" si="2049"/>
        <v>0</v>
      </c>
      <c r="AQL39" s="97">
        <f t="shared" si="2442"/>
        <v>0</v>
      </c>
      <c r="AQM39" s="97"/>
      <c r="AQN39" s="97">
        <f t="shared" si="2050"/>
        <v>0</v>
      </c>
      <c r="AQO39" s="97">
        <f t="shared" si="2443"/>
        <v>0</v>
      </c>
      <c r="AQP39" s="97"/>
      <c r="AQQ39" s="97">
        <f t="shared" si="2051"/>
        <v>0</v>
      </c>
      <c r="AQR39" s="357">
        <f t="shared" si="2444"/>
        <v>0</v>
      </c>
      <c r="AQS39" s="97"/>
      <c r="AQT39" s="97">
        <f t="shared" si="2052"/>
        <v>0</v>
      </c>
      <c r="AQU39" s="97">
        <f t="shared" si="2445"/>
        <v>0</v>
      </c>
      <c r="AQV39" s="97"/>
      <c r="AQW39" s="97">
        <f t="shared" si="2053"/>
        <v>0</v>
      </c>
      <c r="AQX39" s="97">
        <f t="shared" si="2446"/>
        <v>0</v>
      </c>
      <c r="AQY39" s="97"/>
      <c r="AQZ39" s="97">
        <f t="shared" si="2054"/>
        <v>0</v>
      </c>
      <c r="ARA39" s="97">
        <f t="shared" si="2447"/>
        <v>0</v>
      </c>
      <c r="ARB39" s="97"/>
      <c r="ARC39" s="97">
        <f t="shared" si="2055"/>
        <v>0</v>
      </c>
      <c r="ARD39" s="97">
        <f t="shared" si="2448"/>
        <v>0</v>
      </c>
      <c r="ARE39" s="97"/>
      <c r="ARF39" s="97">
        <f t="shared" si="2056"/>
        <v>0</v>
      </c>
      <c r="ARG39" s="97">
        <f t="shared" si="2449"/>
        <v>0</v>
      </c>
      <c r="ARH39" s="97"/>
      <c r="ARI39" s="97">
        <f t="shared" si="2057"/>
        <v>0</v>
      </c>
      <c r="ARJ39" s="97">
        <f t="shared" si="2450"/>
        <v>0</v>
      </c>
      <c r="ARK39" s="97"/>
      <c r="ARL39" s="97">
        <f t="shared" si="2058"/>
        <v>0</v>
      </c>
      <c r="ARM39" s="357">
        <f t="shared" si="2451"/>
        <v>36</v>
      </c>
      <c r="ARN39" s="97"/>
      <c r="ARO39" s="97">
        <f t="shared" si="2059"/>
        <v>0</v>
      </c>
      <c r="ARP39" s="97">
        <f t="shared" si="2452"/>
        <v>36</v>
      </c>
      <c r="ARQ39" s="97"/>
      <c r="ARR39" s="97">
        <f t="shared" si="2060"/>
        <v>0</v>
      </c>
      <c r="ARS39" s="97">
        <f t="shared" si="2453"/>
        <v>36</v>
      </c>
      <c r="ART39" s="97"/>
      <c r="ARU39" s="97">
        <f t="shared" si="2061"/>
        <v>0</v>
      </c>
      <c r="ARV39" s="97">
        <f t="shared" si="2454"/>
        <v>36</v>
      </c>
      <c r="ARW39" s="97"/>
      <c r="ARX39" s="97">
        <f t="shared" si="2062"/>
        <v>0</v>
      </c>
      <c r="ARY39" s="97">
        <f t="shared" si="2455"/>
        <v>0</v>
      </c>
      <c r="ARZ39" s="97"/>
      <c r="ASA39" s="97">
        <f t="shared" si="2063"/>
        <v>0</v>
      </c>
      <c r="ASB39" s="97">
        <f t="shared" si="2456"/>
        <v>0</v>
      </c>
      <c r="ASC39" s="97"/>
      <c r="ASD39" s="97">
        <f t="shared" si="2064"/>
        <v>0</v>
      </c>
      <c r="ASE39" s="97">
        <f t="shared" si="2457"/>
        <v>0</v>
      </c>
      <c r="ASF39" s="97"/>
      <c r="ASG39" s="97">
        <f t="shared" si="2065"/>
        <v>0</v>
      </c>
    </row>
    <row r="40" spans="1:1177" hidden="1" outlineLevel="1" x14ac:dyDescent="0.3">
      <c r="A40" s="39"/>
      <c r="B40" s="357">
        <f t="shared" si="2066"/>
        <v>0</v>
      </c>
      <c r="C40" s="97"/>
      <c r="D40" s="97">
        <f t="shared" si="1674"/>
        <v>0</v>
      </c>
      <c r="E40" s="399">
        <f t="shared" si="2067"/>
        <v>0</v>
      </c>
      <c r="F40" s="97"/>
      <c r="G40" s="400">
        <f t="shared" si="1675"/>
        <v>0</v>
      </c>
      <c r="H40" s="399">
        <f t="shared" si="2068"/>
        <v>0</v>
      </c>
      <c r="I40" s="97"/>
      <c r="J40" s="400">
        <f t="shared" si="1676"/>
        <v>0</v>
      </c>
      <c r="K40" s="399">
        <f t="shared" si="2069"/>
        <v>0</v>
      </c>
      <c r="L40" s="97"/>
      <c r="M40" s="400">
        <f t="shared" si="1677"/>
        <v>0</v>
      </c>
      <c r="N40" s="399">
        <f t="shared" si="2070"/>
        <v>0</v>
      </c>
      <c r="O40" s="97"/>
      <c r="P40" s="400">
        <f t="shared" si="1678"/>
        <v>0</v>
      </c>
      <c r="Q40" s="399">
        <f t="shared" si="2071"/>
        <v>0</v>
      </c>
      <c r="R40" s="97"/>
      <c r="S40" s="400">
        <f t="shared" si="1679"/>
        <v>0</v>
      </c>
      <c r="T40" s="399">
        <f t="shared" si="2072"/>
        <v>0</v>
      </c>
      <c r="U40" s="97"/>
      <c r="V40" s="334">
        <f t="shared" si="1680"/>
        <v>0</v>
      </c>
      <c r="W40" s="97">
        <f t="shared" si="2073"/>
        <v>0</v>
      </c>
      <c r="X40" s="97"/>
      <c r="Y40" s="97">
        <f t="shared" si="1681"/>
        <v>0</v>
      </c>
      <c r="Z40" s="97">
        <f t="shared" si="2074"/>
        <v>0</v>
      </c>
      <c r="AA40" s="97"/>
      <c r="AB40" s="97">
        <f t="shared" si="1682"/>
        <v>0</v>
      </c>
      <c r="AC40" s="97">
        <f t="shared" si="2075"/>
        <v>0</v>
      </c>
      <c r="AD40" s="97"/>
      <c r="AE40" s="97">
        <f t="shared" si="1683"/>
        <v>0</v>
      </c>
      <c r="AF40" s="97">
        <f t="shared" si="2076"/>
        <v>0</v>
      </c>
      <c r="AG40" s="97"/>
      <c r="AH40" s="97">
        <f t="shared" si="1684"/>
        <v>0</v>
      </c>
      <c r="AI40" s="97">
        <f t="shared" si="2077"/>
        <v>0</v>
      </c>
      <c r="AJ40" s="97"/>
      <c r="AK40" s="97">
        <f t="shared" si="1685"/>
        <v>0</v>
      </c>
      <c r="AL40" s="97">
        <f t="shared" si="2078"/>
        <v>0</v>
      </c>
      <c r="AM40" s="97"/>
      <c r="AN40" s="97">
        <f t="shared" si="1686"/>
        <v>0</v>
      </c>
      <c r="AO40" s="97">
        <f t="shared" si="2079"/>
        <v>0</v>
      </c>
      <c r="AP40" s="97"/>
      <c r="AQ40" s="97">
        <f t="shared" si="1687"/>
        <v>0</v>
      </c>
      <c r="AR40" s="357">
        <f t="shared" si="2080"/>
        <v>0</v>
      </c>
      <c r="AS40" s="97"/>
      <c r="AT40" s="97">
        <f t="shared" si="1688"/>
        <v>0</v>
      </c>
      <c r="AU40" s="97">
        <f t="shared" si="2081"/>
        <v>0</v>
      </c>
      <c r="AV40" s="97"/>
      <c r="AW40" s="97">
        <f t="shared" si="1689"/>
        <v>0</v>
      </c>
      <c r="AX40" s="97">
        <f t="shared" si="2082"/>
        <v>0</v>
      </c>
      <c r="AY40" s="97"/>
      <c r="AZ40" s="97">
        <f t="shared" si="1690"/>
        <v>0</v>
      </c>
      <c r="BA40" s="97">
        <f t="shared" si="2083"/>
        <v>0</v>
      </c>
      <c r="BB40" s="97"/>
      <c r="BC40" s="97">
        <f t="shared" si="1691"/>
        <v>0</v>
      </c>
      <c r="BD40" s="97">
        <f t="shared" si="2084"/>
        <v>0</v>
      </c>
      <c r="BE40" s="97"/>
      <c r="BF40" s="97">
        <f t="shared" si="1692"/>
        <v>0</v>
      </c>
      <c r="BG40" s="97">
        <f t="shared" si="2085"/>
        <v>0</v>
      </c>
      <c r="BH40" s="97"/>
      <c r="BI40" s="97">
        <f t="shared" si="1693"/>
        <v>0</v>
      </c>
      <c r="BJ40" s="97">
        <f t="shared" si="2086"/>
        <v>0</v>
      </c>
      <c r="BK40" s="97"/>
      <c r="BL40" s="97">
        <f t="shared" si="1694"/>
        <v>0</v>
      </c>
      <c r="BM40" s="357">
        <f t="shared" si="2087"/>
        <v>0</v>
      </c>
      <c r="BN40" s="97"/>
      <c r="BO40" s="97">
        <f t="shared" si="1695"/>
        <v>0</v>
      </c>
      <c r="BP40" s="97">
        <f t="shared" si="2088"/>
        <v>0</v>
      </c>
      <c r="BQ40" s="97"/>
      <c r="BR40" s="97">
        <f t="shared" si="1696"/>
        <v>0</v>
      </c>
      <c r="BS40" s="97">
        <f t="shared" si="2089"/>
        <v>0</v>
      </c>
      <c r="BT40" s="97"/>
      <c r="BU40" s="97">
        <f t="shared" si="1697"/>
        <v>0</v>
      </c>
      <c r="BV40" s="97">
        <f t="shared" si="2090"/>
        <v>0</v>
      </c>
      <c r="BW40" s="97"/>
      <c r="BX40" s="97">
        <f t="shared" si="1698"/>
        <v>0</v>
      </c>
      <c r="BY40" s="97">
        <f t="shared" si="2091"/>
        <v>0</v>
      </c>
      <c r="BZ40" s="97"/>
      <c r="CA40" s="97">
        <f t="shared" si="1699"/>
        <v>0</v>
      </c>
      <c r="CB40" s="97">
        <f t="shared" si="2092"/>
        <v>0</v>
      </c>
      <c r="CC40" s="97"/>
      <c r="CD40" s="97">
        <f t="shared" si="1700"/>
        <v>0</v>
      </c>
      <c r="CE40" s="97">
        <f t="shared" si="2093"/>
        <v>0</v>
      </c>
      <c r="CF40" s="97"/>
      <c r="CG40" s="97">
        <f t="shared" si="1701"/>
        <v>0</v>
      </c>
      <c r="CH40" s="357">
        <f t="shared" si="2094"/>
        <v>0</v>
      </c>
      <c r="CI40" s="97"/>
      <c r="CJ40" s="97">
        <f t="shared" si="1702"/>
        <v>0</v>
      </c>
      <c r="CK40" s="97">
        <f t="shared" si="2095"/>
        <v>0</v>
      </c>
      <c r="CL40" s="97"/>
      <c r="CM40" s="97">
        <f t="shared" si="1703"/>
        <v>0</v>
      </c>
      <c r="CN40" s="97">
        <f t="shared" si="2096"/>
        <v>0</v>
      </c>
      <c r="CO40" s="97"/>
      <c r="CP40" s="97">
        <f t="shared" si="1704"/>
        <v>0</v>
      </c>
      <c r="CQ40" s="97">
        <f t="shared" si="2097"/>
        <v>0</v>
      </c>
      <c r="CR40" s="97"/>
      <c r="CS40" s="97">
        <f t="shared" si="1705"/>
        <v>0</v>
      </c>
      <c r="CT40" s="97">
        <f t="shared" si="2098"/>
        <v>0</v>
      </c>
      <c r="CU40" s="97"/>
      <c r="CV40" s="97">
        <f t="shared" si="1706"/>
        <v>0</v>
      </c>
      <c r="CW40" s="97">
        <f t="shared" si="2099"/>
        <v>0</v>
      </c>
      <c r="CX40" s="97"/>
      <c r="CY40" s="97">
        <f t="shared" si="1707"/>
        <v>0</v>
      </c>
      <c r="CZ40" s="97">
        <f t="shared" si="2100"/>
        <v>0</v>
      </c>
      <c r="DA40" s="97"/>
      <c r="DB40" s="97">
        <f t="shared" si="1708"/>
        <v>0</v>
      </c>
      <c r="DC40" s="357">
        <f t="shared" si="2101"/>
        <v>0</v>
      </c>
      <c r="DD40" s="97"/>
      <c r="DE40" s="97">
        <f t="shared" si="1709"/>
        <v>0</v>
      </c>
      <c r="DF40" s="97">
        <f t="shared" si="2102"/>
        <v>0</v>
      </c>
      <c r="DG40" s="97"/>
      <c r="DH40" s="97">
        <f t="shared" si="1710"/>
        <v>0</v>
      </c>
      <c r="DI40" s="97">
        <f t="shared" si="2103"/>
        <v>0</v>
      </c>
      <c r="DJ40" s="97"/>
      <c r="DK40" s="97">
        <f t="shared" si="1711"/>
        <v>0</v>
      </c>
      <c r="DL40" s="97">
        <f t="shared" si="2104"/>
        <v>0</v>
      </c>
      <c r="DM40" s="97"/>
      <c r="DN40" s="97">
        <f t="shared" si="1712"/>
        <v>0</v>
      </c>
      <c r="DO40" s="97">
        <f t="shared" si="2105"/>
        <v>0</v>
      </c>
      <c r="DP40" s="97"/>
      <c r="DQ40" s="97">
        <f t="shared" si="1713"/>
        <v>0</v>
      </c>
      <c r="DR40" s="97">
        <f t="shared" si="2106"/>
        <v>0</v>
      </c>
      <c r="DS40" s="97"/>
      <c r="DT40" s="97">
        <f t="shared" si="1714"/>
        <v>0</v>
      </c>
      <c r="DU40" s="97">
        <f t="shared" si="2107"/>
        <v>0</v>
      </c>
      <c r="DV40" s="97"/>
      <c r="DW40" s="97">
        <f t="shared" si="1715"/>
        <v>0</v>
      </c>
      <c r="DX40" s="357">
        <f t="shared" si="2108"/>
        <v>36</v>
      </c>
      <c r="DY40" s="97"/>
      <c r="DZ40" s="97">
        <f t="shared" si="1716"/>
        <v>0</v>
      </c>
      <c r="EA40" s="97">
        <f t="shared" si="2109"/>
        <v>36</v>
      </c>
      <c r="EB40" s="97"/>
      <c r="EC40" s="97">
        <f t="shared" si="1717"/>
        <v>0</v>
      </c>
      <c r="ED40" s="97">
        <f t="shared" si="2110"/>
        <v>36</v>
      </c>
      <c r="EE40" s="97"/>
      <c r="EF40" s="97">
        <f t="shared" si="1718"/>
        <v>0</v>
      </c>
      <c r="EG40" s="97">
        <f t="shared" si="2111"/>
        <v>36</v>
      </c>
      <c r="EH40" s="97"/>
      <c r="EI40" s="97">
        <f t="shared" si="1719"/>
        <v>0</v>
      </c>
      <c r="EJ40" s="97">
        <f t="shared" si="2112"/>
        <v>0</v>
      </c>
      <c r="EK40" s="97"/>
      <c r="EL40" s="97">
        <f t="shared" si="1720"/>
        <v>0</v>
      </c>
      <c r="EM40" s="97">
        <f t="shared" si="2113"/>
        <v>0</v>
      </c>
      <c r="EN40" s="97"/>
      <c r="EO40" s="97">
        <f t="shared" si="1721"/>
        <v>0</v>
      </c>
      <c r="EP40" s="97">
        <f t="shared" si="2114"/>
        <v>0</v>
      </c>
      <c r="EQ40" s="97"/>
      <c r="ER40" s="97">
        <f t="shared" si="1722"/>
        <v>0</v>
      </c>
      <c r="ES40" s="357">
        <f t="shared" si="2115"/>
        <v>0</v>
      </c>
      <c r="ET40" s="97"/>
      <c r="EU40" s="97">
        <f t="shared" si="1723"/>
        <v>0</v>
      </c>
      <c r="EV40" s="97">
        <f t="shared" si="2116"/>
        <v>0</v>
      </c>
      <c r="EW40" s="97"/>
      <c r="EX40" s="97">
        <f t="shared" si="1724"/>
        <v>0</v>
      </c>
      <c r="EY40" s="97">
        <f t="shared" si="2117"/>
        <v>0</v>
      </c>
      <c r="EZ40" s="97"/>
      <c r="FA40" s="97">
        <f t="shared" si="1725"/>
        <v>0</v>
      </c>
      <c r="FB40" s="97">
        <f t="shared" si="2118"/>
        <v>0</v>
      </c>
      <c r="FC40" s="97"/>
      <c r="FD40" s="97">
        <f t="shared" si="1726"/>
        <v>0</v>
      </c>
      <c r="FE40" s="97">
        <f t="shared" si="2119"/>
        <v>36</v>
      </c>
      <c r="FF40" s="97"/>
      <c r="FG40" s="97">
        <f t="shared" si="1727"/>
        <v>0</v>
      </c>
      <c r="FH40" s="97">
        <f t="shared" si="2120"/>
        <v>110</v>
      </c>
      <c r="FI40" s="97"/>
      <c r="FJ40" s="97">
        <f t="shared" si="1728"/>
        <v>0</v>
      </c>
      <c r="FK40" s="97">
        <f t="shared" si="2121"/>
        <v>190</v>
      </c>
      <c r="FL40" s="97"/>
      <c r="FM40" s="97">
        <f t="shared" si="1729"/>
        <v>0</v>
      </c>
      <c r="FN40" s="357">
        <f t="shared" si="2122"/>
        <v>0</v>
      </c>
      <c r="FO40" s="97"/>
      <c r="FP40" s="97">
        <f t="shared" si="1730"/>
        <v>0</v>
      </c>
      <c r="FQ40" s="97">
        <f t="shared" si="2123"/>
        <v>0</v>
      </c>
      <c r="FR40" s="97"/>
      <c r="FS40" s="97">
        <f t="shared" si="1731"/>
        <v>0</v>
      </c>
      <c r="FT40" s="97">
        <f t="shared" si="2124"/>
        <v>0</v>
      </c>
      <c r="FU40" s="97"/>
      <c r="FV40" s="97">
        <f t="shared" si="1732"/>
        <v>0</v>
      </c>
      <c r="FW40" s="97">
        <f t="shared" si="2125"/>
        <v>0</v>
      </c>
      <c r="FX40" s="97"/>
      <c r="FY40" s="97">
        <f t="shared" si="1733"/>
        <v>0</v>
      </c>
      <c r="FZ40" s="97">
        <f t="shared" si="2126"/>
        <v>0</v>
      </c>
      <c r="GA40" s="97"/>
      <c r="GB40" s="97">
        <f t="shared" si="1734"/>
        <v>0</v>
      </c>
      <c r="GC40" s="97">
        <f t="shared" si="2127"/>
        <v>70</v>
      </c>
      <c r="GD40" s="97"/>
      <c r="GE40" s="97">
        <f t="shared" si="1735"/>
        <v>0</v>
      </c>
      <c r="GF40" s="97">
        <f t="shared" si="2128"/>
        <v>110</v>
      </c>
      <c r="GG40" s="97"/>
      <c r="GH40" s="97">
        <f t="shared" si="1736"/>
        <v>0</v>
      </c>
      <c r="GI40" s="357">
        <f t="shared" si="2129"/>
        <v>0</v>
      </c>
      <c r="GJ40" s="97"/>
      <c r="GK40" s="97">
        <f t="shared" si="1737"/>
        <v>0</v>
      </c>
      <c r="GL40" s="97">
        <f t="shared" si="2130"/>
        <v>0</v>
      </c>
      <c r="GM40" s="97"/>
      <c r="GN40" s="97">
        <f t="shared" si="1738"/>
        <v>0</v>
      </c>
      <c r="GO40" s="97">
        <f t="shared" si="2131"/>
        <v>0</v>
      </c>
      <c r="GP40" s="97"/>
      <c r="GQ40" s="97">
        <f t="shared" si="1739"/>
        <v>0</v>
      </c>
      <c r="GR40" s="97">
        <f t="shared" si="2132"/>
        <v>0</v>
      </c>
      <c r="GS40" s="97"/>
      <c r="GT40" s="97">
        <f t="shared" si="1740"/>
        <v>0</v>
      </c>
      <c r="GU40" s="97">
        <f t="shared" si="2133"/>
        <v>0</v>
      </c>
      <c r="GV40" s="97"/>
      <c r="GW40" s="97">
        <f t="shared" si="1741"/>
        <v>0</v>
      </c>
      <c r="GX40" s="97">
        <f t="shared" si="2134"/>
        <v>0</v>
      </c>
      <c r="GY40" s="97"/>
      <c r="GZ40" s="97">
        <f t="shared" si="1742"/>
        <v>0</v>
      </c>
      <c r="HA40" s="97">
        <f t="shared" si="2135"/>
        <v>110</v>
      </c>
      <c r="HB40" s="97"/>
      <c r="HC40" s="97">
        <f t="shared" si="1743"/>
        <v>0</v>
      </c>
      <c r="HD40" s="357">
        <f t="shared" si="2136"/>
        <v>0</v>
      </c>
      <c r="HE40" s="97"/>
      <c r="HF40" s="97">
        <f t="shared" si="1744"/>
        <v>0</v>
      </c>
      <c r="HG40" s="97">
        <f t="shared" si="2137"/>
        <v>0</v>
      </c>
      <c r="HH40" s="97"/>
      <c r="HI40" s="97">
        <f t="shared" si="1745"/>
        <v>0</v>
      </c>
      <c r="HJ40" s="97">
        <f t="shared" si="2138"/>
        <v>0</v>
      </c>
      <c r="HK40" s="97"/>
      <c r="HL40" s="97">
        <f t="shared" si="1746"/>
        <v>0</v>
      </c>
      <c r="HM40" s="97">
        <f t="shared" si="2139"/>
        <v>0</v>
      </c>
      <c r="HN40" s="97"/>
      <c r="HO40" s="97">
        <f t="shared" si="1747"/>
        <v>0</v>
      </c>
      <c r="HP40" s="97">
        <f t="shared" si="2140"/>
        <v>0</v>
      </c>
      <c r="HQ40" s="97"/>
      <c r="HR40" s="97">
        <f t="shared" si="1748"/>
        <v>0</v>
      </c>
      <c r="HS40" s="97">
        <f t="shared" si="2141"/>
        <v>0</v>
      </c>
      <c r="HT40" s="97"/>
      <c r="HU40" s="97">
        <f t="shared" si="1749"/>
        <v>0</v>
      </c>
      <c r="HV40" s="97">
        <f t="shared" si="2142"/>
        <v>0</v>
      </c>
      <c r="HW40" s="97"/>
      <c r="HX40" s="97">
        <f t="shared" si="1750"/>
        <v>0</v>
      </c>
      <c r="HY40" s="357">
        <f t="shared" si="2143"/>
        <v>0</v>
      </c>
      <c r="HZ40" s="97"/>
      <c r="IA40" s="97">
        <f t="shared" si="1751"/>
        <v>0</v>
      </c>
      <c r="IB40" s="97">
        <f t="shared" si="2144"/>
        <v>0</v>
      </c>
      <c r="IC40" s="97"/>
      <c r="ID40" s="97">
        <f t="shared" si="1752"/>
        <v>0</v>
      </c>
      <c r="IE40" s="97">
        <f t="shared" si="2145"/>
        <v>0</v>
      </c>
      <c r="IF40" s="97"/>
      <c r="IG40" s="97">
        <f t="shared" si="1753"/>
        <v>0</v>
      </c>
      <c r="IH40" s="97">
        <f t="shared" si="2146"/>
        <v>0</v>
      </c>
      <c r="II40" s="97"/>
      <c r="IJ40" s="97">
        <f t="shared" si="1754"/>
        <v>0</v>
      </c>
      <c r="IK40" s="97">
        <f t="shared" si="2147"/>
        <v>0</v>
      </c>
      <c r="IL40" s="97"/>
      <c r="IM40" s="97">
        <f t="shared" si="1755"/>
        <v>0</v>
      </c>
      <c r="IN40" s="97">
        <f t="shared" si="2148"/>
        <v>0</v>
      </c>
      <c r="IO40" s="97"/>
      <c r="IP40" s="97">
        <f t="shared" si="1756"/>
        <v>0</v>
      </c>
      <c r="IQ40" s="97">
        <f t="shared" si="2149"/>
        <v>0</v>
      </c>
      <c r="IR40" s="97"/>
      <c r="IS40" s="97">
        <f t="shared" si="1757"/>
        <v>0</v>
      </c>
      <c r="IT40" s="357">
        <f t="shared" si="2150"/>
        <v>36</v>
      </c>
      <c r="IU40" s="97"/>
      <c r="IV40" s="97">
        <f t="shared" si="1758"/>
        <v>0</v>
      </c>
      <c r="IW40" s="97">
        <f t="shared" si="2151"/>
        <v>36</v>
      </c>
      <c r="IX40" s="97"/>
      <c r="IY40" s="97">
        <f t="shared" si="1759"/>
        <v>0</v>
      </c>
      <c r="IZ40" s="97">
        <f t="shared" si="2152"/>
        <v>36</v>
      </c>
      <c r="JA40" s="97"/>
      <c r="JB40" s="97">
        <f t="shared" si="1760"/>
        <v>0</v>
      </c>
      <c r="JC40" s="97">
        <f t="shared" si="2153"/>
        <v>36</v>
      </c>
      <c r="JD40" s="97"/>
      <c r="JE40" s="97">
        <f t="shared" si="1761"/>
        <v>0</v>
      </c>
      <c r="JF40" s="97">
        <f t="shared" si="2154"/>
        <v>0</v>
      </c>
      <c r="JG40" s="97"/>
      <c r="JH40" s="97">
        <f t="shared" si="1762"/>
        <v>0</v>
      </c>
      <c r="JI40" s="97">
        <f t="shared" si="2155"/>
        <v>0</v>
      </c>
      <c r="JJ40" s="97"/>
      <c r="JK40" s="97">
        <f t="shared" si="1763"/>
        <v>0</v>
      </c>
      <c r="JL40" s="97">
        <f t="shared" si="2156"/>
        <v>0</v>
      </c>
      <c r="JM40" s="97"/>
      <c r="JN40" s="97">
        <f t="shared" si="1764"/>
        <v>0</v>
      </c>
      <c r="JO40" s="357">
        <f t="shared" si="2157"/>
        <v>0</v>
      </c>
      <c r="JP40" s="97"/>
      <c r="JQ40" s="97">
        <f t="shared" si="1765"/>
        <v>0</v>
      </c>
      <c r="JR40" s="97">
        <f t="shared" si="2158"/>
        <v>0</v>
      </c>
      <c r="JS40" s="97"/>
      <c r="JT40" s="97">
        <f t="shared" si="1766"/>
        <v>0</v>
      </c>
      <c r="JU40" s="97">
        <f t="shared" si="2159"/>
        <v>0</v>
      </c>
      <c r="JV40" s="97"/>
      <c r="JW40" s="97">
        <f t="shared" si="1767"/>
        <v>0</v>
      </c>
      <c r="JX40" s="97">
        <f t="shared" si="2160"/>
        <v>0</v>
      </c>
      <c r="JY40" s="97"/>
      <c r="JZ40" s="97">
        <f t="shared" si="1768"/>
        <v>0</v>
      </c>
      <c r="KA40" s="97">
        <f t="shared" si="2161"/>
        <v>36</v>
      </c>
      <c r="KB40" s="97"/>
      <c r="KC40" s="97">
        <f t="shared" si="1769"/>
        <v>0</v>
      </c>
      <c r="KD40" s="97">
        <f t="shared" si="2162"/>
        <v>110</v>
      </c>
      <c r="KE40" s="97"/>
      <c r="KF40" s="97">
        <f t="shared" si="1770"/>
        <v>0</v>
      </c>
      <c r="KG40" s="97">
        <f t="shared" si="2163"/>
        <v>190</v>
      </c>
      <c r="KH40" s="97"/>
      <c r="KI40" s="97">
        <f t="shared" si="1771"/>
        <v>0</v>
      </c>
      <c r="KJ40" s="357">
        <f t="shared" si="2164"/>
        <v>0</v>
      </c>
      <c r="KK40" s="97"/>
      <c r="KL40" s="97">
        <f t="shared" si="1772"/>
        <v>0</v>
      </c>
      <c r="KM40" s="97">
        <f t="shared" si="2165"/>
        <v>0</v>
      </c>
      <c r="KN40" s="97"/>
      <c r="KO40" s="97">
        <f t="shared" si="1773"/>
        <v>0</v>
      </c>
      <c r="KP40" s="97">
        <f t="shared" si="2166"/>
        <v>0</v>
      </c>
      <c r="KQ40" s="97"/>
      <c r="KR40" s="97">
        <f t="shared" si="1774"/>
        <v>0</v>
      </c>
      <c r="KS40" s="97">
        <f t="shared" si="2167"/>
        <v>0</v>
      </c>
      <c r="KT40" s="97"/>
      <c r="KU40" s="97">
        <f t="shared" si="1775"/>
        <v>0</v>
      </c>
      <c r="KV40" s="97">
        <f t="shared" si="2168"/>
        <v>0</v>
      </c>
      <c r="KW40" s="97"/>
      <c r="KX40" s="97">
        <f t="shared" si="1776"/>
        <v>0</v>
      </c>
      <c r="KY40" s="97">
        <f t="shared" si="2169"/>
        <v>0</v>
      </c>
      <c r="KZ40" s="97"/>
      <c r="LA40" s="97">
        <f t="shared" si="1777"/>
        <v>0</v>
      </c>
      <c r="LB40" s="97">
        <f t="shared" si="2170"/>
        <v>0</v>
      </c>
      <c r="LC40" s="97"/>
      <c r="LD40" s="97">
        <f t="shared" si="1778"/>
        <v>0</v>
      </c>
      <c r="LE40" s="357">
        <f t="shared" si="2171"/>
        <v>0</v>
      </c>
      <c r="LF40" s="97"/>
      <c r="LG40" s="97">
        <f t="shared" si="1779"/>
        <v>0</v>
      </c>
      <c r="LH40" s="97">
        <f t="shared" si="2172"/>
        <v>0</v>
      </c>
      <c r="LI40" s="97"/>
      <c r="LJ40" s="97">
        <f t="shared" si="1780"/>
        <v>0</v>
      </c>
      <c r="LK40" s="97">
        <f t="shared" si="2173"/>
        <v>0</v>
      </c>
      <c r="LL40" s="97"/>
      <c r="LM40" s="97">
        <f t="shared" si="1781"/>
        <v>0</v>
      </c>
      <c r="LN40" s="97">
        <f t="shared" si="2174"/>
        <v>0</v>
      </c>
      <c r="LO40" s="97"/>
      <c r="LP40" s="97">
        <f t="shared" si="1782"/>
        <v>0</v>
      </c>
      <c r="LQ40" s="97">
        <f t="shared" si="2175"/>
        <v>0</v>
      </c>
      <c r="LR40" s="97"/>
      <c r="LS40" s="97">
        <f t="shared" si="1783"/>
        <v>0</v>
      </c>
      <c r="LT40" s="97">
        <f t="shared" si="2176"/>
        <v>0</v>
      </c>
      <c r="LU40" s="97"/>
      <c r="LV40" s="97">
        <f t="shared" si="1784"/>
        <v>0</v>
      </c>
      <c r="LW40" s="97">
        <f t="shared" si="2177"/>
        <v>0</v>
      </c>
      <c r="LX40" s="97"/>
      <c r="LY40" s="97">
        <f t="shared" si="1785"/>
        <v>0</v>
      </c>
      <c r="LZ40" s="357">
        <f t="shared" si="2178"/>
        <v>0</v>
      </c>
      <c r="MA40" s="97"/>
      <c r="MB40" s="97">
        <f t="shared" si="1786"/>
        <v>75</v>
      </c>
      <c r="MC40" s="97">
        <f t="shared" si="2179"/>
        <v>0</v>
      </c>
      <c r="MD40" s="97"/>
      <c r="ME40" s="97">
        <f t="shared" si="1787"/>
        <v>0</v>
      </c>
      <c r="MF40" s="97">
        <f t="shared" si="2180"/>
        <v>0</v>
      </c>
      <c r="MG40" s="97"/>
      <c r="MH40" s="97">
        <f t="shared" si="1788"/>
        <v>0</v>
      </c>
      <c r="MI40" s="97">
        <f t="shared" si="2181"/>
        <v>0</v>
      </c>
      <c r="MJ40" s="97"/>
      <c r="MK40" s="97">
        <f t="shared" si="1789"/>
        <v>0</v>
      </c>
      <c r="ML40" s="97">
        <f t="shared" si="2182"/>
        <v>0</v>
      </c>
      <c r="MM40" s="97"/>
      <c r="MN40" s="97">
        <f t="shared" si="1790"/>
        <v>0</v>
      </c>
      <c r="MO40" s="97">
        <f t="shared" si="2183"/>
        <v>0</v>
      </c>
      <c r="MP40" s="97"/>
      <c r="MQ40" s="97">
        <f t="shared" si="1791"/>
        <v>0</v>
      </c>
      <c r="MR40" s="97">
        <f t="shared" si="2184"/>
        <v>0</v>
      </c>
      <c r="MS40" s="97"/>
      <c r="MT40" s="97">
        <f t="shared" si="1792"/>
        <v>0</v>
      </c>
      <c r="MU40" s="357">
        <f t="shared" si="2185"/>
        <v>0</v>
      </c>
      <c r="MV40" s="97"/>
      <c r="MW40" s="97">
        <f t="shared" si="1793"/>
        <v>0</v>
      </c>
      <c r="MX40" s="97">
        <f t="shared" si="2186"/>
        <v>0</v>
      </c>
      <c r="MY40" s="97"/>
      <c r="MZ40" s="97">
        <f t="shared" si="1794"/>
        <v>0</v>
      </c>
      <c r="NA40" s="97">
        <f t="shared" si="2187"/>
        <v>0</v>
      </c>
      <c r="NB40" s="97"/>
      <c r="NC40" s="97">
        <f t="shared" si="1795"/>
        <v>0</v>
      </c>
      <c r="ND40" s="97">
        <f t="shared" si="2188"/>
        <v>0</v>
      </c>
      <c r="NE40" s="97"/>
      <c r="NF40" s="97">
        <f t="shared" si="1796"/>
        <v>0</v>
      </c>
      <c r="NG40" s="97">
        <f t="shared" si="2189"/>
        <v>0</v>
      </c>
      <c r="NH40" s="97"/>
      <c r="NI40" s="97">
        <f t="shared" si="1797"/>
        <v>0</v>
      </c>
      <c r="NJ40" s="97">
        <f t="shared" si="2190"/>
        <v>0</v>
      </c>
      <c r="NK40" s="97"/>
      <c r="NL40" s="97">
        <f t="shared" si="1798"/>
        <v>0</v>
      </c>
      <c r="NM40" s="97">
        <f t="shared" si="2191"/>
        <v>0</v>
      </c>
      <c r="NN40" s="97"/>
      <c r="NO40" s="97">
        <f t="shared" si="1799"/>
        <v>0</v>
      </c>
      <c r="NP40" s="357">
        <f t="shared" si="2192"/>
        <v>0</v>
      </c>
      <c r="NQ40" s="97"/>
      <c r="NR40" s="97">
        <f t="shared" si="1800"/>
        <v>0</v>
      </c>
      <c r="NS40" s="97">
        <f t="shared" si="2193"/>
        <v>0</v>
      </c>
      <c r="NT40" s="97"/>
      <c r="NU40" s="97">
        <f t="shared" si="1801"/>
        <v>0</v>
      </c>
      <c r="NV40" s="97">
        <f t="shared" si="2194"/>
        <v>0</v>
      </c>
      <c r="NW40" s="97"/>
      <c r="NX40" s="97">
        <f t="shared" si="1802"/>
        <v>0</v>
      </c>
      <c r="NY40" s="97">
        <f t="shared" si="2195"/>
        <v>0</v>
      </c>
      <c r="NZ40" s="97"/>
      <c r="OA40" s="97">
        <f t="shared" si="1803"/>
        <v>0</v>
      </c>
      <c r="OB40" s="97">
        <f t="shared" si="2196"/>
        <v>0</v>
      </c>
      <c r="OC40" s="97"/>
      <c r="OD40" s="97">
        <f t="shared" si="1804"/>
        <v>0</v>
      </c>
      <c r="OE40" s="97">
        <f t="shared" si="2197"/>
        <v>0</v>
      </c>
      <c r="OF40" s="97"/>
      <c r="OG40" s="97">
        <f t="shared" si="1805"/>
        <v>0</v>
      </c>
      <c r="OH40" s="97">
        <f t="shared" si="2198"/>
        <v>0</v>
      </c>
      <c r="OI40" s="97"/>
      <c r="OJ40" s="97">
        <f t="shared" si="1806"/>
        <v>0</v>
      </c>
      <c r="OK40" s="357">
        <f t="shared" si="2199"/>
        <v>0</v>
      </c>
      <c r="OL40" s="97"/>
      <c r="OM40" s="97">
        <f t="shared" si="1807"/>
        <v>0</v>
      </c>
      <c r="ON40" s="97">
        <f t="shared" si="2200"/>
        <v>0</v>
      </c>
      <c r="OO40" s="97"/>
      <c r="OP40" s="97">
        <f t="shared" si="1808"/>
        <v>0</v>
      </c>
      <c r="OQ40" s="97">
        <f t="shared" si="2201"/>
        <v>0</v>
      </c>
      <c r="OR40" s="97"/>
      <c r="OS40" s="97">
        <f t="shared" si="1809"/>
        <v>0</v>
      </c>
      <c r="OT40" s="97">
        <f t="shared" si="2202"/>
        <v>0</v>
      </c>
      <c r="OU40" s="97"/>
      <c r="OV40" s="97">
        <f t="shared" si="1810"/>
        <v>0</v>
      </c>
      <c r="OW40" s="97">
        <f t="shared" si="2203"/>
        <v>36</v>
      </c>
      <c r="OX40" s="97"/>
      <c r="OY40" s="97">
        <f t="shared" si="1811"/>
        <v>0</v>
      </c>
      <c r="OZ40" s="97">
        <f t="shared" si="2204"/>
        <v>110</v>
      </c>
      <c r="PA40" s="97"/>
      <c r="PB40" s="97">
        <f t="shared" si="1812"/>
        <v>0</v>
      </c>
      <c r="PC40" s="97">
        <f t="shared" si="2205"/>
        <v>190</v>
      </c>
      <c r="PD40" s="97"/>
      <c r="PE40" s="97">
        <f t="shared" si="1813"/>
        <v>0</v>
      </c>
      <c r="PF40" s="357">
        <f t="shared" si="2206"/>
        <v>0</v>
      </c>
      <c r="PG40" s="97"/>
      <c r="PH40" s="97">
        <f t="shared" si="1814"/>
        <v>0</v>
      </c>
      <c r="PI40" s="97">
        <f t="shared" si="2207"/>
        <v>0</v>
      </c>
      <c r="PJ40" s="97"/>
      <c r="PK40" s="97">
        <f t="shared" si="1815"/>
        <v>0</v>
      </c>
      <c r="PL40" s="97">
        <f t="shared" si="2208"/>
        <v>0</v>
      </c>
      <c r="PM40" s="97"/>
      <c r="PN40" s="97">
        <f t="shared" si="1816"/>
        <v>0</v>
      </c>
      <c r="PO40" s="97">
        <f t="shared" si="2209"/>
        <v>0</v>
      </c>
      <c r="PP40" s="97"/>
      <c r="PQ40" s="97">
        <f t="shared" si="1817"/>
        <v>0</v>
      </c>
      <c r="PR40" s="97">
        <f t="shared" si="2210"/>
        <v>0</v>
      </c>
      <c r="PS40" s="97"/>
      <c r="PT40" s="97">
        <f t="shared" si="1818"/>
        <v>0</v>
      </c>
      <c r="PU40" s="97">
        <f t="shared" si="2211"/>
        <v>70</v>
      </c>
      <c r="PV40" s="97"/>
      <c r="PW40" s="97">
        <f t="shared" si="1819"/>
        <v>0</v>
      </c>
      <c r="PX40" s="97">
        <f t="shared" si="2212"/>
        <v>110</v>
      </c>
      <c r="PY40" s="97"/>
      <c r="PZ40" s="97">
        <f t="shared" si="1820"/>
        <v>0</v>
      </c>
      <c r="QA40" s="357">
        <f t="shared" si="2213"/>
        <v>0</v>
      </c>
      <c r="QB40" s="97"/>
      <c r="QC40" s="97">
        <f t="shared" si="1821"/>
        <v>0</v>
      </c>
      <c r="QD40" s="97">
        <f t="shared" si="2214"/>
        <v>0</v>
      </c>
      <c r="QE40" s="97"/>
      <c r="QF40" s="97">
        <f t="shared" si="1822"/>
        <v>0</v>
      </c>
      <c r="QG40" s="97">
        <f t="shared" si="2215"/>
        <v>0</v>
      </c>
      <c r="QH40" s="97"/>
      <c r="QI40" s="97">
        <f t="shared" si="1823"/>
        <v>0</v>
      </c>
      <c r="QJ40" s="97">
        <f t="shared" si="2216"/>
        <v>0</v>
      </c>
      <c r="QK40" s="97"/>
      <c r="QL40" s="97">
        <f t="shared" si="1824"/>
        <v>0</v>
      </c>
      <c r="QM40" s="97">
        <f t="shared" si="2217"/>
        <v>0</v>
      </c>
      <c r="QN40" s="97"/>
      <c r="QO40" s="97">
        <f t="shared" si="1825"/>
        <v>0</v>
      </c>
      <c r="QP40" s="97">
        <f t="shared" si="2218"/>
        <v>0</v>
      </c>
      <c r="QQ40" s="97"/>
      <c r="QR40" s="97">
        <f t="shared" si="1826"/>
        <v>0</v>
      </c>
      <c r="QS40" s="97">
        <f t="shared" si="2219"/>
        <v>0</v>
      </c>
      <c r="QT40" s="97"/>
      <c r="QU40" s="97">
        <f t="shared" si="1827"/>
        <v>0</v>
      </c>
      <c r="QV40" s="357">
        <f t="shared" si="2220"/>
        <v>0</v>
      </c>
      <c r="QW40" s="97"/>
      <c r="QX40" s="97">
        <f t="shared" si="1828"/>
        <v>0</v>
      </c>
      <c r="QY40" s="97">
        <f t="shared" si="2221"/>
        <v>0</v>
      </c>
      <c r="QZ40" s="97"/>
      <c r="RA40" s="97">
        <f t="shared" si="1829"/>
        <v>0</v>
      </c>
      <c r="RB40" s="97">
        <f t="shared" si="2222"/>
        <v>0</v>
      </c>
      <c r="RC40" s="97"/>
      <c r="RD40" s="97">
        <f t="shared" si="1830"/>
        <v>0</v>
      </c>
      <c r="RE40" s="97">
        <f t="shared" si="2223"/>
        <v>0</v>
      </c>
      <c r="RF40" s="97"/>
      <c r="RG40" s="97">
        <f t="shared" si="1831"/>
        <v>0</v>
      </c>
      <c r="RH40" s="97">
        <f t="shared" si="2224"/>
        <v>0</v>
      </c>
      <c r="RI40" s="97"/>
      <c r="RJ40" s="97">
        <f t="shared" si="1832"/>
        <v>0</v>
      </c>
      <c r="RK40" s="97">
        <f t="shared" si="2225"/>
        <v>0</v>
      </c>
      <c r="RL40" s="97"/>
      <c r="RM40" s="97">
        <f t="shared" si="1833"/>
        <v>0</v>
      </c>
      <c r="RN40" s="97">
        <f t="shared" si="2226"/>
        <v>0</v>
      </c>
      <c r="RO40" s="97"/>
      <c r="RP40" s="97">
        <f t="shared" si="1834"/>
        <v>0</v>
      </c>
      <c r="RQ40" s="357">
        <f t="shared" si="2227"/>
        <v>0</v>
      </c>
      <c r="RR40" s="97"/>
      <c r="RS40" s="97">
        <f t="shared" si="1835"/>
        <v>75</v>
      </c>
      <c r="RT40" s="97">
        <f t="shared" si="2228"/>
        <v>0</v>
      </c>
      <c r="RU40" s="97"/>
      <c r="RV40" s="97">
        <f t="shared" si="1836"/>
        <v>0</v>
      </c>
      <c r="RW40" s="97">
        <f t="shared" si="2229"/>
        <v>0</v>
      </c>
      <c r="RX40" s="97"/>
      <c r="RY40" s="97">
        <f t="shared" si="1837"/>
        <v>0</v>
      </c>
      <c r="RZ40" s="97">
        <f t="shared" si="2230"/>
        <v>0</v>
      </c>
      <c r="SA40" s="97"/>
      <c r="SB40" s="97">
        <f t="shared" si="1838"/>
        <v>0</v>
      </c>
      <c r="SC40" s="97">
        <f t="shared" si="2231"/>
        <v>0</v>
      </c>
      <c r="SD40" s="97"/>
      <c r="SE40" s="97">
        <f t="shared" si="1839"/>
        <v>0</v>
      </c>
      <c r="SF40" s="97">
        <f t="shared" si="2232"/>
        <v>0</v>
      </c>
      <c r="SG40" s="97"/>
      <c r="SH40" s="97">
        <f t="shared" si="1840"/>
        <v>0</v>
      </c>
      <c r="SI40" s="97">
        <f t="shared" si="2233"/>
        <v>0</v>
      </c>
      <c r="SJ40" s="97"/>
      <c r="SK40" s="97">
        <f t="shared" si="1841"/>
        <v>0</v>
      </c>
      <c r="SL40" s="357">
        <f t="shared" si="2234"/>
        <v>36</v>
      </c>
      <c r="SM40" s="97"/>
      <c r="SN40" s="97">
        <f t="shared" si="1842"/>
        <v>0</v>
      </c>
      <c r="SO40" s="97">
        <f t="shared" si="2235"/>
        <v>36</v>
      </c>
      <c r="SP40" s="97"/>
      <c r="SQ40" s="97">
        <f t="shared" si="1843"/>
        <v>0</v>
      </c>
      <c r="SR40" s="97">
        <f t="shared" si="2236"/>
        <v>36</v>
      </c>
      <c r="SS40" s="97"/>
      <c r="ST40" s="97">
        <f t="shared" si="1844"/>
        <v>0</v>
      </c>
      <c r="SU40" s="97">
        <f t="shared" si="2237"/>
        <v>36</v>
      </c>
      <c r="SV40" s="97"/>
      <c r="SW40" s="97">
        <f t="shared" si="1845"/>
        <v>0</v>
      </c>
      <c r="SX40" s="97">
        <f t="shared" si="2238"/>
        <v>0</v>
      </c>
      <c r="SY40" s="97"/>
      <c r="SZ40" s="97">
        <f t="shared" si="1846"/>
        <v>0</v>
      </c>
      <c r="TA40" s="97">
        <f t="shared" si="2239"/>
        <v>0</v>
      </c>
      <c r="TB40" s="97"/>
      <c r="TC40" s="97">
        <f t="shared" si="1847"/>
        <v>0</v>
      </c>
      <c r="TD40" s="97">
        <f t="shared" si="2240"/>
        <v>0</v>
      </c>
      <c r="TE40" s="97"/>
      <c r="TF40" s="97">
        <f t="shared" si="1848"/>
        <v>0</v>
      </c>
      <c r="TG40" s="357">
        <f t="shared" si="2241"/>
        <v>0</v>
      </c>
      <c r="TH40" s="97"/>
      <c r="TI40" s="97">
        <f t="shared" si="1849"/>
        <v>0</v>
      </c>
      <c r="TJ40" s="97">
        <f t="shared" si="2242"/>
        <v>0</v>
      </c>
      <c r="TK40" s="97"/>
      <c r="TL40" s="97">
        <f t="shared" si="1850"/>
        <v>0</v>
      </c>
      <c r="TM40" s="97">
        <f t="shared" si="2243"/>
        <v>0</v>
      </c>
      <c r="TN40" s="97"/>
      <c r="TO40" s="97">
        <f t="shared" si="1851"/>
        <v>0</v>
      </c>
      <c r="TP40" s="97">
        <f t="shared" si="2244"/>
        <v>0</v>
      </c>
      <c r="TQ40" s="97"/>
      <c r="TR40" s="97">
        <f t="shared" si="1852"/>
        <v>0</v>
      </c>
      <c r="TS40" s="97">
        <f t="shared" si="2245"/>
        <v>36</v>
      </c>
      <c r="TT40" s="97"/>
      <c r="TU40" s="97">
        <f t="shared" si="1853"/>
        <v>0</v>
      </c>
      <c r="TV40" s="97">
        <f t="shared" si="2246"/>
        <v>110</v>
      </c>
      <c r="TW40" s="97"/>
      <c r="TX40" s="97">
        <f t="shared" si="1854"/>
        <v>0</v>
      </c>
      <c r="TY40" s="97">
        <f t="shared" si="2247"/>
        <v>190</v>
      </c>
      <c r="TZ40" s="97"/>
      <c r="UA40" s="97">
        <f t="shared" si="1855"/>
        <v>0</v>
      </c>
      <c r="UB40" s="357">
        <f t="shared" si="2248"/>
        <v>0</v>
      </c>
      <c r="UC40" s="97"/>
      <c r="UD40" s="97">
        <f t="shared" si="1856"/>
        <v>0</v>
      </c>
      <c r="UE40" s="97">
        <f t="shared" si="2249"/>
        <v>0</v>
      </c>
      <c r="UF40" s="97"/>
      <c r="UG40" s="97">
        <f t="shared" si="1857"/>
        <v>0</v>
      </c>
      <c r="UH40" s="97">
        <f t="shared" si="2250"/>
        <v>0</v>
      </c>
      <c r="UI40" s="97"/>
      <c r="UJ40" s="97">
        <f t="shared" si="1858"/>
        <v>0</v>
      </c>
      <c r="UK40" s="97">
        <f t="shared" si="2251"/>
        <v>0</v>
      </c>
      <c r="UL40" s="97"/>
      <c r="UM40" s="97">
        <f t="shared" si="1859"/>
        <v>0</v>
      </c>
      <c r="UN40" s="97">
        <f t="shared" si="2252"/>
        <v>0</v>
      </c>
      <c r="UO40" s="97"/>
      <c r="UP40" s="97">
        <f t="shared" si="1860"/>
        <v>0</v>
      </c>
      <c r="UQ40" s="97">
        <f t="shared" si="2253"/>
        <v>70</v>
      </c>
      <c r="UR40" s="97"/>
      <c r="US40" s="97">
        <f t="shared" si="1861"/>
        <v>0</v>
      </c>
      <c r="UT40" s="97">
        <f t="shared" si="2254"/>
        <v>110</v>
      </c>
      <c r="UU40" s="97"/>
      <c r="UV40" s="97">
        <f t="shared" si="1862"/>
        <v>0</v>
      </c>
      <c r="UW40" s="357">
        <f t="shared" si="2255"/>
        <v>0</v>
      </c>
      <c r="UX40" s="97"/>
      <c r="UY40" s="97">
        <f t="shared" si="1863"/>
        <v>0</v>
      </c>
      <c r="UZ40" s="97">
        <f t="shared" si="2256"/>
        <v>0</v>
      </c>
      <c r="VA40" s="97"/>
      <c r="VB40" s="97">
        <f t="shared" si="1864"/>
        <v>0</v>
      </c>
      <c r="VC40" s="97">
        <f t="shared" si="2257"/>
        <v>0</v>
      </c>
      <c r="VD40" s="97"/>
      <c r="VE40" s="97">
        <f t="shared" si="1865"/>
        <v>0</v>
      </c>
      <c r="VF40" s="97">
        <f t="shared" si="2258"/>
        <v>0</v>
      </c>
      <c r="VG40" s="97"/>
      <c r="VH40" s="97">
        <f t="shared" si="1866"/>
        <v>0</v>
      </c>
      <c r="VI40" s="97">
        <f t="shared" si="2259"/>
        <v>0</v>
      </c>
      <c r="VJ40" s="97"/>
      <c r="VK40" s="97">
        <f t="shared" si="1867"/>
        <v>0</v>
      </c>
      <c r="VL40" s="97">
        <f t="shared" si="2260"/>
        <v>0</v>
      </c>
      <c r="VM40" s="97"/>
      <c r="VN40" s="97">
        <f t="shared" si="1868"/>
        <v>0</v>
      </c>
      <c r="VO40" s="97">
        <f t="shared" si="2261"/>
        <v>0</v>
      </c>
      <c r="VP40" s="97"/>
      <c r="VQ40" s="97">
        <f t="shared" si="1869"/>
        <v>0</v>
      </c>
      <c r="VR40" s="357">
        <f t="shared" si="2262"/>
        <v>0</v>
      </c>
      <c r="VS40" s="97"/>
      <c r="VT40" s="97">
        <f t="shared" si="1870"/>
        <v>0</v>
      </c>
      <c r="VU40" s="97">
        <f t="shared" si="2263"/>
        <v>0</v>
      </c>
      <c r="VV40" s="97"/>
      <c r="VW40" s="97">
        <f t="shared" si="1871"/>
        <v>0</v>
      </c>
      <c r="VX40" s="97">
        <f t="shared" si="2264"/>
        <v>0</v>
      </c>
      <c r="VY40" s="97"/>
      <c r="VZ40" s="97">
        <f t="shared" si="1872"/>
        <v>0</v>
      </c>
      <c r="WA40" s="97">
        <f t="shared" si="2265"/>
        <v>0</v>
      </c>
      <c r="WB40" s="97"/>
      <c r="WC40" s="97">
        <f t="shared" si="1873"/>
        <v>0</v>
      </c>
      <c r="WD40" s="97">
        <f t="shared" si="2266"/>
        <v>0</v>
      </c>
      <c r="WE40" s="97"/>
      <c r="WF40" s="97">
        <f t="shared" si="1874"/>
        <v>0</v>
      </c>
      <c r="WG40" s="97">
        <f t="shared" si="2267"/>
        <v>0</v>
      </c>
      <c r="WH40" s="97"/>
      <c r="WI40" s="97">
        <f t="shared" si="1875"/>
        <v>0</v>
      </c>
      <c r="WJ40" s="97">
        <f t="shared" si="2268"/>
        <v>0</v>
      </c>
      <c r="WK40" s="97"/>
      <c r="WL40" s="97">
        <f t="shared" si="1876"/>
        <v>0</v>
      </c>
      <c r="WM40" s="357">
        <f t="shared" si="2269"/>
        <v>0</v>
      </c>
      <c r="WN40" s="97"/>
      <c r="WO40" s="97">
        <f t="shared" si="1877"/>
        <v>0</v>
      </c>
      <c r="WP40" s="97">
        <f t="shared" si="2270"/>
        <v>0</v>
      </c>
      <c r="WQ40" s="97"/>
      <c r="WR40" s="97">
        <f t="shared" si="1878"/>
        <v>0</v>
      </c>
      <c r="WS40" s="97">
        <f t="shared" si="2271"/>
        <v>0</v>
      </c>
      <c r="WT40" s="97"/>
      <c r="WU40" s="97">
        <f t="shared" si="1879"/>
        <v>0</v>
      </c>
      <c r="WV40" s="97">
        <f t="shared" si="2272"/>
        <v>0</v>
      </c>
      <c r="WW40" s="97"/>
      <c r="WX40" s="97">
        <f t="shared" si="1880"/>
        <v>0</v>
      </c>
      <c r="WY40" s="97">
        <f t="shared" si="2273"/>
        <v>0</v>
      </c>
      <c r="WZ40" s="97"/>
      <c r="XA40" s="97">
        <f t="shared" si="1881"/>
        <v>0</v>
      </c>
      <c r="XB40" s="97">
        <f t="shared" si="2274"/>
        <v>0</v>
      </c>
      <c r="XC40" s="97"/>
      <c r="XD40" s="97">
        <f t="shared" si="1882"/>
        <v>0</v>
      </c>
      <c r="XE40" s="97">
        <f t="shared" si="2275"/>
        <v>0</v>
      </c>
      <c r="XF40" s="97"/>
      <c r="XG40" s="97">
        <f t="shared" si="1883"/>
        <v>0</v>
      </c>
      <c r="XH40" s="357">
        <f t="shared" si="2276"/>
        <v>36</v>
      </c>
      <c r="XI40" s="97"/>
      <c r="XJ40" s="97">
        <f t="shared" si="1884"/>
        <v>0</v>
      </c>
      <c r="XK40" s="97">
        <f t="shared" si="2277"/>
        <v>36</v>
      </c>
      <c r="XL40" s="97"/>
      <c r="XM40" s="97">
        <f t="shared" si="1885"/>
        <v>0</v>
      </c>
      <c r="XN40" s="97">
        <f t="shared" si="2278"/>
        <v>36</v>
      </c>
      <c r="XO40" s="97"/>
      <c r="XP40" s="97">
        <f t="shared" si="1886"/>
        <v>0</v>
      </c>
      <c r="XQ40" s="97">
        <f t="shared" si="2279"/>
        <v>36</v>
      </c>
      <c r="XR40" s="97"/>
      <c r="XS40" s="97">
        <f t="shared" si="1887"/>
        <v>0</v>
      </c>
      <c r="XT40" s="97">
        <f t="shared" si="2280"/>
        <v>0</v>
      </c>
      <c r="XU40" s="97"/>
      <c r="XV40" s="97">
        <f t="shared" si="1888"/>
        <v>0</v>
      </c>
      <c r="XW40" s="97">
        <f t="shared" si="2281"/>
        <v>0</v>
      </c>
      <c r="XX40" s="97"/>
      <c r="XY40" s="97">
        <f t="shared" si="1889"/>
        <v>0</v>
      </c>
      <c r="XZ40" s="97">
        <f t="shared" si="2282"/>
        <v>0</v>
      </c>
      <c r="YA40" s="97"/>
      <c r="YB40" s="97">
        <f t="shared" si="1890"/>
        <v>0</v>
      </c>
      <c r="YC40" s="357">
        <f t="shared" si="2283"/>
        <v>0</v>
      </c>
      <c r="YD40" s="97"/>
      <c r="YE40" s="97">
        <f t="shared" si="1891"/>
        <v>0</v>
      </c>
      <c r="YF40" s="97">
        <f t="shared" si="2284"/>
        <v>0</v>
      </c>
      <c r="YG40" s="97"/>
      <c r="YH40" s="97">
        <f t="shared" si="1892"/>
        <v>0</v>
      </c>
      <c r="YI40" s="97">
        <f t="shared" si="2285"/>
        <v>0</v>
      </c>
      <c r="YJ40" s="97"/>
      <c r="YK40" s="97">
        <f t="shared" si="1893"/>
        <v>0</v>
      </c>
      <c r="YL40" s="97">
        <f t="shared" si="2286"/>
        <v>0</v>
      </c>
      <c r="YM40" s="97"/>
      <c r="YN40" s="97">
        <f t="shared" si="1894"/>
        <v>0</v>
      </c>
      <c r="YO40" s="97">
        <f t="shared" si="2287"/>
        <v>36</v>
      </c>
      <c r="YP40" s="97"/>
      <c r="YQ40" s="97">
        <f t="shared" si="1895"/>
        <v>0</v>
      </c>
      <c r="YR40" s="97">
        <f t="shared" si="2288"/>
        <v>110</v>
      </c>
      <c r="YS40" s="97"/>
      <c r="YT40" s="97">
        <f t="shared" si="1896"/>
        <v>0</v>
      </c>
      <c r="YU40" s="97">
        <f t="shared" si="2289"/>
        <v>190</v>
      </c>
      <c r="YV40" s="97"/>
      <c r="YW40" s="97">
        <f t="shared" si="1897"/>
        <v>0</v>
      </c>
      <c r="YX40" s="357">
        <f t="shared" si="2290"/>
        <v>0</v>
      </c>
      <c r="YY40" s="97"/>
      <c r="YZ40" s="97">
        <f t="shared" si="1898"/>
        <v>0</v>
      </c>
      <c r="ZA40" s="97">
        <f t="shared" si="2291"/>
        <v>0</v>
      </c>
      <c r="ZB40" s="97"/>
      <c r="ZC40" s="97">
        <f t="shared" si="1899"/>
        <v>0</v>
      </c>
      <c r="ZD40" s="97">
        <f t="shared" si="2292"/>
        <v>0</v>
      </c>
      <c r="ZE40" s="97"/>
      <c r="ZF40" s="97">
        <f t="shared" si="1900"/>
        <v>0</v>
      </c>
      <c r="ZG40" s="97">
        <f t="shared" si="2293"/>
        <v>0</v>
      </c>
      <c r="ZH40" s="97"/>
      <c r="ZI40" s="97">
        <f t="shared" si="1901"/>
        <v>0</v>
      </c>
      <c r="ZJ40" s="97">
        <f t="shared" si="2294"/>
        <v>0</v>
      </c>
      <c r="ZK40" s="97"/>
      <c r="ZL40" s="97">
        <f t="shared" si="1902"/>
        <v>0</v>
      </c>
      <c r="ZM40" s="97">
        <f t="shared" si="2295"/>
        <v>70</v>
      </c>
      <c r="ZN40" s="97"/>
      <c r="ZO40" s="97">
        <f t="shared" si="1903"/>
        <v>0</v>
      </c>
      <c r="ZP40" s="97">
        <f t="shared" si="2296"/>
        <v>110</v>
      </c>
      <c r="ZQ40" s="97"/>
      <c r="ZR40" s="97">
        <f t="shared" si="1904"/>
        <v>0</v>
      </c>
      <c r="ZS40" s="357">
        <f t="shared" si="2297"/>
        <v>0</v>
      </c>
      <c r="ZT40" s="97"/>
      <c r="ZU40" s="97">
        <f t="shared" si="1905"/>
        <v>0</v>
      </c>
      <c r="ZV40" s="97">
        <f t="shared" si="2298"/>
        <v>0</v>
      </c>
      <c r="ZW40" s="97"/>
      <c r="ZX40" s="97">
        <f t="shared" si="1906"/>
        <v>0</v>
      </c>
      <c r="ZY40" s="97">
        <f t="shared" si="2299"/>
        <v>0</v>
      </c>
      <c r="ZZ40" s="97"/>
      <c r="AAA40" s="97">
        <f t="shared" si="1907"/>
        <v>0</v>
      </c>
      <c r="AAB40" s="97">
        <f t="shared" si="2300"/>
        <v>0</v>
      </c>
      <c r="AAC40" s="97"/>
      <c r="AAD40" s="97">
        <f t="shared" si="1908"/>
        <v>0</v>
      </c>
      <c r="AAE40" s="97">
        <f t="shared" si="2301"/>
        <v>0</v>
      </c>
      <c r="AAF40" s="97"/>
      <c r="AAG40" s="97">
        <f t="shared" si="1909"/>
        <v>0</v>
      </c>
      <c r="AAH40" s="97">
        <f t="shared" si="2302"/>
        <v>0</v>
      </c>
      <c r="AAI40" s="97"/>
      <c r="AAJ40" s="97">
        <f t="shared" si="1910"/>
        <v>0</v>
      </c>
      <c r="AAK40" s="97">
        <f t="shared" si="2303"/>
        <v>0</v>
      </c>
      <c r="AAL40" s="97"/>
      <c r="AAM40" s="97">
        <f t="shared" si="1911"/>
        <v>0</v>
      </c>
      <c r="AAN40" s="357">
        <f t="shared" si="2304"/>
        <v>0</v>
      </c>
      <c r="AAO40" s="97"/>
      <c r="AAP40" s="97">
        <f t="shared" si="1912"/>
        <v>0</v>
      </c>
      <c r="AAQ40" s="97">
        <f t="shared" si="2305"/>
        <v>0</v>
      </c>
      <c r="AAR40" s="97"/>
      <c r="AAS40" s="97">
        <f t="shared" si="1913"/>
        <v>0</v>
      </c>
      <c r="AAT40" s="97">
        <f t="shared" si="2306"/>
        <v>0</v>
      </c>
      <c r="AAU40" s="97"/>
      <c r="AAV40" s="97">
        <f t="shared" si="1914"/>
        <v>0</v>
      </c>
      <c r="AAW40" s="97">
        <f t="shared" si="2307"/>
        <v>0</v>
      </c>
      <c r="AAX40" s="97"/>
      <c r="AAY40" s="97">
        <f t="shared" si="1915"/>
        <v>0</v>
      </c>
      <c r="AAZ40" s="97">
        <f t="shared" si="2308"/>
        <v>0</v>
      </c>
      <c r="ABA40" s="97"/>
      <c r="ABB40" s="97">
        <f t="shared" si="1916"/>
        <v>0</v>
      </c>
      <c r="ABC40" s="97">
        <f t="shared" si="2309"/>
        <v>0</v>
      </c>
      <c r="ABD40" s="97"/>
      <c r="ABE40" s="97">
        <f t="shared" si="1917"/>
        <v>0</v>
      </c>
      <c r="ABF40" s="97">
        <f t="shared" si="2310"/>
        <v>0</v>
      </c>
      <c r="ABG40" s="97"/>
      <c r="ABH40" s="97">
        <f t="shared" si="1918"/>
        <v>0</v>
      </c>
      <c r="ABI40" s="357">
        <f t="shared" si="2311"/>
        <v>0</v>
      </c>
      <c r="ABJ40" s="97"/>
      <c r="ABK40" s="97">
        <f t="shared" si="1919"/>
        <v>0</v>
      </c>
      <c r="ABL40" s="97">
        <f t="shared" si="2312"/>
        <v>0</v>
      </c>
      <c r="ABM40" s="97"/>
      <c r="ABN40" s="97">
        <f t="shared" si="1920"/>
        <v>0</v>
      </c>
      <c r="ABO40" s="97">
        <f t="shared" si="2313"/>
        <v>0</v>
      </c>
      <c r="ABP40" s="97"/>
      <c r="ABQ40" s="97">
        <f t="shared" si="1921"/>
        <v>0</v>
      </c>
      <c r="ABR40" s="97">
        <f t="shared" si="2314"/>
        <v>0</v>
      </c>
      <c r="ABS40" s="97"/>
      <c r="ABT40" s="97">
        <f t="shared" si="1922"/>
        <v>0</v>
      </c>
      <c r="ABU40" s="97">
        <f t="shared" si="2315"/>
        <v>0</v>
      </c>
      <c r="ABV40" s="97"/>
      <c r="ABW40" s="97">
        <f t="shared" si="1923"/>
        <v>0</v>
      </c>
      <c r="ABX40" s="97">
        <f t="shared" si="2316"/>
        <v>0</v>
      </c>
      <c r="ABY40" s="97"/>
      <c r="ABZ40" s="97">
        <f t="shared" si="1924"/>
        <v>0</v>
      </c>
      <c r="ACA40" s="97">
        <f t="shared" si="2317"/>
        <v>0</v>
      </c>
      <c r="ACB40" s="97"/>
      <c r="ACC40" s="97">
        <f t="shared" si="1925"/>
        <v>0</v>
      </c>
      <c r="ACD40" s="357">
        <f t="shared" si="2318"/>
        <v>36</v>
      </c>
      <c r="ACE40" s="97"/>
      <c r="ACF40" s="97">
        <f t="shared" si="1926"/>
        <v>0</v>
      </c>
      <c r="ACG40" s="97">
        <f t="shared" si="2319"/>
        <v>36</v>
      </c>
      <c r="ACH40" s="97"/>
      <c r="ACI40" s="97">
        <f t="shared" si="1927"/>
        <v>0</v>
      </c>
      <c r="ACJ40" s="97">
        <f t="shared" si="2320"/>
        <v>36</v>
      </c>
      <c r="ACK40" s="97"/>
      <c r="ACL40" s="97">
        <f t="shared" si="1928"/>
        <v>0</v>
      </c>
      <c r="ACM40" s="97">
        <f t="shared" si="2321"/>
        <v>36</v>
      </c>
      <c r="ACN40" s="97"/>
      <c r="ACO40" s="97">
        <f t="shared" si="1929"/>
        <v>0</v>
      </c>
      <c r="ACP40" s="97">
        <f t="shared" si="2322"/>
        <v>0</v>
      </c>
      <c r="ACQ40" s="97"/>
      <c r="ACR40" s="97">
        <f t="shared" si="1930"/>
        <v>0</v>
      </c>
      <c r="ACS40" s="97">
        <f t="shared" si="2323"/>
        <v>0</v>
      </c>
      <c r="ACT40" s="97"/>
      <c r="ACU40" s="97">
        <f t="shared" si="1931"/>
        <v>0</v>
      </c>
      <c r="ACV40" s="97">
        <f t="shared" si="2324"/>
        <v>0</v>
      </c>
      <c r="ACW40" s="97"/>
      <c r="ACX40" s="97">
        <f t="shared" si="1932"/>
        <v>0</v>
      </c>
      <c r="ACY40" s="357">
        <f t="shared" si="2325"/>
        <v>0</v>
      </c>
      <c r="ACZ40" s="97"/>
      <c r="ADA40" s="97">
        <f t="shared" si="1933"/>
        <v>0</v>
      </c>
      <c r="ADB40" s="97">
        <f t="shared" si="2326"/>
        <v>0</v>
      </c>
      <c r="ADC40" s="97"/>
      <c r="ADD40" s="97">
        <f t="shared" si="1934"/>
        <v>0</v>
      </c>
      <c r="ADE40" s="97">
        <f t="shared" si="2327"/>
        <v>0</v>
      </c>
      <c r="ADF40" s="97"/>
      <c r="ADG40" s="97">
        <f t="shared" si="1935"/>
        <v>0</v>
      </c>
      <c r="ADH40" s="97">
        <f t="shared" si="2328"/>
        <v>0</v>
      </c>
      <c r="ADI40" s="97"/>
      <c r="ADJ40" s="97">
        <f t="shared" si="1936"/>
        <v>0</v>
      </c>
      <c r="ADK40" s="97">
        <f t="shared" si="2329"/>
        <v>36</v>
      </c>
      <c r="ADL40" s="97"/>
      <c r="ADM40" s="97">
        <f t="shared" si="1937"/>
        <v>0</v>
      </c>
      <c r="ADN40" s="97">
        <f t="shared" si="2330"/>
        <v>110</v>
      </c>
      <c r="ADO40" s="97"/>
      <c r="ADP40" s="97">
        <f t="shared" si="1938"/>
        <v>0</v>
      </c>
      <c r="ADQ40" s="97">
        <f t="shared" si="2331"/>
        <v>190</v>
      </c>
      <c r="ADR40" s="97"/>
      <c r="ADS40" s="97">
        <f t="shared" si="1939"/>
        <v>0</v>
      </c>
      <c r="ADT40" s="357">
        <f t="shared" si="2332"/>
        <v>0</v>
      </c>
      <c r="ADU40" s="97"/>
      <c r="ADV40" s="97">
        <f t="shared" si="1940"/>
        <v>0</v>
      </c>
      <c r="ADW40" s="97">
        <f t="shared" si="2333"/>
        <v>0</v>
      </c>
      <c r="ADX40" s="97"/>
      <c r="ADY40" s="97">
        <f t="shared" si="1941"/>
        <v>0</v>
      </c>
      <c r="ADZ40" s="97">
        <f t="shared" si="2334"/>
        <v>0</v>
      </c>
      <c r="AEA40" s="97"/>
      <c r="AEB40" s="97">
        <f t="shared" si="1942"/>
        <v>0</v>
      </c>
      <c r="AEC40" s="97">
        <f t="shared" si="2335"/>
        <v>0</v>
      </c>
      <c r="AED40" s="97"/>
      <c r="AEE40" s="97">
        <f t="shared" si="1943"/>
        <v>0</v>
      </c>
      <c r="AEF40" s="97">
        <f t="shared" si="2336"/>
        <v>0</v>
      </c>
      <c r="AEG40" s="97"/>
      <c r="AEH40" s="97">
        <f t="shared" si="1944"/>
        <v>0</v>
      </c>
      <c r="AEI40" s="97">
        <f t="shared" si="2337"/>
        <v>70</v>
      </c>
      <c r="AEJ40" s="97"/>
      <c r="AEK40" s="97">
        <f t="shared" si="1945"/>
        <v>0</v>
      </c>
      <c r="AEL40" s="97">
        <f t="shared" si="2338"/>
        <v>110</v>
      </c>
      <c r="AEM40" s="97"/>
      <c r="AEN40" s="97">
        <f t="shared" si="1946"/>
        <v>0</v>
      </c>
      <c r="AEO40" s="357">
        <f t="shared" si="2339"/>
        <v>0</v>
      </c>
      <c r="AEP40" s="97"/>
      <c r="AEQ40" s="97">
        <f t="shared" si="1947"/>
        <v>0</v>
      </c>
      <c r="AER40" s="97">
        <f t="shared" si="2340"/>
        <v>0</v>
      </c>
      <c r="AES40" s="97"/>
      <c r="AET40" s="97">
        <f t="shared" si="1948"/>
        <v>0</v>
      </c>
      <c r="AEU40" s="97">
        <f t="shared" si="2341"/>
        <v>0</v>
      </c>
      <c r="AEV40" s="97"/>
      <c r="AEW40" s="97">
        <f t="shared" si="1949"/>
        <v>0</v>
      </c>
      <c r="AEX40" s="97">
        <f t="shared" si="2342"/>
        <v>0</v>
      </c>
      <c r="AEY40" s="97"/>
      <c r="AEZ40" s="97">
        <f t="shared" si="1950"/>
        <v>0</v>
      </c>
      <c r="AFA40" s="97">
        <f t="shared" si="2343"/>
        <v>0</v>
      </c>
      <c r="AFB40" s="97"/>
      <c r="AFC40" s="97">
        <f t="shared" si="1951"/>
        <v>0</v>
      </c>
      <c r="AFD40" s="97">
        <f t="shared" si="2344"/>
        <v>0</v>
      </c>
      <c r="AFE40" s="97"/>
      <c r="AFF40" s="97">
        <f t="shared" si="1952"/>
        <v>0</v>
      </c>
      <c r="AFG40" s="97">
        <f t="shared" si="2345"/>
        <v>0</v>
      </c>
      <c r="AFH40" s="97"/>
      <c r="AFI40" s="97">
        <f t="shared" si="1953"/>
        <v>0</v>
      </c>
      <c r="AFJ40" s="357">
        <f t="shared" si="2346"/>
        <v>0</v>
      </c>
      <c r="AFK40" s="97"/>
      <c r="AFL40" s="97">
        <f t="shared" si="1954"/>
        <v>0</v>
      </c>
      <c r="AFM40" s="97">
        <f t="shared" si="2347"/>
        <v>0</v>
      </c>
      <c r="AFN40" s="97"/>
      <c r="AFO40" s="97">
        <f t="shared" si="1955"/>
        <v>0</v>
      </c>
      <c r="AFP40" s="97">
        <f t="shared" si="2348"/>
        <v>0</v>
      </c>
      <c r="AFQ40" s="97"/>
      <c r="AFR40" s="97">
        <f t="shared" si="1956"/>
        <v>0</v>
      </c>
      <c r="AFS40" s="97">
        <f t="shared" si="2349"/>
        <v>0</v>
      </c>
      <c r="AFT40" s="97"/>
      <c r="AFU40" s="97">
        <f t="shared" si="1957"/>
        <v>0</v>
      </c>
      <c r="AFV40" s="97">
        <f t="shared" si="2350"/>
        <v>0</v>
      </c>
      <c r="AFW40" s="97"/>
      <c r="AFX40" s="97">
        <f t="shared" si="1958"/>
        <v>0</v>
      </c>
      <c r="AFY40" s="97">
        <f t="shared" si="2351"/>
        <v>0</v>
      </c>
      <c r="AFZ40" s="97"/>
      <c r="AGA40" s="97">
        <f t="shared" si="1959"/>
        <v>0</v>
      </c>
      <c r="AGB40" s="97">
        <f t="shared" si="2352"/>
        <v>0</v>
      </c>
      <c r="AGC40" s="97"/>
      <c r="AGD40" s="97">
        <f t="shared" si="1960"/>
        <v>0</v>
      </c>
      <c r="AGE40" s="357">
        <f t="shared" si="2353"/>
        <v>0</v>
      </c>
      <c r="AGF40" s="97"/>
      <c r="AGG40" s="97">
        <f t="shared" si="1961"/>
        <v>0</v>
      </c>
      <c r="AGH40" s="97">
        <f t="shared" si="2354"/>
        <v>0</v>
      </c>
      <c r="AGI40" s="97"/>
      <c r="AGJ40" s="97">
        <f t="shared" si="1962"/>
        <v>0</v>
      </c>
      <c r="AGK40" s="97">
        <f t="shared" si="2355"/>
        <v>0</v>
      </c>
      <c r="AGL40" s="97"/>
      <c r="AGM40" s="97">
        <f t="shared" si="1963"/>
        <v>0</v>
      </c>
      <c r="AGN40" s="97">
        <f t="shared" si="2356"/>
        <v>0</v>
      </c>
      <c r="AGO40" s="97"/>
      <c r="AGP40" s="97">
        <f t="shared" si="1964"/>
        <v>0</v>
      </c>
      <c r="AGQ40" s="97">
        <f t="shared" si="2357"/>
        <v>0</v>
      </c>
      <c r="AGR40" s="97"/>
      <c r="AGS40" s="97">
        <f t="shared" si="1965"/>
        <v>0</v>
      </c>
      <c r="AGT40" s="97">
        <f t="shared" si="2358"/>
        <v>0</v>
      </c>
      <c r="AGU40" s="97"/>
      <c r="AGV40" s="97">
        <f t="shared" si="1966"/>
        <v>0</v>
      </c>
      <c r="AGW40" s="97">
        <f t="shared" si="2359"/>
        <v>0</v>
      </c>
      <c r="AGX40" s="97"/>
      <c r="AGY40" s="97">
        <f t="shared" si="1967"/>
        <v>0</v>
      </c>
      <c r="AGZ40" s="357">
        <f t="shared" si="2360"/>
        <v>36</v>
      </c>
      <c r="AHA40" s="97"/>
      <c r="AHB40" s="97">
        <f t="shared" si="1968"/>
        <v>0</v>
      </c>
      <c r="AHC40" s="97">
        <f t="shared" si="2361"/>
        <v>36</v>
      </c>
      <c r="AHD40" s="97"/>
      <c r="AHE40" s="97">
        <f t="shared" si="1969"/>
        <v>0</v>
      </c>
      <c r="AHF40" s="97">
        <f t="shared" si="2362"/>
        <v>36</v>
      </c>
      <c r="AHG40" s="97"/>
      <c r="AHH40" s="97">
        <f t="shared" si="1970"/>
        <v>0</v>
      </c>
      <c r="AHI40" s="97">
        <f t="shared" si="2363"/>
        <v>36</v>
      </c>
      <c r="AHJ40" s="97"/>
      <c r="AHK40" s="97">
        <f t="shared" si="1971"/>
        <v>0</v>
      </c>
      <c r="AHL40" s="97">
        <f t="shared" si="2364"/>
        <v>0</v>
      </c>
      <c r="AHM40" s="97"/>
      <c r="AHN40" s="97">
        <f t="shared" si="1972"/>
        <v>0</v>
      </c>
      <c r="AHO40" s="97">
        <f t="shared" si="2365"/>
        <v>0</v>
      </c>
      <c r="AHP40" s="97"/>
      <c r="AHQ40" s="97">
        <f t="shared" si="1973"/>
        <v>0</v>
      </c>
      <c r="AHR40" s="97">
        <f t="shared" si="2366"/>
        <v>0</v>
      </c>
      <c r="AHS40" s="97"/>
      <c r="AHT40" s="97">
        <f t="shared" si="1974"/>
        <v>0</v>
      </c>
      <c r="AHU40" s="357">
        <f t="shared" si="2367"/>
        <v>0</v>
      </c>
      <c r="AHV40" s="97"/>
      <c r="AHW40" s="97">
        <f t="shared" si="1975"/>
        <v>0</v>
      </c>
      <c r="AHX40" s="97">
        <f t="shared" si="2368"/>
        <v>0</v>
      </c>
      <c r="AHY40" s="97"/>
      <c r="AHZ40" s="97">
        <f t="shared" si="1976"/>
        <v>0</v>
      </c>
      <c r="AIA40" s="97">
        <f t="shared" si="2369"/>
        <v>0</v>
      </c>
      <c r="AIB40" s="97"/>
      <c r="AIC40" s="97">
        <f t="shared" si="1977"/>
        <v>0</v>
      </c>
      <c r="AID40" s="97">
        <f t="shared" si="2370"/>
        <v>0</v>
      </c>
      <c r="AIE40" s="97"/>
      <c r="AIF40" s="97">
        <f t="shared" si="1978"/>
        <v>0</v>
      </c>
      <c r="AIG40" s="97">
        <f t="shared" si="2371"/>
        <v>36</v>
      </c>
      <c r="AIH40" s="97"/>
      <c r="AII40" s="97">
        <f t="shared" si="1979"/>
        <v>75</v>
      </c>
      <c r="AIJ40" s="97">
        <f t="shared" si="2372"/>
        <v>110</v>
      </c>
      <c r="AIK40" s="97"/>
      <c r="AIL40" s="97">
        <f t="shared" si="1980"/>
        <v>0</v>
      </c>
      <c r="AIM40" s="97">
        <f t="shared" si="2373"/>
        <v>190</v>
      </c>
      <c r="AIN40" s="97"/>
      <c r="AIO40" s="97">
        <f t="shared" si="1981"/>
        <v>0</v>
      </c>
      <c r="AIP40" s="357">
        <f t="shared" si="2374"/>
        <v>0</v>
      </c>
      <c r="AIQ40" s="97"/>
      <c r="AIR40" s="97">
        <f t="shared" si="1982"/>
        <v>0</v>
      </c>
      <c r="AIS40" s="97">
        <f t="shared" si="2375"/>
        <v>0</v>
      </c>
      <c r="AIT40" s="97"/>
      <c r="AIU40" s="97">
        <f t="shared" si="1983"/>
        <v>0</v>
      </c>
      <c r="AIV40" s="97">
        <f t="shared" si="2376"/>
        <v>0</v>
      </c>
      <c r="AIW40" s="97"/>
      <c r="AIX40" s="97">
        <f t="shared" si="1984"/>
        <v>0</v>
      </c>
      <c r="AIY40" s="97">
        <f t="shared" si="2377"/>
        <v>0</v>
      </c>
      <c r="AIZ40" s="97"/>
      <c r="AJA40" s="97">
        <f t="shared" si="1985"/>
        <v>0</v>
      </c>
      <c r="AJB40" s="97">
        <f t="shared" si="2378"/>
        <v>0</v>
      </c>
      <c r="AJC40" s="97"/>
      <c r="AJD40" s="97">
        <f t="shared" si="1986"/>
        <v>0</v>
      </c>
      <c r="AJE40" s="97">
        <f t="shared" si="2379"/>
        <v>70</v>
      </c>
      <c r="AJF40" s="97"/>
      <c r="AJG40" s="97">
        <f t="shared" si="1987"/>
        <v>0</v>
      </c>
      <c r="AJH40" s="97">
        <f t="shared" si="2380"/>
        <v>110</v>
      </c>
      <c r="AJI40" s="97"/>
      <c r="AJJ40" s="97">
        <f t="shared" si="1988"/>
        <v>0</v>
      </c>
      <c r="AJK40" s="357">
        <f t="shared" si="2381"/>
        <v>0</v>
      </c>
      <c r="AJL40" s="97"/>
      <c r="AJM40" s="97">
        <f t="shared" si="1989"/>
        <v>0</v>
      </c>
      <c r="AJN40" s="97">
        <f t="shared" si="2382"/>
        <v>0</v>
      </c>
      <c r="AJO40" s="97"/>
      <c r="AJP40" s="97">
        <f t="shared" si="1990"/>
        <v>0</v>
      </c>
      <c r="AJQ40" s="97">
        <f t="shared" si="2383"/>
        <v>0</v>
      </c>
      <c r="AJR40" s="97"/>
      <c r="AJS40" s="97">
        <f t="shared" si="1991"/>
        <v>0</v>
      </c>
      <c r="AJT40" s="97">
        <f t="shared" si="2384"/>
        <v>0</v>
      </c>
      <c r="AJU40" s="97"/>
      <c r="AJV40" s="97">
        <f t="shared" si="1992"/>
        <v>0</v>
      </c>
      <c r="AJW40" s="97">
        <f t="shared" si="2385"/>
        <v>0</v>
      </c>
      <c r="AJX40" s="97"/>
      <c r="AJY40" s="97">
        <f t="shared" si="1993"/>
        <v>0</v>
      </c>
      <c r="AJZ40" s="97">
        <f t="shared" si="2386"/>
        <v>0</v>
      </c>
      <c r="AKA40" s="97"/>
      <c r="AKB40" s="97">
        <f t="shared" si="1994"/>
        <v>0</v>
      </c>
      <c r="AKC40" s="97">
        <f t="shared" si="2387"/>
        <v>0</v>
      </c>
      <c r="AKD40" s="97"/>
      <c r="AKE40" s="97">
        <f t="shared" si="1995"/>
        <v>0</v>
      </c>
      <c r="AKF40" s="357">
        <f t="shared" si="2388"/>
        <v>0</v>
      </c>
      <c r="AKG40" s="97"/>
      <c r="AKH40" s="97">
        <f t="shared" si="1996"/>
        <v>0</v>
      </c>
      <c r="AKI40" s="97">
        <f t="shared" si="2389"/>
        <v>0</v>
      </c>
      <c r="AKJ40" s="97"/>
      <c r="AKK40" s="97">
        <f t="shared" si="1997"/>
        <v>0</v>
      </c>
      <c r="AKL40" s="97">
        <f t="shared" si="2390"/>
        <v>0</v>
      </c>
      <c r="AKM40" s="97"/>
      <c r="AKN40" s="97">
        <f t="shared" si="1998"/>
        <v>0</v>
      </c>
      <c r="AKO40" s="97">
        <f t="shared" si="2391"/>
        <v>0</v>
      </c>
      <c r="AKP40" s="97"/>
      <c r="AKQ40" s="97">
        <f t="shared" si="1999"/>
        <v>0</v>
      </c>
      <c r="AKR40" s="97">
        <f t="shared" si="2392"/>
        <v>0</v>
      </c>
      <c r="AKS40" s="97"/>
      <c r="AKT40" s="97">
        <f t="shared" si="2000"/>
        <v>0</v>
      </c>
      <c r="AKU40" s="97">
        <f t="shared" si="2393"/>
        <v>0</v>
      </c>
      <c r="AKV40" s="97"/>
      <c r="AKW40" s="97">
        <f t="shared" si="2001"/>
        <v>0</v>
      </c>
      <c r="AKX40" s="97">
        <f t="shared" si="2394"/>
        <v>0</v>
      </c>
      <c r="AKY40" s="97"/>
      <c r="AKZ40" s="97">
        <f t="shared" si="2002"/>
        <v>0</v>
      </c>
      <c r="ALA40" s="357">
        <f t="shared" si="2395"/>
        <v>0</v>
      </c>
      <c r="ALB40" s="97"/>
      <c r="ALC40" s="97">
        <f t="shared" si="2003"/>
        <v>0</v>
      </c>
      <c r="ALD40" s="97">
        <f t="shared" si="2396"/>
        <v>0</v>
      </c>
      <c r="ALE40" s="97"/>
      <c r="ALF40" s="97">
        <f t="shared" si="2004"/>
        <v>0</v>
      </c>
      <c r="ALG40" s="97">
        <f t="shared" si="2397"/>
        <v>0</v>
      </c>
      <c r="ALH40" s="97"/>
      <c r="ALI40" s="97">
        <f t="shared" si="2005"/>
        <v>0</v>
      </c>
      <c r="ALJ40" s="97">
        <f t="shared" si="2398"/>
        <v>0</v>
      </c>
      <c r="ALK40" s="97"/>
      <c r="ALL40" s="97">
        <f t="shared" si="2006"/>
        <v>0</v>
      </c>
      <c r="ALM40" s="97">
        <f t="shared" si="2399"/>
        <v>0</v>
      </c>
      <c r="ALN40" s="97"/>
      <c r="ALO40" s="97">
        <f t="shared" si="2007"/>
        <v>0</v>
      </c>
      <c r="ALP40" s="97">
        <f t="shared" si="2400"/>
        <v>0</v>
      </c>
      <c r="ALQ40" s="97"/>
      <c r="ALR40" s="97">
        <f t="shared" si="2008"/>
        <v>0</v>
      </c>
      <c r="ALS40" s="97">
        <f t="shared" si="2401"/>
        <v>0</v>
      </c>
      <c r="ALT40" s="97"/>
      <c r="ALU40" s="97">
        <f t="shared" si="2009"/>
        <v>0</v>
      </c>
      <c r="ALV40" s="357">
        <f t="shared" si="2402"/>
        <v>36</v>
      </c>
      <c r="ALW40" s="97"/>
      <c r="ALX40" s="97">
        <f t="shared" si="2010"/>
        <v>0</v>
      </c>
      <c r="ALY40" s="97">
        <f t="shared" si="2403"/>
        <v>36</v>
      </c>
      <c r="ALZ40" s="97"/>
      <c r="AMA40" s="97">
        <f t="shared" si="2011"/>
        <v>0</v>
      </c>
      <c r="AMB40" s="97">
        <f t="shared" si="2404"/>
        <v>36</v>
      </c>
      <c r="AMC40" s="97"/>
      <c r="AMD40" s="97">
        <f t="shared" si="2012"/>
        <v>0</v>
      </c>
      <c r="AME40" s="97">
        <f t="shared" si="2405"/>
        <v>36</v>
      </c>
      <c r="AMF40" s="97"/>
      <c r="AMG40" s="97">
        <f t="shared" si="2013"/>
        <v>0</v>
      </c>
      <c r="AMH40" s="97">
        <f t="shared" si="2406"/>
        <v>0</v>
      </c>
      <c r="AMI40" s="97"/>
      <c r="AMJ40" s="97">
        <f t="shared" si="2014"/>
        <v>0</v>
      </c>
      <c r="AMK40" s="97">
        <f t="shared" si="2407"/>
        <v>0</v>
      </c>
      <c r="AML40" s="97"/>
      <c r="AMM40" s="97">
        <f t="shared" si="2015"/>
        <v>0</v>
      </c>
      <c r="AMN40" s="97">
        <f t="shared" si="2408"/>
        <v>0</v>
      </c>
      <c r="AMO40" s="97"/>
      <c r="AMP40" s="97">
        <f t="shared" si="2016"/>
        <v>0</v>
      </c>
      <c r="AMQ40" s="357">
        <f t="shared" si="2409"/>
        <v>0</v>
      </c>
      <c r="AMR40" s="97"/>
      <c r="AMS40" s="97">
        <f t="shared" si="2017"/>
        <v>0</v>
      </c>
      <c r="AMT40" s="97">
        <f t="shared" si="2410"/>
        <v>0</v>
      </c>
      <c r="AMU40" s="97"/>
      <c r="AMV40" s="97">
        <f t="shared" si="2018"/>
        <v>0</v>
      </c>
      <c r="AMW40" s="97">
        <f t="shared" si="2411"/>
        <v>0</v>
      </c>
      <c r="AMX40" s="97"/>
      <c r="AMY40" s="97">
        <f t="shared" si="2019"/>
        <v>0</v>
      </c>
      <c r="AMZ40" s="97">
        <f t="shared" si="2412"/>
        <v>0</v>
      </c>
      <c r="ANA40" s="97"/>
      <c r="ANB40" s="97">
        <f t="shared" si="2020"/>
        <v>0</v>
      </c>
      <c r="ANC40" s="97">
        <f t="shared" si="2413"/>
        <v>36</v>
      </c>
      <c r="AND40" s="97"/>
      <c r="ANE40" s="97">
        <f t="shared" si="2021"/>
        <v>0</v>
      </c>
      <c r="ANF40" s="97">
        <f t="shared" si="2414"/>
        <v>110</v>
      </c>
      <c r="ANG40" s="97"/>
      <c r="ANH40" s="97">
        <f t="shared" si="2022"/>
        <v>0</v>
      </c>
      <c r="ANI40" s="97">
        <f t="shared" si="2415"/>
        <v>190</v>
      </c>
      <c r="ANJ40" s="97"/>
      <c r="ANK40" s="97">
        <f t="shared" si="2023"/>
        <v>0</v>
      </c>
      <c r="ANL40" s="357">
        <f t="shared" si="2416"/>
        <v>0</v>
      </c>
      <c r="ANM40" s="97"/>
      <c r="ANN40" s="97">
        <f t="shared" si="2024"/>
        <v>0</v>
      </c>
      <c r="ANO40" s="97">
        <f t="shared" si="2417"/>
        <v>0</v>
      </c>
      <c r="ANP40" s="97"/>
      <c r="ANQ40" s="97">
        <f t="shared" si="2025"/>
        <v>0</v>
      </c>
      <c r="ANR40" s="97">
        <f t="shared" si="2418"/>
        <v>0</v>
      </c>
      <c r="ANS40" s="97"/>
      <c r="ANT40" s="97">
        <f t="shared" si="2026"/>
        <v>0</v>
      </c>
      <c r="ANU40" s="97">
        <f t="shared" si="2419"/>
        <v>0</v>
      </c>
      <c r="ANV40" s="97"/>
      <c r="ANW40" s="97">
        <f t="shared" si="2027"/>
        <v>0</v>
      </c>
      <c r="ANX40" s="97">
        <f t="shared" si="2420"/>
        <v>0</v>
      </c>
      <c r="ANY40" s="97"/>
      <c r="ANZ40" s="97">
        <f t="shared" si="2028"/>
        <v>0</v>
      </c>
      <c r="AOA40" s="97">
        <f t="shared" si="2421"/>
        <v>70</v>
      </c>
      <c r="AOB40" s="97"/>
      <c r="AOC40" s="97">
        <f t="shared" si="2029"/>
        <v>0</v>
      </c>
      <c r="AOD40" s="97">
        <f t="shared" si="2422"/>
        <v>110</v>
      </c>
      <c r="AOE40" s="97"/>
      <c r="AOF40" s="97">
        <f t="shared" si="2030"/>
        <v>0</v>
      </c>
      <c r="AOG40" s="357">
        <f t="shared" si="2423"/>
        <v>0</v>
      </c>
      <c r="AOH40" s="97"/>
      <c r="AOI40" s="97">
        <f t="shared" si="2031"/>
        <v>0</v>
      </c>
      <c r="AOJ40" s="97">
        <f t="shared" si="2424"/>
        <v>0</v>
      </c>
      <c r="AOK40" s="97"/>
      <c r="AOL40" s="97">
        <f t="shared" si="2032"/>
        <v>0</v>
      </c>
      <c r="AOM40" s="97">
        <f t="shared" si="2425"/>
        <v>0</v>
      </c>
      <c r="AON40" s="97"/>
      <c r="AOO40" s="97">
        <f t="shared" si="2033"/>
        <v>0</v>
      </c>
      <c r="AOP40" s="97">
        <f t="shared" si="2426"/>
        <v>0</v>
      </c>
      <c r="AOQ40" s="97"/>
      <c r="AOR40" s="97">
        <f t="shared" si="2034"/>
        <v>0</v>
      </c>
      <c r="AOS40" s="97">
        <f t="shared" si="2427"/>
        <v>0</v>
      </c>
      <c r="AOT40" s="97"/>
      <c r="AOU40" s="97">
        <f t="shared" si="2035"/>
        <v>0</v>
      </c>
      <c r="AOV40" s="97">
        <f t="shared" si="2428"/>
        <v>0</v>
      </c>
      <c r="AOW40" s="97"/>
      <c r="AOX40" s="97">
        <f t="shared" si="2036"/>
        <v>0</v>
      </c>
      <c r="AOY40" s="97">
        <f t="shared" si="2429"/>
        <v>0</v>
      </c>
      <c r="AOZ40" s="97"/>
      <c r="APA40" s="97">
        <f t="shared" si="2037"/>
        <v>0</v>
      </c>
      <c r="APB40" s="357">
        <f t="shared" si="2430"/>
        <v>0</v>
      </c>
      <c r="APC40" s="97"/>
      <c r="APD40" s="97">
        <f t="shared" si="2038"/>
        <v>0</v>
      </c>
      <c r="APE40" s="97">
        <f t="shared" si="2431"/>
        <v>0</v>
      </c>
      <c r="APF40" s="97"/>
      <c r="APG40" s="97">
        <f t="shared" si="2039"/>
        <v>0</v>
      </c>
      <c r="APH40" s="97">
        <f t="shared" si="2432"/>
        <v>0</v>
      </c>
      <c r="API40" s="97"/>
      <c r="APJ40" s="97">
        <f t="shared" si="2040"/>
        <v>150</v>
      </c>
      <c r="APK40" s="97">
        <f t="shared" si="2433"/>
        <v>0</v>
      </c>
      <c r="APL40" s="97"/>
      <c r="APM40" s="97">
        <f t="shared" si="2041"/>
        <v>0</v>
      </c>
      <c r="APN40" s="97">
        <f t="shared" si="2434"/>
        <v>0</v>
      </c>
      <c r="APO40" s="97"/>
      <c r="APP40" s="97">
        <f t="shared" si="2042"/>
        <v>0</v>
      </c>
      <c r="APQ40" s="97">
        <f t="shared" si="2435"/>
        <v>0</v>
      </c>
      <c r="APR40" s="97"/>
      <c r="APS40" s="97">
        <f t="shared" si="2043"/>
        <v>0</v>
      </c>
      <c r="APT40" s="97">
        <f t="shared" si="2436"/>
        <v>0</v>
      </c>
      <c r="APU40" s="97"/>
      <c r="APV40" s="97">
        <f t="shared" si="2044"/>
        <v>0</v>
      </c>
      <c r="APW40" s="357">
        <f t="shared" si="2437"/>
        <v>0</v>
      </c>
      <c r="APX40" s="97"/>
      <c r="APY40" s="97">
        <f t="shared" si="2045"/>
        <v>0</v>
      </c>
      <c r="APZ40" s="97">
        <f t="shared" si="2438"/>
        <v>0</v>
      </c>
      <c r="AQA40" s="97"/>
      <c r="AQB40" s="97">
        <f t="shared" si="2046"/>
        <v>0</v>
      </c>
      <c r="AQC40" s="97">
        <f t="shared" si="2439"/>
        <v>0</v>
      </c>
      <c r="AQD40" s="97"/>
      <c r="AQE40" s="97">
        <f t="shared" si="2047"/>
        <v>0</v>
      </c>
      <c r="AQF40" s="97">
        <f t="shared" si="2440"/>
        <v>0</v>
      </c>
      <c r="AQG40" s="97"/>
      <c r="AQH40" s="97">
        <f t="shared" si="2048"/>
        <v>0</v>
      </c>
      <c r="AQI40" s="97">
        <f t="shared" si="2441"/>
        <v>0</v>
      </c>
      <c r="AQJ40" s="97"/>
      <c r="AQK40" s="97">
        <f t="shared" si="2049"/>
        <v>0</v>
      </c>
      <c r="AQL40" s="97">
        <f t="shared" si="2442"/>
        <v>0</v>
      </c>
      <c r="AQM40" s="97"/>
      <c r="AQN40" s="97">
        <f t="shared" si="2050"/>
        <v>0</v>
      </c>
      <c r="AQO40" s="97">
        <f t="shared" si="2443"/>
        <v>0</v>
      </c>
      <c r="AQP40" s="97"/>
      <c r="AQQ40" s="97">
        <f t="shared" si="2051"/>
        <v>0</v>
      </c>
      <c r="AQR40" s="357">
        <f t="shared" si="2444"/>
        <v>36</v>
      </c>
      <c r="AQS40" s="97"/>
      <c r="AQT40" s="97">
        <f t="shared" si="2052"/>
        <v>0</v>
      </c>
      <c r="AQU40" s="97">
        <f t="shared" si="2445"/>
        <v>36</v>
      </c>
      <c r="AQV40" s="97"/>
      <c r="AQW40" s="97">
        <f t="shared" si="2053"/>
        <v>0</v>
      </c>
      <c r="AQX40" s="97">
        <f t="shared" si="2446"/>
        <v>36</v>
      </c>
      <c r="AQY40" s="97"/>
      <c r="AQZ40" s="97">
        <f t="shared" si="2054"/>
        <v>0</v>
      </c>
      <c r="ARA40" s="97">
        <f t="shared" si="2447"/>
        <v>36</v>
      </c>
      <c r="ARB40" s="97"/>
      <c r="ARC40" s="97">
        <f t="shared" si="2055"/>
        <v>0</v>
      </c>
      <c r="ARD40" s="97">
        <f t="shared" si="2448"/>
        <v>0</v>
      </c>
      <c r="ARE40" s="97"/>
      <c r="ARF40" s="97">
        <f t="shared" si="2056"/>
        <v>0</v>
      </c>
      <c r="ARG40" s="97">
        <f t="shared" si="2449"/>
        <v>0</v>
      </c>
      <c r="ARH40" s="97"/>
      <c r="ARI40" s="97">
        <f t="shared" si="2057"/>
        <v>0</v>
      </c>
      <c r="ARJ40" s="97">
        <f t="shared" si="2450"/>
        <v>0</v>
      </c>
      <c r="ARK40" s="97"/>
      <c r="ARL40" s="97">
        <f t="shared" si="2058"/>
        <v>0</v>
      </c>
      <c r="ARM40" s="357">
        <f t="shared" si="2451"/>
        <v>0</v>
      </c>
      <c r="ARN40" s="97"/>
      <c r="ARO40" s="97">
        <f t="shared" si="2059"/>
        <v>0</v>
      </c>
      <c r="ARP40" s="97">
        <f t="shared" si="2452"/>
        <v>0</v>
      </c>
      <c r="ARQ40" s="97"/>
      <c r="ARR40" s="97">
        <f t="shared" si="2060"/>
        <v>0</v>
      </c>
      <c r="ARS40" s="97">
        <f t="shared" si="2453"/>
        <v>0</v>
      </c>
      <c r="ART40" s="97"/>
      <c r="ARU40" s="97">
        <f t="shared" si="2061"/>
        <v>0</v>
      </c>
      <c r="ARV40" s="97">
        <f t="shared" si="2454"/>
        <v>0</v>
      </c>
      <c r="ARW40" s="97"/>
      <c r="ARX40" s="97">
        <f t="shared" si="2062"/>
        <v>0</v>
      </c>
      <c r="ARY40" s="97">
        <f t="shared" si="2455"/>
        <v>36</v>
      </c>
      <c r="ARZ40" s="97"/>
      <c r="ASA40" s="97">
        <f t="shared" si="2063"/>
        <v>0</v>
      </c>
      <c r="ASB40" s="97">
        <f t="shared" si="2456"/>
        <v>110</v>
      </c>
      <c r="ASC40" s="97"/>
      <c r="ASD40" s="97">
        <f t="shared" si="2064"/>
        <v>0</v>
      </c>
      <c r="ASE40" s="97">
        <f t="shared" si="2457"/>
        <v>190</v>
      </c>
      <c r="ASF40" s="97"/>
      <c r="ASG40" s="97">
        <f t="shared" si="2065"/>
        <v>0</v>
      </c>
    </row>
    <row r="41" spans="1:1177" hidden="1" outlineLevel="1" x14ac:dyDescent="0.3">
      <c r="A41" s="39"/>
      <c r="B41" s="357">
        <f t="shared" si="2066"/>
        <v>0</v>
      </c>
      <c r="C41" s="97"/>
      <c r="D41" s="97">
        <f t="shared" si="1674"/>
        <v>0</v>
      </c>
      <c r="E41" s="399">
        <f t="shared" si="2067"/>
        <v>0</v>
      </c>
      <c r="F41" s="97"/>
      <c r="G41" s="400">
        <f t="shared" si="1675"/>
        <v>0</v>
      </c>
      <c r="H41" s="399">
        <f t="shared" si="2068"/>
        <v>0</v>
      </c>
      <c r="I41" s="97"/>
      <c r="J41" s="400">
        <f t="shared" si="1676"/>
        <v>0</v>
      </c>
      <c r="K41" s="399">
        <f t="shared" si="2069"/>
        <v>0</v>
      </c>
      <c r="L41" s="97"/>
      <c r="M41" s="400">
        <f t="shared" si="1677"/>
        <v>0</v>
      </c>
      <c r="N41" s="399">
        <f t="shared" si="2070"/>
        <v>0</v>
      </c>
      <c r="O41" s="97"/>
      <c r="P41" s="400">
        <f t="shared" si="1678"/>
        <v>0</v>
      </c>
      <c r="Q41" s="399">
        <f t="shared" si="2071"/>
        <v>70</v>
      </c>
      <c r="R41" s="97"/>
      <c r="S41" s="400">
        <f t="shared" si="1679"/>
        <v>0</v>
      </c>
      <c r="T41" s="399">
        <f t="shared" si="2072"/>
        <v>110</v>
      </c>
      <c r="U41" s="97"/>
      <c r="V41" s="334">
        <f t="shared" si="1680"/>
        <v>0</v>
      </c>
      <c r="W41" s="97">
        <f t="shared" si="2073"/>
        <v>0</v>
      </c>
      <c r="X41" s="97"/>
      <c r="Y41" s="97">
        <f t="shared" si="1681"/>
        <v>0</v>
      </c>
      <c r="Z41" s="97">
        <f t="shared" si="2074"/>
        <v>0</v>
      </c>
      <c r="AA41" s="97"/>
      <c r="AB41" s="97">
        <f t="shared" si="1682"/>
        <v>0</v>
      </c>
      <c r="AC41" s="97">
        <f t="shared" si="2075"/>
        <v>0</v>
      </c>
      <c r="AD41" s="97"/>
      <c r="AE41" s="97">
        <f t="shared" si="1683"/>
        <v>0</v>
      </c>
      <c r="AF41" s="97">
        <f t="shared" si="2076"/>
        <v>0</v>
      </c>
      <c r="AG41" s="97"/>
      <c r="AH41" s="97">
        <f t="shared" si="1684"/>
        <v>0</v>
      </c>
      <c r="AI41" s="97">
        <f t="shared" si="2077"/>
        <v>0</v>
      </c>
      <c r="AJ41" s="97"/>
      <c r="AK41" s="97">
        <f t="shared" si="1685"/>
        <v>0</v>
      </c>
      <c r="AL41" s="97">
        <f t="shared" si="2078"/>
        <v>0</v>
      </c>
      <c r="AM41" s="97"/>
      <c r="AN41" s="97">
        <f t="shared" si="1686"/>
        <v>0</v>
      </c>
      <c r="AO41" s="97">
        <f t="shared" si="2079"/>
        <v>0</v>
      </c>
      <c r="AP41" s="97"/>
      <c r="AQ41" s="97">
        <f t="shared" si="1687"/>
        <v>0</v>
      </c>
      <c r="AR41" s="357">
        <f t="shared" si="2080"/>
        <v>0</v>
      </c>
      <c r="AS41" s="97"/>
      <c r="AT41" s="97">
        <f t="shared" si="1688"/>
        <v>0</v>
      </c>
      <c r="AU41" s="97">
        <f t="shared" si="2081"/>
        <v>0</v>
      </c>
      <c r="AV41" s="97"/>
      <c r="AW41" s="97">
        <f t="shared" si="1689"/>
        <v>0</v>
      </c>
      <c r="AX41" s="97">
        <f t="shared" si="2082"/>
        <v>0</v>
      </c>
      <c r="AY41" s="97"/>
      <c r="AZ41" s="97">
        <f t="shared" si="1690"/>
        <v>0</v>
      </c>
      <c r="BA41" s="97">
        <f t="shared" si="2083"/>
        <v>0</v>
      </c>
      <c r="BB41" s="97"/>
      <c r="BC41" s="97">
        <f t="shared" si="1691"/>
        <v>0</v>
      </c>
      <c r="BD41" s="97">
        <f t="shared" si="2084"/>
        <v>0</v>
      </c>
      <c r="BE41" s="97"/>
      <c r="BF41" s="97">
        <f t="shared" si="1692"/>
        <v>0</v>
      </c>
      <c r="BG41" s="97">
        <f t="shared" si="2085"/>
        <v>0</v>
      </c>
      <c r="BH41" s="97"/>
      <c r="BI41" s="97">
        <f t="shared" si="1693"/>
        <v>0</v>
      </c>
      <c r="BJ41" s="97">
        <f t="shared" si="2086"/>
        <v>0</v>
      </c>
      <c r="BK41" s="97"/>
      <c r="BL41" s="97">
        <f t="shared" si="1694"/>
        <v>0</v>
      </c>
      <c r="BM41" s="357">
        <f t="shared" si="2087"/>
        <v>0</v>
      </c>
      <c r="BN41" s="97"/>
      <c r="BO41" s="97">
        <f t="shared" si="1695"/>
        <v>0</v>
      </c>
      <c r="BP41" s="97">
        <f t="shared" si="2088"/>
        <v>0</v>
      </c>
      <c r="BQ41" s="97"/>
      <c r="BR41" s="97">
        <f t="shared" si="1696"/>
        <v>0</v>
      </c>
      <c r="BS41" s="97">
        <f t="shared" si="2089"/>
        <v>0</v>
      </c>
      <c r="BT41" s="97"/>
      <c r="BU41" s="97">
        <f t="shared" si="1697"/>
        <v>0</v>
      </c>
      <c r="BV41" s="97">
        <f t="shared" si="2090"/>
        <v>0</v>
      </c>
      <c r="BW41" s="97"/>
      <c r="BX41" s="97">
        <f t="shared" si="1698"/>
        <v>0</v>
      </c>
      <c r="BY41" s="97">
        <f t="shared" si="2091"/>
        <v>0</v>
      </c>
      <c r="BZ41" s="97"/>
      <c r="CA41" s="97">
        <f t="shared" si="1699"/>
        <v>0</v>
      </c>
      <c r="CB41" s="97">
        <f t="shared" si="2092"/>
        <v>0</v>
      </c>
      <c r="CC41" s="97"/>
      <c r="CD41" s="97">
        <f t="shared" si="1700"/>
        <v>0</v>
      </c>
      <c r="CE41" s="97">
        <f t="shared" si="2093"/>
        <v>0</v>
      </c>
      <c r="CF41" s="97"/>
      <c r="CG41" s="97">
        <f t="shared" si="1701"/>
        <v>0</v>
      </c>
      <c r="CH41" s="357">
        <f t="shared" si="2094"/>
        <v>36</v>
      </c>
      <c r="CI41" s="97"/>
      <c r="CJ41" s="97">
        <f t="shared" si="1702"/>
        <v>0</v>
      </c>
      <c r="CK41" s="97">
        <f t="shared" si="2095"/>
        <v>36</v>
      </c>
      <c r="CL41" s="97"/>
      <c r="CM41" s="97">
        <f t="shared" si="1703"/>
        <v>0</v>
      </c>
      <c r="CN41" s="97">
        <f t="shared" si="2096"/>
        <v>36</v>
      </c>
      <c r="CO41" s="97"/>
      <c r="CP41" s="97">
        <f t="shared" si="1704"/>
        <v>0</v>
      </c>
      <c r="CQ41" s="97">
        <f t="shared" si="2097"/>
        <v>36</v>
      </c>
      <c r="CR41" s="97"/>
      <c r="CS41" s="97">
        <f t="shared" si="1705"/>
        <v>0</v>
      </c>
      <c r="CT41" s="97">
        <f t="shared" si="2098"/>
        <v>0</v>
      </c>
      <c r="CU41" s="97"/>
      <c r="CV41" s="97">
        <f t="shared" si="1706"/>
        <v>0</v>
      </c>
      <c r="CW41" s="97">
        <f t="shared" si="2099"/>
        <v>0</v>
      </c>
      <c r="CX41" s="97"/>
      <c r="CY41" s="97">
        <f t="shared" si="1707"/>
        <v>0</v>
      </c>
      <c r="CZ41" s="97">
        <f t="shared" si="2100"/>
        <v>0</v>
      </c>
      <c r="DA41" s="97"/>
      <c r="DB41" s="97">
        <f t="shared" si="1708"/>
        <v>0</v>
      </c>
      <c r="DC41" s="357">
        <f t="shared" si="2101"/>
        <v>0</v>
      </c>
      <c r="DD41" s="97"/>
      <c r="DE41" s="97">
        <f t="shared" si="1709"/>
        <v>0</v>
      </c>
      <c r="DF41" s="97">
        <f t="shared" si="2102"/>
        <v>0</v>
      </c>
      <c r="DG41" s="97"/>
      <c r="DH41" s="97">
        <f t="shared" si="1710"/>
        <v>0</v>
      </c>
      <c r="DI41" s="97">
        <f t="shared" si="2103"/>
        <v>0</v>
      </c>
      <c r="DJ41" s="97"/>
      <c r="DK41" s="97">
        <f t="shared" si="1711"/>
        <v>0</v>
      </c>
      <c r="DL41" s="97">
        <f t="shared" si="2104"/>
        <v>0</v>
      </c>
      <c r="DM41" s="97"/>
      <c r="DN41" s="97">
        <f t="shared" si="1712"/>
        <v>0</v>
      </c>
      <c r="DO41" s="97">
        <f t="shared" si="2105"/>
        <v>36</v>
      </c>
      <c r="DP41" s="97"/>
      <c r="DQ41" s="97">
        <f t="shared" si="1713"/>
        <v>0</v>
      </c>
      <c r="DR41" s="97">
        <f t="shared" si="2106"/>
        <v>110</v>
      </c>
      <c r="DS41" s="97"/>
      <c r="DT41" s="97">
        <f t="shared" si="1714"/>
        <v>0</v>
      </c>
      <c r="DU41" s="97">
        <f t="shared" si="2107"/>
        <v>190</v>
      </c>
      <c r="DV41" s="97"/>
      <c r="DW41" s="97">
        <f t="shared" si="1715"/>
        <v>0</v>
      </c>
      <c r="DX41" s="357">
        <f t="shared" si="2108"/>
        <v>0</v>
      </c>
      <c r="DY41" s="97"/>
      <c r="DZ41" s="97">
        <f t="shared" si="1716"/>
        <v>0</v>
      </c>
      <c r="EA41" s="97">
        <f t="shared" si="2109"/>
        <v>0</v>
      </c>
      <c r="EB41" s="97"/>
      <c r="EC41" s="97">
        <f t="shared" si="1717"/>
        <v>0</v>
      </c>
      <c r="ED41" s="97">
        <f t="shared" si="2110"/>
        <v>0</v>
      </c>
      <c r="EE41" s="97"/>
      <c r="EF41" s="97">
        <f t="shared" si="1718"/>
        <v>0</v>
      </c>
      <c r="EG41" s="97">
        <f t="shared" si="2111"/>
        <v>0</v>
      </c>
      <c r="EH41" s="97"/>
      <c r="EI41" s="97">
        <f t="shared" si="1719"/>
        <v>0</v>
      </c>
      <c r="EJ41" s="97">
        <f t="shared" si="2112"/>
        <v>0</v>
      </c>
      <c r="EK41" s="97"/>
      <c r="EL41" s="97">
        <f t="shared" si="1720"/>
        <v>0</v>
      </c>
      <c r="EM41" s="97">
        <f t="shared" si="2113"/>
        <v>70</v>
      </c>
      <c r="EN41" s="97"/>
      <c r="EO41" s="97">
        <f t="shared" si="1721"/>
        <v>0</v>
      </c>
      <c r="EP41" s="97">
        <f t="shared" si="2114"/>
        <v>110</v>
      </c>
      <c r="EQ41" s="97"/>
      <c r="ER41" s="97">
        <f t="shared" si="1722"/>
        <v>0</v>
      </c>
      <c r="ES41" s="357">
        <f t="shared" si="2115"/>
        <v>0</v>
      </c>
      <c r="ET41" s="97"/>
      <c r="EU41" s="97">
        <f t="shared" si="1723"/>
        <v>0</v>
      </c>
      <c r="EV41" s="97">
        <f t="shared" si="2116"/>
        <v>0</v>
      </c>
      <c r="EW41" s="97"/>
      <c r="EX41" s="97">
        <f t="shared" si="1724"/>
        <v>0</v>
      </c>
      <c r="EY41" s="97">
        <f t="shared" si="2117"/>
        <v>0</v>
      </c>
      <c r="EZ41" s="97"/>
      <c r="FA41" s="97">
        <f t="shared" si="1725"/>
        <v>0</v>
      </c>
      <c r="FB41" s="97">
        <f t="shared" si="2118"/>
        <v>0</v>
      </c>
      <c r="FC41" s="97"/>
      <c r="FD41" s="97">
        <f t="shared" si="1726"/>
        <v>0</v>
      </c>
      <c r="FE41" s="97">
        <f t="shared" si="2119"/>
        <v>0</v>
      </c>
      <c r="FF41" s="97"/>
      <c r="FG41" s="97">
        <f t="shared" si="1727"/>
        <v>0</v>
      </c>
      <c r="FH41" s="97">
        <f t="shared" si="2120"/>
        <v>0</v>
      </c>
      <c r="FI41" s="97"/>
      <c r="FJ41" s="97">
        <f t="shared" si="1728"/>
        <v>0</v>
      </c>
      <c r="FK41" s="97">
        <f t="shared" si="2121"/>
        <v>0</v>
      </c>
      <c r="FL41" s="97"/>
      <c r="FM41" s="97">
        <f t="shared" si="1729"/>
        <v>0</v>
      </c>
      <c r="FN41" s="357">
        <f t="shared" si="2122"/>
        <v>0</v>
      </c>
      <c r="FO41" s="97"/>
      <c r="FP41" s="97">
        <f t="shared" si="1730"/>
        <v>0</v>
      </c>
      <c r="FQ41" s="97">
        <f t="shared" si="2123"/>
        <v>0</v>
      </c>
      <c r="FR41" s="97"/>
      <c r="FS41" s="97">
        <f t="shared" si="1731"/>
        <v>0</v>
      </c>
      <c r="FT41" s="97">
        <f t="shared" si="2124"/>
        <v>0</v>
      </c>
      <c r="FU41" s="97"/>
      <c r="FV41" s="97">
        <f t="shared" si="1732"/>
        <v>0</v>
      </c>
      <c r="FW41" s="97">
        <f t="shared" si="2125"/>
        <v>0</v>
      </c>
      <c r="FX41" s="97"/>
      <c r="FY41" s="97">
        <f t="shared" si="1733"/>
        <v>0</v>
      </c>
      <c r="FZ41" s="97">
        <f t="shared" si="2126"/>
        <v>0</v>
      </c>
      <c r="GA41" s="97"/>
      <c r="GB41" s="97">
        <f t="shared" si="1734"/>
        <v>0</v>
      </c>
      <c r="GC41" s="97">
        <f t="shared" si="2127"/>
        <v>0</v>
      </c>
      <c r="GD41" s="97"/>
      <c r="GE41" s="97">
        <f t="shared" si="1735"/>
        <v>0</v>
      </c>
      <c r="GF41" s="97">
        <f t="shared" si="2128"/>
        <v>0</v>
      </c>
      <c r="GG41" s="97"/>
      <c r="GH41" s="97">
        <f t="shared" si="1736"/>
        <v>0</v>
      </c>
      <c r="GI41" s="357">
        <f t="shared" si="2129"/>
        <v>0</v>
      </c>
      <c r="GJ41" s="97"/>
      <c r="GK41" s="97">
        <f t="shared" si="1737"/>
        <v>0</v>
      </c>
      <c r="GL41" s="97">
        <f t="shared" si="2130"/>
        <v>0</v>
      </c>
      <c r="GM41" s="97"/>
      <c r="GN41" s="97">
        <f t="shared" si="1738"/>
        <v>0</v>
      </c>
      <c r="GO41" s="97">
        <f t="shared" si="2131"/>
        <v>0</v>
      </c>
      <c r="GP41" s="97"/>
      <c r="GQ41" s="97">
        <f t="shared" si="1739"/>
        <v>0</v>
      </c>
      <c r="GR41" s="97">
        <f t="shared" si="2132"/>
        <v>0</v>
      </c>
      <c r="GS41" s="97"/>
      <c r="GT41" s="97">
        <f t="shared" si="1740"/>
        <v>0</v>
      </c>
      <c r="GU41" s="97">
        <f t="shared" si="2133"/>
        <v>0</v>
      </c>
      <c r="GV41" s="97"/>
      <c r="GW41" s="97">
        <f t="shared" si="1741"/>
        <v>0</v>
      </c>
      <c r="GX41" s="97">
        <f t="shared" si="2134"/>
        <v>0</v>
      </c>
      <c r="GY41" s="97"/>
      <c r="GZ41" s="97">
        <f t="shared" si="1742"/>
        <v>0</v>
      </c>
      <c r="HA41" s="97">
        <f t="shared" si="2135"/>
        <v>0</v>
      </c>
      <c r="HB41" s="97"/>
      <c r="HC41" s="97">
        <f t="shared" si="1743"/>
        <v>0</v>
      </c>
      <c r="HD41" s="357">
        <f t="shared" si="2136"/>
        <v>36</v>
      </c>
      <c r="HE41" s="97"/>
      <c r="HF41" s="97">
        <f t="shared" si="1744"/>
        <v>0</v>
      </c>
      <c r="HG41" s="97">
        <f t="shared" si="2137"/>
        <v>36</v>
      </c>
      <c r="HH41" s="97"/>
      <c r="HI41" s="97">
        <f t="shared" si="1745"/>
        <v>0</v>
      </c>
      <c r="HJ41" s="97">
        <f t="shared" si="2138"/>
        <v>36</v>
      </c>
      <c r="HK41" s="97"/>
      <c r="HL41" s="97">
        <f t="shared" si="1746"/>
        <v>0</v>
      </c>
      <c r="HM41" s="97">
        <f t="shared" si="2139"/>
        <v>36</v>
      </c>
      <c r="HN41" s="97"/>
      <c r="HO41" s="97">
        <f t="shared" si="1747"/>
        <v>0</v>
      </c>
      <c r="HP41" s="97">
        <f t="shared" si="2140"/>
        <v>0</v>
      </c>
      <c r="HQ41" s="97"/>
      <c r="HR41" s="97">
        <f t="shared" si="1748"/>
        <v>0</v>
      </c>
      <c r="HS41" s="97">
        <f t="shared" si="2141"/>
        <v>0</v>
      </c>
      <c r="HT41" s="97"/>
      <c r="HU41" s="97">
        <f t="shared" si="1749"/>
        <v>0</v>
      </c>
      <c r="HV41" s="97">
        <f t="shared" si="2142"/>
        <v>0</v>
      </c>
      <c r="HW41" s="97"/>
      <c r="HX41" s="97">
        <f t="shared" si="1750"/>
        <v>0</v>
      </c>
      <c r="HY41" s="357">
        <f t="shared" si="2143"/>
        <v>0</v>
      </c>
      <c r="HZ41" s="97"/>
      <c r="IA41" s="97">
        <f t="shared" si="1751"/>
        <v>0</v>
      </c>
      <c r="IB41" s="97">
        <f t="shared" si="2144"/>
        <v>0</v>
      </c>
      <c r="IC41" s="97"/>
      <c r="ID41" s="97">
        <f t="shared" si="1752"/>
        <v>0</v>
      </c>
      <c r="IE41" s="97">
        <f t="shared" si="2145"/>
        <v>0</v>
      </c>
      <c r="IF41" s="97"/>
      <c r="IG41" s="97">
        <f t="shared" si="1753"/>
        <v>0</v>
      </c>
      <c r="IH41" s="97">
        <f t="shared" si="2146"/>
        <v>0</v>
      </c>
      <c r="II41" s="97"/>
      <c r="IJ41" s="97">
        <f t="shared" si="1754"/>
        <v>0</v>
      </c>
      <c r="IK41" s="97">
        <f t="shared" si="2147"/>
        <v>36</v>
      </c>
      <c r="IL41" s="97"/>
      <c r="IM41" s="97">
        <f t="shared" si="1755"/>
        <v>0</v>
      </c>
      <c r="IN41" s="97">
        <f t="shared" si="2148"/>
        <v>110</v>
      </c>
      <c r="IO41" s="97"/>
      <c r="IP41" s="97">
        <f t="shared" si="1756"/>
        <v>0</v>
      </c>
      <c r="IQ41" s="97">
        <f t="shared" si="2149"/>
        <v>190</v>
      </c>
      <c r="IR41" s="97"/>
      <c r="IS41" s="97">
        <f t="shared" si="1757"/>
        <v>0</v>
      </c>
      <c r="IT41" s="357">
        <f t="shared" si="2150"/>
        <v>0</v>
      </c>
      <c r="IU41" s="97"/>
      <c r="IV41" s="97">
        <f t="shared" si="1758"/>
        <v>0</v>
      </c>
      <c r="IW41" s="97">
        <f t="shared" si="2151"/>
        <v>0</v>
      </c>
      <c r="IX41" s="97"/>
      <c r="IY41" s="97">
        <f t="shared" si="1759"/>
        <v>0</v>
      </c>
      <c r="IZ41" s="97">
        <f t="shared" si="2152"/>
        <v>0</v>
      </c>
      <c r="JA41" s="97"/>
      <c r="JB41" s="97">
        <f t="shared" si="1760"/>
        <v>0</v>
      </c>
      <c r="JC41" s="97">
        <f t="shared" si="2153"/>
        <v>0</v>
      </c>
      <c r="JD41" s="97"/>
      <c r="JE41" s="97">
        <f t="shared" si="1761"/>
        <v>0</v>
      </c>
      <c r="JF41" s="97">
        <f t="shared" si="2154"/>
        <v>0</v>
      </c>
      <c r="JG41" s="97"/>
      <c r="JH41" s="97">
        <f t="shared" si="1762"/>
        <v>0</v>
      </c>
      <c r="JI41" s="97">
        <f t="shared" si="2155"/>
        <v>70</v>
      </c>
      <c r="JJ41" s="97"/>
      <c r="JK41" s="97">
        <f t="shared" si="1763"/>
        <v>0</v>
      </c>
      <c r="JL41" s="97">
        <f t="shared" si="2156"/>
        <v>110</v>
      </c>
      <c r="JM41" s="97"/>
      <c r="JN41" s="97">
        <f t="shared" si="1764"/>
        <v>0</v>
      </c>
      <c r="JO41" s="357">
        <f t="shared" si="2157"/>
        <v>0</v>
      </c>
      <c r="JP41" s="97"/>
      <c r="JQ41" s="97">
        <f t="shared" si="1765"/>
        <v>0</v>
      </c>
      <c r="JR41" s="97">
        <f t="shared" si="2158"/>
        <v>0</v>
      </c>
      <c r="JS41" s="97"/>
      <c r="JT41" s="97">
        <f t="shared" si="1766"/>
        <v>0</v>
      </c>
      <c r="JU41" s="97">
        <f t="shared" si="2159"/>
        <v>0</v>
      </c>
      <c r="JV41" s="97"/>
      <c r="JW41" s="97">
        <f t="shared" si="1767"/>
        <v>0</v>
      </c>
      <c r="JX41" s="97">
        <f t="shared" si="2160"/>
        <v>0</v>
      </c>
      <c r="JY41" s="97"/>
      <c r="JZ41" s="97">
        <f t="shared" si="1768"/>
        <v>0</v>
      </c>
      <c r="KA41" s="97">
        <f t="shared" si="2161"/>
        <v>0</v>
      </c>
      <c r="KB41" s="97"/>
      <c r="KC41" s="97">
        <f t="shared" si="1769"/>
        <v>0</v>
      </c>
      <c r="KD41" s="97">
        <f t="shared" si="2162"/>
        <v>0</v>
      </c>
      <c r="KE41" s="97"/>
      <c r="KF41" s="97">
        <f t="shared" si="1770"/>
        <v>0</v>
      </c>
      <c r="KG41" s="97">
        <f t="shared" si="2163"/>
        <v>0</v>
      </c>
      <c r="KH41" s="97"/>
      <c r="KI41" s="97">
        <f t="shared" si="1771"/>
        <v>0</v>
      </c>
      <c r="KJ41" s="357">
        <f t="shared" si="2164"/>
        <v>0</v>
      </c>
      <c r="KK41" s="97"/>
      <c r="KL41" s="97">
        <f t="shared" si="1772"/>
        <v>0</v>
      </c>
      <c r="KM41" s="97">
        <f t="shared" si="2165"/>
        <v>0</v>
      </c>
      <c r="KN41" s="97"/>
      <c r="KO41" s="97">
        <f t="shared" si="1773"/>
        <v>0</v>
      </c>
      <c r="KP41" s="97">
        <f t="shared" si="2166"/>
        <v>0</v>
      </c>
      <c r="KQ41" s="97"/>
      <c r="KR41" s="97">
        <f t="shared" si="1774"/>
        <v>0</v>
      </c>
      <c r="KS41" s="97">
        <f t="shared" si="2167"/>
        <v>0</v>
      </c>
      <c r="KT41" s="97"/>
      <c r="KU41" s="97">
        <f t="shared" si="1775"/>
        <v>0</v>
      </c>
      <c r="KV41" s="97">
        <f t="shared" si="2168"/>
        <v>0</v>
      </c>
      <c r="KW41" s="97"/>
      <c r="KX41" s="97">
        <f t="shared" si="1776"/>
        <v>0</v>
      </c>
      <c r="KY41" s="97">
        <f t="shared" si="2169"/>
        <v>0</v>
      </c>
      <c r="KZ41" s="97"/>
      <c r="LA41" s="97">
        <f t="shared" si="1777"/>
        <v>0</v>
      </c>
      <c r="LB41" s="97">
        <f t="shared" si="2170"/>
        <v>0</v>
      </c>
      <c r="LC41" s="97"/>
      <c r="LD41" s="97">
        <f t="shared" si="1778"/>
        <v>0</v>
      </c>
      <c r="LE41" s="357">
        <f t="shared" si="2171"/>
        <v>0</v>
      </c>
      <c r="LF41" s="97"/>
      <c r="LG41" s="97">
        <f t="shared" si="1779"/>
        <v>0</v>
      </c>
      <c r="LH41" s="97">
        <f t="shared" si="2172"/>
        <v>0</v>
      </c>
      <c r="LI41" s="97"/>
      <c r="LJ41" s="97">
        <f t="shared" si="1780"/>
        <v>0</v>
      </c>
      <c r="LK41" s="97">
        <f t="shared" si="2173"/>
        <v>0</v>
      </c>
      <c r="LL41" s="97"/>
      <c r="LM41" s="97">
        <f t="shared" si="1781"/>
        <v>0</v>
      </c>
      <c r="LN41" s="97">
        <f t="shared" si="2174"/>
        <v>0</v>
      </c>
      <c r="LO41" s="97"/>
      <c r="LP41" s="97">
        <f t="shared" si="1782"/>
        <v>0</v>
      </c>
      <c r="LQ41" s="97">
        <f t="shared" si="2175"/>
        <v>0</v>
      </c>
      <c r="LR41" s="97"/>
      <c r="LS41" s="97">
        <f t="shared" si="1783"/>
        <v>0</v>
      </c>
      <c r="LT41" s="97">
        <f t="shared" si="2176"/>
        <v>0</v>
      </c>
      <c r="LU41" s="97"/>
      <c r="LV41" s="97">
        <f t="shared" si="1784"/>
        <v>0</v>
      </c>
      <c r="LW41" s="97">
        <f t="shared" si="2177"/>
        <v>0</v>
      </c>
      <c r="LX41" s="97"/>
      <c r="LY41" s="97">
        <f t="shared" si="1785"/>
        <v>0</v>
      </c>
      <c r="LZ41" s="357">
        <f t="shared" si="2178"/>
        <v>36</v>
      </c>
      <c r="MA41" s="97"/>
      <c r="MB41" s="97">
        <f t="shared" si="1786"/>
        <v>75</v>
      </c>
      <c r="MC41" s="97">
        <f t="shared" si="2179"/>
        <v>36</v>
      </c>
      <c r="MD41" s="97"/>
      <c r="ME41" s="97">
        <f t="shared" si="1787"/>
        <v>0</v>
      </c>
      <c r="MF41" s="97">
        <f t="shared" si="2180"/>
        <v>36</v>
      </c>
      <c r="MG41" s="97"/>
      <c r="MH41" s="97">
        <f t="shared" si="1788"/>
        <v>0</v>
      </c>
      <c r="MI41" s="97">
        <f t="shared" si="2181"/>
        <v>36</v>
      </c>
      <c r="MJ41" s="97"/>
      <c r="MK41" s="97">
        <f t="shared" si="1789"/>
        <v>0</v>
      </c>
      <c r="ML41" s="97">
        <f t="shared" si="2182"/>
        <v>0</v>
      </c>
      <c r="MM41" s="97"/>
      <c r="MN41" s="97">
        <f t="shared" si="1790"/>
        <v>0</v>
      </c>
      <c r="MO41" s="97">
        <f t="shared" si="2183"/>
        <v>0</v>
      </c>
      <c r="MP41" s="97"/>
      <c r="MQ41" s="97">
        <f t="shared" si="1791"/>
        <v>0</v>
      </c>
      <c r="MR41" s="97">
        <f t="shared" si="2184"/>
        <v>0</v>
      </c>
      <c r="MS41" s="97"/>
      <c r="MT41" s="97">
        <f t="shared" si="1792"/>
        <v>0</v>
      </c>
      <c r="MU41" s="357">
        <f t="shared" si="2185"/>
        <v>0</v>
      </c>
      <c r="MV41" s="97"/>
      <c r="MW41" s="97">
        <f t="shared" si="1793"/>
        <v>0</v>
      </c>
      <c r="MX41" s="97">
        <f t="shared" si="2186"/>
        <v>0</v>
      </c>
      <c r="MY41" s="97"/>
      <c r="MZ41" s="97">
        <f t="shared" si="1794"/>
        <v>0</v>
      </c>
      <c r="NA41" s="97">
        <f t="shared" si="2187"/>
        <v>0</v>
      </c>
      <c r="NB41" s="97"/>
      <c r="NC41" s="97">
        <f t="shared" si="1795"/>
        <v>0</v>
      </c>
      <c r="ND41" s="97">
        <f t="shared" si="2188"/>
        <v>0</v>
      </c>
      <c r="NE41" s="97"/>
      <c r="NF41" s="97">
        <f t="shared" si="1796"/>
        <v>0</v>
      </c>
      <c r="NG41" s="97">
        <f t="shared" si="2189"/>
        <v>36</v>
      </c>
      <c r="NH41" s="97"/>
      <c r="NI41" s="97">
        <f t="shared" si="1797"/>
        <v>0</v>
      </c>
      <c r="NJ41" s="97">
        <f t="shared" si="2190"/>
        <v>110</v>
      </c>
      <c r="NK41" s="97"/>
      <c r="NL41" s="97">
        <f t="shared" si="1798"/>
        <v>0</v>
      </c>
      <c r="NM41" s="97">
        <f t="shared" si="2191"/>
        <v>190</v>
      </c>
      <c r="NN41" s="97"/>
      <c r="NO41" s="97">
        <f t="shared" si="1799"/>
        <v>0</v>
      </c>
      <c r="NP41" s="357">
        <f t="shared" si="2192"/>
        <v>0</v>
      </c>
      <c r="NQ41" s="97"/>
      <c r="NR41" s="97">
        <f t="shared" si="1800"/>
        <v>0</v>
      </c>
      <c r="NS41" s="97">
        <f t="shared" si="2193"/>
        <v>0</v>
      </c>
      <c r="NT41" s="97"/>
      <c r="NU41" s="97">
        <f t="shared" si="1801"/>
        <v>0</v>
      </c>
      <c r="NV41" s="97">
        <f t="shared" si="2194"/>
        <v>0</v>
      </c>
      <c r="NW41" s="97"/>
      <c r="NX41" s="97">
        <f t="shared" si="1802"/>
        <v>0</v>
      </c>
      <c r="NY41" s="97">
        <f t="shared" si="2195"/>
        <v>0</v>
      </c>
      <c r="NZ41" s="97"/>
      <c r="OA41" s="97">
        <f t="shared" si="1803"/>
        <v>0</v>
      </c>
      <c r="OB41" s="97">
        <f t="shared" si="2196"/>
        <v>0</v>
      </c>
      <c r="OC41" s="97"/>
      <c r="OD41" s="97">
        <f t="shared" si="1804"/>
        <v>0</v>
      </c>
      <c r="OE41" s="97">
        <f t="shared" si="2197"/>
        <v>70</v>
      </c>
      <c r="OF41" s="97"/>
      <c r="OG41" s="97">
        <f t="shared" si="1805"/>
        <v>0</v>
      </c>
      <c r="OH41" s="97">
        <f t="shared" si="2198"/>
        <v>110</v>
      </c>
      <c r="OI41" s="97"/>
      <c r="OJ41" s="97">
        <f t="shared" si="1806"/>
        <v>0</v>
      </c>
      <c r="OK41" s="357">
        <f t="shared" si="2199"/>
        <v>0</v>
      </c>
      <c r="OL41" s="97"/>
      <c r="OM41" s="97">
        <f t="shared" si="1807"/>
        <v>0</v>
      </c>
      <c r="ON41" s="97">
        <f t="shared" si="2200"/>
        <v>0</v>
      </c>
      <c r="OO41" s="97"/>
      <c r="OP41" s="97">
        <f t="shared" si="1808"/>
        <v>0</v>
      </c>
      <c r="OQ41" s="97">
        <f t="shared" si="2201"/>
        <v>0</v>
      </c>
      <c r="OR41" s="97"/>
      <c r="OS41" s="97">
        <f t="shared" si="1809"/>
        <v>0</v>
      </c>
      <c r="OT41" s="97">
        <f t="shared" si="2202"/>
        <v>0</v>
      </c>
      <c r="OU41" s="97"/>
      <c r="OV41" s="97">
        <f t="shared" si="1810"/>
        <v>0</v>
      </c>
      <c r="OW41" s="97">
        <f t="shared" si="2203"/>
        <v>0</v>
      </c>
      <c r="OX41" s="97"/>
      <c r="OY41" s="97">
        <f t="shared" si="1811"/>
        <v>0</v>
      </c>
      <c r="OZ41" s="97">
        <f t="shared" si="2204"/>
        <v>0</v>
      </c>
      <c r="PA41" s="97"/>
      <c r="PB41" s="97">
        <f t="shared" si="1812"/>
        <v>0</v>
      </c>
      <c r="PC41" s="97">
        <f t="shared" si="2205"/>
        <v>0</v>
      </c>
      <c r="PD41" s="97"/>
      <c r="PE41" s="97">
        <f t="shared" si="1813"/>
        <v>0</v>
      </c>
      <c r="PF41" s="357">
        <f t="shared" si="2206"/>
        <v>0</v>
      </c>
      <c r="PG41" s="97"/>
      <c r="PH41" s="97">
        <f t="shared" si="1814"/>
        <v>0</v>
      </c>
      <c r="PI41" s="97">
        <f t="shared" si="2207"/>
        <v>0</v>
      </c>
      <c r="PJ41" s="97"/>
      <c r="PK41" s="97">
        <f t="shared" si="1815"/>
        <v>0</v>
      </c>
      <c r="PL41" s="97">
        <f t="shared" si="2208"/>
        <v>0</v>
      </c>
      <c r="PM41" s="97"/>
      <c r="PN41" s="97">
        <f t="shared" si="1816"/>
        <v>0</v>
      </c>
      <c r="PO41" s="97">
        <f t="shared" si="2209"/>
        <v>0</v>
      </c>
      <c r="PP41" s="97"/>
      <c r="PQ41" s="97">
        <f t="shared" si="1817"/>
        <v>0</v>
      </c>
      <c r="PR41" s="97">
        <f t="shared" si="2210"/>
        <v>0</v>
      </c>
      <c r="PS41" s="97"/>
      <c r="PT41" s="97">
        <f t="shared" si="1818"/>
        <v>0</v>
      </c>
      <c r="PU41" s="97">
        <f t="shared" si="2211"/>
        <v>0</v>
      </c>
      <c r="PV41" s="97"/>
      <c r="PW41" s="97">
        <f t="shared" si="1819"/>
        <v>0</v>
      </c>
      <c r="PX41" s="97">
        <f t="shared" si="2212"/>
        <v>0</v>
      </c>
      <c r="PY41" s="97"/>
      <c r="PZ41" s="97">
        <f t="shared" si="1820"/>
        <v>0</v>
      </c>
      <c r="QA41" s="357">
        <f t="shared" si="2213"/>
        <v>0</v>
      </c>
      <c r="QB41" s="97"/>
      <c r="QC41" s="97">
        <f t="shared" si="1821"/>
        <v>0</v>
      </c>
      <c r="QD41" s="97">
        <f t="shared" si="2214"/>
        <v>0</v>
      </c>
      <c r="QE41" s="97"/>
      <c r="QF41" s="97">
        <f t="shared" si="1822"/>
        <v>0</v>
      </c>
      <c r="QG41" s="97">
        <f t="shared" si="2215"/>
        <v>0</v>
      </c>
      <c r="QH41" s="97"/>
      <c r="QI41" s="97">
        <f t="shared" si="1823"/>
        <v>0</v>
      </c>
      <c r="QJ41" s="97">
        <f t="shared" si="2216"/>
        <v>0</v>
      </c>
      <c r="QK41" s="97"/>
      <c r="QL41" s="97">
        <f t="shared" si="1824"/>
        <v>75</v>
      </c>
      <c r="QM41" s="97">
        <f t="shared" si="2217"/>
        <v>0</v>
      </c>
      <c r="QN41" s="97"/>
      <c r="QO41" s="97">
        <f t="shared" si="1825"/>
        <v>0</v>
      </c>
      <c r="QP41" s="97">
        <f t="shared" si="2218"/>
        <v>0</v>
      </c>
      <c r="QQ41" s="97"/>
      <c r="QR41" s="97">
        <f t="shared" si="1826"/>
        <v>0</v>
      </c>
      <c r="QS41" s="97">
        <f t="shared" si="2219"/>
        <v>0</v>
      </c>
      <c r="QT41" s="97"/>
      <c r="QU41" s="97">
        <f t="shared" si="1827"/>
        <v>0</v>
      </c>
      <c r="QV41" s="357">
        <f t="shared" si="2220"/>
        <v>36</v>
      </c>
      <c r="QW41" s="97"/>
      <c r="QX41" s="97">
        <f t="shared" si="1828"/>
        <v>0</v>
      </c>
      <c r="QY41" s="97">
        <f t="shared" si="2221"/>
        <v>36</v>
      </c>
      <c r="QZ41" s="97"/>
      <c r="RA41" s="97">
        <f t="shared" si="1829"/>
        <v>0</v>
      </c>
      <c r="RB41" s="97">
        <f t="shared" si="2222"/>
        <v>36</v>
      </c>
      <c r="RC41" s="97"/>
      <c r="RD41" s="97">
        <f t="shared" si="1830"/>
        <v>0</v>
      </c>
      <c r="RE41" s="97">
        <f t="shared" si="2223"/>
        <v>36</v>
      </c>
      <c r="RF41" s="97"/>
      <c r="RG41" s="97">
        <f t="shared" si="1831"/>
        <v>0</v>
      </c>
      <c r="RH41" s="97">
        <f t="shared" si="2224"/>
        <v>0</v>
      </c>
      <c r="RI41" s="97"/>
      <c r="RJ41" s="97">
        <f t="shared" si="1832"/>
        <v>0</v>
      </c>
      <c r="RK41" s="97">
        <f t="shared" si="2225"/>
        <v>0</v>
      </c>
      <c r="RL41" s="97"/>
      <c r="RM41" s="97">
        <f t="shared" si="1833"/>
        <v>0</v>
      </c>
      <c r="RN41" s="97">
        <f t="shared" si="2226"/>
        <v>0</v>
      </c>
      <c r="RO41" s="97"/>
      <c r="RP41" s="97">
        <f t="shared" si="1834"/>
        <v>0</v>
      </c>
      <c r="RQ41" s="357">
        <f t="shared" si="2227"/>
        <v>0</v>
      </c>
      <c r="RR41" s="97"/>
      <c r="RS41" s="97">
        <f t="shared" si="1835"/>
        <v>0</v>
      </c>
      <c r="RT41" s="97">
        <f t="shared" si="2228"/>
        <v>0</v>
      </c>
      <c r="RU41" s="97"/>
      <c r="RV41" s="97">
        <f t="shared" si="1836"/>
        <v>0</v>
      </c>
      <c r="RW41" s="97">
        <f t="shared" si="2229"/>
        <v>0</v>
      </c>
      <c r="RX41" s="97"/>
      <c r="RY41" s="97">
        <f t="shared" si="1837"/>
        <v>0</v>
      </c>
      <c r="RZ41" s="97">
        <f t="shared" si="2230"/>
        <v>0</v>
      </c>
      <c r="SA41" s="97"/>
      <c r="SB41" s="97">
        <f t="shared" si="1838"/>
        <v>0</v>
      </c>
      <c r="SC41" s="97">
        <f t="shared" si="2231"/>
        <v>36</v>
      </c>
      <c r="SD41" s="97"/>
      <c r="SE41" s="97">
        <f t="shared" si="1839"/>
        <v>0</v>
      </c>
      <c r="SF41" s="97">
        <f t="shared" si="2232"/>
        <v>110</v>
      </c>
      <c r="SG41" s="97"/>
      <c r="SH41" s="97">
        <f t="shared" si="1840"/>
        <v>0</v>
      </c>
      <c r="SI41" s="97">
        <f t="shared" si="2233"/>
        <v>190</v>
      </c>
      <c r="SJ41" s="97"/>
      <c r="SK41" s="97">
        <f t="shared" si="1841"/>
        <v>0</v>
      </c>
      <c r="SL41" s="357">
        <f t="shared" si="2234"/>
        <v>0</v>
      </c>
      <c r="SM41" s="97"/>
      <c r="SN41" s="97">
        <f t="shared" si="1842"/>
        <v>0</v>
      </c>
      <c r="SO41" s="97">
        <f t="shared" si="2235"/>
        <v>0</v>
      </c>
      <c r="SP41" s="97"/>
      <c r="SQ41" s="97">
        <f t="shared" si="1843"/>
        <v>0</v>
      </c>
      <c r="SR41" s="97">
        <f t="shared" si="2236"/>
        <v>0</v>
      </c>
      <c r="SS41" s="97"/>
      <c r="ST41" s="97">
        <f t="shared" si="1844"/>
        <v>0</v>
      </c>
      <c r="SU41" s="97">
        <f t="shared" si="2237"/>
        <v>0</v>
      </c>
      <c r="SV41" s="97"/>
      <c r="SW41" s="97">
        <f t="shared" si="1845"/>
        <v>0</v>
      </c>
      <c r="SX41" s="97">
        <f t="shared" si="2238"/>
        <v>0</v>
      </c>
      <c r="SY41" s="97"/>
      <c r="SZ41" s="97">
        <f t="shared" si="1846"/>
        <v>0</v>
      </c>
      <c r="TA41" s="97">
        <f t="shared" si="2239"/>
        <v>70</v>
      </c>
      <c r="TB41" s="97"/>
      <c r="TC41" s="97">
        <f t="shared" si="1847"/>
        <v>0</v>
      </c>
      <c r="TD41" s="97">
        <f t="shared" si="2240"/>
        <v>110</v>
      </c>
      <c r="TE41" s="97"/>
      <c r="TF41" s="97">
        <f t="shared" si="1848"/>
        <v>0</v>
      </c>
      <c r="TG41" s="357">
        <f t="shared" si="2241"/>
        <v>0</v>
      </c>
      <c r="TH41" s="97"/>
      <c r="TI41" s="97">
        <f t="shared" si="1849"/>
        <v>0</v>
      </c>
      <c r="TJ41" s="97">
        <f t="shared" si="2242"/>
        <v>0</v>
      </c>
      <c r="TK41" s="97"/>
      <c r="TL41" s="97">
        <f t="shared" si="1850"/>
        <v>0</v>
      </c>
      <c r="TM41" s="97">
        <f t="shared" si="2243"/>
        <v>0</v>
      </c>
      <c r="TN41" s="97"/>
      <c r="TO41" s="97">
        <f t="shared" si="1851"/>
        <v>0</v>
      </c>
      <c r="TP41" s="97">
        <f t="shared" si="2244"/>
        <v>0</v>
      </c>
      <c r="TQ41" s="97"/>
      <c r="TR41" s="97">
        <f t="shared" si="1852"/>
        <v>0</v>
      </c>
      <c r="TS41" s="97">
        <f t="shared" si="2245"/>
        <v>0</v>
      </c>
      <c r="TT41" s="97"/>
      <c r="TU41" s="97">
        <f t="shared" si="1853"/>
        <v>0</v>
      </c>
      <c r="TV41" s="97">
        <f t="shared" si="2246"/>
        <v>0</v>
      </c>
      <c r="TW41" s="97"/>
      <c r="TX41" s="97">
        <f t="shared" si="1854"/>
        <v>0</v>
      </c>
      <c r="TY41" s="97">
        <f t="shared" si="2247"/>
        <v>0</v>
      </c>
      <c r="TZ41" s="97"/>
      <c r="UA41" s="97">
        <f t="shared" si="1855"/>
        <v>0</v>
      </c>
      <c r="UB41" s="357">
        <f t="shared" si="2248"/>
        <v>0</v>
      </c>
      <c r="UC41" s="97"/>
      <c r="UD41" s="97">
        <f t="shared" si="1856"/>
        <v>0</v>
      </c>
      <c r="UE41" s="97">
        <f t="shared" si="2249"/>
        <v>0</v>
      </c>
      <c r="UF41" s="97"/>
      <c r="UG41" s="97">
        <f t="shared" si="1857"/>
        <v>0</v>
      </c>
      <c r="UH41" s="97">
        <f t="shared" si="2250"/>
        <v>0</v>
      </c>
      <c r="UI41" s="97"/>
      <c r="UJ41" s="97">
        <f t="shared" si="1858"/>
        <v>0</v>
      </c>
      <c r="UK41" s="97">
        <f t="shared" si="2251"/>
        <v>0</v>
      </c>
      <c r="UL41" s="97"/>
      <c r="UM41" s="97">
        <f t="shared" si="1859"/>
        <v>0</v>
      </c>
      <c r="UN41" s="97">
        <f t="shared" si="2252"/>
        <v>0</v>
      </c>
      <c r="UO41" s="97"/>
      <c r="UP41" s="97">
        <f t="shared" si="1860"/>
        <v>0</v>
      </c>
      <c r="UQ41" s="97">
        <f t="shared" si="2253"/>
        <v>0</v>
      </c>
      <c r="UR41" s="97"/>
      <c r="US41" s="97">
        <f t="shared" si="1861"/>
        <v>0</v>
      </c>
      <c r="UT41" s="97">
        <f t="shared" si="2254"/>
        <v>0</v>
      </c>
      <c r="UU41" s="97"/>
      <c r="UV41" s="97">
        <f t="shared" si="1862"/>
        <v>0</v>
      </c>
      <c r="UW41" s="357">
        <f t="shared" si="2255"/>
        <v>0</v>
      </c>
      <c r="UX41" s="97"/>
      <c r="UY41" s="97">
        <f t="shared" si="1863"/>
        <v>0</v>
      </c>
      <c r="UZ41" s="97">
        <f t="shared" si="2256"/>
        <v>0</v>
      </c>
      <c r="VA41" s="97"/>
      <c r="VB41" s="97">
        <f t="shared" si="1864"/>
        <v>0</v>
      </c>
      <c r="VC41" s="97">
        <f t="shared" si="2257"/>
        <v>0</v>
      </c>
      <c r="VD41" s="97"/>
      <c r="VE41" s="97">
        <f t="shared" si="1865"/>
        <v>0</v>
      </c>
      <c r="VF41" s="97">
        <f t="shared" si="2258"/>
        <v>0</v>
      </c>
      <c r="VG41" s="97"/>
      <c r="VH41" s="97">
        <f t="shared" si="1866"/>
        <v>0</v>
      </c>
      <c r="VI41" s="97">
        <f t="shared" si="2259"/>
        <v>0</v>
      </c>
      <c r="VJ41" s="97"/>
      <c r="VK41" s="97">
        <f t="shared" si="1867"/>
        <v>0</v>
      </c>
      <c r="VL41" s="97">
        <f t="shared" si="2260"/>
        <v>0</v>
      </c>
      <c r="VM41" s="97"/>
      <c r="VN41" s="97">
        <f t="shared" si="1868"/>
        <v>0</v>
      </c>
      <c r="VO41" s="97">
        <f t="shared" si="2261"/>
        <v>0</v>
      </c>
      <c r="VP41" s="97"/>
      <c r="VQ41" s="97">
        <f t="shared" si="1869"/>
        <v>0</v>
      </c>
      <c r="VR41" s="357">
        <f t="shared" si="2262"/>
        <v>0</v>
      </c>
      <c r="VS41" s="97"/>
      <c r="VT41" s="97">
        <f t="shared" si="1870"/>
        <v>0</v>
      </c>
      <c r="VU41" s="97">
        <f t="shared" si="2263"/>
        <v>0</v>
      </c>
      <c r="VV41" s="97"/>
      <c r="VW41" s="97">
        <f t="shared" si="1871"/>
        <v>0</v>
      </c>
      <c r="VX41" s="97">
        <f t="shared" si="2264"/>
        <v>0</v>
      </c>
      <c r="VY41" s="97"/>
      <c r="VZ41" s="97">
        <f t="shared" si="1872"/>
        <v>0</v>
      </c>
      <c r="WA41" s="97">
        <f t="shared" si="2265"/>
        <v>0</v>
      </c>
      <c r="WB41" s="97"/>
      <c r="WC41" s="97">
        <f t="shared" si="1873"/>
        <v>0</v>
      </c>
      <c r="WD41" s="97">
        <f t="shared" si="2266"/>
        <v>0</v>
      </c>
      <c r="WE41" s="97"/>
      <c r="WF41" s="97">
        <f t="shared" si="1874"/>
        <v>0</v>
      </c>
      <c r="WG41" s="97">
        <f t="shared" si="2267"/>
        <v>0</v>
      </c>
      <c r="WH41" s="97"/>
      <c r="WI41" s="97">
        <f t="shared" si="1875"/>
        <v>0</v>
      </c>
      <c r="WJ41" s="97">
        <f t="shared" si="2268"/>
        <v>0</v>
      </c>
      <c r="WK41" s="97"/>
      <c r="WL41" s="97">
        <f t="shared" si="1876"/>
        <v>0</v>
      </c>
      <c r="WM41" s="357">
        <f t="shared" si="2269"/>
        <v>0</v>
      </c>
      <c r="WN41" s="97"/>
      <c r="WO41" s="97">
        <f t="shared" si="1877"/>
        <v>0</v>
      </c>
      <c r="WP41" s="97">
        <f t="shared" si="2270"/>
        <v>0</v>
      </c>
      <c r="WQ41" s="97"/>
      <c r="WR41" s="97">
        <f t="shared" si="1878"/>
        <v>0</v>
      </c>
      <c r="WS41" s="97">
        <f t="shared" si="2271"/>
        <v>0</v>
      </c>
      <c r="WT41" s="97"/>
      <c r="WU41" s="97">
        <f t="shared" si="1879"/>
        <v>0</v>
      </c>
      <c r="WV41" s="97">
        <f t="shared" si="2272"/>
        <v>0</v>
      </c>
      <c r="WW41" s="97"/>
      <c r="WX41" s="97">
        <f t="shared" si="1880"/>
        <v>0</v>
      </c>
      <c r="WY41" s="97">
        <f t="shared" si="2273"/>
        <v>36</v>
      </c>
      <c r="WZ41" s="97"/>
      <c r="XA41" s="97">
        <f t="shared" si="1881"/>
        <v>0</v>
      </c>
      <c r="XB41" s="97">
        <f t="shared" si="2274"/>
        <v>110</v>
      </c>
      <c r="XC41" s="97"/>
      <c r="XD41" s="97">
        <f t="shared" si="1882"/>
        <v>0</v>
      </c>
      <c r="XE41" s="97">
        <f t="shared" si="2275"/>
        <v>190</v>
      </c>
      <c r="XF41" s="97"/>
      <c r="XG41" s="97">
        <f t="shared" si="1883"/>
        <v>0</v>
      </c>
      <c r="XH41" s="357">
        <f t="shared" si="2276"/>
        <v>0</v>
      </c>
      <c r="XI41" s="97"/>
      <c r="XJ41" s="97">
        <f t="shared" si="1884"/>
        <v>0</v>
      </c>
      <c r="XK41" s="97">
        <f t="shared" si="2277"/>
        <v>0</v>
      </c>
      <c r="XL41" s="97"/>
      <c r="XM41" s="97">
        <f t="shared" si="1885"/>
        <v>0</v>
      </c>
      <c r="XN41" s="97">
        <f t="shared" si="2278"/>
        <v>0</v>
      </c>
      <c r="XO41" s="97"/>
      <c r="XP41" s="97">
        <f t="shared" si="1886"/>
        <v>0</v>
      </c>
      <c r="XQ41" s="97">
        <f t="shared" si="2279"/>
        <v>0</v>
      </c>
      <c r="XR41" s="97"/>
      <c r="XS41" s="97">
        <f t="shared" si="1887"/>
        <v>0</v>
      </c>
      <c r="XT41" s="97">
        <f t="shared" si="2280"/>
        <v>0</v>
      </c>
      <c r="XU41" s="97"/>
      <c r="XV41" s="97">
        <f t="shared" si="1888"/>
        <v>0</v>
      </c>
      <c r="XW41" s="97">
        <f t="shared" si="2281"/>
        <v>70</v>
      </c>
      <c r="XX41" s="97"/>
      <c r="XY41" s="97">
        <f t="shared" si="1889"/>
        <v>0</v>
      </c>
      <c r="XZ41" s="97">
        <f t="shared" si="2282"/>
        <v>110</v>
      </c>
      <c r="YA41" s="97"/>
      <c r="YB41" s="97">
        <f t="shared" si="1890"/>
        <v>0</v>
      </c>
      <c r="YC41" s="357">
        <f t="shared" si="2283"/>
        <v>0</v>
      </c>
      <c r="YD41" s="97"/>
      <c r="YE41" s="97">
        <f t="shared" si="1891"/>
        <v>0</v>
      </c>
      <c r="YF41" s="97">
        <f t="shared" si="2284"/>
        <v>0</v>
      </c>
      <c r="YG41" s="97"/>
      <c r="YH41" s="97">
        <f t="shared" si="1892"/>
        <v>0</v>
      </c>
      <c r="YI41" s="97">
        <f t="shared" si="2285"/>
        <v>0</v>
      </c>
      <c r="YJ41" s="97"/>
      <c r="YK41" s="97">
        <f t="shared" si="1893"/>
        <v>0</v>
      </c>
      <c r="YL41" s="97">
        <f t="shared" si="2286"/>
        <v>0</v>
      </c>
      <c r="YM41" s="97"/>
      <c r="YN41" s="97">
        <f t="shared" si="1894"/>
        <v>0</v>
      </c>
      <c r="YO41" s="97">
        <f t="shared" si="2287"/>
        <v>0</v>
      </c>
      <c r="YP41" s="97"/>
      <c r="YQ41" s="97">
        <f t="shared" si="1895"/>
        <v>0</v>
      </c>
      <c r="YR41" s="97">
        <f t="shared" si="2288"/>
        <v>0</v>
      </c>
      <c r="YS41" s="97"/>
      <c r="YT41" s="97">
        <f t="shared" si="1896"/>
        <v>0</v>
      </c>
      <c r="YU41" s="97">
        <f t="shared" si="2289"/>
        <v>0</v>
      </c>
      <c r="YV41" s="97"/>
      <c r="YW41" s="97">
        <f t="shared" si="1897"/>
        <v>0</v>
      </c>
      <c r="YX41" s="357">
        <f t="shared" si="2290"/>
        <v>0</v>
      </c>
      <c r="YY41" s="97"/>
      <c r="YZ41" s="97">
        <f t="shared" si="1898"/>
        <v>0</v>
      </c>
      <c r="ZA41" s="97">
        <f t="shared" si="2291"/>
        <v>0</v>
      </c>
      <c r="ZB41" s="97"/>
      <c r="ZC41" s="97">
        <f t="shared" si="1899"/>
        <v>0</v>
      </c>
      <c r="ZD41" s="97">
        <f t="shared" si="2292"/>
        <v>0</v>
      </c>
      <c r="ZE41" s="97"/>
      <c r="ZF41" s="97">
        <f t="shared" si="1900"/>
        <v>0</v>
      </c>
      <c r="ZG41" s="97">
        <f t="shared" si="2293"/>
        <v>0</v>
      </c>
      <c r="ZH41" s="97"/>
      <c r="ZI41" s="97">
        <f t="shared" si="1901"/>
        <v>75</v>
      </c>
      <c r="ZJ41" s="97">
        <f t="shared" si="2294"/>
        <v>0</v>
      </c>
      <c r="ZK41" s="97"/>
      <c r="ZL41" s="97">
        <f t="shared" si="1902"/>
        <v>0</v>
      </c>
      <c r="ZM41" s="97">
        <f t="shared" si="2295"/>
        <v>0</v>
      </c>
      <c r="ZN41" s="97"/>
      <c r="ZO41" s="97">
        <f t="shared" si="1903"/>
        <v>0</v>
      </c>
      <c r="ZP41" s="97">
        <f t="shared" si="2296"/>
        <v>0</v>
      </c>
      <c r="ZQ41" s="97"/>
      <c r="ZR41" s="97">
        <f t="shared" si="1904"/>
        <v>0</v>
      </c>
      <c r="ZS41" s="357">
        <f t="shared" si="2297"/>
        <v>0</v>
      </c>
      <c r="ZT41" s="97"/>
      <c r="ZU41" s="97">
        <f t="shared" si="1905"/>
        <v>0</v>
      </c>
      <c r="ZV41" s="97">
        <f t="shared" si="2298"/>
        <v>0</v>
      </c>
      <c r="ZW41" s="97"/>
      <c r="ZX41" s="97">
        <f t="shared" si="1906"/>
        <v>0</v>
      </c>
      <c r="ZY41" s="97">
        <f t="shared" si="2299"/>
        <v>0</v>
      </c>
      <c r="ZZ41" s="97"/>
      <c r="AAA41" s="97">
        <f t="shared" si="1907"/>
        <v>0</v>
      </c>
      <c r="AAB41" s="97">
        <f t="shared" si="2300"/>
        <v>0</v>
      </c>
      <c r="AAC41" s="97"/>
      <c r="AAD41" s="97">
        <f t="shared" si="1908"/>
        <v>0</v>
      </c>
      <c r="AAE41" s="97">
        <f t="shared" si="2301"/>
        <v>0</v>
      </c>
      <c r="AAF41" s="97"/>
      <c r="AAG41" s="97">
        <f t="shared" si="1909"/>
        <v>0</v>
      </c>
      <c r="AAH41" s="97">
        <f t="shared" si="2302"/>
        <v>0</v>
      </c>
      <c r="AAI41" s="97"/>
      <c r="AAJ41" s="97">
        <f t="shared" si="1910"/>
        <v>0</v>
      </c>
      <c r="AAK41" s="97">
        <f t="shared" si="2303"/>
        <v>0</v>
      </c>
      <c r="AAL41" s="97"/>
      <c r="AAM41" s="97">
        <f t="shared" si="1911"/>
        <v>0</v>
      </c>
      <c r="AAN41" s="357">
        <f t="shared" si="2304"/>
        <v>36</v>
      </c>
      <c r="AAO41" s="97"/>
      <c r="AAP41" s="97">
        <f t="shared" si="1912"/>
        <v>0</v>
      </c>
      <c r="AAQ41" s="97">
        <f t="shared" si="2305"/>
        <v>36</v>
      </c>
      <c r="AAR41" s="97"/>
      <c r="AAS41" s="97">
        <f t="shared" si="1913"/>
        <v>0</v>
      </c>
      <c r="AAT41" s="97">
        <f t="shared" si="2306"/>
        <v>36</v>
      </c>
      <c r="AAU41" s="97"/>
      <c r="AAV41" s="97">
        <f t="shared" si="1914"/>
        <v>0</v>
      </c>
      <c r="AAW41" s="97">
        <f t="shared" si="2307"/>
        <v>36</v>
      </c>
      <c r="AAX41" s="97"/>
      <c r="AAY41" s="97">
        <f t="shared" si="1915"/>
        <v>0</v>
      </c>
      <c r="AAZ41" s="97">
        <f t="shared" si="2308"/>
        <v>0</v>
      </c>
      <c r="ABA41" s="97"/>
      <c r="ABB41" s="97">
        <f t="shared" si="1916"/>
        <v>0</v>
      </c>
      <c r="ABC41" s="97">
        <f t="shared" si="2309"/>
        <v>0</v>
      </c>
      <c r="ABD41" s="97"/>
      <c r="ABE41" s="97">
        <f t="shared" si="1917"/>
        <v>0</v>
      </c>
      <c r="ABF41" s="97">
        <f t="shared" si="2310"/>
        <v>0</v>
      </c>
      <c r="ABG41" s="97"/>
      <c r="ABH41" s="97">
        <f t="shared" si="1918"/>
        <v>0</v>
      </c>
      <c r="ABI41" s="357">
        <f t="shared" si="2311"/>
        <v>0</v>
      </c>
      <c r="ABJ41" s="97"/>
      <c r="ABK41" s="97">
        <f t="shared" si="1919"/>
        <v>0</v>
      </c>
      <c r="ABL41" s="97">
        <f t="shared" si="2312"/>
        <v>0</v>
      </c>
      <c r="ABM41" s="97"/>
      <c r="ABN41" s="97">
        <f t="shared" si="1920"/>
        <v>0</v>
      </c>
      <c r="ABO41" s="97">
        <f t="shared" si="2313"/>
        <v>0</v>
      </c>
      <c r="ABP41" s="97"/>
      <c r="ABQ41" s="97">
        <f t="shared" si="1921"/>
        <v>0</v>
      </c>
      <c r="ABR41" s="97">
        <f t="shared" si="2314"/>
        <v>0</v>
      </c>
      <c r="ABS41" s="97"/>
      <c r="ABT41" s="97">
        <f t="shared" si="1922"/>
        <v>0</v>
      </c>
      <c r="ABU41" s="97">
        <f t="shared" si="2315"/>
        <v>36</v>
      </c>
      <c r="ABV41" s="97"/>
      <c r="ABW41" s="97">
        <f t="shared" si="1923"/>
        <v>0</v>
      </c>
      <c r="ABX41" s="97">
        <f t="shared" si="2316"/>
        <v>110</v>
      </c>
      <c r="ABY41" s="97"/>
      <c r="ABZ41" s="97">
        <f t="shared" si="1924"/>
        <v>0</v>
      </c>
      <c r="ACA41" s="97">
        <f t="shared" si="2317"/>
        <v>190</v>
      </c>
      <c r="ACB41" s="97"/>
      <c r="ACC41" s="97">
        <f t="shared" si="1925"/>
        <v>0</v>
      </c>
      <c r="ACD41" s="357">
        <f t="shared" si="2318"/>
        <v>0</v>
      </c>
      <c r="ACE41" s="97"/>
      <c r="ACF41" s="97">
        <f t="shared" si="1926"/>
        <v>0</v>
      </c>
      <c r="ACG41" s="97">
        <f t="shared" si="2319"/>
        <v>0</v>
      </c>
      <c r="ACH41" s="97"/>
      <c r="ACI41" s="97">
        <f t="shared" si="1927"/>
        <v>0</v>
      </c>
      <c r="ACJ41" s="97">
        <f t="shared" si="2320"/>
        <v>0</v>
      </c>
      <c r="ACK41" s="97"/>
      <c r="ACL41" s="97">
        <f t="shared" si="1928"/>
        <v>0</v>
      </c>
      <c r="ACM41" s="97">
        <f t="shared" si="2321"/>
        <v>0</v>
      </c>
      <c r="ACN41" s="97"/>
      <c r="ACO41" s="97">
        <f t="shared" si="1929"/>
        <v>0</v>
      </c>
      <c r="ACP41" s="97">
        <f t="shared" si="2322"/>
        <v>0</v>
      </c>
      <c r="ACQ41" s="97"/>
      <c r="ACR41" s="97">
        <f t="shared" si="1930"/>
        <v>0</v>
      </c>
      <c r="ACS41" s="97">
        <f t="shared" si="2323"/>
        <v>70</v>
      </c>
      <c r="ACT41" s="97"/>
      <c r="ACU41" s="97">
        <f t="shared" si="1931"/>
        <v>0</v>
      </c>
      <c r="ACV41" s="97">
        <f t="shared" si="2324"/>
        <v>110</v>
      </c>
      <c r="ACW41" s="97"/>
      <c r="ACX41" s="97">
        <f t="shared" si="1932"/>
        <v>0</v>
      </c>
      <c r="ACY41" s="357">
        <f t="shared" si="2325"/>
        <v>0</v>
      </c>
      <c r="ACZ41" s="97"/>
      <c r="ADA41" s="97">
        <f t="shared" si="1933"/>
        <v>0</v>
      </c>
      <c r="ADB41" s="97">
        <f t="shared" si="2326"/>
        <v>0</v>
      </c>
      <c r="ADC41" s="97"/>
      <c r="ADD41" s="97">
        <f t="shared" si="1934"/>
        <v>0</v>
      </c>
      <c r="ADE41" s="97">
        <f t="shared" si="2327"/>
        <v>0</v>
      </c>
      <c r="ADF41" s="97"/>
      <c r="ADG41" s="97">
        <f t="shared" si="1935"/>
        <v>0</v>
      </c>
      <c r="ADH41" s="97">
        <f t="shared" si="2328"/>
        <v>0</v>
      </c>
      <c r="ADI41" s="97"/>
      <c r="ADJ41" s="97">
        <f t="shared" si="1936"/>
        <v>0</v>
      </c>
      <c r="ADK41" s="97">
        <f t="shared" si="2329"/>
        <v>0</v>
      </c>
      <c r="ADL41" s="97"/>
      <c r="ADM41" s="97">
        <f t="shared" si="1937"/>
        <v>0</v>
      </c>
      <c r="ADN41" s="97">
        <f t="shared" si="2330"/>
        <v>0</v>
      </c>
      <c r="ADO41" s="97"/>
      <c r="ADP41" s="97">
        <f t="shared" si="1938"/>
        <v>0</v>
      </c>
      <c r="ADQ41" s="97">
        <f t="shared" si="2331"/>
        <v>0</v>
      </c>
      <c r="ADR41" s="97"/>
      <c r="ADS41" s="97">
        <f t="shared" si="1939"/>
        <v>0</v>
      </c>
      <c r="ADT41" s="357">
        <f t="shared" si="2332"/>
        <v>0</v>
      </c>
      <c r="ADU41" s="97"/>
      <c r="ADV41" s="97">
        <f t="shared" si="1940"/>
        <v>0</v>
      </c>
      <c r="ADW41" s="97">
        <f t="shared" si="2333"/>
        <v>0</v>
      </c>
      <c r="ADX41" s="97"/>
      <c r="ADY41" s="97">
        <f t="shared" si="1941"/>
        <v>0</v>
      </c>
      <c r="ADZ41" s="97">
        <f t="shared" si="2334"/>
        <v>0</v>
      </c>
      <c r="AEA41" s="97"/>
      <c r="AEB41" s="97">
        <f t="shared" si="1942"/>
        <v>0</v>
      </c>
      <c r="AEC41" s="97">
        <f t="shared" si="2335"/>
        <v>0</v>
      </c>
      <c r="AED41" s="97"/>
      <c r="AEE41" s="97">
        <f t="shared" si="1943"/>
        <v>0</v>
      </c>
      <c r="AEF41" s="97">
        <f t="shared" si="2336"/>
        <v>0</v>
      </c>
      <c r="AEG41" s="97"/>
      <c r="AEH41" s="97">
        <f t="shared" si="1944"/>
        <v>0</v>
      </c>
      <c r="AEI41" s="97">
        <f t="shared" si="2337"/>
        <v>0</v>
      </c>
      <c r="AEJ41" s="97"/>
      <c r="AEK41" s="97">
        <f t="shared" si="1945"/>
        <v>0</v>
      </c>
      <c r="AEL41" s="97">
        <f t="shared" si="2338"/>
        <v>0</v>
      </c>
      <c r="AEM41" s="97"/>
      <c r="AEN41" s="97">
        <f t="shared" si="1946"/>
        <v>0</v>
      </c>
      <c r="AEO41" s="357">
        <f t="shared" si="2339"/>
        <v>0</v>
      </c>
      <c r="AEP41" s="97"/>
      <c r="AEQ41" s="97">
        <f t="shared" si="1947"/>
        <v>0</v>
      </c>
      <c r="AER41" s="97">
        <f t="shared" si="2340"/>
        <v>0</v>
      </c>
      <c r="AES41" s="97"/>
      <c r="AET41" s="97">
        <f t="shared" si="1948"/>
        <v>0</v>
      </c>
      <c r="AEU41" s="97">
        <f t="shared" si="2341"/>
        <v>0</v>
      </c>
      <c r="AEV41" s="97"/>
      <c r="AEW41" s="97">
        <f t="shared" si="1949"/>
        <v>0</v>
      </c>
      <c r="AEX41" s="97">
        <f t="shared" si="2342"/>
        <v>0</v>
      </c>
      <c r="AEY41" s="97"/>
      <c r="AEZ41" s="97">
        <f t="shared" si="1950"/>
        <v>0</v>
      </c>
      <c r="AFA41" s="97">
        <f t="shared" si="2343"/>
        <v>0</v>
      </c>
      <c r="AFB41" s="97"/>
      <c r="AFC41" s="97">
        <f t="shared" si="1951"/>
        <v>0</v>
      </c>
      <c r="AFD41" s="97">
        <f t="shared" si="2344"/>
        <v>0</v>
      </c>
      <c r="AFE41" s="97"/>
      <c r="AFF41" s="97">
        <f t="shared" si="1952"/>
        <v>0</v>
      </c>
      <c r="AFG41" s="97">
        <f t="shared" si="2345"/>
        <v>0</v>
      </c>
      <c r="AFH41" s="97"/>
      <c r="AFI41" s="97">
        <f t="shared" si="1953"/>
        <v>0</v>
      </c>
      <c r="AFJ41" s="357">
        <f t="shared" si="2346"/>
        <v>36</v>
      </c>
      <c r="AFK41" s="97"/>
      <c r="AFL41" s="97">
        <f t="shared" si="1954"/>
        <v>0</v>
      </c>
      <c r="AFM41" s="97">
        <f t="shared" si="2347"/>
        <v>36</v>
      </c>
      <c r="AFN41" s="97"/>
      <c r="AFO41" s="97">
        <f t="shared" si="1955"/>
        <v>0</v>
      </c>
      <c r="AFP41" s="97">
        <f t="shared" si="2348"/>
        <v>36</v>
      </c>
      <c r="AFQ41" s="97"/>
      <c r="AFR41" s="97">
        <f t="shared" si="1956"/>
        <v>0</v>
      </c>
      <c r="AFS41" s="97">
        <f t="shared" si="2349"/>
        <v>36</v>
      </c>
      <c r="AFT41" s="97"/>
      <c r="AFU41" s="97">
        <f t="shared" si="1957"/>
        <v>0</v>
      </c>
      <c r="AFV41" s="97">
        <f t="shared" si="2350"/>
        <v>0</v>
      </c>
      <c r="AFW41" s="97"/>
      <c r="AFX41" s="97">
        <f t="shared" si="1958"/>
        <v>0</v>
      </c>
      <c r="AFY41" s="97">
        <f t="shared" si="2351"/>
        <v>0</v>
      </c>
      <c r="AFZ41" s="97"/>
      <c r="AGA41" s="97">
        <f t="shared" si="1959"/>
        <v>0</v>
      </c>
      <c r="AGB41" s="97">
        <f t="shared" si="2352"/>
        <v>0</v>
      </c>
      <c r="AGC41" s="97"/>
      <c r="AGD41" s="97">
        <f t="shared" si="1960"/>
        <v>0</v>
      </c>
      <c r="AGE41" s="357">
        <f t="shared" si="2353"/>
        <v>0</v>
      </c>
      <c r="AGF41" s="97"/>
      <c r="AGG41" s="97">
        <f t="shared" si="1961"/>
        <v>0</v>
      </c>
      <c r="AGH41" s="97">
        <f t="shared" si="2354"/>
        <v>0</v>
      </c>
      <c r="AGI41" s="97"/>
      <c r="AGJ41" s="97">
        <f t="shared" si="1962"/>
        <v>0</v>
      </c>
      <c r="AGK41" s="97">
        <f t="shared" si="2355"/>
        <v>0</v>
      </c>
      <c r="AGL41" s="97"/>
      <c r="AGM41" s="97">
        <f t="shared" si="1963"/>
        <v>0</v>
      </c>
      <c r="AGN41" s="97">
        <f t="shared" si="2356"/>
        <v>0</v>
      </c>
      <c r="AGO41" s="97"/>
      <c r="AGP41" s="97">
        <f t="shared" si="1964"/>
        <v>0</v>
      </c>
      <c r="AGQ41" s="97">
        <f t="shared" si="2357"/>
        <v>36</v>
      </c>
      <c r="AGR41" s="97"/>
      <c r="AGS41" s="97">
        <f t="shared" si="1965"/>
        <v>0</v>
      </c>
      <c r="AGT41" s="97">
        <f t="shared" si="2358"/>
        <v>110</v>
      </c>
      <c r="AGU41" s="97"/>
      <c r="AGV41" s="97">
        <f t="shared" si="1966"/>
        <v>0</v>
      </c>
      <c r="AGW41" s="97">
        <f t="shared" si="2359"/>
        <v>190</v>
      </c>
      <c r="AGX41" s="97"/>
      <c r="AGY41" s="97">
        <f t="shared" si="1967"/>
        <v>0</v>
      </c>
      <c r="AGZ41" s="357">
        <f t="shared" si="2360"/>
        <v>0</v>
      </c>
      <c r="AHA41" s="97"/>
      <c r="AHB41" s="97">
        <f t="shared" si="1968"/>
        <v>0</v>
      </c>
      <c r="AHC41" s="97">
        <f t="shared" si="2361"/>
        <v>0</v>
      </c>
      <c r="AHD41" s="97"/>
      <c r="AHE41" s="97">
        <f t="shared" si="1969"/>
        <v>0</v>
      </c>
      <c r="AHF41" s="97">
        <f t="shared" si="2362"/>
        <v>0</v>
      </c>
      <c r="AHG41" s="97"/>
      <c r="AHH41" s="97">
        <f t="shared" si="1970"/>
        <v>0</v>
      </c>
      <c r="AHI41" s="97">
        <f t="shared" si="2363"/>
        <v>0</v>
      </c>
      <c r="AHJ41" s="97"/>
      <c r="AHK41" s="97">
        <f t="shared" si="1971"/>
        <v>0</v>
      </c>
      <c r="AHL41" s="97">
        <f t="shared" si="2364"/>
        <v>0</v>
      </c>
      <c r="AHM41" s="97"/>
      <c r="AHN41" s="97">
        <f t="shared" si="1972"/>
        <v>0</v>
      </c>
      <c r="AHO41" s="97">
        <f t="shared" si="2365"/>
        <v>70</v>
      </c>
      <c r="AHP41" s="97"/>
      <c r="AHQ41" s="97">
        <f t="shared" si="1973"/>
        <v>0</v>
      </c>
      <c r="AHR41" s="97">
        <f t="shared" si="2366"/>
        <v>110</v>
      </c>
      <c r="AHS41" s="97"/>
      <c r="AHT41" s="97">
        <f t="shared" si="1974"/>
        <v>0</v>
      </c>
      <c r="AHU41" s="357">
        <f t="shared" si="2367"/>
        <v>0</v>
      </c>
      <c r="AHV41" s="97"/>
      <c r="AHW41" s="97">
        <f t="shared" si="1975"/>
        <v>0</v>
      </c>
      <c r="AHX41" s="97">
        <f t="shared" si="2368"/>
        <v>0</v>
      </c>
      <c r="AHY41" s="97"/>
      <c r="AHZ41" s="97">
        <f t="shared" si="1976"/>
        <v>0</v>
      </c>
      <c r="AIA41" s="97">
        <f t="shared" si="2369"/>
        <v>0</v>
      </c>
      <c r="AIB41" s="97"/>
      <c r="AIC41" s="97">
        <f t="shared" si="1977"/>
        <v>0</v>
      </c>
      <c r="AID41" s="97">
        <f t="shared" si="2370"/>
        <v>0</v>
      </c>
      <c r="AIE41" s="97"/>
      <c r="AIF41" s="97">
        <f t="shared" si="1978"/>
        <v>0</v>
      </c>
      <c r="AIG41" s="97">
        <f t="shared" si="2371"/>
        <v>0</v>
      </c>
      <c r="AIH41" s="97"/>
      <c r="AII41" s="97">
        <f t="shared" si="1979"/>
        <v>0</v>
      </c>
      <c r="AIJ41" s="97">
        <f t="shared" si="2372"/>
        <v>0</v>
      </c>
      <c r="AIK41" s="97"/>
      <c r="AIL41" s="97">
        <f t="shared" si="1980"/>
        <v>0</v>
      </c>
      <c r="AIM41" s="97">
        <f t="shared" si="2373"/>
        <v>0</v>
      </c>
      <c r="AIN41" s="97"/>
      <c r="AIO41" s="97">
        <f t="shared" si="1981"/>
        <v>0</v>
      </c>
      <c r="AIP41" s="357">
        <f t="shared" si="2374"/>
        <v>0</v>
      </c>
      <c r="AIQ41" s="97"/>
      <c r="AIR41" s="97">
        <f t="shared" si="1982"/>
        <v>0</v>
      </c>
      <c r="AIS41" s="97">
        <f t="shared" si="2375"/>
        <v>0</v>
      </c>
      <c r="AIT41" s="97"/>
      <c r="AIU41" s="97">
        <f t="shared" si="1983"/>
        <v>0</v>
      </c>
      <c r="AIV41" s="97">
        <f t="shared" si="2376"/>
        <v>0</v>
      </c>
      <c r="AIW41" s="97"/>
      <c r="AIX41" s="97">
        <f t="shared" si="1984"/>
        <v>0</v>
      </c>
      <c r="AIY41" s="97">
        <f t="shared" si="2377"/>
        <v>0</v>
      </c>
      <c r="AIZ41" s="97"/>
      <c r="AJA41" s="97">
        <f t="shared" si="1985"/>
        <v>0</v>
      </c>
      <c r="AJB41" s="97">
        <f t="shared" si="2378"/>
        <v>0</v>
      </c>
      <c r="AJC41" s="97"/>
      <c r="AJD41" s="97">
        <f t="shared" si="1986"/>
        <v>0</v>
      </c>
      <c r="AJE41" s="97">
        <f t="shared" si="2379"/>
        <v>0</v>
      </c>
      <c r="AJF41" s="97"/>
      <c r="AJG41" s="97">
        <f t="shared" si="1987"/>
        <v>0</v>
      </c>
      <c r="AJH41" s="97">
        <f t="shared" si="2380"/>
        <v>0</v>
      </c>
      <c r="AJI41" s="97"/>
      <c r="AJJ41" s="97">
        <f t="shared" si="1988"/>
        <v>0</v>
      </c>
      <c r="AJK41" s="357">
        <f t="shared" si="2381"/>
        <v>0</v>
      </c>
      <c r="AJL41" s="97"/>
      <c r="AJM41" s="97">
        <f t="shared" si="1989"/>
        <v>75</v>
      </c>
      <c r="AJN41" s="97">
        <f t="shared" si="2382"/>
        <v>0</v>
      </c>
      <c r="AJO41" s="97"/>
      <c r="AJP41" s="97">
        <f t="shared" si="1990"/>
        <v>0</v>
      </c>
      <c r="AJQ41" s="97">
        <f t="shared" si="2383"/>
        <v>0</v>
      </c>
      <c r="AJR41" s="97"/>
      <c r="AJS41" s="97">
        <f t="shared" si="1991"/>
        <v>0</v>
      </c>
      <c r="AJT41" s="97">
        <f t="shared" si="2384"/>
        <v>0</v>
      </c>
      <c r="AJU41" s="97"/>
      <c r="AJV41" s="97">
        <f t="shared" si="1992"/>
        <v>0</v>
      </c>
      <c r="AJW41" s="97">
        <f t="shared" si="2385"/>
        <v>0</v>
      </c>
      <c r="AJX41" s="97"/>
      <c r="AJY41" s="97">
        <f t="shared" si="1993"/>
        <v>0</v>
      </c>
      <c r="AJZ41" s="97">
        <f t="shared" si="2386"/>
        <v>0</v>
      </c>
      <c r="AKA41" s="97"/>
      <c r="AKB41" s="97">
        <f t="shared" si="1994"/>
        <v>0</v>
      </c>
      <c r="AKC41" s="97">
        <f t="shared" si="2387"/>
        <v>0</v>
      </c>
      <c r="AKD41" s="97"/>
      <c r="AKE41" s="97">
        <f t="shared" si="1995"/>
        <v>0</v>
      </c>
      <c r="AKF41" s="357">
        <f t="shared" si="2388"/>
        <v>36</v>
      </c>
      <c r="AKG41" s="97"/>
      <c r="AKH41" s="97">
        <f t="shared" si="1996"/>
        <v>0</v>
      </c>
      <c r="AKI41" s="97">
        <f t="shared" si="2389"/>
        <v>36</v>
      </c>
      <c r="AKJ41" s="97"/>
      <c r="AKK41" s="97">
        <f t="shared" si="1997"/>
        <v>0</v>
      </c>
      <c r="AKL41" s="97">
        <f t="shared" si="2390"/>
        <v>36</v>
      </c>
      <c r="AKM41" s="97"/>
      <c r="AKN41" s="97">
        <f t="shared" si="1998"/>
        <v>0</v>
      </c>
      <c r="AKO41" s="97">
        <f t="shared" si="2391"/>
        <v>36</v>
      </c>
      <c r="AKP41" s="97"/>
      <c r="AKQ41" s="97">
        <f t="shared" si="1999"/>
        <v>0</v>
      </c>
      <c r="AKR41" s="97">
        <f t="shared" si="2392"/>
        <v>0</v>
      </c>
      <c r="AKS41" s="97"/>
      <c r="AKT41" s="97">
        <f t="shared" si="2000"/>
        <v>0</v>
      </c>
      <c r="AKU41" s="97">
        <f t="shared" si="2393"/>
        <v>0</v>
      </c>
      <c r="AKV41" s="97"/>
      <c r="AKW41" s="97">
        <f t="shared" si="2001"/>
        <v>0</v>
      </c>
      <c r="AKX41" s="97">
        <f t="shared" si="2394"/>
        <v>0</v>
      </c>
      <c r="AKY41" s="97"/>
      <c r="AKZ41" s="97">
        <f t="shared" si="2002"/>
        <v>0</v>
      </c>
      <c r="ALA41" s="357">
        <f t="shared" si="2395"/>
        <v>0</v>
      </c>
      <c r="ALB41" s="97"/>
      <c r="ALC41" s="97">
        <f t="shared" si="2003"/>
        <v>0</v>
      </c>
      <c r="ALD41" s="97">
        <f t="shared" si="2396"/>
        <v>0</v>
      </c>
      <c r="ALE41" s="97"/>
      <c r="ALF41" s="97">
        <f t="shared" si="2004"/>
        <v>0</v>
      </c>
      <c r="ALG41" s="97">
        <f t="shared" si="2397"/>
        <v>0</v>
      </c>
      <c r="ALH41" s="97"/>
      <c r="ALI41" s="97">
        <f t="shared" si="2005"/>
        <v>0</v>
      </c>
      <c r="ALJ41" s="97">
        <f t="shared" si="2398"/>
        <v>0</v>
      </c>
      <c r="ALK41" s="97"/>
      <c r="ALL41" s="97">
        <f t="shared" si="2006"/>
        <v>0</v>
      </c>
      <c r="ALM41" s="97">
        <f t="shared" si="2399"/>
        <v>36</v>
      </c>
      <c r="ALN41" s="97"/>
      <c r="ALO41" s="97">
        <f t="shared" si="2007"/>
        <v>0</v>
      </c>
      <c r="ALP41" s="97">
        <f t="shared" si="2400"/>
        <v>110</v>
      </c>
      <c r="ALQ41" s="97"/>
      <c r="ALR41" s="97">
        <f t="shared" si="2008"/>
        <v>0</v>
      </c>
      <c r="ALS41" s="97">
        <f t="shared" si="2401"/>
        <v>190</v>
      </c>
      <c r="ALT41" s="97"/>
      <c r="ALU41" s="97">
        <f t="shared" si="2009"/>
        <v>0</v>
      </c>
      <c r="ALV41" s="357">
        <f t="shared" si="2402"/>
        <v>0</v>
      </c>
      <c r="ALW41" s="97"/>
      <c r="ALX41" s="97">
        <f t="shared" si="2010"/>
        <v>0</v>
      </c>
      <c r="ALY41" s="97">
        <f t="shared" si="2403"/>
        <v>0</v>
      </c>
      <c r="ALZ41" s="97"/>
      <c r="AMA41" s="97">
        <f t="shared" si="2011"/>
        <v>0</v>
      </c>
      <c r="AMB41" s="97">
        <f t="shared" si="2404"/>
        <v>0</v>
      </c>
      <c r="AMC41" s="97"/>
      <c r="AMD41" s="97">
        <f t="shared" si="2012"/>
        <v>0</v>
      </c>
      <c r="AME41" s="97">
        <f t="shared" si="2405"/>
        <v>0</v>
      </c>
      <c r="AMF41" s="97"/>
      <c r="AMG41" s="97">
        <f t="shared" si="2013"/>
        <v>0</v>
      </c>
      <c r="AMH41" s="97">
        <f t="shared" si="2406"/>
        <v>0</v>
      </c>
      <c r="AMI41" s="97"/>
      <c r="AMJ41" s="97">
        <f t="shared" si="2014"/>
        <v>0</v>
      </c>
      <c r="AMK41" s="97">
        <f t="shared" si="2407"/>
        <v>70</v>
      </c>
      <c r="AML41" s="97"/>
      <c r="AMM41" s="97">
        <f t="shared" si="2015"/>
        <v>0</v>
      </c>
      <c r="AMN41" s="97">
        <f t="shared" si="2408"/>
        <v>110</v>
      </c>
      <c r="AMO41" s="97"/>
      <c r="AMP41" s="97">
        <f t="shared" si="2016"/>
        <v>0</v>
      </c>
      <c r="AMQ41" s="357">
        <f t="shared" si="2409"/>
        <v>0</v>
      </c>
      <c r="AMR41" s="97"/>
      <c r="AMS41" s="97">
        <f t="shared" si="2017"/>
        <v>0</v>
      </c>
      <c r="AMT41" s="97">
        <f t="shared" si="2410"/>
        <v>0</v>
      </c>
      <c r="AMU41" s="97"/>
      <c r="AMV41" s="97">
        <f t="shared" si="2018"/>
        <v>0</v>
      </c>
      <c r="AMW41" s="97">
        <f t="shared" si="2411"/>
        <v>0</v>
      </c>
      <c r="AMX41" s="97"/>
      <c r="AMY41" s="97">
        <f t="shared" si="2019"/>
        <v>0</v>
      </c>
      <c r="AMZ41" s="97">
        <f t="shared" si="2412"/>
        <v>0</v>
      </c>
      <c r="ANA41" s="97"/>
      <c r="ANB41" s="97">
        <f t="shared" si="2020"/>
        <v>0</v>
      </c>
      <c r="ANC41" s="97">
        <f t="shared" si="2413"/>
        <v>0</v>
      </c>
      <c r="AND41" s="97"/>
      <c r="ANE41" s="97">
        <f t="shared" si="2021"/>
        <v>0</v>
      </c>
      <c r="ANF41" s="97">
        <f t="shared" si="2414"/>
        <v>0</v>
      </c>
      <c r="ANG41" s="97"/>
      <c r="ANH41" s="97">
        <f t="shared" si="2022"/>
        <v>0</v>
      </c>
      <c r="ANI41" s="97">
        <f t="shared" si="2415"/>
        <v>0</v>
      </c>
      <c r="ANJ41" s="97"/>
      <c r="ANK41" s="97">
        <f t="shared" si="2023"/>
        <v>0</v>
      </c>
      <c r="ANL41" s="357">
        <f t="shared" si="2416"/>
        <v>0</v>
      </c>
      <c r="ANM41" s="97"/>
      <c r="ANN41" s="97">
        <f t="shared" si="2024"/>
        <v>0</v>
      </c>
      <c r="ANO41" s="97">
        <f t="shared" si="2417"/>
        <v>0</v>
      </c>
      <c r="ANP41" s="97"/>
      <c r="ANQ41" s="97">
        <f t="shared" si="2025"/>
        <v>0</v>
      </c>
      <c r="ANR41" s="97">
        <f t="shared" si="2418"/>
        <v>0</v>
      </c>
      <c r="ANS41" s="97"/>
      <c r="ANT41" s="97">
        <f t="shared" si="2026"/>
        <v>0</v>
      </c>
      <c r="ANU41" s="97">
        <f t="shared" si="2419"/>
        <v>0</v>
      </c>
      <c r="ANV41" s="97"/>
      <c r="ANW41" s="97">
        <f t="shared" si="2027"/>
        <v>0</v>
      </c>
      <c r="ANX41" s="97">
        <f t="shared" si="2420"/>
        <v>0</v>
      </c>
      <c r="ANY41" s="97"/>
      <c r="ANZ41" s="97">
        <f t="shared" si="2028"/>
        <v>0</v>
      </c>
      <c r="AOA41" s="97">
        <f t="shared" si="2421"/>
        <v>0</v>
      </c>
      <c r="AOB41" s="97"/>
      <c r="AOC41" s="97">
        <f t="shared" si="2029"/>
        <v>0</v>
      </c>
      <c r="AOD41" s="97">
        <f t="shared" si="2422"/>
        <v>0</v>
      </c>
      <c r="AOE41" s="97"/>
      <c r="AOF41" s="97">
        <f t="shared" si="2030"/>
        <v>0</v>
      </c>
      <c r="AOG41" s="357">
        <f t="shared" si="2423"/>
        <v>0</v>
      </c>
      <c r="AOH41" s="97"/>
      <c r="AOI41" s="97">
        <f t="shared" si="2031"/>
        <v>0</v>
      </c>
      <c r="AOJ41" s="97">
        <f t="shared" si="2424"/>
        <v>0</v>
      </c>
      <c r="AOK41" s="97"/>
      <c r="AOL41" s="97">
        <f t="shared" si="2032"/>
        <v>0</v>
      </c>
      <c r="AOM41" s="97">
        <f t="shared" si="2425"/>
        <v>0</v>
      </c>
      <c r="AON41" s="97"/>
      <c r="AOO41" s="97">
        <f t="shared" si="2033"/>
        <v>150</v>
      </c>
      <c r="AOP41" s="97">
        <f t="shared" si="2426"/>
        <v>0</v>
      </c>
      <c r="AOQ41" s="97"/>
      <c r="AOR41" s="97">
        <f t="shared" si="2034"/>
        <v>0</v>
      </c>
      <c r="AOS41" s="97">
        <f t="shared" si="2427"/>
        <v>0</v>
      </c>
      <c r="AOT41" s="97"/>
      <c r="AOU41" s="97">
        <f t="shared" si="2035"/>
        <v>0</v>
      </c>
      <c r="AOV41" s="97">
        <f t="shared" si="2428"/>
        <v>0</v>
      </c>
      <c r="AOW41" s="97"/>
      <c r="AOX41" s="97">
        <f t="shared" si="2036"/>
        <v>0</v>
      </c>
      <c r="AOY41" s="97">
        <f t="shared" si="2429"/>
        <v>0</v>
      </c>
      <c r="AOZ41" s="97"/>
      <c r="APA41" s="97">
        <f t="shared" si="2037"/>
        <v>0</v>
      </c>
      <c r="APB41" s="357">
        <f t="shared" si="2430"/>
        <v>36</v>
      </c>
      <c r="APC41" s="97"/>
      <c r="APD41" s="97">
        <f t="shared" si="2038"/>
        <v>0</v>
      </c>
      <c r="APE41" s="97">
        <f t="shared" si="2431"/>
        <v>36</v>
      </c>
      <c r="APF41" s="97"/>
      <c r="APG41" s="97">
        <f t="shared" si="2039"/>
        <v>0</v>
      </c>
      <c r="APH41" s="97">
        <f t="shared" si="2432"/>
        <v>36</v>
      </c>
      <c r="API41" s="97"/>
      <c r="APJ41" s="97">
        <f t="shared" si="2040"/>
        <v>150</v>
      </c>
      <c r="APK41" s="97">
        <f t="shared" si="2433"/>
        <v>36</v>
      </c>
      <c r="APL41" s="97"/>
      <c r="APM41" s="97">
        <f t="shared" si="2041"/>
        <v>0</v>
      </c>
      <c r="APN41" s="97">
        <f t="shared" si="2434"/>
        <v>0</v>
      </c>
      <c r="APO41" s="97"/>
      <c r="APP41" s="97">
        <f t="shared" si="2042"/>
        <v>0</v>
      </c>
      <c r="APQ41" s="97">
        <f t="shared" si="2435"/>
        <v>0</v>
      </c>
      <c r="APR41" s="97"/>
      <c r="APS41" s="97">
        <f t="shared" si="2043"/>
        <v>0</v>
      </c>
      <c r="APT41" s="97">
        <f t="shared" si="2436"/>
        <v>0</v>
      </c>
      <c r="APU41" s="97"/>
      <c r="APV41" s="97">
        <f t="shared" si="2044"/>
        <v>0</v>
      </c>
      <c r="APW41" s="357">
        <f t="shared" si="2437"/>
        <v>0</v>
      </c>
      <c r="APX41" s="97"/>
      <c r="APY41" s="97">
        <f t="shared" si="2045"/>
        <v>0</v>
      </c>
      <c r="APZ41" s="97">
        <f t="shared" si="2438"/>
        <v>0</v>
      </c>
      <c r="AQA41" s="97"/>
      <c r="AQB41" s="97">
        <f t="shared" si="2046"/>
        <v>0</v>
      </c>
      <c r="AQC41" s="97">
        <f t="shared" si="2439"/>
        <v>0</v>
      </c>
      <c r="AQD41" s="97"/>
      <c r="AQE41" s="97">
        <f t="shared" si="2047"/>
        <v>0</v>
      </c>
      <c r="AQF41" s="97">
        <f t="shared" si="2440"/>
        <v>0</v>
      </c>
      <c r="AQG41" s="97"/>
      <c r="AQH41" s="97">
        <f t="shared" si="2048"/>
        <v>0</v>
      </c>
      <c r="AQI41" s="97">
        <f t="shared" si="2441"/>
        <v>36</v>
      </c>
      <c r="AQJ41" s="97"/>
      <c r="AQK41" s="97">
        <f t="shared" si="2049"/>
        <v>0</v>
      </c>
      <c r="AQL41" s="97">
        <f t="shared" si="2442"/>
        <v>110</v>
      </c>
      <c r="AQM41" s="97"/>
      <c r="AQN41" s="97">
        <f t="shared" si="2050"/>
        <v>0</v>
      </c>
      <c r="AQO41" s="97">
        <f t="shared" si="2443"/>
        <v>190</v>
      </c>
      <c r="AQP41" s="97"/>
      <c r="AQQ41" s="97">
        <f t="shared" si="2051"/>
        <v>0</v>
      </c>
      <c r="AQR41" s="357">
        <f t="shared" si="2444"/>
        <v>0</v>
      </c>
      <c r="AQS41" s="97"/>
      <c r="AQT41" s="97">
        <f t="shared" si="2052"/>
        <v>0</v>
      </c>
      <c r="AQU41" s="97">
        <f t="shared" si="2445"/>
        <v>0</v>
      </c>
      <c r="AQV41" s="97"/>
      <c r="AQW41" s="97">
        <f t="shared" si="2053"/>
        <v>0</v>
      </c>
      <c r="AQX41" s="97">
        <f t="shared" si="2446"/>
        <v>0</v>
      </c>
      <c r="AQY41" s="97"/>
      <c r="AQZ41" s="97">
        <f t="shared" si="2054"/>
        <v>0</v>
      </c>
      <c r="ARA41" s="97">
        <f t="shared" si="2447"/>
        <v>0</v>
      </c>
      <c r="ARB41" s="97"/>
      <c r="ARC41" s="97">
        <f t="shared" si="2055"/>
        <v>0</v>
      </c>
      <c r="ARD41" s="97">
        <f t="shared" si="2448"/>
        <v>0</v>
      </c>
      <c r="ARE41" s="97"/>
      <c r="ARF41" s="97">
        <f t="shared" si="2056"/>
        <v>0</v>
      </c>
      <c r="ARG41" s="97">
        <f t="shared" si="2449"/>
        <v>70</v>
      </c>
      <c r="ARH41" s="97"/>
      <c r="ARI41" s="97">
        <f t="shared" si="2057"/>
        <v>0</v>
      </c>
      <c r="ARJ41" s="97">
        <f t="shared" si="2450"/>
        <v>110</v>
      </c>
      <c r="ARK41" s="97"/>
      <c r="ARL41" s="97">
        <f t="shared" si="2058"/>
        <v>0</v>
      </c>
      <c r="ARM41" s="357">
        <f t="shared" si="2451"/>
        <v>0</v>
      </c>
      <c r="ARN41" s="97"/>
      <c r="ARO41" s="97">
        <f t="shared" si="2059"/>
        <v>0</v>
      </c>
      <c r="ARP41" s="97">
        <f t="shared" si="2452"/>
        <v>0</v>
      </c>
      <c r="ARQ41" s="97"/>
      <c r="ARR41" s="97">
        <f t="shared" si="2060"/>
        <v>0</v>
      </c>
      <c r="ARS41" s="97">
        <f t="shared" si="2453"/>
        <v>0</v>
      </c>
      <c r="ART41" s="97"/>
      <c r="ARU41" s="97">
        <f t="shared" si="2061"/>
        <v>0</v>
      </c>
      <c r="ARV41" s="97">
        <f t="shared" si="2454"/>
        <v>0</v>
      </c>
      <c r="ARW41" s="97"/>
      <c r="ARX41" s="97">
        <f t="shared" si="2062"/>
        <v>0</v>
      </c>
      <c r="ARY41" s="97">
        <f t="shared" si="2455"/>
        <v>0</v>
      </c>
      <c r="ARZ41" s="97"/>
      <c r="ASA41" s="97">
        <f t="shared" si="2063"/>
        <v>0</v>
      </c>
      <c r="ASB41" s="97">
        <f t="shared" si="2456"/>
        <v>0</v>
      </c>
      <c r="ASC41" s="97"/>
      <c r="ASD41" s="97">
        <f t="shared" si="2064"/>
        <v>0</v>
      </c>
      <c r="ASE41" s="97">
        <f t="shared" si="2457"/>
        <v>0</v>
      </c>
      <c r="ASF41" s="97"/>
      <c r="ASG41" s="97">
        <f t="shared" si="2065"/>
        <v>0</v>
      </c>
    </row>
    <row r="42" spans="1:1177" hidden="1" outlineLevel="1" x14ac:dyDescent="0.3">
      <c r="A42" s="39"/>
      <c r="B42" s="357">
        <f t="shared" si="2066"/>
        <v>0</v>
      </c>
      <c r="C42" s="97"/>
      <c r="D42" s="97">
        <f t="shared" si="1674"/>
        <v>0</v>
      </c>
      <c r="E42" s="399">
        <f t="shared" si="2067"/>
        <v>0</v>
      </c>
      <c r="F42" s="97"/>
      <c r="G42" s="400">
        <f t="shared" si="1675"/>
        <v>0</v>
      </c>
      <c r="H42" s="399">
        <f t="shared" si="2068"/>
        <v>0</v>
      </c>
      <c r="I42" s="97"/>
      <c r="J42" s="400">
        <f t="shared" si="1676"/>
        <v>0</v>
      </c>
      <c r="K42" s="399">
        <f t="shared" si="2069"/>
        <v>0</v>
      </c>
      <c r="L42" s="97"/>
      <c r="M42" s="400">
        <f t="shared" si="1677"/>
        <v>0</v>
      </c>
      <c r="N42" s="399">
        <f t="shared" si="2070"/>
        <v>36</v>
      </c>
      <c r="O42" s="97"/>
      <c r="P42" s="400">
        <f t="shared" si="1678"/>
        <v>0</v>
      </c>
      <c r="Q42" s="399">
        <f t="shared" si="2071"/>
        <v>110</v>
      </c>
      <c r="R42" s="97"/>
      <c r="S42" s="400">
        <f t="shared" si="1679"/>
        <v>0</v>
      </c>
      <c r="T42" s="399">
        <f t="shared" si="2072"/>
        <v>190</v>
      </c>
      <c r="U42" s="97"/>
      <c r="V42" s="334">
        <f t="shared" si="1680"/>
        <v>0</v>
      </c>
      <c r="W42" s="97">
        <f t="shared" si="2073"/>
        <v>0</v>
      </c>
      <c r="X42" s="97"/>
      <c r="Y42" s="97">
        <f t="shared" si="1681"/>
        <v>0</v>
      </c>
      <c r="Z42" s="97">
        <f t="shared" si="2074"/>
        <v>0</v>
      </c>
      <c r="AA42" s="97"/>
      <c r="AB42" s="97">
        <f t="shared" si="1682"/>
        <v>0</v>
      </c>
      <c r="AC42" s="97">
        <f t="shared" si="2075"/>
        <v>0</v>
      </c>
      <c r="AD42" s="97"/>
      <c r="AE42" s="97">
        <f t="shared" si="1683"/>
        <v>0</v>
      </c>
      <c r="AF42" s="97">
        <f t="shared" si="2076"/>
        <v>0</v>
      </c>
      <c r="AG42" s="97"/>
      <c r="AH42" s="97">
        <f t="shared" si="1684"/>
        <v>0</v>
      </c>
      <c r="AI42" s="97">
        <f t="shared" si="2077"/>
        <v>0</v>
      </c>
      <c r="AJ42" s="97"/>
      <c r="AK42" s="97">
        <f t="shared" si="1685"/>
        <v>0</v>
      </c>
      <c r="AL42" s="97">
        <f t="shared" si="2078"/>
        <v>70</v>
      </c>
      <c r="AM42" s="97"/>
      <c r="AN42" s="97">
        <f t="shared" si="1686"/>
        <v>0</v>
      </c>
      <c r="AO42" s="97">
        <f t="shared" si="2079"/>
        <v>110</v>
      </c>
      <c r="AP42" s="97"/>
      <c r="AQ42" s="97">
        <f t="shared" si="1687"/>
        <v>0</v>
      </c>
      <c r="AR42" s="357">
        <f t="shared" si="2080"/>
        <v>0</v>
      </c>
      <c r="AS42" s="97"/>
      <c r="AT42" s="97">
        <f t="shared" si="1688"/>
        <v>0</v>
      </c>
      <c r="AU42" s="97">
        <f t="shared" si="2081"/>
        <v>0</v>
      </c>
      <c r="AV42" s="97"/>
      <c r="AW42" s="97">
        <f t="shared" si="1689"/>
        <v>0</v>
      </c>
      <c r="AX42" s="97">
        <f t="shared" si="2082"/>
        <v>0</v>
      </c>
      <c r="AY42" s="97"/>
      <c r="AZ42" s="97">
        <f t="shared" si="1690"/>
        <v>0</v>
      </c>
      <c r="BA42" s="97">
        <f t="shared" si="2083"/>
        <v>0</v>
      </c>
      <c r="BB42" s="97"/>
      <c r="BC42" s="97">
        <f t="shared" si="1691"/>
        <v>0</v>
      </c>
      <c r="BD42" s="97">
        <f t="shared" si="2084"/>
        <v>0</v>
      </c>
      <c r="BE42" s="97"/>
      <c r="BF42" s="97">
        <f t="shared" si="1692"/>
        <v>0</v>
      </c>
      <c r="BG42" s="97">
        <f t="shared" si="2085"/>
        <v>0</v>
      </c>
      <c r="BH42" s="97"/>
      <c r="BI42" s="97">
        <f t="shared" si="1693"/>
        <v>0</v>
      </c>
      <c r="BJ42" s="97">
        <f t="shared" si="2086"/>
        <v>0</v>
      </c>
      <c r="BK42" s="97"/>
      <c r="BL42" s="97">
        <f t="shared" si="1694"/>
        <v>0</v>
      </c>
      <c r="BM42" s="357">
        <f t="shared" si="2087"/>
        <v>0</v>
      </c>
      <c r="BN42" s="97"/>
      <c r="BO42" s="97">
        <f t="shared" si="1695"/>
        <v>0</v>
      </c>
      <c r="BP42" s="97">
        <f t="shared" si="2088"/>
        <v>0</v>
      </c>
      <c r="BQ42" s="97"/>
      <c r="BR42" s="97">
        <f t="shared" si="1696"/>
        <v>0</v>
      </c>
      <c r="BS42" s="97">
        <f t="shared" si="2089"/>
        <v>0</v>
      </c>
      <c r="BT42" s="97"/>
      <c r="BU42" s="97">
        <f t="shared" si="1697"/>
        <v>0</v>
      </c>
      <c r="BV42" s="97">
        <f t="shared" si="2090"/>
        <v>0</v>
      </c>
      <c r="BW42" s="97"/>
      <c r="BX42" s="97">
        <f t="shared" si="1698"/>
        <v>0</v>
      </c>
      <c r="BY42" s="97">
        <f t="shared" si="2091"/>
        <v>0</v>
      </c>
      <c r="BZ42" s="97"/>
      <c r="CA42" s="97">
        <f t="shared" si="1699"/>
        <v>0</v>
      </c>
      <c r="CB42" s="97">
        <f t="shared" si="2092"/>
        <v>0</v>
      </c>
      <c r="CC42" s="97"/>
      <c r="CD42" s="97">
        <f t="shared" si="1700"/>
        <v>0</v>
      </c>
      <c r="CE42" s="97">
        <f t="shared" si="2093"/>
        <v>0</v>
      </c>
      <c r="CF42" s="97"/>
      <c r="CG42" s="97">
        <f t="shared" si="1701"/>
        <v>0</v>
      </c>
      <c r="CH42" s="357">
        <f t="shared" si="2094"/>
        <v>0</v>
      </c>
      <c r="CI42" s="97"/>
      <c r="CJ42" s="97">
        <f t="shared" si="1702"/>
        <v>0</v>
      </c>
      <c r="CK42" s="97">
        <f t="shared" si="2095"/>
        <v>0</v>
      </c>
      <c r="CL42" s="97"/>
      <c r="CM42" s="97">
        <f t="shared" si="1703"/>
        <v>0</v>
      </c>
      <c r="CN42" s="97">
        <f t="shared" si="2096"/>
        <v>0</v>
      </c>
      <c r="CO42" s="97"/>
      <c r="CP42" s="97">
        <f t="shared" si="1704"/>
        <v>0</v>
      </c>
      <c r="CQ42" s="97">
        <f t="shared" si="2097"/>
        <v>0</v>
      </c>
      <c r="CR42" s="97"/>
      <c r="CS42" s="97">
        <f t="shared" si="1705"/>
        <v>0</v>
      </c>
      <c r="CT42" s="97">
        <f t="shared" si="2098"/>
        <v>0</v>
      </c>
      <c r="CU42" s="97"/>
      <c r="CV42" s="97">
        <f t="shared" si="1706"/>
        <v>0</v>
      </c>
      <c r="CW42" s="97">
        <f t="shared" si="2099"/>
        <v>0</v>
      </c>
      <c r="CX42" s="97"/>
      <c r="CY42" s="97">
        <f t="shared" si="1707"/>
        <v>0</v>
      </c>
      <c r="CZ42" s="97">
        <f t="shared" si="2100"/>
        <v>0</v>
      </c>
      <c r="DA42" s="97"/>
      <c r="DB42" s="97">
        <f t="shared" si="1708"/>
        <v>0</v>
      </c>
      <c r="DC42" s="357">
        <f t="shared" si="2101"/>
        <v>36</v>
      </c>
      <c r="DD42" s="97"/>
      <c r="DE42" s="97">
        <f t="shared" si="1709"/>
        <v>0</v>
      </c>
      <c r="DF42" s="97">
        <f t="shared" si="2102"/>
        <v>36</v>
      </c>
      <c r="DG42" s="97"/>
      <c r="DH42" s="97">
        <f t="shared" si="1710"/>
        <v>0</v>
      </c>
      <c r="DI42" s="97">
        <f t="shared" si="2103"/>
        <v>36</v>
      </c>
      <c r="DJ42" s="97"/>
      <c r="DK42" s="97">
        <f t="shared" si="1711"/>
        <v>0</v>
      </c>
      <c r="DL42" s="97">
        <f t="shared" si="2104"/>
        <v>36</v>
      </c>
      <c r="DM42" s="97"/>
      <c r="DN42" s="97">
        <f t="shared" si="1712"/>
        <v>0</v>
      </c>
      <c r="DO42" s="97">
        <f t="shared" si="2105"/>
        <v>0</v>
      </c>
      <c r="DP42" s="97"/>
      <c r="DQ42" s="97">
        <f t="shared" si="1713"/>
        <v>0</v>
      </c>
      <c r="DR42" s="97">
        <f t="shared" si="2106"/>
        <v>0</v>
      </c>
      <c r="DS42" s="97"/>
      <c r="DT42" s="97">
        <f t="shared" si="1714"/>
        <v>0</v>
      </c>
      <c r="DU42" s="97">
        <f t="shared" si="2107"/>
        <v>0</v>
      </c>
      <c r="DV42" s="97"/>
      <c r="DW42" s="97">
        <f t="shared" si="1715"/>
        <v>0</v>
      </c>
      <c r="DX42" s="357">
        <f t="shared" si="2108"/>
        <v>0</v>
      </c>
      <c r="DY42" s="97"/>
      <c r="DZ42" s="97">
        <f t="shared" si="1716"/>
        <v>0</v>
      </c>
      <c r="EA42" s="97">
        <f t="shared" si="2109"/>
        <v>0</v>
      </c>
      <c r="EB42" s="97"/>
      <c r="EC42" s="97">
        <f t="shared" si="1717"/>
        <v>0</v>
      </c>
      <c r="ED42" s="97">
        <f t="shared" si="2110"/>
        <v>0</v>
      </c>
      <c r="EE42" s="97"/>
      <c r="EF42" s="97">
        <f t="shared" si="1718"/>
        <v>0</v>
      </c>
      <c r="EG42" s="97">
        <f t="shared" si="2111"/>
        <v>0</v>
      </c>
      <c r="EH42" s="97"/>
      <c r="EI42" s="97">
        <f t="shared" si="1719"/>
        <v>0</v>
      </c>
      <c r="EJ42" s="97">
        <f t="shared" si="2112"/>
        <v>36</v>
      </c>
      <c r="EK42" s="97"/>
      <c r="EL42" s="97">
        <f t="shared" si="1720"/>
        <v>0</v>
      </c>
      <c r="EM42" s="97">
        <f t="shared" si="2113"/>
        <v>110</v>
      </c>
      <c r="EN42" s="97"/>
      <c r="EO42" s="97">
        <f t="shared" si="1721"/>
        <v>0</v>
      </c>
      <c r="EP42" s="97">
        <f t="shared" si="2114"/>
        <v>190</v>
      </c>
      <c r="EQ42" s="97"/>
      <c r="ER42" s="97">
        <f t="shared" si="1722"/>
        <v>0</v>
      </c>
      <c r="ES42" s="357">
        <f t="shared" si="2115"/>
        <v>0</v>
      </c>
      <c r="ET42" s="97"/>
      <c r="EU42" s="97">
        <f t="shared" si="1723"/>
        <v>0</v>
      </c>
      <c r="EV42" s="97">
        <f t="shared" si="2116"/>
        <v>0</v>
      </c>
      <c r="EW42" s="97"/>
      <c r="EX42" s="97">
        <f t="shared" si="1724"/>
        <v>0</v>
      </c>
      <c r="EY42" s="97">
        <f t="shared" si="2117"/>
        <v>0</v>
      </c>
      <c r="EZ42" s="97"/>
      <c r="FA42" s="97">
        <f t="shared" si="1725"/>
        <v>0</v>
      </c>
      <c r="FB42" s="97">
        <f t="shared" si="2118"/>
        <v>36</v>
      </c>
      <c r="FC42" s="97"/>
      <c r="FD42" s="97">
        <f t="shared" si="1726"/>
        <v>0</v>
      </c>
      <c r="FE42" s="97">
        <f t="shared" si="2119"/>
        <v>0</v>
      </c>
      <c r="FF42" s="97"/>
      <c r="FG42" s="97">
        <f t="shared" si="1727"/>
        <v>0</v>
      </c>
      <c r="FH42" s="97">
        <f t="shared" si="2120"/>
        <v>70</v>
      </c>
      <c r="FI42" s="97"/>
      <c r="FJ42" s="97">
        <f t="shared" si="1728"/>
        <v>0</v>
      </c>
      <c r="FK42" s="97">
        <f t="shared" si="2121"/>
        <v>110</v>
      </c>
      <c r="FL42" s="97"/>
      <c r="FM42" s="97">
        <f t="shared" si="1729"/>
        <v>0</v>
      </c>
      <c r="FN42" s="357">
        <f t="shared" si="2122"/>
        <v>0</v>
      </c>
      <c r="FO42" s="97"/>
      <c r="FP42" s="97">
        <f t="shared" si="1730"/>
        <v>0</v>
      </c>
      <c r="FQ42" s="97">
        <f t="shared" si="2123"/>
        <v>0</v>
      </c>
      <c r="FR42" s="97"/>
      <c r="FS42" s="97">
        <f t="shared" si="1731"/>
        <v>0</v>
      </c>
      <c r="FT42" s="97">
        <f t="shared" si="2124"/>
        <v>0</v>
      </c>
      <c r="FU42" s="97"/>
      <c r="FV42" s="97">
        <f t="shared" si="1732"/>
        <v>0</v>
      </c>
      <c r="FW42" s="97">
        <f t="shared" si="2125"/>
        <v>0</v>
      </c>
      <c r="FX42" s="97"/>
      <c r="FY42" s="97">
        <f t="shared" si="1733"/>
        <v>0</v>
      </c>
      <c r="FZ42" s="97">
        <f t="shared" si="2126"/>
        <v>0</v>
      </c>
      <c r="GA42" s="97"/>
      <c r="GB42" s="97">
        <f t="shared" si="1734"/>
        <v>0</v>
      </c>
      <c r="GC42" s="97">
        <f t="shared" si="2127"/>
        <v>0</v>
      </c>
      <c r="GD42" s="97"/>
      <c r="GE42" s="97">
        <f t="shared" si="1735"/>
        <v>0</v>
      </c>
      <c r="GF42" s="97">
        <f t="shared" si="2128"/>
        <v>0</v>
      </c>
      <c r="GG42" s="97"/>
      <c r="GH42" s="97">
        <f t="shared" si="1736"/>
        <v>0</v>
      </c>
      <c r="GI42" s="357">
        <f t="shared" si="2129"/>
        <v>0</v>
      </c>
      <c r="GJ42" s="97"/>
      <c r="GK42" s="97">
        <f t="shared" si="1737"/>
        <v>0</v>
      </c>
      <c r="GL42" s="97">
        <f t="shared" si="2130"/>
        <v>0</v>
      </c>
      <c r="GM42" s="97"/>
      <c r="GN42" s="97">
        <f t="shared" si="1738"/>
        <v>0</v>
      </c>
      <c r="GO42" s="97">
        <f t="shared" si="2131"/>
        <v>0</v>
      </c>
      <c r="GP42" s="97"/>
      <c r="GQ42" s="97">
        <f t="shared" si="1739"/>
        <v>0</v>
      </c>
      <c r="GR42" s="97">
        <f t="shared" si="2132"/>
        <v>0</v>
      </c>
      <c r="GS42" s="97"/>
      <c r="GT42" s="97">
        <f t="shared" si="1740"/>
        <v>0</v>
      </c>
      <c r="GU42" s="97">
        <f t="shared" si="2133"/>
        <v>0</v>
      </c>
      <c r="GV42" s="97"/>
      <c r="GW42" s="97">
        <f t="shared" si="1741"/>
        <v>0</v>
      </c>
      <c r="GX42" s="97">
        <f t="shared" si="2134"/>
        <v>0</v>
      </c>
      <c r="GY42" s="97"/>
      <c r="GZ42" s="97">
        <f t="shared" si="1742"/>
        <v>0</v>
      </c>
      <c r="HA42" s="97">
        <f t="shared" si="2135"/>
        <v>0</v>
      </c>
      <c r="HB42" s="97"/>
      <c r="HC42" s="97">
        <f t="shared" si="1743"/>
        <v>0</v>
      </c>
      <c r="HD42" s="357">
        <f t="shared" si="2136"/>
        <v>0</v>
      </c>
      <c r="HE42" s="97"/>
      <c r="HF42" s="97">
        <f t="shared" si="1744"/>
        <v>0</v>
      </c>
      <c r="HG42" s="97">
        <f t="shared" si="2137"/>
        <v>0</v>
      </c>
      <c r="HH42" s="97"/>
      <c r="HI42" s="97">
        <f t="shared" si="1745"/>
        <v>0</v>
      </c>
      <c r="HJ42" s="97">
        <f t="shared" si="2138"/>
        <v>0</v>
      </c>
      <c r="HK42" s="97"/>
      <c r="HL42" s="97">
        <f t="shared" si="1746"/>
        <v>0</v>
      </c>
      <c r="HM42" s="97">
        <f t="shared" si="2139"/>
        <v>0</v>
      </c>
      <c r="HN42" s="97"/>
      <c r="HO42" s="97">
        <f t="shared" si="1747"/>
        <v>0</v>
      </c>
      <c r="HP42" s="97">
        <f t="shared" si="2140"/>
        <v>0</v>
      </c>
      <c r="HQ42" s="97"/>
      <c r="HR42" s="97">
        <f t="shared" si="1748"/>
        <v>0</v>
      </c>
      <c r="HS42" s="97">
        <f t="shared" si="2141"/>
        <v>0</v>
      </c>
      <c r="HT42" s="97"/>
      <c r="HU42" s="97">
        <f t="shared" si="1749"/>
        <v>0</v>
      </c>
      <c r="HV42" s="97">
        <f t="shared" si="2142"/>
        <v>0</v>
      </c>
      <c r="HW42" s="97"/>
      <c r="HX42" s="97">
        <f t="shared" si="1750"/>
        <v>0</v>
      </c>
      <c r="HY42" s="357">
        <f t="shared" si="2143"/>
        <v>36</v>
      </c>
      <c r="HZ42" s="97"/>
      <c r="IA42" s="97">
        <f t="shared" si="1751"/>
        <v>0</v>
      </c>
      <c r="IB42" s="97">
        <f t="shared" si="2144"/>
        <v>36</v>
      </c>
      <c r="IC42" s="97"/>
      <c r="ID42" s="97">
        <f t="shared" si="1752"/>
        <v>0</v>
      </c>
      <c r="IE42" s="97">
        <f t="shared" si="2145"/>
        <v>36</v>
      </c>
      <c r="IF42" s="97"/>
      <c r="IG42" s="97">
        <f t="shared" si="1753"/>
        <v>0</v>
      </c>
      <c r="IH42" s="97">
        <f t="shared" si="2146"/>
        <v>36</v>
      </c>
      <c r="II42" s="97"/>
      <c r="IJ42" s="97">
        <f t="shared" si="1754"/>
        <v>0</v>
      </c>
      <c r="IK42" s="97">
        <f t="shared" si="2147"/>
        <v>0</v>
      </c>
      <c r="IL42" s="97"/>
      <c r="IM42" s="97">
        <f t="shared" si="1755"/>
        <v>0</v>
      </c>
      <c r="IN42" s="97">
        <f t="shared" si="2148"/>
        <v>0</v>
      </c>
      <c r="IO42" s="97"/>
      <c r="IP42" s="97">
        <f t="shared" si="1756"/>
        <v>0</v>
      </c>
      <c r="IQ42" s="97">
        <f t="shared" si="2149"/>
        <v>0</v>
      </c>
      <c r="IR42" s="97"/>
      <c r="IS42" s="97">
        <f t="shared" si="1757"/>
        <v>0</v>
      </c>
      <c r="IT42" s="357">
        <f t="shared" si="2150"/>
        <v>0</v>
      </c>
      <c r="IU42" s="97"/>
      <c r="IV42" s="97">
        <f t="shared" si="1758"/>
        <v>0</v>
      </c>
      <c r="IW42" s="97">
        <f t="shared" si="2151"/>
        <v>0</v>
      </c>
      <c r="IX42" s="97"/>
      <c r="IY42" s="97">
        <f t="shared" si="1759"/>
        <v>0</v>
      </c>
      <c r="IZ42" s="97">
        <f t="shared" si="2152"/>
        <v>0</v>
      </c>
      <c r="JA42" s="97"/>
      <c r="JB42" s="97">
        <f t="shared" si="1760"/>
        <v>0</v>
      </c>
      <c r="JC42" s="97">
        <f t="shared" si="2153"/>
        <v>0</v>
      </c>
      <c r="JD42" s="97"/>
      <c r="JE42" s="97">
        <f t="shared" si="1761"/>
        <v>0</v>
      </c>
      <c r="JF42" s="97">
        <f t="shared" si="2154"/>
        <v>36</v>
      </c>
      <c r="JG42" s="97"/>
      <c r="JH42" s="97">
        <f t="shared" si="1762"/>
        <v>0</v>
      </c>
      <c r="JI42" s="97">
        <f t="shared" si="2155"/>
        <v>110</v>
      </c>
      <c r="JJ42" s="97"/>
      <c r="JK42" s="97">
        <f t="shared" si="1763"/>
        <v>0</v>
      </c>
      <c r="JL42" s="97">
        <f t="shared" si="2156"/>
        <v>190</v>
      </c>
      <c r="JM42" s="97"/>
      <c r="JN42" s="97">
        <f t="shared" si="1764"/>
        <v>0</v>
      </c>
      <c r="JO42" s="357">
        <f t="shared" si="2157"/>
        <v>0</v>
      </c>
      <c r="JP42" s="97"/>
      <c r="JQ42" s="97">
        <f t="shared" si="1765"/>
        <v>0</v>
      </c>
      <c r="JR42" s="97">
        <f t="shared" si="2158"/>
        <v>0</v>
      </c>
      <c r="JS42" s="97"/>
      <c r="JT42" s="97">
        <f t="shared" si="1766"/>
        <v>0</v>
      </c>
      <c r="JU42" s="97">
        <f t="shared" si="2159"/>
        <v>0</v>
      </c>
      <c r="JV42" s="97"/>
      <c r="JW42" s="97">
        <f t="shared" si="1767"/>
        <v>0</v>
      </c>
      <c r="JX42" s="97">
        <f t="shared" si="2160"/>
        <v>0</v>
      </c>
      <c r="JY42" s="97"/>
      <c r="JZ42" s="97">
        <f t="shared" si="1768"/>
        <v>0</v>
      </c>
      <c r="KA42" s="97">
        <f t="shared" si="2161"/>
        <v>0</v>
      </c>
      <c r="KB42" s="97"/>
      <c r="KC42" s="97">
        <f t="shared" si="1769"/>
        <v>0</v>
      </c>
      <c r="KD42" s="97">
        <f t="shared" si="2162"/>
        <v>70</v>
      </c>
      <c r="KE42" s="97"/>
      <c r="KF42" s="97">
        <f t="shared" si="1770"/>
        <v>0</v>
      </c>
      <c r="KG42" s="97">
        <f t="shared" si="2163"/>
        <v>110</v>
      </c>
      <c r="KH42" s="97"/>
      <c r="KI42" s="97">
        <f t="shared" si="1771"/>
        <v>0</v>
      </c>
      <c r="KJ42" s="357">
        <f t="shared" si="2164"/>
        <v>0</v>
      </c>
      <c r="KK42" s="97"/>
      <c r="KL42" s="97">
        <f t="shared" si="1772"/>
        <v>0</v>
      </c>
      <c r="KM42" s="97">
        <f t="shared" si="2165"/>
        <v>0</v>
      </c>
      <c r="KN42" s="97"/>
      <c r="KO42" s="97">
        <f t="shared" si="1773"/>
        <v>0</v>
      </c>
      <c r="KP42" s="97">
        <f t="shared" si="2166"/>
        <v>0</v>
      </c>
      <c r="KQ42" s="97"/>
      <c r="KR42" s="97">
        <f t="shared" si="1774"/>
        <v>0</v>
      </c>
      <c r="KS42" s="97">
        <f t="shared" si="2167"/>
        <v>0</v>
      </c>
      <c r="KT42" s="97"/>
      <c r="KU42" s="97">
        <f t="shared" si="1775"/>
        <v>0</v>
      </c>
      <c r="KV42" s="97">
        <f t="shared" si="2168"/>
        <v>0</v>
      </c>
      <c r="KW42" s="97"/>
      <c r="KX42" s="97">
        <f t="shared" si="1776"/>
        <v>0</v>
      </c>
      <c r="KY42" s="97">
        <f t="shared" si="2169"/>
        <v>0</v>
      </c>
      <c r="KZ42" s="97"/>
      <c r="LA42" s="97">
        <f t="shared" si="1777"/>
        <v>0</v>
      </c>
      <c r="LB42" s="97">
        <f t="shared" si="2170"/>
        <v>0</v>
      </c>
      <c r="LC42" s="97"/>
      <c r="LD42" s="97">
        <f t="shared" si="1778"/>
        <v>0</v>
      </c>
      <c r="LE42" s="357">
        <f t="shared" si="2171"/>
        <v>0</v>
      </c>
      <c r="LF42" s="97"/>
      <c r="LG42" s="97">
        <f t="shared" si="1779"/>
        <v>0</v>
      </c>
      <c r="LH42" s="97">
        <f t="shared" si="2172"/>
        <v>0</v>
      </c>
      <c r="LI42" s="97"/>
      <c r="LJ42" s="97">
        <f t="shared" si="1780"/>
        <v>0</v>
      </c>
      <c r="LK42" s="97">
        <f t="shared" si="2173"/>
        <v>0</v>
      </c>
      <c r="LL42" s="97"/>
      <c r="LM42" s="97">
        <f t="shared" si="1781"/>
        <v>0</v>
      </c>
      <c r="LN42" s="97">
        <f t="shared" si="2174"/>
        <v>0</v>
      </c>
      <c r="LO42" s="97"/>
      <c r="LP42" s="97">
        <f t="shared" si="1782"/>
        <v>0</v>
      </c>
      <c r="LQ42" s="97">
        <f t="shared" si="2175"/>
        <v>0</v>
      </c>
      <c r="LR42" s="97"/>
      <c r="LS42" s="97">
        <f t="shared" si="1783"/>
        <v>0</v>
      </c>
      <c r="LT42" s="97">
        <f t="shared" si="2176"/>
        <v>0</v>
      </c>
      <c r="LU42" s="97"/>
      <c r="LV42" s="97">
        <f t="shared" si="1784"/>
        <v>0</v>
      </c>
      <c r="LW42" s="97">
        <f t="shared" si="2177"/>
        <v>0</v>
      </c>
      <c r="LX42" s="97"/>
      <c r="LY42" s="97">
        <f t="shared" si="1785"/>
        <v>0</v>
      </c>
      <c r="LZ42" s="357">
        <f t="shared" si="2178"/>
        <v>0</v>
      </c>
      <c r="MA42" s="97"/>
      <c r="MB42" s="97">
        <f t="shared" si="1786"/>
        <v>75</v>
      </c>
      <c r="MC42" s="97">
        <f t="shared" si="2179"/>
        <v>0</v>
      </c>
      <c r="MD42" s="97"/>
      <c r="ME42" s="97">
        <f t="shared" si="1787"/>
        <v>0</v>
      </c>
      <c r="MF42" s="97">
        <f t="shared" si="2180"/>
        <v>0</v>
      </c>
      <c r="MG42" s="97"/>
      <c r="MH42" s="97">
        <f t="shared" si="1788"/>
        <v>0</v>
      </c>
      <c r="MI42" s="97">
        <f t="shared" si="2181"/>
        <v>0</v>
      </c>
      <c r="MJ42" s="97"/>
      <c r="MK42" s="97">
        <f t="shared" si="1789"/>
        <v>0</v>
      </c>
      <c r="ML42" s="97">
        <f t="shared" si="2182"/>
        <v>0</v>
      </c>
      <c r="MM42" s="97"/>
      <c r="MN42" s="97">
        <f t="shared" si="1790"/>
        <v>0</v>
      </c>
      <c r="MO42" s="97">
        <f t="shared" si="2183"/>
        <v>0</v>
      </c>
      <c r="MP42" s="97"/>
      <c r="MQ42" s="97">
        <f t="shared" si="1791"/>
        <v>0</v>
      </c>
      <c r="MR42" s="97">
        <f t="shared" si="2184"/>
        <v>0</v>
      </c>
      <c r="MS42" s="97"/>
      <c r="MT42" s="97">
        <f t="shared" si="1792"/>
        <v>0</v>
      </c>
      <c r="MU42" s="357">
        <f t="shared" si="2185"/>
        <v>36</v>
      </c>
      <c r="MV42" s="97"/>
      <c r="MW42" s="97">
        <f t="shared" si="1793"/>
        <v>0</v>
      </c>
      <c r="MX42" s="97">
        <f t="shared" si="2186"/>
        <v>36</v>
      </c>
      <c r="MY42" s="97"/>
      <c r="MZ42" s="97">
        <f t="shared" si="1794"/>
        <v>0</v>
      </c>
      <c r="NA42" s="97">
        <f t="shared" si="2187"/>
        <v>36</v>
      </c>
      <c r="NB42" s="97"/>
      <c r="NC42" s="97">
        <f t="shared" si="1795"/>
        <v>150</v>
      </c>
      <c r="ND42" s="97">
        <f t="shared" si="2188"/>
        <v>36</v>
      </c>
      <c r="NE42" s="97"/>
      <c r="NF42" s="97">
        <f t="shared" si="1796"/>
        <v>0</v>
      </c>
      <c r="NG42" s="97">
        <f t="shared" si="2189"/>
        <v>0</v>
      </c>
      <c r="NH42" s="97"/>
      <c r="NI42" s="97">
        <f t="shared" si="1797"/>
        <v>0</v>
      </c>
      <c r="NJ42" s="97">
        <f t="shared" si="2190"/>
        <v>0</v>
      </c>
      <c r="NK42" s="97"/>
      <c r="NL42" s="97">
        <f t="shared" si="1798"/>
        <v>0</v>
      </c>
      <c r="NM42" s="97">
        <f t="shared" si="2191"/>
        <v>0</v>
      </c>
      <c r="NN42" s="97"/>
      <c r="NO42" s="97">
        <f t="shared" si="1799"/>
        <v>0</v>
      </c>
      <c r="NP42" s="357">
        <f t="shared" si="2192"/>
        <v>0</v>
      </c>
      <c r="NQ42" s="97"/>
      <c r="NR42" s="97">
        <f t="shared" si="1800"/>
        <v>0</v>
      </c>
      <c r="NS42" s="97">
        <f t="shared" si="2193"/>
        <v>0</v>
      </c>
      <c r="NT42" s="97"/>
      <c r="NU42" s="97">
        <f t="shared" si="1801"/>
        <v>0</v>
      </c>
      <c r="NV42" s="97">
        <f t="shared" si="2194"/>
        <v>0</v>
      </c>
      <c r="NW42" s="97"/>
      <c r="NX42" s="97">
        <f t="shared" si="1802"/>
        <v>0</v>
      </c>
      <c r="NY42" s="97">
        <f t="shared" si="2195"/>
        <v>0</v>
      </c>
      <c r="NZ42" s="97"/>
      <c r="OA42" s="97">
        <f t="shared" si="1803"/>
        <v>0</v>
      </c>
      <c r="OB42" s="97">
        <f t="shared" si="2196"/>
        <v>36</v>
      </c>
      <c r="OC42" s="97"/>
      <c r="OD42" s="97">
        <f t="shared" si="1804"/>
        <v>0</v>
      </c>
      <c r="OE42" s="97">
        <f t="shared" si="2197"/>
        <v>110</v>
      </c>
      <c r="OF42" s="97"/>
      <c r="OG42" s="97">
        <f t="shared" si="1805"/>
        <v>0</v>
      </c>
      <c r="OH42" s="97">
        <f t="shared" si="2198"/>
        <v>190</v>
      </c>
      <c r="OI42" s="97"/>
      <c r="OJ42" s="97">
        <f t="shared" si="1806"/>
        <v>0</v>
      </c>
      <c r="OK42" s="357">
        <f t="shared" si="2199"/>
        <v>0</v>
      </c>
      <c r="OL42" s="97"/>
      <c r="OM42" s="97">
        <f t="shared" si="1807"/>
        <v>0</v>
      </c>
      <c r="ON42" s="97">
        <f t="shared" si="2200"/>
        <v>0</v>
      </c>
      <c r="OO42" s="97"/>
      <c r="OP42" s="97">
        <f t="shared" si="1808"/>
        <v>0</v>
      </c>
      <c r="OQ42" s="97">
        <f t="shared" si="2201"/>
        <v>0</v>
      </c>
      <c r="OR42" s="97"/>
      <c r="OS42" s="97">
        <f t="shared" si="1809"/>
        <v>0</v>
      </c>
      <c r="OT42" s="97">
        <f t="shared" si="2202"/>
        <v>0</v>
      </c>
      <c r="OU42" s="97"/>
      <c r="OV42" s="97">
        <f t="shared" si="1810"/>
        <v>0</v>
      </c>
      <c r="OW42" s="97">
        <f t="shared" si="2203"/>
        <v>0</v>
      </c>
      <c r="OX42" s="97"/>
      <c r="OY42" s="97">
        <f t="shared" si="1811"/>
        <v>0</v>
      </c>
      <c r="OZ42" s="97">
        <f t="shared" si="2204"/>
        <v>70</v>
      </c>
      <c r="PA42" s="97"/>
      <c r="PB42" s="97">
        <f t="shared" si="1812"/>
        <v>0</v>
      </c>
      <c r="PC42" s="97">
        <f t="shared" si="2205"/>
        <v>110</v>
      </c>
      <c r="PD42" s="97"/>
      <c r="PE42" s="97">
        <f t="shared" si="1813"/>
        <v>0</v>
      </c>
      <c r="PF42" s="357">
        <f t="shared" si="2206"/>
        <v>0</v>
      </c>
      <c r="PG42" s="97"/>
      <c r="PH42" s="97">
        <f t="shared" si="1814"/>
        <v>0</v>
      </c>
      <c r="PI42" s="97">
        <f t="shared" si="2207"/>
        <v>0</v>
      </c>
      <c r="PJ42" s="97"/>
      <c r="PK42" s="97">
        <f t="shared" si="1815"/>
        <v>0</v>
      </c>
      <c r="PL42" s="97">
        <f t="shared" si="2208"/>
        <v>0</v>
      </c>
      <c r="PM42" s="97"/>
      <c r="PN42" s="97">
        <f t="shared" si="1816"/>
        <v>0</v>
      </c>
      <c r="PO42" s="97">
        <f t="shared" si="2209"/>
        <v>0</v>
      </c>
      <c r="PP42" s="97"/>
      <c r="PQ42" s="97">
        <f t="shared" si="1817"/>
        <v>0</v>
      </c>
      <c r="PR42" s="97">
        <f t="shared" si="2210"/>
        <v>0</v>
      </c>
      <c r="PS42" s="97"/>
      <c r="PT42" s="97">
        <f t="shared" si="1818"/>
        <v>0</v>
      </c>
      <c r="PU42" s="97">
        <f t="shared" si="2211"/>
        <v>0</v>
      </c>
      <c r="PV42" s="97"/>
      <c r="PW42" s="97">
        <f t="shared" si="1819"/>
        <v>0</v>
      </c>
      <c r="PX42" s="97">
        <f t="shared" si="2212"/>
        <v>0</v>
      </c>
      <c r="PY42" s="97"/>
      <c r="PZ42" s="97">
        <f t="shared" si="1820"/>
        <v>0</v>
      </c>
      <c r="QA42" s="357">
        <f t="shared" si="2213"/>
        <v>0</v>
      </c>
      <c r="QB42" s="97"/>
      <c r="QC42" s="97">
        <f t="shared" si="1821"/>
        <v>0</v>
      </c>
      <c r="QD42" s="97">
        <f t="shared" si="2214"/>
        <v>0</v>
      </c>
      <c r="QE42" s="97"/>
      <c r="QF42" s="97">
        <f t="shared" si="1822"/>
        <v>0</v>
      </c>
      <c r="QG42" s="97">
        <f t="shared" si="2215"/>
        <v>0</v>
      </c>
      <c r="QH42" s="97"/>
      <c r="QI42" s="97">
        <f t="shared" si="1823"/>
        <v>0</v>
      </c>
      <c r="QJ42" s="97">
        <f t="shared" si="2216"/>
        <v>0</v>
      </c>
      <c r="QK42" s="97"/>
      <c r="QL42" s="97">
        <f t="shared" si="1824"/>
        <v>0</v>
      </c>
      <c r="QM42" s="97">
        <f t="shared" si="2217"/>
        <v>0</v>
      </c>
      <c r="QN42" s="97"/>
      <c r="QO42" s="97">
        <f t="shared" si="1825"/>
        <v>0</v>
      </c>
      <c r="QP42" s="97">
        <f t="shared" si="2218"/>
        <v>0</v>
      </c>
      <c r="QQ42" s="97"/>
      <c r="QR42" s="97">
        <f t="shared" si="1826"/>
        <v>0</v>
      </c>
      <c r="QS42" s="97">
        <f t="shared" si="2219"/>
        <v>0</v>
      </c>
      <c r="QT42" s="97"/>
      <c r="QU42" s="97">
        <f t="shared" si="1827"/>
        <v>0</v>
      </c>
      <c r="QV42" s="357">
        <f t="shared" si="2220"/>
        <v>0</v>
      </c>
      <c r="QW42" s="97"/>
      <c r="QX42" s="97">
        <f t="shared" si="1828"/>
        <v>0</v>
      </c>
      <c r="QY42" s="97">
        <f t="shared" si="2221"/>
        <v>0</v>
      </c>
      <c r="QZ42" s="97"/>
      <c r="RA42" s="97">
        <f t="shared" si="1829"/>
        <v>0</v>
      </c>
      <c r="RB42" s="97">
        <f t="shared" si="2222"/>
        <v>0</v>
      </c>
      <c r="RC42" s="97"/>
      <c r="RD42" s="97">
        <f t="shared" si="1830"/>
        <v>0</v>
      </c>
      <c r="RE42" s="97">
        <f t="shared" si="2223"/>
        <v>0</v>
      </c>
      <c r="RF42" s="97"/>
      <c r="RG42" s="97">
        <f t="shared" si="1831"/>
        <v>0</v>
      </c>
      <c r="RH42" s="97">
        <f t="shared" si="2224"/>
        <v>0</v>
      </c>
      <c r="RI42" s="97"/>
      <c r="RJ42" s="97">
        <f t="shared" si="1832"/>
        <v>0</v>
      </c>
      <c r="RK42" s="97">
        <f t="shared" si="2225"/>
        <v>0</v>
      </c>
      <c r="RL42" s="97"/>
      <c r="RM42" s="97">
        <f t="shared" si="1833"/>
        <v>0</v>
      </c>
      <c r="RN42" s="97">
        <f t="shared" si="2226"/>
        <v>0</v>
      </c>
      <c r="RO42" s="97"/>
      <c r="RP42" s="97">
        <f t="shared" si="1834"/>
        <v>0</v>
      </c>
      <c r="RQ42" s="357">
        <f t="shared" si="2227"/>
        <v>36</v>
      </c>
      <c r="RR42" s="97"/>
      <c r="RS42" s="97">
        <f t="shared" si="1835"/>
        <v>75</v>
      </c>
      <c r="RT42" s="97">
        <f t="shared" si="2228"/>
        <v>36</v>
      </c>
      <c r="RU42" s="97"/>
      <c r="RV42" s="97">
        <f t="shared" si="1836"/>
        <v>0</v>
      </c>
      <c r="RW42" s="97">
        <f t="shared" si="2229"/>
        <v>36</v>
      </c>
      <c r="RX42" s="97"/>
      <c r="RY42" s="97">
        <f t="shared" si="1837"/>
        <v>0</v>
      </c>
      <c r="RZ42" s="97">
        <f t="shared" si="2230"/>
        <v>36</v>
      </c>
      <c r="SA42" s="97"/>
      <c r="SB42" s="97">
        <f t="shared" si="1838"/>
        <v>0</v>
      </c>
      <c r="SC42" s="97">
        <f t="shared" si="2231"/>
        <v>0</v>
      </c>
      <c r="SD42" s="97"/>
      <c r="SE42" s="97">
        <f t="shared" si="1839"/>
        <v>0</v>
      </c>
      <c r="SF42" s="97">
        <f t="shared" si="2232"/>
        <v>0</v>
      </c>
      <c r="SG42" s="97"/>
      <c r="SH42" s="97">
        <f t="shared" si="1840"/>
        <v>0</v>
      </c>
      <c r="SI42" s="97">
        <f t="shared" si="2233"/>
        <v>0</v>
      </c>
      <c r="SJ42" s="97"/>
      <c r="SK42" s="97">
        <f t="shared" si="1841"/>
        <v>0</v>
      </c>
      <c r="SL42" s="357">
        <f t="shared" si="2234"/>
        <v>0</v>
      </c>
      <c r="SM42" s="97"/>
      <c r="SN42" s="97">
        <f t="shared" si="1842"/>
        <v>0</v>
      </c>
      <c r="SO42" s="97">
        <f t="shared" si="2235"/>
        <v>0</v>
      </c>
      <c r="SP42" s="97"/>
      <c r="SQ42" s="97">
        <f t="shared" si="1843"/>
        <v>0</v>
      </c>
      <c r="SR42" s="97">
        <f t="shared" si="2236"/>
        <v>0</v>
      </c>
      <c r="SS42" s="97"/>
      <c r="ST42" s="97">
        <f t="shared" si="1844"/>
        <v>0</v>
      </c>
      <c r="SU42" s="97">
        <f t="shared" si="2237"/>
        <v>0</v>
      </c>
      <c r="SV42" s="97"/>
      <c r="SW42" s="97">
        <f t="shared" si="1845"/>
        <v>0</v>
      </c>
      <c r="SX42" s="97">
        <f t="shared" si="2238"/>
        <v>36</v>
      </c>
      <c r="SY42" s="97"/>
      <c r="SZ42" s="97">
        <f t="shared" si="1846"/>
        <v>0</v>
      </c>
      <c r="TA42" s="97">
        <f t="shared" si="2239"/>
        <v>110</v>
      </c>
      <c r="TB42" s="97"/>
      <c r="TC42" s="97">
        <f t="shared" si="1847"/>
        <v>0</v>
      </c>
      <c r="TD42" s="97">
        <f t="shared" si="2240"/>
        <v>190</v>
      </c>
      <c r="TE42" s="97"/>
      <c r="TF42" s="97">
        <f t="shared" si="1848"/>
        <v>0</v>
      </c>
      <c r="TG42" s="357">
        <f t="shared" si="2241"/>
        <v>0</v>
      </c>
      <c r="TH42" s="97"/>
      <c r="TI42" s="97">
        <f t="shared" si="1849"/>
        <v>0</v>
      </c>
      <c r="TJ42" s="97">
        <f t="shared" si="2242"/>
        <v>0</v>
      </c>
      <c r="TK42" s="97"/>
      <c r="TL42" s="97">
        <f t="shared" si="1850"/>
        <v>0</v>
      </c>
      <c r="TM42" s="97">
        <f t="shared" si="2243"/>
        <v>0</v>
      </c>
      <c r="TN42" s="97"/>
      <c r="TO42" s="97">
        <f t="shared" si="1851"/>
        <v>0</v>
      </c>
      <c r="TP42" s="97">
        <f t="shared" si="2244"/>
        <v>0</v>
      </c>
      <c r="TQ42" s="97"/>
      <c r="TR42" s="97">
        <f t="shared" si="1852"/>
        <v>0</v>
      </c>
      <c r="TS42" s="97">
        <f t="shared" si="2245"/>
        <v>0</v>
      </c>
      <c r="TT42" s="97"/>
      <c r="TU42" s="97">
        <f t="shared" si="1853"/>
        <v>0</v>
      </c>
      <c r="TV42" s="97">
        <f t="shared" si="2246"/>
        <v>70</v>
      </c>
      <c r="TW42" s="97"/>
      <c r="TX42" s="97">
        <f t="shared" si="1854"/>
        <v>0</v>
      </c>
      <c r="TY42" s="97">
        <f t="shared" si="2247"/>
        <v>110</v>
      </c>
      <c r="TZ42" s="97"/>
      <c r="UA42" s="97">
        <f t="shared" si="1855"/>
        <v>0</v>
      </c>
      <c r="UB42" s="357">
        <f t="shared" si="2248"/>
        <v>0</v>
      </c>
      <c r="UC42" s="97"/>
      <c r="UD42" s="97">
        <f t="shared" si="1856"/>
        <v>0</v>
      </c>
      <c r="UE42" s="97">
        <f t="shared" si="2249"/>
        <v>0</v>
      </c>
      <c r="UF42" s="97"/>
      <c r="UG42" s="97">
        <f t="shared" si="1857"/>
        <v>0</v>
      </c>
      <c r="UH42" s="97">
        <f t="shared" si="2250"/>
        <v>0</v>
      </c>
      <c r="UI42" s="97"/>
      <c r="UJ42" s="97">
        <f t="shared" si="1858"/>
        <v>0</v>
      </c>
      <c r="UK42" s="97">
        <f t="shared" si="2251"/>
        <v>0</v>
      </c>
      <c r="UL42" s="97"/>
      <c r="UM42" s="97">
        <f t="shared" si="1859"/>
        <v>0</v>
      </c>
      <c r="UN42" s="97">
        <f t="shared" si="2252"/>
        <v>0</v>
      </c>
      <c r="UO42" s="97"/>
      <c r="UP42" s="97">
        <f t="shared" si="1860"/>
        <v>0</v>
      </c>
      <c r="UQ42" s="97">
        <f t="shared" si="2253"/>
        <v>0</v>
      </c>
      <c r="UR42" s="97"/>
      <c r="US42" s="97">
        <f t="shared" si="1861"/>
        <v>0</v>
      </c>
      <c r="UT42" s="97">
        <f t="shared" si="2254"/>
        <v>0</v>
      </c>
      <c r="UU42" s="97"/>
      <c r="UV42" s="97">
        <f t="shared" si="1862"/>
        <v>0</v>
      </c>
      <c r="UW42" s="357">
        <f t="shared" si="2255"/>
        <v>0</v>
      </c>
      <c r="UX42" s="97"/>
      <c r="UY42" s="97">
        <f t="shared" si="1863"/>
        <v>0</v>
      </c>
      <c r="UZ42" s="97">
        <f t="shared" si="2256"/>
        <v>0</v>
      </c>
      <c r="VA42" s="97"/>
      <c r="VB42" s="97">
        <f t="shared" si="1864"/>
        <v>0</v>
      </c>
      <c r="VC42" s="97">
        <f t="shared" si="2257"/>
        <v>0</v>
      </c>
      <c r="VD42" s="97"/>
      <c r="VE42" s="97">
        <f t="shared" si="1865"/>
        <v>0</v>
      </c>
      <c r="VF42" s="97">
        <f t="shared" si="2258"/>
        <v>0</v>
      </c>
      <c r="VG42" s="97"/>
      <c r="VH42" s="97">
        <f t="shared" si="1866"/>
        <v>0</v>
      </c>
      <c r="VI42" s="97">
        <f t="shared" si="2259"/>
        <v>0</v>
      </c>
      <c r="VJ42" s="97"/>
      <c r="VK42" s="97">
        <f t="shared" si="1867"/>
        <v>0</v>
      </c>
      <c r="VL42" s="97">
        <f t="shared" si="2260"/>
        <v>0</v>
      </c>
      <c r="VM42" s="97"/>
      <c r="VN42" s="97">
        <f t="shared" si="1868"/>
        <v>0</v>
      </c>
      <c r="VO42" s="97">
        <f t="shared" si="2261"/>
        <v>0</v>
      </c>
      <c r="VP42" s="97"/>
      <c r="VQ42" s="97">
        <f t="shared" si="1869"/>
        <v>0</v>
      </c>
      <c r="VR42" s="357">
        <f t="shared" si="2262"/>
        <v>0</v>
      </c>
      <c r="VS42" s="97"/>
      <c r="VT42" s="97">
        <f t="shared" si="1870"/>
        <v>0</v>
      </c>
      <c r="VU42" s="97">
        <f t="shared" si="2263"/>
        <v>0</v>
      </c>
      <c r="VV42" s="97"/>
      <c r="VW42" s="97">
        <f t="shared" si="1871"/>
        <v>0</v>
      </c>
      <c r="VX42" s="97">
        <f t="shared" si="2264"/>
        <v>0</v>
      </c>
      <c r="VY42" s="97"/>
      <c r="VZ42" s="97">
        <f t="shared" si="1872"/>
        <v>0</v>
      </c>
      <c r="WA42" s="97">
        <f t="shared" si="2265"/>
        <v>0</v>
      </c>
      <c r="WB42" s="97"/>
      <c r="WC42" s="97">
        <f t="shared" si="1873"/>
        <v>0</v>
      </c>
      <c r="WD42" s="97">
        <f t="shared" si="2266"/>
        <v>0</v>
      </c>
      <c r="WE42" s="97"/>
      <c r="WF42" s="97">
        <f t="shared" si="1874"/>
        <v>0</v>
      </c>
      <c r="WG42" s="97">
        <f t="shared" si="2267"/>
        <v>0</v>
      </c>
      <c r="WH42" s="97"/>
      <c r="WI42" s="97">
        <f t="shared" si="1875"/>
        <v>0</v>
      </c>
      <c r="WJ42" s="97">
        <f t="shared" si="2268"/>
        <v>0</v>
      </c>
      <c r="WK42" s="97"/>
      <c r="WL42" s="97">
        <f t="shared" si="1876"/>
        <v>0</v>
      </c>
      <c r="WM42" s="357">
        <f t="shared" si="2269"/>
        <v>36</v>
      </c>
      <c r="WN42" s="97"/>
      <c r="WO42" s="97">
        <f t="shared" si="1877"/>
        <v>0</v>
      </c>
      <c r="WP42" s="97">
        <f t="shared" si="2270"/>
        <v>36</v>
      </c>
      <c r="WQ42" s="97"/>
      <c r="WR42" s="97">
        <f t="shared" si="1878"/>
        <v>0</v>
      </c>
      <c r="WS42" s="97">
        <f t="shared" si="2271"/>
        <v>36</v>
      </c>
      <c r="WT42" s="97"/>
      <c r="WU42" s="97">
        <f t="shared" si="1879"/>
        <v>0</v>
      </c>
      <c r="WV42" s="97">
        <f t="shared" si="2272"/>
        <v>36</v>
      </c>
      <c r="WW42" s="97"/>
      <c r="WX42" s="97">
        <f t="shared" si="1880"/>
        <v>0</v>
      </c>
      <c r="WY42" s="97">
        <f t="shared" si="2273"/>
        <v>0</v>
      </c>
      <c r="WZ42" s="97"/>
      <c r="XA42" s="97">
        <f t="shared" si="1881"/>
        <v>0</v>
      </c>
      <c r="XB42" s="97">
        <f t="shared" si="2274"/>
        <v>0</v>
      </c>
      <c r="XC42" s="97"/>
      <c r="XD42" s="97">
        <f t="shared" si="1882"/>
        <v>0</v>
      </c>
      <c r="XE42" s="97">
        <f t="shared" si="2275"/>
        <v>0</v>
      </c>
      <c r="XF42" s="97"/>
      <c r="XG42" s="97">
        <f t="shared" si="1883"/>
        <v>0</v>
      </c>
      <c r="XH42" s="357">
        <f t="shared" si="2276"/>
        <v>0</v>
      </c>
      <c r="XI42" s="97"/>
      <c r="XJ42" s="97">
        <f t="shared" si="1884"/>
        <v>0</v>
      </c>
      <c r="XK42" s="97">
        <f t="shared" si="2277"/>
        <v>0</v>
      </c>
      <c r="XL42" s="97"/>
      <c r="XM42" s="97">
        <f t="shared" si="1885"/>
        <v>0</v>
      </c>
      <c r="XN42" s="97">
        <f t="shared" si="2278"/>
        <v>0</v>
      </c>
      <c r="XO42" s="97"/>
      <c r="XP42" s="97">
        <f t="shared" si="1886"/>
        <v>0</v>
      </c>
      <c r="XQ42" s="97">
        <f t="shared" si="2279"/>
        <v>0</v>
      </c>
      <c r="XR42" s="97"/>
      <c r="XS42" s="97">
        <f t="shared" si="1887"/>
        <v>0</v>
      </c>
      <c r="XT42" s="97">
        <f t="shared" si="2280"/>
        <v>36</v>
      </c>
      <c r="XU42" s="97"/>
      <c r="XV42" s="97">
        <f t="shared" si="1888"/>
        <v>0</v>
      </c>
      <c r="XW42" s="97">
        <f t="shared" si="2281"/>
        <v>110</v>
      </c>
      <c r="XX42" s="97"/>
      <c r="XY42" s="97">
        <f t="shared" si="1889"/>
        <v>0</v>
      </c>
      <c r="XZ42" s="97">
        <f t="shared" si="2282"/>
        <v>190</v>
      </c>
      <c r="YA42" s="97"/>
      <c r="YB42" s="97">
        <f t="shared" si="1890"/>
        <v>0</v>
      </c>
      <c r="YC42" s="357">
        <f t="shared" si="2283"/>
        <v>0</v>
      </c>
      <c r="YD42" s="97"/>
      <c r="YE42" s="97">
        <f t="shared" si="1891"/>
        <v>0</v>
      </c>
      <c r="YF42" s="97">
        <f t="shared" si="2284"/>
        <v>0</v>
      </c>
      <c r="YG42" s="97"/>
      <c r="YH42" s="97">
        <f t="shared" si="1892"/>
        <v>0</v>
      </c>
      <c r="YI42" s="97">
        <f t="shared" si="2285"/>
        <v>0</v>
      </c>
      <c r="YJ42" s="97"/>
      <c r="YK42" s="97">
        <f t="shared" si="1893"/>
        <v>0</v>
      </c>
      <c r="YL42" s="97">
        <f t="shared" si="2286"/>
        <v>0</v>
      </c>
      <c r="YM42" s="97"/>
      <c r="YN42" s="97">
        <f t="shared" si="1894"/>
        <v>0</v>
      </c>
      <c r="YO42" s="97">
        <f t="shared" si="2287"/>
        <v>0</v>
      </c>
      <c r="YP42" s="97"/>
      <c r="YQ42" s="97">
        <f t="shared" si="1895"/>
        <v>0</v>
      </c>
      <c r="YR42" s="97">
        <f t="shared" si="2288"/>
        <v>70</v>
      </c>
      <c r="YS42" s="97"/>
      <c r="YT42" s="97">
        <f t="shared" si="1896"/>
        <v>0</v>
      </c>
      <c r="YU42" s="97">
        <f t="shared" si="2289"/>
        <v>110</v>
      </c>
      <c r="YV42" s="97"/>
      <c r="YW42" s="97">
        <f t="shared" si="1897"/>
        <v>0</v>
      </c>
      <c r="YX42" s="357">
        <f t="shared" si="2290"/>
        <v>0</v>
      </c>
      <c r="YY42" s="97"/>
      <c r="YZ42" s="97">
        <f t="shared" si="1898"/>
        <v>0</v>
      </c>
      <c r="ZA42" s="97">
        <f t="shared" si="2291"/>
        <v>0</v>
      </c>
      <c r="ZB42" s="97"/>
      <c r="ZC42" s="97">
        <f t="shared" si="1899"/>
        <v>0</v>
      </c>
      <c r="ZD42" s="97">
        <f t="shared" si="2292"/>
        <v>0</v>
      </c>
      <c r="ZE42" s="97"/>
      <c r="ZF42" s="97">
        <f t="shared" si="1900"/>
        <v>0</v>
      </c>
      <c r="ZG42" s="97">
        <f t="shared" si="2293"/>
        <v>0</v>
      </c>
      <c r="ZH42" s="97"/>
      <c r="ZI42" s="97">
        <f t="shared" si="1901"/>
        <v>0</v>
      </c>
      <c r="ZJ42" s="97">
        <f t="shared" si="2294"/>
        <v>0</v>
      </c>
      <c r="ZK42" s="97"/>
      <c r="ZL42" s="97">
        <f t="shared" si="1902"/>
        <v>0</v>
      </c>
      <c r="ZM42" s="97">
        <f t="shared" si="2295"/>
        <v>0</v>
      </c>
      <c r="ZN42" s="97"/>
      <c r="ZO42" s="97">
        <f t="shared" si="1903"/>
        <v>0</v>
      </c>
      <c r="ZP42" s="97">
        <f t="shared" si="2296"/>
        <v>0</v>
      </c>
      <c r="ZQ42" s="97"/>
      <c r="ZR42" s="97">
        <f t="shared" si="1904"/>
        <v>0</v>
      </c>
      <c r="ZS42" s="357">
        <f t="shared" si="2297"/>
        <v>0</v>
      </c>
      <c r="ZT42" s="97"/>
      <c r="ZU42" s="97">
        <f t="shared" si="1905"/>
        <v>0</v>
      </c>
      <c r="ZV42" s="97">
        <f t="shared" si="2298"/>
        <v>0</v>
      </c>
      <c r="ZW42" s="97"/>
      <c r="ZX42" s="97">
        <f t="shared" si="1906"/>
        <v>0</v>
      </c>
      <c r="ZY42" s="97">
        <f t="shared" si="2299"/>
        <v>0</v>
      </c>
      <c r="ZZ42" s="97"/>
      <c r="AAA42" s="97">
        <f t="shared" si="1907"/>
        <v>0</v>
      </c>
      <c r="AAB42" s="97">
        <f t="shared" si="2300"/>
        <v>0</v>
      </c>
      <c r="AAC42" s="97"/>
      <c r="AAD42" s="97">
        <f t="shared" si="1908"/>
        <v>0</v>
      </c>
      <c r="AAE42" s="97">
        <f t="shared" si="2301"/>
        <v>0</v>
      </c>
      <c r="AAF42" s="97"/>
      <c r="AAG42" s="97">
        <f t="shared" si="1909"/>
        <v>0</v>
      </c>
      <c r="AAH42" s="97">
        <f t="shared" si="2302"/>
        <v>0</v>
      </c>
      <c r="AAI42" s="97"/>
      <c r="AAJ42" s="97">
        <f t="shared" si="1910"/>
        <v>0</v>
      </c>
      <c r="AAK42" s="97">
        <f t="shared" si="2303"/>
        <v>0</v>
      </c>
      <c r="AAL42" s="97"/>
      <c r="AAM42" s="97">
        <f t="shared" si="1911"/>
        <v>0</v>
      </c>
      <c r="AAN42" s="357">
        <f t="shared" si="2304"/>
        <v>0</v>
      </c>
      <c r="AAO42" s="97"/>
      <c r="AAP42" s="97">
        <f t="shared" si="1912"/>
        <v>0</v>
      </c>
      <c r="AAQ42" s="97">
        <f t="shared" si="2305"/>
        <v>0</v>
      </c>
      <c r="AAR42" s="97"/>
      <c r="AAS42" s="97">
        <f t="shared" si="1913"/>
        <v>0</v>
      </c>
      <c r="AAT42" s="97">
        <f t="shared" si="2306"/>
        <v>0</v>
      </c>
      <c r="AAU42" s="97"/>
      <c r="AAV42" s="97">
        <f t="shared" si="1914"/>
        <v>0</v>
      </c>
      <c r="AAW42" s="97">
        <f t="shared" si="2307"/>
        <v>0</v>
      </c>
      <c r="AAX42" s="97"/>
      <c r="AAY42" s="97">
        <f t="shared" si="1915"/>
        <v>0</v>
      </c>
      <c r="AAZ42" s="97">
        <f t="shared" si="2308"/>
        <v>0</v>
      </c>
      <c r="ABA42" s="97"/>
      <c r="ABB42" s="97">
        <f t="shared" si="1916"/>
        <v>0</v>
      </c>
      <c r="ABC42" s="97">
        <f t="shared" si="2309"/>
        <v>0</v>
      </c>
      <c r="ABD42" s="97"/>
      <c r="ABE42" s="97">
        <f t="shared" si="1917"/>
        <v>0</v>
      </c>
      <c r="ABF42" s="97">
        <f t="shared" si="2310"/>
        <v>0</v>
      </c>
      <c r="ABG42" s="97"/>
      <c r="ABH42" s="97">
        <f t="shared" si="1918"/>
        <v>0</v>
      </c>
      <c r="ABI42" s="357">
        <f t="shared" si="2311"/>
        <v>36</v>
      </c>
      <c r="ABJ42" s="97"/>
      <c r="ABK42" s="97">
        <f t="shared" si="1919"/>
        <v>0</v>
      </c>
      <c r="ABL42" s="97">
        <f t="shared" si="2312"/>
        <v>36</v>
      </c>
      <c r="ABM42" s="97"/>
      <c r="ABN42" s="97">
        <f t="shared" si="1920"/>
        <v>0</v>
      </c>
      <c r="ABO42" s="97">
        <f t="shared" si="2313"/>
        <v>36</v>
      </c>
      <c r="ABP42" s="97"/>
      <c r="ABQ42" s="97">
        <f t="shared" si="1921"/>
        <v>0</v>
      </c>
      <c r="ABR42" s="97">
        <f t="shared" si="2314"/>
        <v>36</v>
      </c>
      <c r="ABS42" s="97"/>
      <c r="ABT42" s="97">
        <f t="shared" si="1922"/>
        <v>0</v>
      </c>
      <c r="ABU42" s="97">
        <f t="shared" si="2315"/>
        <v>0</v>
      </c>
      <c r="ABV42" s="97"/>
      <c r="ABW42" s="97">
        <f t="shared" si="1923"/>
        <v>0</v>
      </c>
      <c r="ABX42" s="97">
        <f t="shared" si="2316"/>
        <v>0</v>
      </c>
      <c r="ABY42" s="97"/>
      <c r="ABZ42" s="97">
        <f t="shared" si="1924"/>
        <v>0</v>
      </c>
      <c r="ACA42" s="97">
        <f t="shared" si="2317"/>
        <v>0</v>
      </c>
      <c r="ACB42" s="97"/>
      <c r="ACC42" s="97">
        <f t="shared" si="1925"/>
        <v>0</v>
      </c>
      <c r="ACD42" s="357">
        <f t="shared" si="2318"/>
        <v>0</v>
      </c>
      <c r="ACE42" s="97"/>
      <c r="ACF42" s="97">
        <f t="shared" si="1926"/>
        <v>0</v>
      </c>
      <c r="ACG42" s="97">
        <f t="shared" si="2319"/>
        <v>0</v>
      </c>
      <c r="ACH42" s="97"/>
      <c r="ACI42" s="97">
        <f t="shared" si="1927"/>
        <v>0</v>
      </c>
      <c r="ACJ42" s="97">
        <f t="shared" si="2320"/>
        <v>0</v>
      </c>
      <c r="ACK42" s="97"/>
      <c r="ACL42" s="97">
        <f t="shared" si="1928"/>
        <v>0</v>
      </c>
      <c r="ACM42" s="97">
        <f t="shared" si="2321"/>
        <v>0</v>
      </c>
      <c r="ACN42" s="97"/>
      <c r="ACO42" s="97">
        <f t="shared" si="1929"/>
        <v>0</v>
      </c>
      <c r="ACP42" s="97">
        <f t="shared" si="2322"/>
        <v>36</v>
      </c>
      <c r="ACQ42" s="97"/>
      <c r="ACR42" s="97">
        <f t="shared" si="1930"/>
        <v>0</v>
      </c>
      <c r="ACS42" s="97">
        <f t="shared" si="2323"/>
        <v>110</v>
      </c>
      <c r="ACT42" s="97"/>
      <c r="ACU42" s="97">
        <f t="shared" si="1931"/>
        <v>0</v>
      </c>
      <c r="ACV42" s="97">
        <f t="shared" si="2324"/>
        <v>190</v>
      </c>
      <c r="ACW42" s="97"/>
      <c r="ACX42" s="97">
        <f t="shared" si="1932"/>
        <v>0</v>
      </c>
      <c r="ACY42" s="357">
        <f t="shared" si="2325"/>
        <v>0</v>
      </c>
      <c r="ACZ42" s="97"/>
      <c r="ADA42" s="97">
        <f t="shared" si="1933"/>
        <v>0</v>
      </c>
      <c r="ADB42" s="97">
        <f t="shared" si="2326"/>
        <v>0</v>
      </c>
      <c r="ADC42" s="97"/>
      <c r="ADD42" s="97">
        <f t="shared" si="1934"/>
        <v>0</v>
      </c>
      <c r="ADE42" s="97">
        <f t="shared" si="2327"/>
        <v>0</v>
      </c>
      <c r="ADF42" s="97"/>
      <c r="ADG42" s="97">
        <f t="shared" si="1935"/>
        <v>0</v>
      </c>
      <c r="ADH42" s="97">
        <f t="shared" si="2328"/>
        <v>0</v>
      </c>
      <c r="ADI42" s="97"/>
      <c r="ADJ42" s="97">
        <f t="shared" si="1936"/>
        <v>0</v>
      </c>
      <c r="ADK42" s="97">
        <f t="shared" si="2329"/>
        <v>0</v>
      </c>
      <c r="ADL42" s="97"/>
      <c r="ADM42" s="97">
        <f t="shared" si="1937"/>
        <v>0</v>
      </c>
      <c r="ADN42" s="97">
        <f t="shared" si="2330"/>
        <v>70</v>
      </c>
      <c r="ADO42" s="97"/>
      <c r="ADP42" s="97">
        <f t="shared" si="1938"/>
        <v>0</v>
      </c>
      <c r="ADQ42" s="97">
        <f t="shared" si="2331"/>
        <v>110</v>
      </c>
      <c r="ADR42" s="97"/>
      <c r="ADS42" s="97">
        <f t="shared" si="1939"/>
        <v>0</v>
      </c>
      <c r="ADT42" s="357">
        <f t="shared" si="2332"/>
        <v>0</v>
      </c>
      <c r="ADU42" s="97"/>
      <c r="ADV42" s="97">
        <f t="shared" si="1940"/>
        <v>0</v>
      </c>
      <c r="ADW42" s="97">
        <f t="shared" si="2333"/>
        <v>0</v>
      </c>
      <c r="ADX42" s="97"/>
      <c r="ADY42" s="97">
        <f t="shared" si="1941"/>
        <v>0</v>
      </c>
      <c r="ADZ42" s="97">
        <f t="shared" si="2334"/>
        <v>0</v>
      </c>
      <c r="AEA42" s="97"/>
      <c r="AEB42" s="97">
        <f t="shared" si="1942"/>
        <v>0</v>
      </c>
      <c r="AEC42" s="97">
        <f t="shared" si="2335"/>
        <v>0</v>
      </c>
      <c r="AED42" s="97"/>
      <c r="AEE42" s="97">
        <f t="shared" si="1943"/>
        <v>0</v>
      </c>
      <c r="AEF42" s="97">
        <f t="shared" si="2336"/>
        <v>0</v>
      </c>
      <c r="AEG42" s="97"/>
      <c r="AEH42" s="97">
        <f t="shared" si="1944"/>
        <v>0</v>
      </c>
      <c r="AEI42" s="97">
        <f t="shared" si="2337"/>
        <v>0</v>
      </c>
      <c r="AEJ42" s="97"/>
      <c r="AEK42" s="97">
        <f t="shared" si="1945"/>
        <v>0</v>
      </c>
      <c r="AEL42" s="97">
        <f t="shared" si="2338"/>
        <v>0</v>
      </c>
      <c r="AEM42" s="97"/>
      <c r="AEN42" s="97">
        <f t="shared" si="1946"/>
        <v>0</v>
      </c>
      <c r="AEO42" s="357">
        <f t="shared" si="2339"/>
        <v>0</v>
      </c>
      <c r="AEP42" s="97"/>
      <c r="AEQ42" s="97">
        <f t="shared" si="1947"/>
        <v>0</v>
      </c>
      <c r="AER42" s="97">
        <f t="shared" si="2340"/>
        <v>0</v>
      </c>
      <c r="AES42" s="97"/>
      <c r="AET42" s="97">
        <f t="shared" si="1948"/>
        <v>0</v>
      </c>
      <c r="AEU42" s="97">
        <f t="shared" si="2341"/>
        <v>0</v>
      </c>
      <c r="AEV42" s="97"/>
      <c r="AEW42" s="97">
        <f t="shared" si="1949"/>
        <v>0</v>
      </c>
      <c r="AEX42" s="97">
        <f t="shared" si="2342"/>
        <v>0</v>
      </c>
      <c r="AEY42" s="97"/>
      <c r="AEZ42" s="97">
        <f t="shared" si="1950"/>
        <v>0</v>
      </c>
      <c r="AFA42" s="97">
        <f t="shared" si="2343"/>
        <v>0</v>
      </c>
      <c r="AFB42" s="97"/>
      <c r="AFC42" s="97">
        <f t="shared" si="1951"/>
        <v>0</v>
      </c>
      <c r="AFD42" s="97">
        <f t="shared" si="2344"/>
        <v>0</v>
      </c>
      <c r="AFE42" s="97"/>
      <c r="AFF42" s="97">
        <f t="shared" si="1952"/>
        <v>0</v>
      </c>
      <c r="AFG42" s="97">
        <f t="shared" si="2345"/>
        <v>0</v>
      </c>
      <c r="AFH42" s="97"/>
      <c r="AFI42" s="97">
        <f t="shared" si="1953"/>
        <v>0</v>
      </c>
      <c r="AFJ42" s="357">
        <f t="shared" si="2346"/>
        <v>0</v>
      </c>
      <c r="AFK42" s="97"/>
      <c r="AFL42" s="97">
        <f t="shared" si="1954"/>
        <v>0</v>
      </c>
      <c r="AFM42" s="97">
        <f t="shared" si="2347"/>
        <v>0</v>
      </c>
      <c r="AFN42" s="97"/>
      <c r="AFO42" s="97">
        <f t="shared" si="1955"/>
        <v>0</v>
      </c>
      <c r="AFP42" s="97">
        <f t="shared" si="2348"/>
        <v>0</v>
      </c>
      <c r="AFQ42" s="97"/>
      <c r="AFR42" s="97">
        <f t="shared" si="1956"/>
        <v>0</v>
      </c>
      <c r="AFS42" s="97">
        <f t="shared" si="2349"/>
        <v>0</v>
      </c>
      <c r="AFT42" s="97"/>
      <c r="AFU42" s="97">
        <f t="shared" si="1957"/>
        <v>0</v>
      </c>
      <c r="AFV42" s="97">
        <f t="shared" si="2350"/>
        <v>0</v>
      </c>
      <c r="AFW42" s="97"/>
      <c r="AFX42" s="97">
        <f t="shared" si="1958"/>
        <v>0</v>
      </c>
      <c r="AFY42" s="97">
        <f t="shared" si="2351"/>
        <v>0</v>
      </c>
      <c r="AFZ42" s="97"/>
      <c r="AGA42" s="97">
        <f t="shared" si="1959"/>
        <v>0</v>
      </c>
      <c r="AGB42" s="97">
        <f t="shared" si="2352"/>
        <v>0</v>
      </c>
      <c r="AGC42" s="97"/>
      <c r="AGD42" s="97">
        <f t="shared" si="1960"/>
        <v>0</v>
      </c>
      <c r="AGE42" s="357">
        <f t="shared" si="2353"/>
        <v>36</v>
      </c>
      <c r="AGF42" s="97"/>
      <c r="AGG42" s="97">
        <f t="shared" si="1961"/>
        <v>0</v>
      </c>
      <c r="AGH42" s="97">
        <f t="shared" si="2354"/>
        <v>36</v>
      </c>
      <c r="AGI42" s="97"/>
      <c r="AGJ42" s="97">
        <f t="shared" si="1962"/>
        <v>0</v>
      </c>
      <c r="AGK42" s="97">
        <f t="shared" si="2355"/>
        <v>36</v>
      </c>
      <c r="AGL42" s="97"/>
      <c r="AGM42" s="97">
        <f t="shared" si="1963"/>
        <v>0</v>
      </c>
      <c r="AGN42" s="97">
        <f t="shared" si="2356"/>
        <v>36</v>
      </c>
      <c r="AGO42" s="97"/>
      <c r="AGP42" s="97">
        <f t="shared" si="1964"/>
        <v>0</v>
      </c>
      <c r="AGQ42" s="97">
        <f t="shared" si="2357"/>
        <v>0</v>
      </c>
      <c r="AGR42" s="97"/>
      <c r="AGS42" s="97">
        <f t="shared" si="1965"/>
        <v>0</v>
      </c>
      <c r="AGT42" s="97">
        <f t="shared" si="2358"/>
        <v>0</v>
      </c>
      <c r="AGU42" s="97"/>
      <c r="AGV42" s="97">
        <f t="shared" si="1966"/>
        <v>0</v>
      </c>
      <c r="AGW42" s="97">
        <f t="shared" si="2359"/>
        <v>0</v>
      </c>
      <c r="AGX42" s="97"/>
      <c r="AGY42" s="97">
        <f t="shared" si="1967"/>
        <v>0</v>
      </c>
      <c r="AGZ42" s="357">
        <f t="shared" si="2360"/>
        <v>0</v>
      </c>
      <c r="AHA42" s="97"/>
      <c r="AHB42" s="97">
        <f t="shared" si="1968"/>
        <v>0</v>
      </c>
      <c r="AHC42" s="97">
        <f t="shared" si="2361"/>
        <v>0</v>
      </c>
      <c r="AHD42" s="97"/>
      <c r="AHE42" s="97">
        <f t="shared" si="1969"/>
        <v>0</v>
      </c>
      <c r="AHF42" s="97">
        <f t="shared" si="2362"/>
        <v>0</v>
      </c>
      <c r="AHG42" s="97"/>
      <c r="AHH42" s="97">
        <f t="shared" si="1970"/>
        <v>0</v>
      </c>
      <c r="AHI42" s="97">
        <f t="shared" si="2363"/>
        <v>0</v>
      </c>
      <c r="AHJ42" s="97"/>
      <c r="AHK42" s="97">
        <f t="shared" si="1971"/>
        <v>0</v>
      </c>
      <c r="AHL42" s="97">
        <f t="shared" si="2364"/>
        <v>36</v>
      </c>
      <c r="AHM42" s="97"/>
      <c r="AHN42" s="97">
        <f t="shared" si="1972"/>
        <v>0</v>
      </c>
      <c r="AHO42" s="97">
        <f t="shared" si="2365"/>
        <v>110</v>
      </c>
      <c r="AHP42" s="97"/>
      <c r="AHQ42" s="97">
        <f t="shared" si="1973"/>
        <v>0</v>
      </c>
      <c r="AHR42" s="97">
        <f t="shared" si="2366"/>
        <v>190</v>
      </c>
      <c r="AHS42" s="97"/>
      <c r="AHT42" s="97">
        <f t="shared" si="1974"/>
        <v>0</v>
      </c>
      <c r="AHU42" s="357">
        <f t="shared" si="2367"/>
        <v>0</v>
      </c>
      <c r="AHV42" s="97"/>
      <c r="AHW42" s="97">
        <f t="shared" si="1975"/>
        <v>0</v>
      </c>
      <c r="AHX42" s="97">
        <f t="shared" si="2368"/>
        <v>0</v>
      </c>
      <c r="AHY42" s="97"/>
      <c r="AHZ42" s="97">
        <f t="shared" si="1976"/>
        <v>0</v>
      </c>
      <c r="AIA42" s="97">
        <f t="shared" si="2369"/>
        <v>0</v>
      </c>
      <c r="AIB42" s="97"/>
      <c r="AIC42" s="97">
        <f t="shared" si="1977"/>
        <v>0</v>
      </c>
      <c r="AID42" s="97">
        <f t="shared" si="2370"/>
        <v>0</v>
      </c>
      <c r="AIE42" s="97"/>
      <c r="AIF42" s="97">
        <f t="shared" si="1978"/>
        <v>0</v>
      </c>
      <c r="AIG42" s="97">
        <f t="shared" si="2371"/>
        <v>0</v>
      </c>
      <c r="AIH42" s="97"/>
      <c r="AII42" s="97">
        <f t="shared" si="1979"/>
        <v>0</v>
      </c>
      <c r="AIJ42" s="97">
        <f t="shared" si="2372"/>
        <v>70</v>
      </c>
      <c r="AIK42" s="97"/>
      <c r="AIL42" s="97">
        <f t="shared" si="1980"/>
        <v>0</v>
      </c>
      <c r="AIM42" s="97">
        <f t="shared" si="2373"/>
        <v>110</v>
      </c>
      <c r="AIN42" s="97"/>
      <c r="AIO42" s="97">
        <f t="shared" si="1981"/>
        <v>0</v>
      </c>
      <c r="AIP42" s="357">
        <f t="shared" si="2374"/>
        <v>0</v>
      </c>
      <c r="AIQ42" s="97"/>
      <c r="AIR42" s="97">
        <f t="shared" si="1982"/>
        <v>0</v>
      </c>
      <c r="AIS42" s="97">
        <f t="shared" si="2375"/>
        <v>0</v>
      </c>
      <c r="AIT42" s="97"/>
      <c r="AIU42" s="97">
        <f t="shared" si="1983"/>
        <v>0</v>
      </c>
      <c r="AIV42" s="97">
        <f t="shared" si="2376"/>
        <v>0</v>
      </c>
      <c r="AIW42" s="97"/>
      <c r="AIX42" s="97">
        <f t="shared" si="1984"/>
        <v>0</v>
      </c>
      <c r="AIY42" s="97">
        <f t="shared" si="2377"/>
        <v>0</v>
      </c>
      <c r="AIZ42" s="97"/>
      <c r="AJA42" s="97">
        <f t="shared" si="1985"/>
        <v>0</v>
      </c>
      <c r="AJB42" s="97">
        <f t="shared" si="2378"/>
        <v>0</v>
      </c>
      <c r="AJC42" s="97"/>
      <c r="AJD42" s="97">
        <f t="shared" si="1986"/>
        <v>0</v>
      </c>
      <c r="AJE42" s="97">
        <f t="shared" si="2379"/>
        <v>0</v>
      </c>
      <c r="AJF42" s="97"/>
      <c r="AJG42" s="97">
        <f t="shared" si="1987"/>
        <v>0</v>
      </c>
      <c r="AJH42" s="97">
        <f t="shared" si="2380"/>
        <v>0</v>
      </c>
      <c r="AJI42" s="97"/>
      <c r="AJJ42" s="97">
        <f t="shared" si="1988"/>
        <v>0</v>
      </c>
      <c r="AJK42" s="357">
        <f t="shared" si="2381"/>
        <v>0</v>
      </c>
      <c r="AJL42" s="97"/>
      <c r="AJM42" s="97">
        <f t="shared" si="1989"/>
        <v>75</v>
      </c>
      <c r="AJN42" s="97">
        <f t="shared" si="2382"/>
        <v>0</v>
      </c>
      <c r="AJO42" s="97"/>
      <c r="AJP42" s="97">
        <f t="shared" si="1990"/>
        <v>0</v>
      </c>
      <c r="AJQ42" s="97">
        <f t="shared" si="2383"/>
        <v>0</v>
      </c>
      <c r="AJR42" s="97"/>
      <c r="AJS42" s="97">
        <f t="shared" si="1991"/>
        <v>0</v>
      </c>
      <c r="AJT42" s="97">
        <f t="shared" si="2384"/>
        <v>0</v>
      </c>
      <c r="AJU42" s="97"/>
      <c r="AJV42" s="97">
        <f t="shared" si="1992"/>
        <v>0</v>
      </c>
      <c r="AJW42" s="97">
        <f t="shared" si="2385"/>
        <v>0</v>
      </c>
      <c r="AJX42" s="97"/>
      <c r="AJY42" s="97">
        <f t="shared" si="1993"/>
        <v>0</v>
      </c>
      <c r="AJZ42" s="97">
        <f t="shared" si="2386"/>
        <v>0</v>
      </c>
      <c r="AKA42" s="97"/>
      <c r="AKB42" s="97">
        <f t="shared" si="1994"/>
        <v>0</v>
      </c>
      <c r="AKC42" s="97">
        <f t="shared" si="2387"/>
        <v>0</v>
      </c>
      <c r="AKD42" s="97"/>
      <c r="AKE42" s="97">
        <f t="shared" si="1995"/>
        <v>0</v>
      </c>
      <c r="AKF42" s="357">
        <f t="shared" si="2388"/>
        <v>0</v>
      </c>
      <c r="AKG42" s="97"/>
      <c r="AKH42" s="97">
        <f t="shared" si="1996"/>
        <v>0</v>
      </c>
      <c r="AKI42" s="97">
        <f t="shared" si="2389"/>
        <v>0</v>
      </c>
      <c r="AKJ42" s="97"/>
      <c r="AKK42" s="97">
        <f t="shared" si="1997"/>
        <v>0</v>
      </c>
      <c r="AKL42" s="97">
        <f t="shared" si="2390"/>
        <v>0</v>
      </c>
      <c r="AKM42" s="97"/>
      <c r="AKN42" s="97">
        <f t="shared" si="1998"/>
        <v>0</v>
      </c>
      <c r="AKO42" s="97">
        <f t="shared" si="2391"/>
        <v>0</v>
      </c>
      <c r="AKP42" s="97"/>
      <c r="AKQ42" s="97">
        <f t="shared" si="1999"/>
        <v>0</v>
      </c>
      <c r="AKR42" s="97">
        <f t="shared" si="2392"/>
        <v>0</v>
      </c>
      <c r="AKS42" s="97"/>
      <c r="AKT42" s="97">
        <f t="shared" si="2000"/>
        <v>0</v>
      </c>
      <c r="AKU42" s="97">
        <f t="shared" si="2393"/>
        <v>0</v>
      </c>
      <c r="AKV42" s="97"/>
      <c r="AKW42" s="97">
        <f t="shared" si="2001"/>
        <v>0</v>
      </c>
      <c r="AKX42" s="97">
        <f t="shared" si="2394"/>
        <v>0</v>
      </c>
      <c r="AKY42" s="97"/>
      <c r="AKZ42" s="97">
        <f t="shared" si="2002"/>
        <v>0</v>
      </c>
      <c r="ALA42" s="357">
        <f t="shared" si="2395"/>
        <v>36</v>
      </c>
      <c r="ALB42" s="97"/>
      <c r="ALC42" s="97">
        <f t="shared" si="2003"/>
        <v>0</v>
      </c>
      <c r="ALD42" s="97">
        <f t="shared" si="2396"/>
        <v>36</v>
      </c>
      <c r="ALE42" s="97"/>
      <c r="ALF42" s="97">
        <f t="shared" si="2004"/>
        <v>0</v>
      </c>
      <c r="ALG42" s="97">
        <f t="shared" si="2397"/>
        <v>36</v>
      </c>
      <c r="ALH42" s="97"/>
      <c r="ALI42" s="97">
        <f t="shared" si="2005"/>
        <v>0</v>
      </c>
      <c r="ALJ42" s="97">
        <f t="shared" si="2398"/>
        <v>36</v>
      </c>
      <c r="ALK42" s="97"/>
      <c r="ALL42" s="97">
        <f t="shared" si="2006"/>
        <v>0</v>
      </c>
      <c r="ALM42" s="97">
        <f t="shared" si="2399"/>
        <v>0</v>
      </c>
      <c r="ALN42" s="97"/>
      <c r="ALO42" s="97">
        <f t="shared" si="2007"/>
        <v>0</v>
      </c>
      <c r="ALP42" s="97">
        <f t="shared" si="2400"/>
        <v>0</v>
      </c>
      <c r="ALQ42" s="97"/>
      <c r="ALR42" s="97">
        <f t="shared" si="2008"/>
        <v>0</v>
      </c>
      <c r="ALS42" s="97">
        <f t="shared" si="2401"/>
        <v>0</v>
      </c>
      <c r="ALT42" s="97"/>
      <c r="ALU42" s="97">
        <f t="shared" si="2009"/>
        <v>0</v>
      </c>
      <c r="ALV42" s="357">
        <f t="shared" si="2402"/>
        <v>0</v>
      </c>
      <c r="ALW42" s="97"/>
      <c r="ALX42" s="97">
        <f t="shared" si="2010"/>
        <v>0</v>
      </c>
      <c r="ALY42" s="97">
        <f t="shared" si="2403"/>
        <v>0</v>
      </c>
      <c r="ALZ42" s="97"/>
      <c r="AMA42" s="97">
        <f t="shared" si="2011"/>
        <v>0</v>
      </c>
      <c r="AMB42" s="97">
        <f t="shared" si="2404"/>
        <v>0</v>
      </c>
      <c r="AMC42" s="97"/>
      <c r="AMD42" s="97">
        <f t="shared" si="2012"/>
        <v>0</v>
      </c>
      <c r="AME42" s="97">
        <f t="shared" si="2405"/>
        <v>0</v>
      </c>
      <c r="AMF42" s="97"/>
      <c r="AMG42" s="97">
        <f t="shared" si="2013"/>
        <v>0</v>
      </c>
      <c r="AMH42" s="97">
        <f t="shared" si="2406"/>
        <v>36</v>
      </c>
      <c r="AMI42" s="97"/>
      <c r="AMJ42" s="97">
        <f t="shared" si="2014"/>
        <v>0</v>
      </c>
      <c r="AMK42" s="97">
        <f t="shared" si="2407"/>
        <v>110</v>
      </c>
      <c r="AML42" s="97"/>
      <c r="AMM42" s="97">
        <f t="shared" si="2015"/>
        <v>0</v>
      </c>
      <c r="AMN42" s="97">
        <f t="shared" si="2408"/>
        <v>190</v>
      </c>
      <c r="AMO42" s="97"/>
      <c r="AMP42" s="97">
        <f t="shared" si="2016"/>
        <v>0</v>
      </c>
      <c r="AMQ42" s="357">
        <f t="shared" si="2409"/>
        <v>0</v>
      </c>
      <c r="AMR42" s="97"/>
      <c r="AMS42" s="97">
        <f t="shared" si="2017"/>
        <v>0</v>
      </c>
      <c r="AMT42" s="97">
        <f t="shared" si="2410"/>
        <v>0</v>
      </c>
      <c r="AMU42" s="97"/>
      <c r="AMV42" s="97">
        <f t="shared" si="2018"/>
        <v>0</v>
      </c>
      <c r="AMW42" s="97">
        <f t="shared" si="2411"/>
        <v>0</v>
      </c>
      <c r="AMX42" s="97"/>
      <c r="AMY42" s="97">
        <f t="shared" si="2019"/>
        <v>0</v>
      </c>
      <c r="AMZ42" s="97">
        <f t="shared" si="2412"/>
        <v>0</v>
      </c>
      <c r="ANA42" s="97"/>
      <c r="ANB42" s="97">
        <f t="shared" si="2020"/>
        <v>0</v>
      </c>
      <c r="ANC42" s="97">
        <f t="shared" si="2413"/>
        <v>0</v>
      </c>
      <c r="AND42" s="97"/>
      <c r="ANE42" s="97">
        <f t="shared" si="2021"/>
        <v>0</v>
      </c>
      <c r="ANF42" s="97">
        <f t="shared" si="2414"/>
        <v>70</v>
      </c>
      <c r="ANG42" s="97"/>
      <c r="ANH42" s="97">
        <f t="shared" si="2022"/>
        <v>0</v>
      </c>
      <c r="ANI42" s="97">
        <f t="shared" si="2415"/>
        <v>110</v>
      </c>
      <c r="ANJ42" s="97"/>
      <c r="ANK42" s="97">
        <f t="shared" si="2023"/>
        <v>0</v>
      </c>
      <c r="ANL42" s="357">
        <f t="shared" si="2416"/>
        <v>0</v>
      </c>
      <c r="ANM42" s="97"/>
      <c r="ANN42" s="97">
        <f t="shared" si="2024"/>
        <v>0</v>
      </c>
      <c r="ANO42" s="97">
        <f t="shared" si="2417"/>
        <v>0</v>
      </c>
      <c r="ANP42" s="97"/>
      <c r="ANQ42" s="97">
        <f t="shared" si="2025"/>
        <v>0</v>
      </c>
      <c r="ANR42" s="97">
        <f t="shared" si="2418"/>
        <v>0</v>
      </c>
      <c r="ANS42" s="97"/>
      <c r="ANT42" s="97">
        <f t="shared" si="2026"/>
        <v>0</v>
      </c>
      <c r="ANU42" s="97">
        <f t="shared" si="2419"/>
        <v>0</v>
      </c>
      <c r="ANV42" s="97"/>
      <c r="ANW42" s="97">
        <f t="shared" si="2027"/>
        <v>0</v>
      </c>
      <c r="ANX42" s="97">
        <f t="shared" si="2420"/>
        <v>0</v>
      </c>
      <c r="ANY42" s="97"/>
      <c r="ANZ42" s="97">
        <f t="shared" si="2028"/>
        <v>0</v>
      </c>
      <c r="AOA42" s="97">
        <f t="shared" si="2421"/>
        <v>0</v>
      </c>
      <c r="AOB42" s="97"/>
      <c r="AOC42" s="97">
        <f t="shared" si="2029"/>
        <v>0</v>
      </c>
      <c r="AOD42" s="97">
        <f t="shared" si="2422"/>
        <v>0</v>
      </c>
      <c r="AOE42" s="97"/>
      <c r="AOF42" s="97">
        <f t="shared" si="2030"/>
        <v>0</v>
      </c>
      <c r="AOG42" s="357">
        <f t="shared" si="2423"/>
        <v>0</v>
      </c>
      <c r="AOH42" s="97"/>
      <c r="AOI42" s="97">
        <f t="shared" si="2031"/>
        <v>0</v>
      </c>
      <c r="AOJ42" s="97">
        <f t="shared" si="2424"/>
        <v>0</v>
      </c>
      <c r="AOK42" s="97"/>
      <c r="AOL42" s="97">
        <f t="shared" si="2032"/>
        <v>0</v>
      </c>
      <c r="AOM42" s="97">
        <f t="shared" si="2425"/>
        <v>0</v>
      </c>
      <c r="AON42" s="97"/>
      <c r="AOO42" s="97">
        <f t="shared" si="2033"/>
        <v>150</v>
      </c>
      <c r="AOP42" s="97">
        <f t="shared" si="2426"/>
        <v>0</v>
      </c>
      <c r="AOQ42" s="97"/>
      <c r="AOR42" s="97">
        <f t="shared" si="2034"/>
        <v>0</v>
      </c>
      <c r="AOS42" s="97">
        <f t="shared" si="2427"/>
        <v>0</v>
      </c>
      <c r="AOT42" s="97"/>
      <c r="AOU42" s="97">
        <f t="shared" si="2035"/>
        <v>0</v>
      </c>
      <c r="AOV42" s="97">
        <f t="shared" si="2428"/>
        <v>0</v>
      </c>
      <c r="AOW42" s="97"/>
      <c r="AOX42" s="97">
        <f t="shared" si="2036"/>
        <v>0</v>
      </c>
      <c r="AOY42" s="97">
        <f t="shared" si="2429"/>
        <v>0</v>
      </c>
      <c r="AOZ42" s="97"/>
      <c r="APA42" s="97">
        <f t="shared" si="2037"/>
        <v>0</v>
      </c>
      <c r="APB42" s="357">
        <f t="shared" si="2430"/>
        <v>0</v>
      </c>
      <c r="APC42" s="97"/>
      <c r="APD42" s="97">
        <f t="shared" si="2038"/>
        <v>0</v>
      </c>
      <c r="APE42" s="97">
        <f t="shared" si="2431"/>
        <v>0</v>
      </c>
      <c r="APF42" s="97"/>
      <c r="APG42" s="97">
        <f t="shared" si="2039"/>
        <v>0</v>
      </c>
      <c r="APH42" s="97">
        <f t="shared" si="2432"/>
        <v>0</v>
      </c>
      <c r="API42" s="97"/>
      <c r="APJ42" s="97">
        <f t="shared" si="2040"/>
        <v>150</v>
      </c>
      <c r="APK42" s="97">
        <f t="shared" si="2433"/>
        <v>0</v>
      </c>
      <c r="APL42" s="97"/>
      <c r="APM42" s="97">
        <f t="shared" si="2041"/>
        <v>0</v>
      </c>
      <c r="APN42" s="97">
        <f t="shared" si="2434"/>
        <v>0</v>
      </c>
      <c r="APO42" s="97"/>
      <c r="APP42" s="97">
        <f t="shared" si="2042"/>
        <v>0</v>
      </c>
      <c r="APQ42" s="97">
        <f t="shared" si="2435"/>
        <v>0</v>
      </c>
      <c r="APR42" s="97"/>
      <c r="APS42" s="97">
        <f t="shared" si="2043"/>
        <v>0</v>
      </c>
      <c r="APT42" s="97">
        <f t="shared" si="2436"/>
        <v>0</v>
      </c>
      <c r="APU42" s="97"/>
      <c r="APV42" s="97">
        <f t="shared" si="2044"/>
        <v>0</v>
      </c>
      <c r="APW42" s="357">
        <f t="shared" si="2437"/>
        <v>36</v>
      </c>
      <c r="APX42" s="97"/>
      <c r="APY42" s="97">
        <f t="shared" si="2045"/>
        <v>0</v>
      </c>
      <c r="APZ42" s="97">
        <f t="shared" si="2438"/>
        <v>36</v>
      </c>
      <c r="AQA42" s="97"/>
      <c r="AQB42" s="97">
        <f t="shared" si="2046"/>
        <v>0</v>
      </c>
      <c r="AQC42" s="97">
        <f t="shared" si="2439"/>
        <v>36</v>
      </c>
      <c r="AQD42" s="97"/>
      <c r="AQE42" s="97">
        <f t="shared" si="2047"/>
        <v>0</v>
      </c>
      <c r="AQF42" s="97">
        <f t="shared" si="2440"/>
        <v>36</v>
      </c>
      <c r="AQG42" s="97"/>
      <c r="AQH42" s="97">
        <f t="shared" si="2048"/>
        <v>0</v>
      </c>
      <c r="AQI42" s="97">
        <f t="shared" si="2441"/>
        <v>0</v>
      </c>
      <c r="AQJ42" s="97"/>
      <c r="AQK42" s="97">
        <f t="shared" si="2049"/>
        <v>0</v>
      </c>
      <c r="AQL42" s="97">
        <f t="shared" si="2442"/>
        <v>0</v>
      </c>
      <c r="AQM42" s="97"/>
      <c r="AQN42" s="97">
        <f t="shared" si="2050"/>
        <v>0</v>
      </c>
      <c r="AQO42" s="97">
        <f t="shared" si="2443"/>
        <v>0</v>
      </c>
      <c r="AQP42" s="97"/>
      <c r="AQQ42" s="97">
        <f t="shared" si="2051"/>
        <v>0</v>
      </c>
      <c r="AQR42" s="357">
        <f t="shared" si="2444"/>
        <v>0</v>
      </c>
      <c r="AQS42" s="97"/>
      <c r="AQT42" s="97">
        <f t="shared" si="2052"/>
        <v>0</v>
      </c>
      <c r="AQU42" s="97">
        <f t="shared" si="2445"/>
        <v>0</v>
      </c>
      <c r="AQV42" s="97"/>
      <c r="AQW42" s="97">
        <f t="shared" si="2053"/>
        <v>0</v>
      </c>
      <c r="AQX42" s="97">
        <f t="shared" si="2446"/>
        <v>0</v>
      </c>
      <c r="AQY42" s="97"/>
      <c r="AQZ42" s="97">
        <f t="shared" si="2054"/>
        <v>0</v>
      </c>
      <c r="ARA42" s="97">
        <f t="shared" si="2447"/>
        <v>0</v>
      </c>
      <c r="ARB42" s="97"/>
      <c r="ARC42" s="97">
        <f t="shared" si="2055"/>
        <v>0</v>
      </c>
      <c r="ARD42" s="97">
        <f t="shared" si="2448"/>
        <v>36</v>
      </c>
      <c r="ARE42" s="97"/>
      <c r="ARF42" s="97">
        <f t="shared" si="2056"/>
        <v>0</v>
      </c>
      <c r="ARG42" s="97">
        <f t="shared" si="2449"/>
        <v>110</v>
      </c>
      <c r="ARH42" s="97"/>
      <c r="ARI42" s="97">
        <f t="shared" si="2057"/>
        <v>0</v>
      </c>
      <c r="ARJ42" s="97">
        <f t="shared" si="2450"/>
        <v>190</v>
      </c>
      <c r="ARK42" s="97"/>
      <c r="ARL42" s="97">
        <f t="shared" si="2058"/>
        <v>0</v>
      </c>
      <c r="ARM42" s="357">
        <f t="shared" si="2451"/>
        <v>0</v>
      </c>
      <c r="ARN42" s="97"/>
      <c r="ARO42" s="97">
        <f t="shared" si="2059"/>
        <v>0</v>
      </c>
      <c r="ARP42" s="97">
        <f t="shared" si="2452"/>
        <v>0</v>
      </c>
      <c r="ARQ42" s="97"/>
      <c r="ARR42" s="97">
        <f t="shared" si="2060"/>
        <v>0</v>
      </c>
      <c r="ARS42" s="97">
        <f t="shared" si="2453"/>
        <v>0</v>
      </c>
      <c r="ART42" s="97"/>
      <c r="ARU42" s="97">
        <f t="shared" si="2061"/>
        <v>0</v>
      </c>
      <c r="ARV42" s="97">
        <f t="shared" si="2454"/>
        <v>0</v>
      </c>
      <c r="ARW42" s="97"/>
      <c r="ARX42" s="97">
        <f t="shared" si="2062"/>
        <v>0</v>
      </c>
      <c r="ARY42" s="97">
        <f t="shared" si="2455"/>
        <v>0</v>
      </c>
      <c r="ARZ42" s="97"/>
      <c r="ASA42" s="97">
        <f t="shared" si="2063"/>
        <v>0</v>
      </c>
      <c r="ASB42" s="97">
        <f t="shared" si="2456"/>
        <v>70</v>
      </c>
      <c r="ASC42" s="97"/>
      <c r="ASD42" s="97">
        <f t="shared" si="2064"/>
        <v>0</v>
      </c>
      <c r="ASE42" s="97">
        <f t="shared" si="2457"/>
        <v>110</v>
      </c>
      <c r="ASF42" s="97"/>
      <c r="ASG42" s="97">
        <f t="shared" si="2065"/>
        <v>0</v>
      </c>
    </row>
    <row r="43" spans="1:1177" hidden="1" outlineLevel="1" x14ac:dyDescent="0.3">
      <c r="A43" s="39"/>
      <c r="B43" s="357">
        <f t="shared" si="2066"/>
        <v>0</v>
      </c>
      <c r="C43" s="97"/>
      <c r="D43" s="97">
        <f t="shared" si="1674"/>
        <v>0</v>
      </c>
      <c r="E43" s="399">
        <f t="shared" si="2067"/>
        <v>0</v>
      </c>
      <c r="F43" s="97"/>
      <c r="G43" s="400">
        <f t="shared" si="1675"/>
        <v>150</v>
      </c>
      <c r="H43" s="399">
        <f t="shared" si="2068"/>
        <v>0</v>
      </c>
      <c r="I43" s="97"/>
      <c r="J43" s="400">
        <f t="shared" si="1676"/>
        <v>0</v>
      </c>
      <c r="K43" s="399">
        <f t="shared" si="2069"/>
        <v>0</v>
      </c>
      <c r="L43" s="97"/>
      <c r="M43" s="400">
        <f t="shared" si="1677"/>
        <v>0</v>
      </c>
      <c r="N43" s="399">
        <f t="shared" si="2070"/>
        <v>0</v>
      </c>
      <c r="O43" s="97"/>
      <c r="P43" s="400">
        <f t="shared" si="1678"/>
        <v>0</v>
      </c>
      <c r="Q43" s="399">
        <f t="shared" si="2071"/>
        <v>0</v>
      </c>
      <c r="R43" s="97"/>
      <c r="S43" s="400">
        <f t="shared" si="1679"/>
        <v>0</v>
      </c>
      <c r="T43" s="399">
        <f t="shared" si="2072"/>
        <v>0</v>
      </c>
      <c r="U43" s="97"/>
      <c r="V43" s="334">
        <f t="shared" si="1680"/>
        <v>0</v>
      </c>
      <c r="W43" s="97">
        <f t="shared" si="2073"/>
        <v>0</v>
      </c>
      <c r="X43" s="97"/>
      <c r="Y43" s="97">
        <f t="shared" si="1681"/>
        <v>0</v>
      </c>
      <c r="Z43" s="97">
        <f t="shared" si="2074"/>
        <v>0</v>
      </c>
      <c r="AA43" s="97"/>
      <c r="AB43" s="97">
        <f t="shared" si="1682"/>
        <v>0</v>
      </c>
      <c r="AC43" s="97">
        <f t="shared" si="2075"/>
        <v>0</v>
      </c>
      <c r="AD43" s="97"/>
      <c r="AE43" s="97">
        <f t="shared" si="1683"/>
        <v>0</v>
      </c>
      <c r="AF43" s="97">
        <f t="shared" si="2076"/>
        <v>0</v>
      </c>
      <c r="AG43" s="97"/>
      <c r="AH43" s="97">
        <f t="shared" si="1684"/>
        <v>0</v>
      </c>
      <c r="AI43" s="97">
        <f t="shared" si="2077"/>
        <v>0</v>
      </c>
      <c r="AJ43" s="97"/>
      <c r="AK43" s="97">
        <f t="shared" si="1685"/>
        <v>0</v>
      </c>
      <c r="AL43" s="97">
        <f t="shared" si="2078"/>
        <v>0</v>
      </c>
      <c r="AM43" s="97"/>
      <c r="AN43" s="97">
        <f t="shared" si="1686"/>
        <v>0</v>
      </c>
      <c r="AO43" s="97">
        <f t="shared" si="2079"/>
        <v>0</v>
      </c>
      <c r="AP43" s="97"/>
      <c r="AQ43" s="97">
        <f t="shared" si="1687"/>
        <v>0</v>
      </c>
      <c r="AR43" s="357">
        <f t="shared" si="2080"/>
        <v>36</v>
      </c>
      <c r="AS43" s="97"/>
      <c r="AT43" s="97">
        <f t="shared" si="1688"/>
        <v>0</v>
      </c>
      <c r="AU43" s="97">
        <f t="shared" si="2081"/>
        <v>36</v>
      </c>
      <c r="AV43" s="97"/>
      <c r="AW43" s="97">
        <f t="shared" si="1689"/>
        <v>0</v>
      </c>
      <c r="AX43" s="97">
        <f t="shared" si="2082"/>
        <v>36</v>
      </c>
      <c r="AY43" s="97"/>
      <c r="AZ43" s="97">
        <f t="shared" si="1690"/>
        <v>0</v>
      </c>
      <c r="BA43" s="97">
        <f t="shared" si="2083"/>
        <v>36</v>
      </c>
      <c r="BB43" s="97"/>
      <c r="BC43" s="97">
        <f t="shared" si="1691"/>
        <v>0</v>
      </c>
      <c r="BD43" s="97">
        <f t="shared" si="2084"/>
        <v>0</v>
      </c>
      <c r="BE43" s="97"/>
      <c r="BF43" s="97">
        <f t="shared" si="1692"/>
        <v>0</v>
      </c>
      <c r="BG43" s="97">
        <f t="shared" si="2085"/>
        <v>0</v>
      </c>
      <c r="BH43" s="97"/>
      <c r="BI43" s="97">
        <f t="shared" si="1693"/>
        <v>0</v>
      </c>
      <c r="BJ43" s="97">
        <f t="shared" si="2086"/>
        <v>0</v>
      </c>
      <c r="BK43" s="97"/>
      <c r="BL43" s="97">
        <f t="shared" si="1694"/>
        <v>0</v>
      </c>
      <c r="BM43" s="357">
        <f t="shared" si="2087"/>
        <v>0</v>
      </c>
      <c r="BN43" s="97"/>
      <c r="BO43" s="97">
        <f t="shared" si="1695"/>
        <v>0</v>
      </c>
      <c r="BP43" s="97">
        <f t="shared" si="2088"/>
        <v>0</v>
      </c>
      <c r="BQ43" s="97"/>
      <c r="BR43" s="97">
        <f t="shared" si="1696"/>
        <v>0</v>
      </c>
      <c r="BS43" s="97">
        <f t="shared" si="2089"/>
        <v>0</v>
      </c>
      <c r="BT43" s="97"/>
      <c r="BU43" s="97">
        <f t="shared" si="1697"/>
        <v>0</v>
      </c>
      <c r="BV43" s="97">
        <f t="shared" si="2090"/>
        <v>0</v>
      </c>
      <c r="BW43" s="97"/>
      <c r="BX43" s="97">
        <f t="shared" si="1698"/>
        <v>0</v>
      </c>
      <c r="BY43" s="97">
        <f t="shared" si="2091"/>
        <v>36</v>
      </c>
      <c r="BZ43" s="97"/>
      <c r="CA43" s="97">
        <f t="shared" si="1699"/>
        <v>0</v>
      </c>
      <c r="CB43" s="97">
        <f t="shared" si="2092"/>
        <v>110</v>
      </c>
      <c r="CC43" s="97"/>
      <c r="CD43" s="97">
        <f t="shared" si="1700"/>
        <v>0</v>
      </c>
      <c r="CE43" s="97">
        <f t="shared" si="2093"/>
        <v>190</v>
      </c>
      <c r="CF43" s="97"/>
      <c r="CG43" s="97">
        <f t="shared" si="1701"/>
        <v>0</v>
      </c>
      <c r="CH43" s="357">
        <f t="shared" si="2094"/>
        <v>0</v>
      </c>
      <c r="CI43" s="97"/>
      <c r="CJ43" s="97">
        <f t="shared" si="1702"/>
        <v>0</v>
      </c>
      <c r="CK43" s="97">
        <f t="shared" si="2095"/>
        <v>0</v>
      </c>
      <c r="CL43" s="97"/>
      <c r="CM43" s="97">
        <f t="shared" si="1703"/>
        <v>0</v>
      </c>
      <c r="CN43" s="97">
        <f t="shared" si="2096"/>
        <v>0</v>
      </c>
      <c r="CO43" s="97"/>
      <c r="CP43" s="97">
        <f t="shared" si="1704"/>
        <v>0</v>
      </c>
      <c r="CQ43" s="97">
        <f t="shared" si="2097"/>
        <v>0</v>
      </c>
      <c r="CR43" s="97"/>
      <c r="CS43" s="97">
        <f t="shared" si="1705"/>
        <v>0</v>
      </c>
      <c r="CT43" s="97">
        <f t="shared" si="2098"/>
        <v>0</v>
      </c>
      <c r="CU43" s="97"/>
      <c r="CV43" s="97">
        <f t="shared" si="1706"/>
        <v>0</v>
      </c>
      <c r="CW43" s="97">
        <f t="shared" si="2099"/>
        <v>70</v>
      </c>
      <c r="CX43" s="97"/>
      <c r="CY43" s="97">
        <f t="shared" si="1707"/>
        <v>0</v>
      </c>
      <c r="CZ43" s="97">
        <f t="shared" si="2100"/>
        <v>110</v>
      </c>
      <c r="DA43" s="97"/>
      <c r="DB43" s="97">
        <f t="shared" si="1708"/>
        <v>0</v>
      </c>
      <c r="DC43" s="357">
        <f t="shared" si="2101"/>
        <v>0</v>
      </c>
      <c r="DD43" s="97"/>
      <c r="DE43" s="97">
        <f t="shared" si="1709"/>
        <v>0</v>
      </c>
      <c r="DF43" s="97">
        <f t="shared" si="2102"/>
        <v>0</v>
      </c>
      <c r="DG43" s="97"/>
      <c r="DH43" s="97">
        <f t="shared" si="1710"/>
        <v>0</v>
      </c>
      <c r="DI43" s="97">
        <f t="shared" si="2103"/>
        <v>0</v>
      </c>
      <c r="DJ43" s="97"/>
      <c r="DK43" s="97">
        <f t="shared" si="1711"/>
        <v>0</v>
      </c>
      <c r="DL43" s="97">
        <f t="shared" si="2104"/>
        <v>0</v>
      </c>
      <c r="DM43" s="97"/>
      <c r="DN43" s="97">
        <f t="shared" si="1712"/>
        <v>0</v>
      </c>
      <c r="DO43" s="97">
        <f t="shared" si="2105"/>
        <v>0</v>
      </c>
      <c r="DP43" s="97"/>
      <c r="DQ43" s="97">
        <f t="shared" si="1713"/>
        <v>0</v>
      </c>
      <c r="DR43" s="97">
        <f t="shared" si="2106"/>
        <v>0</v>
      </c>
      <c r="DS43" s="97"/>
      <c r="DT43" s="97">
        <f t="shared" si="1714"/>
        <v>0</v>
      </c>
      <c r="DU43" s="97">
        <f t="shared" si="2107"/>
        <v>0</v>
      </c>
      <c r="DV43" s="97"/>
      <c r="DW43" s="97">
        <f t="shared" si="1715"/>
        <v>0</v>
      </c>
      <c r="DX43" s="357">
        <f t="shared" si="2108"/>
        <v>0</v>
      </c>
      <c r="DY43" s="97"/>
      <c r="DZ43" s="97">
        <f t="shared" si="1716"/>
        <v>0</v>
      </c>
      <c r="EA43" s="97">
        <f t="shared" si="2109"/>
        <v>0</v>
      </c>
      <c r="EB43" s="97"/>
      <c r="EC43" s="97">
        <f t="shared" si="1717"/>
        <v>0</v>
      </c>
      <c r="ED43" s="97">
        <f t="shared" si="2110"/>
        <v>0</v>
      </c>
      <c r="EE43" s="97"/>
      <c r="EF43" s="97">
        <f t="shared" si="1718"/>
        <v>0</v>
      </c>
      <c r="EG43" s="97">
        <f t="shared" si="2111"/>
        <v>0</v>
      </c>
      <c r="EH43" s="97"/>
      <c r="EI43" s="97">
        <f t="shared" si="1719"/>
        <v>0</v>
      </c>
      <c r="EJ43" s="97">
        <f t="shared" si="2112"/>
        <v>0</v>
      </c>
      <c r="EK43" s="97"/>
      <c r="EL43" s="97">
        <f t="shared" si="1720"/>
        <v>0</v>
      </c>
      <c r="EM43" s="97">
        <f t="shared" si="2113"/>
        <v>0</v>
      </c>
      <c r="EN43" s="97"/>
      <c r="EO43" s="97">
        <f t="shared" si="1721"/>
        <v>0</v>
      </c>
      <c r="EP43" s="97">
        <f t="shared" si="2114"/>
        <v>0</v>
      </c>
      <c r="EQ43" s="97"/>
      <c r="ER43" s="97">
        <f t="shared" si="1722"/>
        <v>0</v>
      </c>
      <c r="ES43" s="357">
        <f t="shared" si="2115"/>
        <v>0</v>
      </c>
      <c r="ET43" s="97"/>
      <c r="EU43" s="97">
        <f t="shared" si="1723"/>
        <v>0</v>
      </c>
      <c r="EV43" s="97">
        <f t="shared" si="2116"/>
        <v>0</v>
      </c>
      <c r="EW43" s="97"/>
      <c r="EX43" s="97">
        <f t="shared" si="1724"/>
        <v>0</v>
      </c>
      <c r="EY43" s="97">
        <f t="shared" si="2117"/>
        <v>0</v>
      </c>
      <c r="EZ43" s="97"/>
      <c r="FA43" s="97">
        <f t="shared" si="1725"/>
        <v>0</v>
      </c>
      <c r="FB43" s="97">
        <f t="shared" si="2118"/>
        <v>0</v>
      </c>
      <c r="FC43" s="97"/>
      <c r="FD43" s="97">
        <f t="shared" si="1726"/>
        <v>0</v>
      </c>
      <c r="FE43" s="97">
        <f t="shared" si="2119"/>
        <v>0</v>
      </c>
      <c r="FF43" s="97"/>
      <c r="FG43" s="97">
        <f t="shared" si="1727"/>
        <v>0</v>
      </c>
      <c r="FH43" s="97">
        <f t="shared" si="2120"/>
        <v>0</v>
      </c>
      <c r="FI43" s="97"/>
      <c r="FJ43" s="97">
        <f t="shared" si="1728"/>
        <v>0</v>
      </c>
      <c r="FK43" s="97">
        <f t="shared" si="2121"/>
        <v>0</v>
      </c>
      <c r="FL43" s="97"/>
      <c r="FM43" s="97">
        <f t="shared" si="1729"/>
        <v>0</v>
      </c>
      <c r="FN43" s="357">
        <f t="shared" si="2122"/>
        <v>0</v>
      </c>
      <c r="FO43" s="97"/>
      <c r="FP43" s="97">
        <f t="shared" si="1730"/>
        <v>0</v>
      </c>
      <c r="FQ43" s="97">
        <f t="shared" si="2123"/>
        <v>0</v>
      </c>
      <c r="FR43" s="97"/>
      <c r="FS43" s="97">
        <f t="shared" si="1731"/>
        <v>0</v>
      </c>
      <c r="FT43" s="97">
        <f t="shared" si="2124"/>
        <v>0</v>
      </c>
      <c r="FU43" s="97"/>
      <c r="FV43" s="97">
        <f t="shared" si="1732"/>
        <v>0</v>
      </c>
      <c r="FW43" s="97">
        <f t="shared" si="2125"/>
        <v>0</v>
      </c>
      <c r="FX43" s="97"/>
      <c r="FY43" s="97">
        <f t="shared" si="1733"/>
        <v>0</v>
      </c>
      <c r="FZ43" s="97">
        <f t="shared" si="2126"/>
        <v>0</v>
      </c>
      <c r="GA43" s="97"/>
      <c r="GB43" s="97">
        <f t="shared" si="1734"/>
        <v>0</v>
      </c>
      <c r="GC43" s="97">
        <f t="shared" si="2127"/>
        <v>0</v>
      </c>
      <c r="GD43" s="97"/>
      <c r="GE43" s="97">
        <f t="shared" si="1735"/>
        <v>0</v>
      </c>
      <c r="GF43" s="97">
        <f t="shared" si="2128"/>
        <v>0</v>
      </c>
      <c r="GG43" s="97"/>
      <c r="GH43" s="97">
        <f t="shared" si="1736"/>
        <v>0</v>
      </c>
      <c r="GI43" s="357">
        <f t="shared" si="2129"/>
        <v>0</v>
      </c>
      <c r="GJ43" s="97"/>
      <c r="GK43" s="97">
        <f t="shared" si="1737"/>
        <v>0</v>
      </c>
      <c r="GL43" s="97">
        <f t="shared" si="2130"/>
        <v>0</v>
      </c>
      <c r="GM43" s="97"/>
      <c r="GN43" s="97">
        <f t="shared" si="1738"/>
        <v>0</v>
      </c>
      <c r="GO43" s="97">
        <f t="shared" si="2131"/>
        <v>0</v>
      </c>
      <c r="GP43" s="97"/>
      <c r="GQ43" s="97">
        <f t="shared" si="1739"/>
        <v>0</v>
      </c>
      <c r="GR43" s="97">
        <f t="shared" si="2132"/>
        <v>0</v>
      </c>
      <c r="GS43" s="97"/>
      <c r="GT43" s="97">
        <f t="shared" si="1740"/>
        <v>0</v>
      </c>
      <c r="GU43" s="97">
        <f t="shared" si="2133"/>
        <v>36</v>
      </c>
      <c r="GV43" s="97"/>
      <c r="GW43" s="97">
        <f t="shared" si="1741"/>
        <v>0</v>
      </c>
      <c r="GX43" s="97">
        <f t="shared" si="2134"/>
        <v>110</v>
      </c>
      <c r="GY43" s="97"/>
      <c r="GZ43" s="97">
        <f t="shared" si="1742"/>
        <v>0</v>
      </c>
      <c r="HA43" s="97">
        <f t="shared" si="2135"/>
        <v>190</v>
      </c>
      <c r="HB43" s="97"/>
      <c r="HC43" s="97">
        <f t="shared" si="1743"/>
        <v>0</v>
      </c>
      <c r="HD43" s="357">
        <f t="shared" si="2136"/>
        <v>0</v>
      </c>
      <c r="HE43" s="97"/>
      <c r="HF43" s="97">
        <f t="shared" si="1744"/>
        <v>0</v>
      </c>
      <c r="HG43" s="97">
        <f t="shared" si="2137"/>
        <v>0</v>
      </c>
      <c r="HH43" s="97"/>
      <c r="HI43" s="97">
        <f t="shared" si="1745"/>
        <v>0</v>
      </c>
      <c r="HJ43" s="97">
        <f t="shared" si="2138"/>
        <v>0</v>
      </c>
      <c r="HK43" s="97"/>
      <c r="HL43" s="97">
        <f t="shared" si="1746"/>
        <v>0</v>
      </c>
      <c r="HM43" s="97">
        <f t="shared" si="2139"/>
        <v>0</v>
      </c>
      <c r="HN43" s="97"/>
      <c r="HO43" s="97">
        <f t="shared" si="1747"/>
        <v>0</v>
      </c>
      <c r="HP43" s="97">
        <f t="shared" si="2140"/>
        <v>0</v>
      </c>
      <c r="HQ43" s="97"/>
      <c r="HR43" s="97">
        <f t="shared" si="1748"/>
        <v>0</v>
      </c>
      <c r="HS43" s="97">
        <f t="shared" si="2141"/>
        <v>70</v>
      </c>
      <c r="HT43" s="97"/>
      <c r="HU43" s="97">
        <f t="shared" si="1749"/>
        <v>0</v>
      </c>
      <c r="HV43" s="97">
        <f t="shared" si="2142"/>
        <v>110</v>
      </c>
      <c r="HW43" s="97"/>
      <c r="HX43" s="97">
        <f t="shared" si="1750"/>
        <v>0</v>
      </c>
      <c r="HY43" s="357">
        <f t="shared" si="2143"/>
        <v>0</v>
      </c>
      <c r="HZ43" s="97"/>
      <c r="IA43" s="97">
        <f t="shared" si="1751"/>
        <v>0</v>
      </c>
      <c r="IB43" s="97">
        <f t="shared" si="2144"/>
        <v>0</v>
      </c>
      <c r="IC43" s="97"/>
      <c r="ID43" s="97">
        <f t="shared" si="1752"/>
        <v>0</v>
      </c>
      <c r="IE43" s="97">
        <f t="shared" si="2145"/>
        <v>0</v>
      </c>
      <c r="IF43" s="97"/>
      <c r="IG43" s="97">
        <f t="shared" si="1753"/>
        <v>0</v>
      </c>
      <c r="IH43" s="97">
        <f t="shared" si="2146"/>
        <v>0</v>
      </c>
      <c r="II43" s="97"/>
      <c r="IJ43" s="97">
        <f t="shared" si="1754"/>
        <v>0</v>
      </c>
      <c r="IK43" s="97">
        <f t="shared" si="2147"/>
        <v>0</v>
      </c>
      <c r="IL43" s="97"/>
      <c r="IM43" s="97">
        <f t="shared" si="1755"/>
        <v>0</v>
      </c>
      <c r="IN43" s="97">
        <f t="shared" si="2148"/>
        <v>0</v>
      </c>
      <c r="IO43" s="97"/>
      <c r="IP43" s="97">
        <f t="shared" si="1756"/>
        <v>0</v>
      </c>
      <c r="IQ43" s="97">
        <f t="shared" si="2149"/>
        <v>0</v>
      </c>
      <c r="IR43" s="97"/>
      <c r="IS43" s="97">
        <f t="shared" si="1757"/>
        <v>0</v>
      </c>
      <c r="IT43" s="357">
        <f t="shared" si="2150"/>
        <v>0</v>
      </c>
      <c r="IU43" s="97"/>
      <c r="IV43" s="97">
        <f t="shared" si="1758"/>
        <v>0</v>
      </c>
      <c r="IW43" s="97">
        <f t="shared" si="2151"/>
        <v>0</v>
      </c>
      <c r="IX43" s="97"/>
      <c r="IY43" s="97">
        <f t="shared" si="1759"/>
        <v>0</v>
      </c>
      <c r="IZ43" s="97">
        <f t="shared" si="2152"/>
        <v>0</v>
      </c>
      <c r="JA43" s="97"/>
      <c r="JB43" s="97">
        <f t="shared" si="1760"/>
        <v>0</v>
      </c>
      <c r="JC43" s="97">
        <f t="shared" si="2153"/>
        <v>0</v>
      </c>
      <c r="JD43" s="97"/>
      <c r="JE43" s="97">
        <f t="shared" si="1761"/>
        <v>0</v>
      </c>
      <c r="JF43" s="97">
        <f t="shared" si="2154"/>
        <v>0</v>
      </c>
      <c r="JG43" s="97"/>
      <c r="JH43" s="97">
        <f t="shared" si="1762"/>
        <v>0</v>
      </c>
      <c r="JI43" s="97">
        <f t="shared" si="2155"/>
        <v>0</v>
      </c>
      <c r="JJ43" s="97"/>
      <c r="JK43" s="97">
        <f t="shared" si="1763"/>
        <v>0</v>
      </c>
      <c r="JL43" s="97">
        <f t="shared" si="2156"/>
        <v>0</v>
      </c>
      <c r="JM43" s="97"/>
      <c r="JN43" s="97">
        <f t="shared" si="1764"/>
        <v>0</v>
      </c>
      <c r="JO43" s="357">
        <f t="shared" si="2157"/>
        <v>0</v>
      </c>
      <c r="JP43" s="97"/>
      <c r="JQ43" s="97">
        <f t="shared" si="1765"/>
        <v>0</v>
      </c>
      <c r="JR43" s="97">
        <f t="shared" si="2158"/>
        <v>0</v>
      </c>
      <c r="JS43" s="97"/>
      <c r="JT43" s="97">
        <f t="shared" si="1766"/>
        <v>0</v>
      </c>
      <c r="JU43" s="97">
        <f t="shared" si="2159"/>
        <v>0</v>
      </c>
      <c r="JV43" s="97"/>
      <c r="JW43" s="97">
        <f t="shared" si="1767"/>
        <v>0</v>
      </c>
      <c r="JX43" s="97">
        <f t="shared" si="2160"/>
        <v>0</v>
      </c>
      <c r="JY43" s="97"/>
      <c r="JZ43" s="97">
        <f t="shared" si="1768"/>
        <v>0</v>
      </c>
      <c r="KA43" s="97">
        <f t="shared" si="2161"/>
        <v>0</v>
      </c>
      <c r="KB43" s="97"/>
      <c r="KC43" s="97">
        <f t="shared" si="1769"/>
        <v>0</v>
      </c>
      <c r="KD43" s="97">
        <f t="shared" si="2162"/>
        <v>0</v>
      </c>
      <c r="KE43" s="97"/>
      <c r="KF43" s="97">
        <f t="shared" si="1770"/>
        <v>0</v>
      </c>
      <c r="KG43" s="97">
        <f t="shared" si="2163"/>
        <v>0</v>
      </c>
      <c r="KH43" s="97"/>
      <c r="KI43" s="97">
        <f t="shared" si="1771"/>
        <v>0</v>
      </c>
      <c r="KJ43" s="357">
        <f t="shared" si="2164"/>
        <v>36</v>
      </c>
      <c r="KK43" s="97"/>
      <c r="KL43" s="97">
        <f t="shared" si="1772"/>
        <v>0</v>
      </c>
      <c r="KM43" s="97">
        <f t="shared" si="2165"/>
        <v>36</v>
      </c>
      <c r="KN43" s="97"/>
      <c r="KO43" s="97">
        <f t="shared" si="1773"/>
        <v>0</v>
      </c>
      <c r="KP43" s="97">
        <f t="shared" si="2166"/>
        <v>36</v>
      </c>
      <c r="KQ43" s="97"/>
      <c r="KR43" s="97">
        <f t="shared" si="1774"/>
        <v>0</v>
      </c>
      <c r="KS43" s="97">
        <f t="shared" si="2167"/>
        <v>36</v>
      </c>
      <c r="KT43" s="97"/>
      <c r="KU43" s="97">
        <f t="shared" si="1775"/>
        <v>0</v>
      </c>
      <c r="KV43" s="97">
        <f t="shared" si="2168"/>
        <v>0</v>
      </c>
      <c r="KW43" s="97"/>
      <c r="KX43" s="97">
        <f t="shared" si="1776"/>
        <v>0</v>
      </c>
      <c r="KY43" s="97">
        <f t="shared" si="2169"/>
        <v>0</v>
      </c>
      <c r="KZ43" s="97"/>
      <c r="LA43" s="97">
        <f t="shared" si="1777"/>
        <v>0</v>
      </c>
      <c r="LB43" s="97">
        <f t="shared" si="2170"/>
        <v>0</v>
      </c>
      <c r="LC43" s="97"/>
      <c r="LD43" s="97">
        <f t="shared" si="1778"/>
        <v>0</v>
      </c>
      <c r="LE43" s="357">
        <f t="shared" si="2171"/>
        <v>0</v>
      </c>
      <c r="LF43" s="97"/>
      <c r="LG43" s="97">
        <f t="shared" si="1779"/>
        <v>0</v>
      </c>
      <c r="LH43" s="97">
        <f t="shared" si="2172"/>
        <v>0</v>
      </c>
      <c r="LI43" s="97"/>
      <c r="LJ43" s="97">
        <f t="shared" si="1780"/>
        <v>0</v>
      </c>
      <c r="LK43" s="97">
        <f t="shared" si="2173"/>
        <v>0</v>
      </c>
      <c r="LL43" s="97"/>
      <c r="LM43" s="97">
        <f t="shared" si="1781"/>
        <v>0</v>
      </c>
      <c r="LN43" s="97">
        <f t="shared" si="2174"/>
        <v>0</v>
      </c>
      <c r="LO43" s="97"/>
      <c r="LP43" s="97">
        <f t="shared" si="1782"/>
        <v>0</v>
      </c>
      <c r="LQ43" s="97">
        <f t="shared" si="2175"/>
        <v>0</v>
      </c>
      <c r="LR43" s="97"/>
      <c r="LS43" s="97">
        <f t="shared" si="1783"/>
        <v>0</v>
      </c>
      <c r="LT43" s="97">
        <f t="shared" si="2176"/>
        <v>0</v>
      </c>
      <c r="LU43" s="97"/>
      <c r="LV43" s="97">
        <f t="shared" si="1784"/>
        <v>0</v>
      </c>
      <c r="LW43" s="97">
        <f t="shared" si="2177"/>
        <v>0</v>
      </c>
      <c r="LX43" s="97"/>
      <c r="LY43" s="97">
        <f t="shared" si="1785"/>
        <v>0</v>
      </c>
      <c r="LZ43" s="357">
        <f t="shared" si="2178"/>
        <v>0</v>
      </c>
      <c r="MA43" s="97"/>
      <c r="MB43" s="97">
        <f t="shared" si="1786"/>
        <v>0</v>
      </c>
      <c r="MC43" s="97">
        <f t="shared" si="2179"/>
        <v>0</v>
      </c>
      <c r="MD43" s="97"/>
      <c r="ME43" s="97">
        <f t="shared" si="1787"/>
        <v>0</v>
      </c>
      <c r="MF43" s="97">
        <f t="shared" si="2180"/>
        <v>0</v>
      </c>
      <c r="MG43" s="97"/>
      <c r="MH43" s="97">
        <f t="shared" si="1788"/>
        <v>0</v>
      </c>
      <c r="MI43" s="97">
        <f t="shared" si="2181"/>
        <v>0</v>
      </c>
      <c r="MJ43" s="97"/>
      <c r="MK43" s="97">
        <f t="shared" si="1789"/>
        <v>0</v>
      </c>
      <c r="ML43" s="97">
        <f t="shared" si="2182"/>
        <v>0</v>
      </c>
      <c r="MM43" s="97"/>
      <c r="MN43" s="97">
        <f t="shared" si="1790"/>
        <v>0</v>
      </c>
      <c r="MO43" s="97">
        <f t="shared" si="2183"/>
        <v>70</v>
      </c>
      <c r="MP43" s="97"/>
      <c r="MQ43" s="97">
        <f t="shared" si="1791"/>
        <v>0</v>
      </c>
      <c r="MR43" s="97">
        <f t="shared" si="2184"/>
        <v>110</v>
      </c>
      <c r="MS43" s="97"/>
      <c r="MT43" s="97">
        <f t="shared" si="1792"/>
        <v>0</v>
      </c>
      <c r="MU43" s="357">
        <f t="shared" si="2185"/>
        <v>0</v>
      </c>
      <c r="MV43" s="97"/>
      <c r="MW43" s="97">
        <f t="shared" si="1793"/>
        <v>0</v>
      </c>
      <c r="MX43" s="97">
        <f t="shared" si="2186"/>
        <v>0</v>
      </c>
      <c r="MY43" s="97"/>
      <c r="MZ43" s="97">
        <f t="shared" si="1794"/>
        <v>0</v>
      </c>
      <c r="NA43" s="97">
        <f t="shared" si="2187"/>
        <v>0</v>
      </c>
      <c r="NB43" s="97"/>
      <c r="NC43" s="97">
        <f t="shared" si="1795"/>
        <v>0</v>
      </c>
      <c r="ND43" s="97">
        <f t="shared" si="2188"/>
        <v>0</v>
      </c>
      <c r="NE43" s="97"/>
      <c r="NF43" s="97">
        <f t="shared" si="1796"/>
        <v>0</v>
      </c>
      <c r="NG43" s="97">
        <f t="shared" si="2189"/>
        <v>0</v>
      </c>
      <c r="NH43" s="97"/>
      <c r="NI43" s="97">
        <f t="shared" si="1797"/>
        <v>0</v>
      </c>
      <c r="NJ43" s="97">
        <f t="shared" si="2190"/>
        <v>0</v>
      </c>
      <c r="NK43" s="97"/>
      <c r="NL43" s="97">
        <f t="shared" si="1798"/>
        <v>0</v>
      </c>
      <c r="NM43" s="97">
        <f t="shared" si="2191"/>
        <v>0</v>
      </c>
      <c r="NN43" s="97"/>
      <c r="NO43" s="97">
        <f t="shared" si="1799"/>
        <v>0</v>
      </c>
      <c r="NP43" s="357">
        <f t="shared" si="2192"/>
        <v>0</v>
      </c>
      <c r="NQ43" s="97"/>
      <c r="NR43" s="97">
        <f t="shared" si="1800"/>
        <v>0</v>
      </c>
      <c r="NS43" s="97">
        <f t="shared" si="2193"/>
        <v>0</v>
      </c>
      <c r="NT43" s="97"/>
      <c r="NU43" s="97">
        <f t="shared" si="1801"/>
        <v>0</v>
      </c>
      <c r="NV43" s="97">
        <f t="shared" si="2194"/>
        <v>0</v>
      </c>
      <c r="NW43" s="97"/>
      <c r="NX43" s="97">
        <f t="shared" si="1802"/>
        <v>75</v>
      </c>
      <c r="NY43" s="97">
        <f t="shared" si="2195"/>
        <v>0</v>
      </c>
      <c r="NZ43" s="97"/>
      <c r="OA43" s="97">
        <f t="shared" si="1803"/>
        <v>0</v>
      </c>
      <c r="OB43" s="97">
        <f t="shared" si="2196"/>
        <v>0</v>
      </c>
      <c r="OC43" s="97"/>
      <c r="OD43" s="97">
        <f t="shared" si="1804"/>
        <v>0</v>
      </c>
      <c r="OE43" s="97">
        <f t="shared" si="2197"/>
        <v>0</v>
      </c>
      <c r="OF43" s="97"/>
      <c r="OG43" s="97">
        <f t="shared" si="1805"/>
        <v>0</v>
      </c>
      <c r="OH43" s="97">
        <f t="shared" si="2198"/>
        <v>0</v>
      </c>
      <c r="OI43" s="97"/>
      <c r="OJ43" s="97">
        <f t="shared" si="1806"/>
        <v>0</v>
      </c>
      <c r="OK43" s="357">
        <f t="shared" si="2199"/>
        <v>0</v>
      </c>
      <c r="OL43" s="97"/>
      <c r="OM43" s="97">
        <f t="shared" si="1807"/>
        <v>0</v>
      </c>
      <c r="ON43" s="97">
        <f t="shared" si="2200"/>
        <v>0</v>
      </c>
      <c r="OO43" s="97"/>
      <c r="OP43" s="97">
        <f t="shared" si="1808"/>
        <v>0</v>
      </c>
      <c r="OQ43" s="97">
        <f t="shared" si="2201"/>
        <v>0</v>
      </c>
      <c r="OR43" s="97"/>
      <c r="OS43" s="97">
        <f t="shared" si="1809"/>
        <v>0</v>
      </c>
      <c r="OT43" s="97">
        <f t="shared" si="2202"/>
        <v>0</v>
      </c>
      <c r="OU43" s="97"/>
      <c r="OV43" s="97">
        <f t="shared" si="1810"/>
        <v>0</v>
      </c>
      <c r="OW43" s="97">
        <f t="shared" si="2203"/>
        <v>0</v>
      </c>
      <c r="OX43" s="97"/>
      <c r="OY43" s="97">
        <f t="shared" si="1811"/>
        <v>0</v>
      </c>
      <c r="OZ43" s="97">
        <f t="shared" si="2204"/>
        <v>0</v>
      </c>
      <c r="PA43" s="97"/>
      <c r="PB43" s="97">
        <f t="shared" si="1812"/>
        <v>0</v>
      </c>
      <c r="PC43" s="97">
        <f t="shared" si="2205"/>
        <v>0</v>
      </c>
      <c r="PD43" s="97"/>
      <c r="PE43" s="97">
        <f t="shared" si="1813"/>
        <v>0</v>
      </c>
      <c r="PF43" s="357">
        <f t="shared" si="2206"/>
        <v>36</v>
      </c>
      <c r="PG43" s="97"/>
      <c r="PH43" s="97">
        <f t="shared" si="1814"/>
        <v>0</v>
      </c>
      <c r="PI43" s="97">
        <f t="shared" si="2207"/>
        <v>36</v>
      </c>
      <c r="PJ43" s="97"/>
      <c r="PK43" s="97">
        <f t="shared" si="1815"/>
        <v>0</v>
      </c>
      <c r="PL43" s="97">
        <f t="shared" si="2208"/>
        <v>36</v>
      </c>
      <c r="PM43" s="97"/>
      <c r="PN43" s="97">
        <f t="shared" si="1816"/>
        <v>0</v>
      </c>
      <c r="PO43" s="97">
        <f t="shared" si="2209"/>
        <v>36</v>
      </c>
      <c r="PP43" s="97"/>
      <c r="PQ43" s="97">
        <f t="shared" si="1817"/>
        <v>0</v>
      </c>
      <c r="PR43" s="97">
        <f t="shared" si="2210"/>
        <v>0</v>
      </c>
      <c r="PS43" s="97"/>
      <c r="PT43" s="97">
        <f t="shared" si="1818"/>
        <v>0</v>
      </c>
      <c r="PU43" s="97">
        <f t="shared" si="2211"/>
        <v>0</v>
      </c>
      <c r="PV43" s="97"/>
      <c r="PW43" s="97">
        <f t="shared" si="1819"/>
        <v>0</v>
      </c>
      <c r="PX43" s="97">
        <f t="shared" si="2212"/>
        <v>0</v>
      </c>
      <c r="PY43" s="97"/>
      <c r="PZ43" s="97">
        <f t="shared" si="1820"/>
        <v>0</v>
      </c>
      <c r="QA43" s="357">
        <f t="shared" si="2213"/>
        <v>0</v>
      </c>
      <c r="QB43" s="97"/>
      <c r="QC43" s="97">
        <f t="shared" si="1821"/>
        <v>0</v>
      </c>
      <c r="QD43" s="97">
        <f t="shared" si="2214"/>
        <v>0</v>
      </c>
      <c r="QE43" s="97"/>
      <c r="QF43" s="97">
        <f t="shared" si="1822"/>
        <v>0</v>
      </c>
      <c r="QG43" s="97">
        <f t="shared" si="2215"/>
        <v>0</v>
      </c>
      <c r="QH43" s="97"/>
      <c r="QI43" s="97">
        <f t="shared" si="1823"/>
        <v>0</v>
      </c>
      <c r="QJ43" s="97">
        <f t="shared" si="2216"/>
        <v>0</v>
      </c>
      <c r="QK43" s="97"/>
      <c r="QL43" s="97">
        <f t="shared" si="1824"/>
        <v>0</v>
      </c>
      <c r="QM43" s="97">
        <f t="shared" si="2217"/>
        <v>36</v>
      </c>
      <c r="QN43" s="97"/>
      <c r="QO43" s="97">
        <f t="shared" si="1825"/>
        <v>0</v>
      </c>
      <c r="QP43" s="97">
        <f t="shared" si="2218"/>
        <v>110</v>
      </c>
      <c r="QQ43" s="97"/>
      <c r="QR43" s="97">
        <f t="shared" si="1826"/>
        <v>0</v>
      </c>
      <c r="QS43" s="97">
        <f t="shared" si="2219"/>
        <v>190</v>
      </c>
      <c r="QT43" s="97"/>
      <c r="QU43" s="97">
        <f t="shared" si="1827"/>
        <v>0</v>
      </c>
      <c r="QV43" s="357">
        <f t="shared" si="2220"/>
        <v>0</v>
      </c>
      <c r="QW43" s="97"/>
      <c r="QX43" s="97">
        <f t="shared" si="1828"/>
        <v>0</v>
      </c>
      <c r="QY43" s="97">
        <f t="shared" si="2221"/>
        <v>0</v>
      </c>
      <c r="QZ43" s="97"/>
      <c r="RA43" s="97">
        <f t="shared" si="1829"/>
        <v>0</v>
      </c>
      <c r="RB43" s="97">
        <f t="shared" si="2222"/>
        <v>0</v>
      </c>
      <c r="RC43" s="97"/>
      <c r="RD43" s="97">
        <f t="shared" si="1830"/>
        <v>0</v>
      </c>
      <c r="RE43" s="97">
        <f t="shared" si="2223"/>
        <v>0</v>
      </c>
      <c r="RF43" s="97"/>
      <c r="RG43" s="97">
        <f t="shared" si="1831"/>
        <v>0</v>
      </c>
      <c r="RH43" s="97">
        <f t="shared" si="2224"/>
        <v>0</v>
      </c>
      <c r="RI43" s="97"/>
      <c r="RJ43" s="97">
        <f t="shared" si="1832"/>
        <v>0</v>
      </c>
      <c r="RK43" s="97">
        <f t="shared" si="2225"/>
        <v>70</v>
      </c>
      <c r="RL43" s="97"/>
      <c r="RM43" s="97">
        <f t="shared" si="1833"/>
        <v>0</v>
      </c>
      <c r="RN43" s="97">
        <f t="shared" si="2226"/>
        <v>110</v>
      </c>
      <c r="RO43" s="97"/>
      <c r="RP43" s="97">
        <f t="shared" si="1834"/>
        <v>0</v>
      </c>
      <c r="RQ43" s="357">
        <f t="shared" si="2227"/>
        <v>0</v>
      </c>
      <c r="RR43" s="97"/>
      <c r="RS43" s="97">
        <f t="shared" si="1835"/>
        <v>0</v>
      </c>
      <c r="RT43" s="97">
        <f t="shared" si="2228"/>
        <v>0</v>
      </c>
      <c r="RU43" s="97"/>
      <c r="RV43" s="97">
        <f t="shared" si="1836"/>
        <v>0</v>
      </c>
      <c r="RW43" s="97">
        <f t="shared" si="2229"/>
        <v>0</v>
      </c>
      <c r="RX43" s="97"/>
      <c r="RY43" s="97">
        <f t="shared" si="1837"/>
        <v>0</v>
      </c>
      <c r="RZ43" s="97">
        <f t="shared" si="2230"/>
        <v>0</v>
      </c>
      <c r="SA43" s="97"/>
      <c r="SB43" s="97">
        <f t="shared" si="1838"/>
        <v>0</v>
      </c>
      <c r="SC43" s="97">
        <f t="shared" si="2231"/>
        <v>0</v>
      </c>
      <c r="SD43" s="97"/>
      <c r="SE43" s="97">
        <f t="shared" si="1839"/>
        <v>0</v>
      </c>
      <c r="SF43" s="97">
        <f t="shared" si="2232"/>
        <v>0</v>
      </c>
      <c r="SG43" s="97"/>
      <c r="SH43" s="97">
        <f t="shared" si="1840"/>
        <v>0</v>
      </c>
      <c r="SI43" s="97">
        <f t="shared" si="2233"/>
        <v>0</v>
      </c>
      <c r="SJ43" s="97"/>
      <c r="SK43" s="97">
        <f t="shared" si="1841"/>
        <v>0</v>
      </c>
      <c r="SL43" s="357">
        <f t="shared" si="2234"/>
        <v>0</v>
      </c>
      <c r="SM43" s="97"/>
      <c r="SN43" s="97">
        <f t="shared" si="1842"/>
        <v>0</v>
      </c>
      <c r="SO43" s="97">
        <f t="shared" si="2235"/>
        <v>0</v>
      </c>
      <c r="SP43" s="97"/>
      <c r="SQ43" s="97">
        <f t="shared" si="1843"/>
        <v>0</v>
      </c>
      <c r="SR43" s="97">
        <f t="shared" si="2236"/>
        <v>0</v>
      </c>
      <c r="SS43" s="97"/>
      <c r="ST43" s="97">
        <f t="shared" si="1844"/>
        <v>0</v>
      </c>
      <c r="SU43" s="97">
        <f t="shared" si="2237"/>
        <v>0</v>
      </c>
      <c r="SV43" s="97"/>
      <c r="SW43" s="97">
        <f t="shared" si="1845"/>
        <v>0</v>
      </c>
      <c r="SX43" s="97">
        <f t="shared" si="2238"/>
        <v>0</v>
      </c>
      <c r="SY43" s="97"/>
      <c r="SZ43" s="97">
        <f t="shared" si="1846"/>
        <v>0</v>
      </c>
      <c r="TA43" s="97">
        <f t="shared" si="2239"/>
        <v>0</v>
      </c>
      <c r="TB43" s="97"/>
      <c r="TC43" s="97">
        <f t="shared" si="1847"/>
        <v>0</v>
      </c>
      <c r="TD43" s="97">
        <f t="shared" si="2240"/>
        <v>0</v>
      </c>
      <c r="TE43" s="97"/>
      <c r="TF43" s="97">
        <f t="shared" si="1848"/>
        <v>0</v>
      </c>
      <c r="TG43" s="357">
        <f t="shared" si="2241"/>
        <v>0</v>
      </c>
      <c r="TH43" s="97"/>
      <c r="TI43" s="97">
        <f t="shared" si="1849"/>
        <v>0</v>
      </c>
      <c r="TJ43" s="97">
        <f t="shared" si="2242"/>
        <v>0</v>
      </c>
      <c r="TK43" s="97"/>
      <c r="TL43" s="97">
        <f t="shared" si="1850"/>
        <v>0</v>
      </c>
      <c r="TM43" s="97">
        <f t="shared" si="2243"/>
        <v>0</v>
      </c>
      <c r="TN43" s="97"/>
      <c r="TO43" s="97">
        <f t="shared" si="1851"/>
        <v>0</v>
      </c>
      <c r="TP43" s="97">
        <f t="shared" si="2244"/>
        <v>0</v>
      </c>
      <c r="TQ43" s="97"/>
      <c r="TR43" s="97">
        <f t="shared" si="1852"/>
        <v>0</v>
      </c>
      <c r="TS43" s="97">
        <f t="shared" si="2245"/>
        <v>0</v>
      </c>
      <c r="TT43" s="97"/>
      <c r="TU43" s="97">
        <f t="shared" si="1853"/>
        <v>0</v>
      </c>
      <c r="TV43" s="97">
        <f t="shared" si="2246"/>
        <v>0</v>
      </c>
      <c r="TW43" s="97"/>
      <c r="TX43" s="97">
        <f t="shared" si="1854"/>
        <v>0</v>
      </c>
      <c r="TY43" s="97">
        <f t="shared" si="2247"/>
        <v>0</v>
      </c>
      <c r="TZ43" s="97"/>
      <c r="UA43" s="97">
        <f t="shared" si="1855"/>
        <v>0</v>
      </c>
      <c r="UB43" s="357">
        <f t="shared" si="2248"/>
        <v>36</v>
      </c>
      <c r="UC43" s="97"/>
      <c r="UD43" s="97">
        <f t="shared" si="1856"/>
        <v>0</v>
      </c>
      <c r="UE43" s="97">
        <f t="shared" si="2249"/>
        <v>36</v>
      </c>
      <c r="UF43" s="97"/>
      <c r="UG43" s="97">
        <f t="shared" si="1857"/>
        <v>0</v>
      </c>
      <c r="UH43" s="97">
        <f t="shared" si="2250"/>
        <v>36</v>
      </c>
      <c r="UI43" s="97"/>
      <c r="UJ43" s="97">
        <f t="shared" si="1858"/>
        <v>0</v>
      </c>
      <c r="UK43" s="97">
        <f t="shared" si="2251"/>
        <v>36</v>
      </c>
      <c r="UL43" s="97"/>
      <c r="UM43" s="97">
        <f t="shared" si="1859"/>
        <v>0</v>
      </c>
      <c r="UN43" s="97">
        <f t="shared" si="2252"/>
        <v>0</v>
      </c>
      <c r="UO43" s="97"/>
      <c r="UP43" s="97">
        <f t="shared" si="1860"/>
        <v>0</v>
      </c>
      <c r="UQ43" s="97">
        <f t="shared" si="2253"/>
        <v>0</v>
      </c>
      <c r="UR43" s="97"/>
      <c r="US43" s="97">
        <f t="shared" si="1861"/>
        <v>0</v>
      </c>
      <c r="UT43" s="97">
        <f t="shared" si="2254"/>
        <v>0</v>
      </c>
      <c r="UU43" s="97"/>
      <c r="UV43" s="97">
        <f t="shared" si="1862"/>
        <v>0</v>
      </c>
      <c r="UW43" s="357">
        <f t="shared" si="2255"/>
        <v>0</v>
      </c>
      <c r="UX43" s="97"/>
      <c r="UY43" s="97">
        <f t="shared" si="1863"/>
        <v>0</v>
      </c>
      <c r="UZ43" s="97">
        <f t="shared" si="2256"/>
        <v>0</v>
      </c>
      <c r="VA43" s="97"/>
      <c r="VB43" s="97">
        <f t="shared" si="1864"/>
        <v>0</v>
      </c>
      <c r="VC43" s="97">
        <f t="shared" si="2257"/>
        <v>0</v>
      </c>
      <c r="VD43" s="97"/>
      <c r="VE43" s="97">
        <f t="shared" si="1865"/>
        <v>0</v>
      </c>
      <c r="VF43" s="97">
        <f t="shared" si="2258"/>
        <v>0</v>
      </c>
      <c r="VG43" s="97"/>
      <c r="VH43" s="97">
        <f t="shared" si="1866"/>
        <v>0</v>
      </c>
      <c r="VI43" s="97">
        <f t="shared" si="2259"/>
        <v>36</v>
      </c>
      <c r="VJ43" s="97"/>
      <c r="VK43" s="97">
        <f t="shared" si="1867"/>
        <v>0</v>
      </c>
      <c r="VL43" s="97">
        <f t="shared" si="2260"/>
        <v>110</v>
      </c>
      <c r="VM43" s="97"/>
      <c r="VN43" s="97">
        <f t="shared" si="1868"/>
        <v>0</v>
      </c>
      <c r="VO43" s="97">
        <f t="shared" si="2261"/>
        <v>190</v>
      </c>
      <c r="VP43" s="97"/>
      <c r="VQ43" s="97">
        <f t="shared" si="1869"/>
        <v>75</v>
      </c>
      <c r="VR43" s="357">
        <f t="shared" si="2262"/>
        <v>0</v>
      </c>
      <c r="VS43" s="97"/>
      <c r="VT43" s="97">
        <f t="shared" si="1870"/>
        <v>0</v>
      </c>
      <c r="VU43" s="97">
        <f t="shared" si="2263"/>
        <v>0</v>
      </c>
      <c r="VV43" s="97"/>
      <c r="VW43" s="97">
        <f t="shared" si="1871"/>
        <v>0</v>
      </c>
      <c r="VX43" s="97">
        <f t="shared" si="2264"/>
        <v>0</v>
      </c>
      <c r="VY43" s="97"/>
      <c r="VZ43" s="97">
        <f t="shared" si="1872"/>
        <v>0</v>
      </c>
      <c r="WA43" s="97">
        <f t="shared" si="2265"/>
        <v>0</v>
      </c>
      <c r="WB43" s="97"/>
      <c r="WC43" s="97">
        <f t="shared" si="1873"/>
        <v>0</v>
      </c>
      <c r="WD43" s="97">
        <f t="shared" si="2266"/>
        <v>0</v>
      </c>
      <c r="WE43" s="97"/>
      <c r="WF43" s="97">
        <f t="shared" si="1874"/>
        <v>0</v>
      </c>
      <c r="WG43" s="97">
        <f t="shared" si="2267"/>
        <v>70</v>
      </c>
      <c r="WH43" s="97"/>
      <c r="WI43" s="97">
        <f t="shared" si="1875"/>
        <v>0</v>
      </c>
      <c r="WJ43" s="97">
        <f t="shared" si="2268"/>
        <v>110</v>
      </c>
      <c r="WK43" s="97"/>
      <c r="WL43" s="97">
        <f t="shared" si="1876"/>
        <v>0</v>
      </c>
      <c r="WM43" s="357">
        <f t="shared" si="2269"/>
        <v>0</v>
      </c>
      <c r="WN43" s="97"/>
      <c r="WO43" s="97">
        <f t="shared" si="1877"/>
        <v>0</v>
      </c>
      <c r="WP43" s="97">
        <f t="shared" si="2270"/>
        <v>0</v>
      </c>
      <c r="WQ43" s="97"/>
      <c r="WR43" s="97">
        <f t="shared" si="1878"/>
        <v>0</v>
      </c>
      <c r="WS43" s="97">
        <f t="shared" si="2271"/>
        <v>0</v>
      </c>
      <c r="WT43" s="97"/>
      <c r="WU43" s="97">
        <f t="shared" si="1879"/>
        <v>0</v>
      </c>
      <c r="WV43" s="97">
        <f t="shared" si="2272"/>
        <v>0</v>
      </c>
      <c r="WW43" s="97"/>
      <c r="WX43" s="97">
        <f t="shared" si="1880"/>
        <v>0</v>
      </c>
      <c r="WY43" s="97">
        <f t="shared" si="2273"/>
        <v>0</v>
      </c>
      <c r="WZ43" s="97"/>
      <c r="XA43" s="97">
        <f t="shared" si="1881"/>
        <v>0</v>
      </c>
      <c r="XB43" s="97">
        <f t="shared" si="2274"/>
        <v>0</v>
      </c>
      <c r="XC43" s="97"/>
      <c r="XD43" s="97">
        <f t="shared" si="1882"/>
        <v>0</v>
      </c>
      <c r="XE43" s="97">
        <f t="shared" si="2275"/>
        <v>0</v>
      </c>
      <c r="XF43" s="97"/>
      <c r="XG43" s="97">
        <f t="shared" si="1883"/>
        <v>0</v>
      </c>
      <c r="XH43" s="357">
        <f t="shared" si="2276"/>
        <v>0</v>
      </c>
      <c r="XI43" s="97"/>
      <c r="XJ43" s="97">
        <f t="shared" si="1884"/>
        <v>0</v>
      </c>
      <c r="XK43" s="97">
        <f t="shared" si="2277"/>
        <v>0</v>
      </c>
      <c r="XL43" s="97"/>
      <c r="XM43" s="97">
        <f t="shared" si="1885"/>
        <v>0</v>
      </c>
      <c r="XN43" s="97">
        <f t="shared" si="2278"/>
        <v>0</v>
      </c>
      <c r="XO43" s="97"/>
      <c r="XP43" s="97">
        <f t="shared" si="1886"/>
        <v>0</v>
      </c>
      <c r="XQ43" s="97">
        <f t="shared" si="2279"/>
        <v>0</v>
      </c>
      <c r="XR43" s="97"/>
      <c r="XS43" s="97">
        <f t="shared" si="1887"/>
        <v>0</v>
      </c>
      <c r="XT43" s="97">
        <f t="shared" si="2280"/>
        <v>0</v>
      </c>
      <c r="XU43" s="97"/>
      <c r="XV43" s="97">
        <f t="shared" si="1888"/>
        <v>0</v>
      </c>
      <c r="XW43" s="97">
        <f t="shared" si="2281"/>
        <v>0</v>
      </c>
      <c r="XX43" s="97"/>
      <c r="XY43" s="97">
        <f t="shared" si="1889"/>
        <v>0</v>
      </c>
      <c r="XZ43" s="97">
        <f t="shared" si="2282"/>
        <v>0</v>
      </c>
      <c r="YA43" s="97"/>
      <c r="YB43" s="97">
        <f t="shared" si="1890"/>
        <v>0</v>
      </c>
      <c r="YC43" s="357">
        <f t="shared" si="2283"/>
        <v>0</v>
      </c>
      <c r="YD43" s="97"/>
      <c r="YE43" s="97">
        <f t="shared" si="1891"/>
        <v>0</v>
      </c>
      <c r="YF43" s="97">
        <f t="shared" si="2284"/>
        <v>0</v>
      </c>
      <c r="YG43" s="97"/>
      <c r="YH43" s="97">
        <f t="shared" si="1892"/>
        <v>0</v>
      </c>
      <c r="YI43" s="97">
        <f t="shared" si="2285"/>
        <v>0</v>
      </c>
      <c r="YJ43" s="97"/>
      <c r="YK43" s="97">
        <f t="shared" si="1893"/>
        <v>0</v>
      </c>
      <c r="YL43" s="97">
        <f t="shared" si="2286"/>
        <v>0</v>
      </c>
      <c r="YM43" s="97"/>
      <c r="YN43" s="97">
        <f t="shared" si="1894"/>
        <v>0</v>
      </c>
      <c r="YO43" s="97">
        <f t="shared" si="2287"/>
        <v>0</v>
      </c>
      <c r="YP43" s="97"/>
      <c r="YQ43" s="97">
        <f t="shared" si="1895"/>
        <v>0</v>
      </c>
      <c r="YR43" s="97">
        <f t="shared" si="2288"/>
        <v>0</v>
      </c>
      <c r="YS43" s="97"/>
      <c r="YT43" s="97">
        <f t="shared" si="1896"/>
        <v>0</v>
      </c>
      <c r="YU43" s="97">
        <f t="shared" si="2289"/>
        <v>0</v>
      </c>
      <c r="YV43" s="97"/>
      <c r="YW43" s="97">
        <f t="shared" si="1897"/>
        <v>0</v>
      </c>
      <c r="YX43" s="357">
        <f t="shared" si="2290"/>
        <v>36</v>
      </c>
      <c r="YY43" s="97"/>
      <c r="YZ43" s="97">
        <f t="shared" si="1898"/>
        <v>0</v>
      </c>
      <c r="ZA43" s="97">
        <f t="shared" si="2291"/>
        <v>36</v>
      </c>
      <c r="ZB43" s="97"/>
      <c r="ZC43" s="97">
        <f t="shared" si="1899"/>
        <v>0</v>
      </c>
      <c r="ZD43" s="97">
        <f t="shared" si="2292"/>
        <v>36</v>
      </c>
      <c r="ZE43" s="97"/>
      <c r="ZF43" s="97">
        <f t="shared" si="1900"/>
        <v>0</v>
      </c>
      <c r="ZG43" s="97">
        <f t="shared" si="2293"/>
        <v>36</v>
      </c>
      <c r="ZH43" s="97"/>
      <c r="ZI43" s="97">
        <f t="shared" si="1901"/>
        <v>75</v>
      </c>
      <c r="ZJ43" s="97">
        <f t="shared" si="2294"/>
        <v>0</v>
      </c>
      <c r="ZK43" s="97"/>
      <c r="ZL43" s="97">
        <f t="shared" si="1902"/>
        <v>0</v>
      </c>
      <c r="ZM43" s="97">
        <f t="shared" si="2295"/>
        <v>0</v>
      </c>
      <c r="ZN43" s="97"/>
      <c r="ZO43" s="97">
        <f t="shared" si="1903"/>
        <v>0</v>
      </c>
      <c r="ZP43" s="97">
        <f t="shared" si="2296"/>
        <v>0</v>
      </c>
      <c r="ZQ43" s="97"/>
      <c r="ZR43" s="97">
        <f t="shared" si="1904"/>
        <v>0</v>
      </c>
      <c r="ZS43" s="357">
        <f t="shared" si="2297"/>
        <v>0</v>
      </c>
      <c r="ZT43" s="97"/>
      <c r="ZU43" s="97">
        <f t="shared" si="1905"/>
        <v>0</v>
      </c>
      <c r="ZV43" s="97">
        <f t="shared" si="2298"/>
        <v>0</v>
      </c>
      <c r="ZW43" s="97"/>
      <c r="ZX43" s="97">
        <f t="shared" si="1906"/>
        <v>0</v>
      </c>
      <c r="ZY43" s="97">
        <f t="shared" si="2299"/>
        <v>0</v>
      </c>
      <c r="ZZ43" s="97"/>
      <c r="AAA43" s="97">
        <f t="shared" si="1907"/>
        <v>0</v>
      </c>
      <c r="AAB43" s="97">
        <f t="shared" si="2300"/>
        <v>0</v>
      </c>
      <c r="AAC43" s="97"/>
      <c r="AAD43" s="97">
        <f t="shared" si="1908"/>
        <v>0</v>
      </c>
      <c r="AAE43" s="97">
        <f t="shared" si="2301"/>
        <v>36</v>
      </c>
      <c r="AAF43" s="97"/>
      <c r="AAG43" s="97">
        <f t="shared" si="1909"/>
        <v>0</v>
      </c>
      <c r="AAH43" s="97">
        <f t="shared" si="2302"/>
        <v>110</v>
      </c>
      <c r="AAI43" s="97"/>
      <c r="AAJ43" s="97">
        <f t="shared" si="1910"/>
        <v>0</v>
      </c>
      <c r="AAK43" s="97">
        <f t="shared" si="2303"/>
        <v>190</v>
      </c>
      <c r="AAL43" s="97"/>
      <c r="AAM43" s="97">
        <f t="shared" si="1911"/>
        <v>0</v>
      </c>
      <c r="AAN43" s="357">
        <f t="shared" si="2304"/>
        <v>0</v>
      </c>
      <c r="AAO43" s="97"/>
      <c r="AAP43" s="97">
        <f t="shared" si="1912"/>
        <v>0</v>
      </c>
      <c r="AAQ43" s="97">
        <f t="shared" si="2305"/>
        <v>0</v>
      </c>
      <c r="AAR43" s="97"/>
      <c r="AAS43" s="97">
        <f t="shared" si="1913"/>
        <v>0</v>
      </c>
      <c r="AAT43" s="97">
        <f t="shared" si="2306"/>
        <v>0</v>
      </c>
      <c r="AAU43" s="97"/>
      <c r="AAV43" s="97">
        <f t="shared" si="1914"/>
        <v>0</v>
      </c>
      <c r="AAW43" s="97">
        <f t="shared" si="2307"/>
        <v>0</v>
      </c>
      <c r="AAX43" s="97"/>
      <c r="AAY43" s="97">
        <f t="shared" si="1915"/>
        <v>0</v>
      </c>
      <c r="AAZ43" s="97">
        <f t="shared" si="2308"/>
        <v>0</v>
      </c>
      <c r="ABA43" s="97"/>
      <c r="ABB43" s="97">
        <f t="shared" si="1916"/>
        <v>0</v>
      </c>
      <c r="ABC43" s="97">
        <f t="shared" si="2309"/>
        <v>70</v>
      </c>
      <c r="ABD43" s="97"/>
      <c r="ABE43" s="97">
        <f t="shared" si="1917"/>
        <v>0</v>
      </c>
      <c r="ABF43" s="97">
        <f t="shared" si="2310"/>
        <v>110</v>
      </c>
      <c r="ABG43" s="97"/>
      <c r="ABH43" s="97">
        <f t="shared" si="1918"/>
        <v>0</v>
      </c>
      <c r="ABI43" s="357">
        <f t="shared" si="2311"/>
        <v>0</v>
      </c>
      <c r="ABJ43" s="97"/>
      <c r="ABK43" s="97">
        <f t="shared" si="1919"/>
        <v>0</v>
      </c>
      <c r="ABL43" s="97">
        <f t="shared" si="2312"/>
        <v>0</v>
      </c>
      <c r="ABM43" s="97"/>
      <c r="ABN43" s="97">
        <f t="shared" si="1920"/>
        <v>0</v>
      </c>
      <c r="ABO43" s="97">
        <f t="shared" si="2313"/>
        <v>0</v>
      </c>
      <c r="ABP43" s="97"/>
      <c r="ABQ43" s="97">
        <f t="shared" si="1921"/>
        <v>0</v>
      </c>
      <c r="ABR43" s="97">
        <f t="shared" si="2314"/>
        <v>0</v>
      </c>
      <c r="ABS43" s="97"/>
      <c r="ABT43" s="97">
        <f t="shared" si="1922"/>
        <v>0</v>
      </c>
      <c r="ABU43" s="97">
        <f t="shared" si="2315"/>
        <v>0</v>
      </c>
      <c r="ABV43" s="97"/>
      <c r="ABW43" s="97">
        <f t="shared" si="1923"/>
        <v>0</v>
      </c>
      <c r="ABX43" s="97">
        <f t="shared" si="2316"/>
        <v>0</v>
      </c>
      <c r="ABY43" s="97"/>
      <c r="ABZ43" s="97">
        <f t="shared" si="1924"/>
        <v>0</v>
      </c>
      <c r="ACA43" s="97">
        <f t="shared" si="2317"/>
        <v>0</v>
      </c>
      <c r="ACB43" s="97"/>
      <c r="ACC43" s="97">
        <f t="shared" si="1925"/>
        <v>0</v>
      </c>
      <c r="ACD43" s="357">
        <f t="shared" si="2318"/>
        <v>0</v>
      </c>
      <c r="ACE43" s="97"/>
      <c r="ACF43" s="97">
        <f t="shared" si="1926"/>
        <v>0</v>
      </c>
      <c r="ACG43" s="97">
        <f t="shared" si="2319"/>
        <v>0</v>
      </c>
      <c r="ACH43" s="97"/>
      <c r="ACI43" s="97">
        <f t="shared" si="1927"/>
        <v>0</v>
      </c>
      <c r="ACJ43" s="97">
        <f t="shared" si="2320"/>
        <v>0</v>
      </c>
      <c r="ACK43" s="97"/>
      <c r="ACL43" s="97">
        <f t="shared" si="1928"/>
        <v>0</v>
      </c>
      <c r="ACM43" s="97">
        <f t="shared" si="2321"/>
        <v>0</v>
      </c>
      <c r="ACN43" s="97"/>
      <c r="ACO43" s="97">
        <f t="shared" si="1929"/>
        <v>0</v>
      </c>
      <c r="ACP43" s="97">
        <f t="shared" si="2322"/>
        <v>0</v>
      </c>
      <c r="ACQ43" s="97"/>
      <c r="ACR43" s="97">
        <f t="shared" si="1930"/>
        <v>0</v>
      </c>
      <c r="ACS43" s="97">
        <f t="shared" si="2323"/>
        <v>0</v>
      </c>
      <c r="ACT43" s="97"/>
      <c r="ACU43" s="97">
        <f t="shared" si="1931"/>
        <v>0</v>
      </c>
      <c r="ACV43" s="97">
        <f t="shared" si="2324"/>
        <v>0</v>
      </c>
      <c r="ACW43" s="97"/>
      <c r="ACX43" s="97">
        <f t="shared" si="1932"/>
        <v>0</v>
      </c>
      <c r="ACY43" s="357">
        <f t="shared" si="2325"/>
        <v>0</v>
      </c>
      <c r="ACZ43" s="97"/>
      <c r="ADA43" s="97">
        <f t="shared" si="1933"/>
        <v>0</v>
      </c>
      <c r="ADB43" s="97">
        <f t="shared" si="2326"/>
        <v>0</v>
      </c>
      <c r="ADC43" s="97"/>
      <c r="ADD43" s="97">
        <f t="shared" si="1934"/>
        <v>0</v>
      </c>
      <c r="ADE43" s="97">
        <f t="shared" si="2327"/>
        <v>0</v>
      </c>
      <c r="ADF43" s="97"/>
      <c r="ADG43" s="97">
        <f t="shared" si="1935"/>
        <v>0</v>
      </c>
      <c r="ADH43" s="97">
        <f t="shared" si="2328"/>
        <v>0</v>
      </c>
      <c r="ADI43" s="97"/>
      <c r="ADJ43" s="97">
        <f t="shared" si="1936"/>
        <v>0</v>
      </c>
      <c r="ADK43" s="97">
        <f t="shared" si="2329"/>
        <v>0</v>
      </c>
      <c r="ADL43" s="97"/>
      <c r="ADM43" s="97">
        <f t="shared" si="1937"/>
        <v>0</v>
      </c>
      <c r="ADN43" s="97">
        <f t="shared" si="2330"/>
        <v>0</v>
      </c>
      <c r="ADO43" s="97"/>
      <c r="ADP43" s="97">
        <f t="shared" si="1938"/>
        <v>0</v>
      </c>
      <c r="ADQ43" s="97">
        <f t="shared" si="2331"/>
        <v>0</v>
      </c>
      <c r="ADR43" s="97"/>
      <c r="ADS43" s="97">
        <f t="shared" si="1939"/>
        <v>0</v>
      </c>
      <c r="ADT43" s="357">
        <f t="shared" si="2332"/>
        <v>36</v>
      </c>
      <c r="ADU43" s="97"/>
      <c r="ADV43" s="97">
        <f t="shared" si="1940"/>
        <v>0</v>
      </c>
      <c r="ADW43" s="97">
        <f t="shared" si="2333"/>
        <v>36</v>
      </c>
      <c r="ADX43" s="97"/>
      <c r="ADY43" s="97">
        <f t="shared" si="1941"/>
        <v>0</v>
      </c>
      <c r="ADZ43" s="97">
        <f t="shared" si="2334"/>
        <v>36</v>
      </c>
      <c r="AEA43" s="97"/>
      <c r="AEB43" s="97">
        <f t="shared" si="1942"/>
        <v>0</v>
      </c>
      <c r="AEC43" s="97">
        <f t="shared" si="2335"/>
        <v>36</v>
      </c>
      <c r="AED43" s="97"/>
      <c r="AEE43" s="97">
        <f t="shared" si="1943"/>
        <v>0</v>
      </c>
      <c r="AEF43" s="97">
        <f t="shared" si="2336"/>
        <v>0</v>
      </c>
      <c r="AEG43" s="97"/>
      <c r="AEH43" s="97">
        <f t="shared" si="1944"/>
        <v>0</v>
      </c>
      <c r="AEI43" s="97">
        <f t="shared" si="2337"/>
        <v>0</v>
      </c>
      <c r="AEJ43" s="97"/>
      <c r="AEK43" s="97">
        <f t="shared" si="1945"/>
        <v>0</v>
      </c>
      <c r="AEL43" s="97">
        <f t="shared" si="2338"/>
        <v>0</v>
      </c>
      <c r="AEM43" s="97"/>
      <c r="AEN43" s="97">
        <f t="shared" si="1946"/>
        <v>0</v>
      </c>
      <c r="AEO43" s="357">
        <f t="shared" si="2339"/>
        <v>0</v>
      </c>
      <c r="AEP43" s="97"/>
      <c r="AEQ43" s="97">
        <f t="shared" si="1947"/>
        <v>0</v>
      </c>
      <c r="AER43" s="97">
        <f t="shared" si="2340"/>
        <v>0</v>
      </c>
      <c r="AES43" s="97"/>
      <c r="AET43" s="97">
        <f t="shared" si="1948"/>
        <v>0</v>
      </c>
      <c r="AEU43" s="97">
        <f t="shared" si="2341"/>
        <v>0</v>
      </c>
      <c r="AEV43" s="97"/>
      <c r="AEW43" s="97">
        <f t="shared" si="1949"/>
        <v>0</v>
      </c>
      <c r="AEX43" s="97">
        <f t="shared" si="2342"/>
        <v>0</v>
      </c>
      <c r="AEY43" s="97"/>
      <c r="AEZ43" s="97">
        <f t="shared" si="1950"/>
        <v>0</v>
      </c>
      <c r="AFA43" s="97">
        <f t="shared" si="2343"/>
        <v>36</v>
      </c>
      <c r="AFB43" s="97"/>
      <c r="AFC43" s="97">
        <f t="shared" si="1951"/>
        <v>0</v>
      </c>
      <c r="AFD43" s="97">
        <f t="shared" si="2344"/>
        <v>110</v>
      </c>
      <c r="AFE43" s="97"/>
      <c r="AFF43" s="97">
        <f t="shared" si="1952"/>
        <v>0</v>
      </c>
      <c r="AFG43" s="97">
        <f t="shared" si="2345"/>
        <v>190</v>
      </c>
      <c r="AFH43" s="97"/>
      <c r="AFI43" s="97">
        <f t="shared" si="1953"/>
        <v>0</v>
      </c>
      <c r="AFJ43" s="357">
        <f t="shared" si="2346"/>
        <v>0</v>
      </c>
      <c r="AFK43" s="97"/>
      <c r="AFL43" s="97">
        <f t="shared" si="1954"/>
        <v>0</v>
      </c>
      <c r="AFM43" s="97">
        <f t="shared" si="2347"/>
        <v>0</v>
      </c>
      <c r="AFN43" s="97"/>
      <c r="AFO43" s="97">
        <f t="shared" si="1955"/>
        <v>0</v>
      </c>
      <c r="AFP43" s="97">
        <f t="shared" si="2348"/>
        <v>0</v>
      </c>
      <c r="AFQ43" s="97"/>
      <c r="AFR43" s="97">
        <f t="shared" si="1956"/>
        <v>0</v>
      </c>
      <c r="AFS43" s="97">
        <f t="shared" si="2349"/>
        <v>0</v>
      </c>
      <c r="AFT43" s="97"/>
      <c r="AFU43" s="97">
        <f t="shared" si="1957"/>
        <v>0</v>
      </c>
      <c r="AFV43" s="97">
        <f t="shared" si="2350"/>
        <v>0</v>
      </c>
      <c r="AFW43" s="97"/>
      <c r="AFX43" s="97">
        <f t="shared" si="1958"/>
        <v>0</v>
      </c>
      <c r="AFY43" s="97">
        <f t="shared" si="2351"/>
        <v>70</v>
      </c>
      <c r="AFZ43" s="97"/>
      <c r="AGA43" s="97">
        <f t="shared" si="1959"/>
        <v>0</v>
      </c>
      <c r="AGB43" s="97">
        <f t="shared" si="2352"/>
        <v>110</v>
      </c>
      <c r="AGC43" s="97"/>
      <c r="AGD43" s="97">
        <f t="shared" si="1960"/>
        <v>0</v>
      </c>
      <c r="AGE43" s="357">
        <f t="shared" si="2353"/>
        <v>0</v>
      </c>
      <c r="AGF43" s="97"/>
      <c r="AGG43" s="97">
        <f t="shared" si="1961"/>
        <v>0</v>
      </c>
      <c r="AGH43" s="97">
        <f t="shared" si="2354"/>
        <v>0</v>
      </c>
      <c r="AGI43" s="97"/>
      <c r="AGJ43" s="97">
        <f t="shared" si="1962"/>
        <v>0</v>
      </c>
      <c r="AGK43" s="97">
        <f t="shared" si="2355"/>
        <v>0</v>
      </c>
      <c r="AGL43" s="97"/>
      <c r="AGM43" s="97">
        <f t="shared" si="1963"/>
        <v>0</v>
      </c>
      <c r="AGN43" s="97">
        <f t="shared" si="2356"/>
        <v>0</v>
      </c>
      <c r="AGO43" s="97"/>
      <c r="AGP43" s="97">
        <f t="shared" si="1964"/>
        <v>0</v>
      </c>
      <c r="AGQ43" s="97">
        <f t="shared" si="2357"/>
        <v>0</v>
      </c>
      <c r="AGR43" s="97"/>
      <c r="AGS43" s="97">
        <f t="shared" si="1965"/>
        <v>0</v>
      </c>
      <c r="AGT43" s="97">
        <f t="shared" si="2358"/>
        <v>0</v>
      </c>
      <c r="AGU43" s="97"/>
      <c r="AGV43" s="97">
        <f t="shared" si="1966"/>
        <v>0</v>
      </c>
      <c r="AGW43" s="97">
        <f t="shared" si="2359"/>
        <v>0</v>
      </c>
      <c r="AGX43" s="97"/>
      <c r="AGY43" s="97">
        <f t="shared" si="1967"/>
        <v>0</v>
      </c>
      <c r="AGZ43" s="357">
        <f t="shared" si="2360"/>
        <v>0</v>
      </c>
      <c r="AHA43" s="97"/>
      <c r="AHB43" s="97">
        <f t="shared" si="1968"/>
        <v>0</v>
      </c>
      <c r="AHC43" s="97">
        <f t="shared" si="2361"/>
        <v>0</v>
      </c>
      <c r="AHD43" s="97"/>
      <c r="AHE43" s="97">
        <f t="shared" si="1969"/>
        <v>0</v>
      </c>
      <c r="AHF43" s="97">
        <f t="shared" si="2362"/>
        <v>0</v>
      </c>
      <c r="AHG43" s="97"/>
      <c r="AHH43" s="97">
        <f t="shared" si="1970"/>
        <v>0</v>
      </c>
      <c r="AHI43" s="97">
        <f t="shared" si="2363"/>
        <v>0</v>
      </c>
      <c r="AHJ43" s="97"/>
      <c r="AHK43" s="97">
        <f t="shared" si="1971"/>
        <v>0</v>
      </c>
      <c r="AHL43" s="97">
        <f t="shared" si="2364"/>
        <v>0</v>
      </c>
      <c r="AHM43" s="97"/>
      <c r="AHN43" s="97">
        <f t="shared" si="1972"/>
        <v>0</v>
      </c>
      <c r="AHO43" s="97">
        <f t="shared" si="2365"/>
        <v>0</v>
      </c>
      <c r="AHP43" s="97"/>
      <c r="AHQ43" s="97">
        <f t="shared" si="1973"/>
        <v>0</v>
      </c>
      <c r="AHR43" s="97">
        <f t="shared" si="2366"/>
        <v>0</v>
      </c>
      <c r="AHS43" s="97"/>
      <c r="AHT43" s="97">
        <f t="shared" si="1974"/>
        <v>0</v>
      </c>
      <c r="AHU43" s="357">
        <f t="shared" si="2367"/>
        <v>0</v>
      </c>
      <c r="AHV43" s="97"/>
      <c r="AHW43" s="97">
        <f t="shared" si="1975"/>
        <v>0</v>
      </c>
      <c r="AHX43" s="97">
        <f t="shared" si="2368"/>
        <v>0</v>
      </c>
      <c r="AHY43" s="97"/>
      <c r="AHZ43" s="97">
        <f t="shared" si="1976"/>
        <v>0</v>
      </c>
      <c r="AIA43" s="97">
        <f t="shared" si="2369"/>
        <v>0</v>
      </c>
      <c r="AIB43" s="97"/>
      <c r="AIC43" s="97">
        <f t="shared" si="1977"/>
        <v>0</v>
      </c>
      <c r="AID43" s="97">
        <f t="shared" si="2370"/>
        <v>0</v>
      </c>
      <c r="AIE43" s="97"/>
      <c r="AIF43" s="97">
        <f t="shared" si="1978"/>
        <v>0</v>
      </c>
      <c r="AIG43" s="97">
        <f t="shared" si="2371"/>
        <v>0</v>
      </c>
      <c r="AIH43" s="97"/>
      <c r="AII43" s="97">
        <f t="shared" si="1979"/>
        <v>75</v>
      </c>
      <c r="AIJ43" s="97">
        <f t="shared" si="2372"/>
        <v>0</v>
      </c>
      <c r="AIK43" s="97"/>
      <c r="AIL43" s="97">
        <f t="shared" si="1980"/>
        <v>0</v>
      </c>
      <c r="AIM43" s="97">
        <f t="shared" si="2373"/>
        <v>0</v>
      </c>
      <c r="AIN43" s="97"/>
      <c r="AIO43" s="97">
        <f t="shared" si="1981"/>
        <v>0</v>
      </c>
      <c r="AIP43" s="357">
        <f t="shared" si="2374"/>
        <v>36</v>
      </c>
      <c r="AIQ43" s="97"/>
      <c r="AIR43" s="97">
        <f t="shared" si="1982"/>
        <v>0</v>
      </c>
      <c r="AIS43" s="97">
        <f t="shared" si="2375"/>
        <v>36</v>
      </c>
      <c r="AIT43" s="97"/>
      <c r="AIU43" s="97">
        <f t="shared" si="1983"/>
        <v>0</v>
      </c>
      <c r="AIV43" s="97">
        <f t="shared" si="2376"/>
        <v>36</v>
      </c>
      <c r="AIW43" s="97"/>
      <c r="AIX43" s="97">
        <f t="shared" si="1984"/>
        <v>0</v>
      </c>
      <c r="AIY43" s="97">
        <f t="shared" si="2377"/>
        <v>36</v>
      </c>
      <c r="AIZ43" s="97"/>
      <c r="AJA43" s="97">
        <f t="shared" si="1985"/>
        <v>0</v>
      </c>
      <c r="AJB43" s="97">
        <f t="shared" si="2378"/>
        <v>0</v>
      </c>
      <c r="AJC43" s="97"/>
      <c r="AJD43" s="97">
        <f t="shared" si="1986"/>
        <v>0</v>
      </c>
      <c r="AJE43" s="97">
        <f t="shared" si="2379"/>
        <v>0</v>
      </c>
      <c r="AJF43" s="97"/>
      <c r="AJG43" s="97">
        <f t="shared" si="1987"/>
        <v>0</v>
      </c>
      <c r="AJH43" s="97">
        <f t="shared" si="2380"/>
        <v>0</v>
      </c>
      <c r="AJI43" s="97"/>
      <c r="AJJ43" s="97">
        <f t="shared" si="1988"/>
        <v>0</v>
      </c>
      <c r="AJK43" s="357">
        <f t="shared" si="2381"/>
        <v>0</v>
      </c>
      <c r="AJL43" s="97"/>
      <c r="AJM43" s="97">
        <f t="shared" si="1989"/>
        <v>0</v>
      </c>
      <c r="AJN43" s="97">
        <f t="shared" si="2382"/>
        <v>0</v>
      </c>
      <c r="AJO43" s="97"/>
      <c r="AJP43" s="97">
        <f t="shared" si="1990"/>
        <v>0</v>
      </c>
      <c r="AJQ43" s="97">
        <f t="shared" si="2383"/>
        <v>0</v>
      </c>
      <c r="AJR43" s="97"/>
      <c r="AJS43" s="97">
        <f t="shared" si="1991"/>
        <v>0</v>
      </c>
      <c r="AJT43" s="97">
        <f t="shared" si="2384"/>
        <v>0</v>
      </c>
      <c r="AJU43" s="97"/>
      <c r="AJV43" s="97">
        <f t="shared" si="1992"/>
        <v>0</v>
      </c>
      <c r="AJW43" s="97">
        <f t="shared" si="2385"/>
        <v>36</v>
      </c>
      <c r="AJX43" s="97"/>
      <c r="AJY43" s="97">
        <f t="shared" si="1993"/>
        <v>0</v>
      </c>
      <c r="AJZ43" s="97">
        <f t="shared" si="2386"/>
        <v>110</v>
      </c>
      <c r="AKA43" s="97"/>
      <c r="AKB43" s="97">
        <f t="shared" si="1994"/>
        <v>0</v>
      </c>
      <c r="AKC43" s="97">
        <f t="shared" si="2387"/>
        <v>190</v>
      </c>
      <c r="AKD43" s="97"/>
      <c r="AKE43" s="97">
        <f t="shared" si="1995"/>
        <v>0</v>
      </c>
      <c r="AKF43" s="357">
        <f t="shared" si="2388"/>
        <v>0</v>
      </c>
      <c r="AKG43" s="97"/>
      <c r="AKH43" s="97">
        <f t="shared" si="1996"/>
        <v>0</v>
      </c>
      <c r="AKI43" s="97">
        <f t="shared" si="2389"/>
        <v>0</v>
      </c>
      <c r="AKJ43" s="97"/>
      <c r="AKK43" s="97">
        <f t="shared" si="1997"/>
        <v>0</v>
      </c>
      <c r="AKL43" s="97">
        <f t="shared" si="2390"/>
        <v>0</v>
      </c>
      <c r="AKM43" s="97"/>
      <c r="AKN43" s="97">
        <f t="shared" si="1998"/>
        <v>0</v>
      </c>
      <c r="AKO43" s="97">
        <f t="shared" si="2391"/>
        <v>0</v>
      </c>
      <c r="AKP43" s="97"/>
      <c r="AKQ43" s="97">
        <f t="shared" si="1999"/>
        <v>0</v>
      </c>
      <c r="AKR43" s="97">
        <f t="shared" si="2392"/>
        <v>0</v>
      </c>
      <c r="AKS43" s="97"/>
      <c r="AKT43" s="97">
        <f t="shared" si="2000"/>
        <v>0</v>
      </c>
      <c r="AKU43" s="97">
        <f t="shared" si="2393"/>
        <v>70</v>
      </c>
      <c r="AKV43" s="97"/>
      <c r="AKW43" s="97">
        <f t="shared" si="2001"/>
        <v>0</v>
      </c>
      <c r="AKX43" s="97">
        <f t="shared" si="2394"/>
        <v>110</v>
      </c>
      <c r="AKY43" s="97"/>
      <c r="AKZ43" s="97">
        <f t="shared" si="2002"/>
        <v>0</v>
      </c>
      <c r="ALA43" s="357">
        <f t="shared" si="2395"/>
        <v>0</v>
      </c>
      <c r="ALB43" s="97"/>
      <c r="ALC43" s="97">
        <f t="shared" si="2003"/>
        <v>0</v>
      </c>
      <c r="ALD43" s="97">
        <f t="shared" si="2396"/>
        <v>0</v>
      </c>
      <c r="ALE43" s="97"/>
      <c r="ALF43" s="97">
        <f t="shared" si="2004"/>
        <v>0</v>
      </c>
      <c r="ALG43" s="97">
        <f t="shared" si="2397"/>
        <v>0</v>
      </c>
      <c r="ALH43" s="97"/>
      <c r="ALI43" s="97">
        <f t="shared" si="2005"/>
        <v>0</v>
      </c>
      <c r="ALJ43" s="97">
        <f t="shared" si="2398"/>
        <v>0</v>
      </c>
      <c r="ALK43" s="97"/>
      <c r="ALL43" s="97">
        <f t="shared" si="2006"/>
        <v>0</v>
      </c>
      <c r="ALM43" s="97">
        <f t="shared" si="2399"/>
        <v>0</v>
      </c>
      <c r="ALN43" s="97"/>
      <c r="ALO43" s="97">
        <f t="shared" si="2007"/>
        <v>0</v>
      </c>
      <c r="ALP43" s="97">
        <f t="shared" si="2400"/>
        <v>0</v>
      </c>
      <c r="ALQ43" s="97"/>
      <c r="ALR43" s="97">
        <f t="shared" si="2008"/>
        <v>0</v>
      </c>
      <c r="ALS43" s="97">
        <f t="shared" si="2401"/>
        <v>0</v>
      </c>
      <c r="ALT43" s="97"/>
      <c r="ALU43" s="97">
        <f t="shared" si="2009"/>
        <v>0</v>
      </c>
      <c r="ALV43" s="357">
        <f t="shared" si="2402"/>
        <v>0</v>
      </c>
      <c r="ALW43" s="97"/>
      <c r="ALX43" s="97">
        <f t="shared" si="2010"/>
        <v>0</v>
      </c>
      <c r="ALY43" s="97">
        <f t="shared" si="2403"/>
        <v>0</v>
      </c>
      <c r="ALZ43" s="97"/>
      <c r="AMA43" s="97">
        <f t="shared" si="2011"/>
        <v>0</v>
      </c>
      <c r="AMB43" s="97">
        <f t="shared" si="2404"/>
        <v>0</v>
      </c>
      <c r="AMC43" s="97"/>
      <c r="AMD43" s="97">
        <f t="shared" si="2012"/>
        <v>0</v>
      </c>
      <c r="AME43" s="97">
        <f t="shared" si="2405"/>
        <v>0</v>
      </c>
      <c r="AMF43" s="97"/>
      <c r="AMG43" s="97">
        <f t="shared" si="2013"/>
        <v>0</v>
      </c>
      <c r="AMH43" s="97">
        <f t="shared" si="2406"/>
        <v>0</v>
      </c>
      <c r="AMI43" s="97"/>
      <c r="AMJ43" s="97">
        <f t="shared" si="2014"/>
        <v>0</v>
      </c>
      <c r="AMK43" s="97">
        <f t="shared" si="2407"/>
        <v>0</v>
      </c>
      <c r="AML43" s="97"/>
      <c r="AMM43" s="97">
        <f t="shared" si="2015"/>
        <v>0</v>
      </c>
      <c r="AMN43" s="97">
        <f t="shared" si="2408"/>
        <v>0</v>
      </c>
      <c r="AMO43" s="97"/>
      <c r="AMP43" s="97">
        <f t="shared" si="2016"/>
        <v>0</v>
      </c>
      <c r="AMQ43" s="357">
        <f t="shared" si="2409"/>
        <v>0</v>
      </c>
      <c r="AMR43" s="97"/>
      <c r="AMS43" s="97">
        <f t="shared" si="2017"/>
        <v>0</v>
      </c>
      <c r="AMT43" s="97">
        <f t="shared" si="2410"/>
        <v>0</v>
      </c>
      <c r="AMU43" s="97"/>
      <c r="AMV43" s="97">
        <f t="shared" si="2018"/>
        <v>0</v>
      </c>
      <c r="AMW43" s="97">
        <f t="shared" si="2411"/>
        <v>0</v>
      </c>
      <c r="AMX43" s="97"/>
      <c r="AMY43" s="97">
        <f t="shared" si="2019"/>
        <v>0</v>
      </c>
      <c r="AMZ43" s="97">
        <f t="shared" si="2412"/>
        <v>0</v>
      </c>
      <c r="ANA43" s="97"/>
      <c r="ANB43" s="97">
        <f t="shared" si="2020"/>
        <v>0</v>
      </c>
      <c r="ANC43" s="97">
        <f t="shared" si="2413"/>
        <v>0</v>
      </c>
      <c r="AND43" s="97"/>
      <c r="ANE43" s="97">
        <f t="shared" si="2021"/>
        <v>0</v>
      </c>
      <c r="ANF43" s="97">
        <f t="shared" si="2414"/>
        <v>0</v>
      </c>
      <c r="ANG43" s="97"/>
      <c r="ANH43" s="97">
        <f t="shared" si="2022"/>
        <v>0</v>
      </c>
      <c r="ANI43" s="97">
        <f t="shared" si="2415"/>
        <v>0</v>
      </c>
      <c r="ANJ43" s="97"/>
      <c r="ANK43" s="97">
        <f t="shared" si="2023"/>
        <v>0</v>
      </c>
      <c r="ANL43" s="357">
        <f t="shared" si="2416"/>
        <v>36</v>
      </c>
      <c r="ANM43" s="97"/>
      <c r="ANN43" s="97">
        <f t="shared" si="2024"/>
        <v>0</v>
      </c>
      <c r="ANO43" s="97">
        <f t="shared" si="2417"/>
        <v>36</v>
      </c>
      <c r="ANP43" s="97"/>
      <c r="ANQ43" s="97">
        <f t="shared" si="2025"/>
        <v>0</v>
      </c>
      <c r="ANR43" s="97">
        <f t="shared" si="2418"/>
        <v>36</v>
      </c>
      <c r="ANS43" s="97"/>
      <c r="ANT43" s="97">
        <f t="shared" si="2026"/>
        <v>0</v>
      </c>
      <c r="ANU43" s="97">
        <f t="shared" si="2419"/>
        <v>36</v>
      </c>
      <c r="ANV43" s="97"/>
      <c r="ANW43" s="97">
        <f t="shared" si="2027"/>
        <v>0</v>
      </c>
      <c r="ANX43" s="97">
        <f t="shared" si="2420"/>
        <v>0</v>
      </c>
      <c r="ANY43" s="97"/>
      <c r="ANZ43" s="97">
        <f t="shared" si="2028"/>
        <v>0</v>
      </c>
      <c r="AOA43" s="97">
        <f t="shared" si="2421"/>
        <v>0</v>
      </c>
      <c r="AOB43" s="97"/>
      <c r="AOC43" s="97">
        <f t="shared" si="2029"/>
        <v>0</v>
      </c>
      <c r="AOD43" s="97">
        <f t="shared" si="2422"/>
        <v>0</v>
      </c>
      <c r="AOE43" s="97"/>
      <c r="AOF43" s="97">
        <f t="shared" si="2030"/>
        <v>0</v>
      </c>
      <c r="AOG43" s="357">
        <f t="shared" si="2423"/>
        <v>0</v>
      </c>
      <c r="AOH43" s="97"/>
      <c r="AOI43" s="97">
        <f t="shared" si="2031"/>
        <v>0</v>
      </c>
      <c r="AOJ43" s="97">
        <f t="shared" si="2424"/>
        <v>0</v>
      </c>
      <c r="AOK43" s="97"/>
      <c r="AOL43" s="97">
        <f t="shared" si="2032"/>
        <v>0</v>
      </c>
      <c r="AOM43" s="97">
        <f t="shared" si="2425"/>
        <v>0</v>
      </c>
      <c r="AON43" s="97"/>
      <c r="AOO43" s="97">
        <f t="shared" si="2033"/>
        <v>0</v>
      </c>
      <c r="AOP43" s="97">
        <f t="shared" si="2426"/>
        <v>0</v>
      </c>
      <c r="AOQ43" s="97"/>
      <c r="AOR43" s="97">
        <f t="shared" si="2034"/>
        <v>0</v>
      </c>
      <c r="AOS43" s="97">
        <f t="shared" si="2427"/>
        <v>36</v>
      </c>
      <c r="AOT43" s="97"/>
      <c r="AOU43" s="97">
        <f t="shared" si="2035"/>
        <v>0</v>
      </c>
      <c r="AOV43" s="97">
        <f t="shared" si="2428"/>
        <v>110</v>
      </c>
      <c r="AOW43" s="97"/>
      <c r="AOX43" s="97">
        <f t="shared" si="2036"/>
        <v>0</v>
      </c>
      <c r="AOY43" s="97">
        <f t="shared" si="2429"/>
        <v>190</v>
      </c>
      <c r="AOZ43" s="97"/>
      <c r="APA43" s="97">
        <f t="shared" si="2037"/>
        <v>0</v>
      </c>
      <c r="APB43" s="357">
        <f t="shared" si="2430"/>
        <v>0</v>
      </c>
      <c r="APC43" s="97"/>
      <c r="APD43" s="97">
        <f t="shared" si="2038"/>
        <v>0</v>
      </c>
      <c r="APE43" s="97">
        <f t="shared" si="2431"/>
        <v>0</v>
      </c>
      <c r="APF43" s="97"/>
      <c r="APG43" s="97">
        <f t="shared" si="2039"/>
        <v>0</v>
      </c>
      <c r="APH43" s="97">
        <f t="shared" si="2432"/>
        <v>0</v>
      </c>
      <c r="API43" s="97"/>
      <c r="APJ43" s="97">
        <f t="shared" si="2040"/>
        <v>0</v>
      </c>
      <c r="APK43" s="97">
        <f t="shared" si="2433"/>
        <v>0</v>
      </c>
      <c r="APL43" s="97"/>
      <c r="APM43" s="97">
        <f t="shared" si="2041"/>
        <v>0</v>
      </c>
      <c r="APN43" s="97">
        <f t="shared" si="2434"/>
        <v>0</v>
      </c>
      <c r="APO43" s="97"/>
      <c r="APP43" s="97">
        <f t="shared" si="2042"/>
        <v>0</v>
      </c>
      <c r="APQ43" s="97">
        <f t="shared" si="2435"/>
        <v>70</v>
      </c>
      <c r="APR43" s="97"/>
      <c r="APS43" s="97">
        <f t="shared" si="2043"/>
        <v>0</v>
      </c>
      <c r="APT43" s="97">
        <f t="shared" si="2436"/>
        <v>110</v>
      </c>
      <c r="APU43" s="97"/>
      <c r="APV43" s="97">
        <f t="shared" si="2044"/>
        <v>0</v>
      </c>
      <c r="APW43" s="357">
        <f t="shared" si="2437"/>
        <v>0</v>
      </c>
      <c r="APX43" s="97"/>
      <c r="APY43" s="97">
        <f t="shared" si="2045"/>
        <v>0</v>
      </c>
      <c r="APZ43" s="97">
        <f t="shared" si="2438"/>
        <v>0</v>
      </c>
      <c r="AQA43" s="97"/>
      <c r="AQB43" s="97">
        <f t="shared" si="2046"/>
        <v>0</v>
      </c>
      <c r="AQC43" s="97">
        <f t="shared" si="2439"/>
        <v>0</v>
      </c>
      <c r="AQD43" s="97"/>
      <c r="AQE43" s="97">
        <f t="shared" si="2047"/>
        <v>0</v>
      </c>
      <c r="AQF43" s="97">
        <f t="shared" si="2440"/>
        <v>0</v>
      </c>
      <c r="AQG43" s="97"/>
      <c r="AQH43" s="97">
        <f t="shared" si="2048"/>
        <v>0</v>
      </c>
      <c r="AQI43" s="97">
        <f t="shared" si="2441"/>
        <v>0</v>
      </c>
      <c r="AQJ43" s="97"/>
      <c r="AQK43" s="97">
        <f t="shared" si="2049"/>
        <v>0</v>
      </c>
      <c r="AQL43" s="97">
        <f t="shared" si="2442"/>
        <v>0</v>
      </c>
      <c r="AQM43" s="97"/>
      <c r="AQN43" s="97">
        <f t="shared" si="2050"/>
        <v>0</v>
      </c>
      <c r="AQO43" s="97">
        <f t="shared" si="2443"/>
        <v>0</v>
      </c>
      <c r="AQP43" s="97"/>
      <c r="AQQ43" s="97">
        <f t="shared" si="2051"/>
        <v>0</v>
      </c>
      <c r="AQR43" s="357">
        <f t="shared" si="2444"/>
        <v>0</v>
      </c>
      <c r="AQS43" s="97"/>
      <c r="AQT43" s="97">
        <f t="shared" si="2052"/>
        <v>0</v>
      </c>
      <c r="AQU43" s="97">
        <f t="shared" si="2445"/>
        <v>0</v>
      </c>
      <c r="AQV43" s="97"/>
      <c r="AQW43" s="97">
        <f t="shared" si="2053"/>
        <v>0</v>
      </c>
      <c r="AQX43" s="97">
        <f t="shared" si="2446"/>
        <v>0</v>
      </c>
      <c r="AQY43" s="97"/>
      <c r="AQZ43" s="97">
        <f t="shared" si="2054"/>
        <v>0</v>
      </c>
      <c r="ARA43" s="97">
        <f t="shared" si="2447"/>
        <v>0</v>
      </c>
      <c r="ARB43" s="97"/>
      <c r="ARC43" s="97">
        <f t="shared" si="2055"/>
        <v>0</v>
      </c>
      <c r="ARD43" s="97">
        <f t="shared" si="2448"/>
        <v>0</v>
      </c>
      <c r="ARE43" s="97"/>
      <c r="ARF43" s="97">
        <f t="shared" si="2056"/>
        <v>0</v>
      </c>
      <c r="ARG43" s="97">
        <f t="shared" si="2449"/>
        <v>0</v>
      </c>
      <c r="ARH43" s="97"/>
      <c r="ARI43" s="97">
        <f t="shared" si="2057"/>
        <v>0</v>
      </c>
      <c r="ARJ43" s="97">
        <f t="shared" si="2450"/>
        <v>0</v>
      </c>
      <c r="ARK43" s="97"/>
      <c r="ARL43" s="97">
        <f t="shared" si="2058"/>
        <v>0</v>
      </c>
      <c r="ARM43" s="357">
        <f t="shared" si="2451"/>
        <v>0</v>
      </c>
      <c r="ARN43" s="97"/>
      <c r="ARO43" s="97">
        <f t="shared" si="2059"/>
        <v>0</v>
      </c>
      <c r="ARP43" s="97">
        <f t="shared" si="2452"/>
        <v>0</v>
      </c>
      <c r="ARQ43" s="97"/>
      <c r="ARR43" s="97">
        <f t="shared" si="2060"/>
        <v>0</v>
      </c>
      <c r="ARS43" s="97">
        <f t="shared" si="2453"/>
        <v>0</v>
      </c>
      <c r="ART43" s="97"/>
      <c r="ARU43" s="97">
        <f t="shared" si="2061"/>
        <v>0</v>
      </c>
      <c r="ARV43" s="97">
        <f t="shared" si="2454"/>
        <v>0</v>
      </c>
      <c r="ARW43" s="97"/>
      <c r="ARX43" s="97">
        <f t="shared" si="2062"/>
        <v>0</v>
      </c>
      <c r="ARY43" s="97">
        <f t="shared" si="2455"/>
        <v>0</v>
      </c>
      <c r="ARZ43" s="97"/>
      <c r="ASA43" s="97">
        <f t="shared" si="2063"/>
        <v>0</v>
      </c>
      <c r="ASB43" s="97">
        <f t="shared" si="2456"/>
        <v>0</v>
      </c>
      <c r="ASC43" s="97"/>
      <c r="ASD43" s="97">
        <f t="shared" si="2064"/>
        <v>0</v>
      </c>
      <c r="ASE43" s="97">
        <f t="shared" si="2457"/>
        <v>0</v>
      </c>
      <c r="ASF43" s="97"/>
      <c r="ASG43" s="97">
        <f t="shared" si="2065"/>
        <v>0</v>
      </c>
    </row>
    <row r="44" spans="1:1177" hidden="1" outlineLevel="1" x14ac:dyDescent="0.3">
      <c r="A44" s="39"/>
      <c r="B44" s="357">
        <f t="shared" si="2066"/>
        <v>0</v>
      </c>
      <c r="C44" s="97"/>
      <c r="D44" s="97">
        <f t="shared" si="1674"/>
        <v>0</v>
      </c>
      <c r="E44" s="399">
        <f t="shared" si="2067"/>
        <v>0</v>
      </c>
      <c r="F44" s="97"/>
      <c r="G44" s="400">
        <f t="shared" si="1675"/>
        <v>0</v>
      </c>
      <c r="H44" s="399">
        <f t="shared" si="2068"/>
        <v>0</v>
      </c>
      <c r="I44" s="97"/>
      <c r="J44" s="400">
        <f t="shared" si="1676"/>
        <v>0</v>
      </c>
      <c r="K44" s="399">
        <f t="shared" si="2069"/>
        <v>0</v>
      </c>
      <c r="L44" s="97"/>
      <c r="M44" s="400">
        <f t="shared" si="1677"/>
        <v>0</v>
      </c>
      <c r="N44" s="399">
        <f t="shared" si="2070"/>
        <v>0</v>
      </c>
      <c r="O44" s="97"/>
      <c r="P44" s="400">
        <f t="shared" si="1678"/>
        <v>0</v>
      </c>
      <c r="Q44" s="399">
        <f t="shared" si="2071"/>
        <v>0</v>
      </c>
      <c r="R44" s="97"/>
      <c r="S44" s="400">
        <f t="shared" si="1679"/>
        <v>0</v>
      </c>
      <c r="T44" s="399">
        <f t="shared" si="2072"/>
        <v>0</v>
      </c>
      <c r="U44" s="97"/>
      <c r="V44" s="334">
        <f t="shared" si="1680"/>
        <v>0</v>
      </c>
      <c r="W44" s="97">
        <f t="shared" si="2073"/>
        <v>0</v>
      </c>
      <c r="X44" s="97"/>
      <c r="Y44" s="97">
        <f t="shared" si="1681"/>
        <v>0</v>
      </c>
      <c r="Z44" s="97">
        <f t="shared" si="2074"/>
        <v>0</v>
      </c>
      <c r="AA44" s="97"/>
      <c r="AB44" s="97">
        <f t="shared" si="1682"/>
        <v>0</v>
      </c>
      <c r="AC44" s="97">
        <f t="shared" si="2075"/>
        <v>0</v>
      </c>
      <c r="AD44" s="97"/>
      <c r="AE44" s="97">
        <f t="shared" si="1683"/>
        <v>0</v>
      </c>
      <c r="AF44" s="97">
        <f t="shared" si="2076"/>
        <v>0</v>
      </c>
      <c r="AG44" s="97"/>
      <c r="AH44" s="97">
        <f t="shared" si="1684"/>
        <v>0</v>
      </c>
      <c r="AI44" s="97">
        <f t="shared" si="2077"/>
        <v>0</v>
      </c>
      <c r="AJ44" s="97"/>
      <c r="AK44" s="97">
        <f t="shared" si="1685"/>
        <v>0</v>
      </c>
      <c r="AL44" s="97">
        <f t="shared" si="2078"/>
        <v>0</v>
      </c>
      <c r="AM44" s="97"/>
      <c r="AN44" s="97">
        <f t="shared" si="1686"/>
        <v>0</v>
      </c>
      <c r="AO44" s="97">
        <f t="shared" si="2079"/>
        <v>0</v>
      </c>
      <c r="AP44" s="97"/>
      <c r="AQ44" s="97">
        <f t="shared" si="1687"/>
        <v>0</v>
      </c>
      <c r="AR44" s="357">
        <f t="shared" si="2080"/>
        <v>0</v>
      </c>
      <c r="AS44" s="97"/>
      <c r="AT44" s="97">
        <f t="shared" si="1688"/>
        <v>0</v>
      </c>
      <c r="AU44" s="97">
        <f t="shared" si="2081"/>
        <v>0</v>
      </c>
      <c r="AV44" s="97"/>
      <c r="AW44" s="97">
        <f t="shared" si="1689"/>
        <v>0</v>
      </c>
      <c r="AX44" s="97">
        <f t="shared" si="2082"/>
        <v>0</v>
      </c>
      <c r="AY44" s="97"/>
      <c r="AZ44" s="97">
        <f t="shared" si="1690"/>
        <v>0</v>
      </c>
      <c r="BA44" s="97">
        <f t="shared" si="2083"/>
        <v>0</v>
      </c>
      <c r="BB44" s="97"/>
      <c r="BC44" s="97">
        <f t="shared" si="1691"/>
        <v>0</v>
      </c>
      <c r="BD44" s="97">
        <f t="shared" si="2084"/>
        <v>0</v>
      </c>
      <c r="BE44" s="97"/>
      <c r="BF44" s="97">
        <f t="shared" si="1692"/>
        <v>0</v>
      </c>
      <c r="BG44" s="97">
        <f t="shared" si="2085"/>
        <v>0</v>
      </c>
      <c r="BH44" s="97"/>
      <c r="BI44" s="97">
        <f t="shared" si="1693"/>
        <v>0</v>
      </c>
      <c r="BJ44" s="97">
        <f t="shared" si="2086"/>
        <v>0</v>
      </c>
      <c r="BK44" s="97"/>
      <c r="BL44" s="97">
        <f t="shared" si="1694"/>
        <v>0</v>
      </c>
      <c r="BM44" s="357">
        <f t="shared" si="2087"/>
        <v>36</v>
      </c>
      <c r="BN44" s="97"/>
      <c r="BO44" s="97">
        <f t="shared" si="1695"/>
        <v>0</v>
      </c>
      <c r="BP44" s="97">
        <f t="shared" si="2088"/>
        <v>36</v>
      </c>
      <c r="BQ44" s="97"/>
      <c r="BR44" s="97">
        <f t="shared" si="1696"/>
        <v>0</v>
      </c>
      <c r="BS44" s="97">
        <f t="shared" si="2089"/>
        <v>36</v>
      </c>
      <c r="BT44" s="97"/>
      <c r="BU44" s="97">
        <f t="shared" si="1697"/>
        <v>0</v>
      </c>
      <c r="BV44" s="97">
        <f t="shared" si="2090"/>
        <v>36</v>
      </c>
      <c r="BW44" s="97"/>
      <c r="BX44" s="97">
        <f t="shared" si="1698"/>
        <v>0</v>
      </c>
      <c r="BY44" s="97">
        <f t="shared" si="2091"/>
        <v>0</v>
      </c>
      <c r="BZ44" s="97"/>
      <c r="CA44" s="97">
        <f t="shared" si="1699"/>
        <v>0</v>
      </c>
      <c r="CB44" s="97">
        <f t="shared" si="2092"/>
        <v>0</v>
      </c>
      <c r="CC44" s="97"/>
      <c r="CD44" s="97">
        <f t="shared" si="1700"/>
        <v>0</v>
      </c>
      <c r="CE44" s="97">
        <f t="shared" si="2093"/>
        <v>0</v>
      </c>
      <c r="CF44" s="97"/>
      <c r="CG44" s="97">
        <f t="shared" si="1701"/>
        <v>0</v>
      </c>
      <c r="CH44" s="357">
        <f t="shared" si="2094"/>
        <v>0</v>
      </c>
      <c r="CI44" s="97"/>
      <c r="CJ44" s="97">
        <f t="shared" si="1702"/>
        <v>0</v>
      </c>
      <c r="CK44" s="97">
        <f t="shared" si="2095"/>
        <v>0</v>
      </c>
      <c r="CL44" s="97"/>
      <c r="CM44" s="97">
        <f t="shared" si="1703"/>
        <v>0</v>
      </c>
      <c r="CN44" s="97">
        <f t="shared" si="2096"/>
        <v>0</v>
      </c>
      <c r="CO44" s="97"/>
      <c r="CP44" s="97">
        <f t="shared" si="1704"/>
        <v>0</v>
      </c>
      <c r="CQ44" s="97">
        <f t="shared" si="2097"/>
        <v>0</v>
      </c>
      <c r="CR44" s="97"/>
      <c r="CS44" s="97">
        <f t="shared" si="1705"/>
        <v>0</v>
      </c>
      <c r="CT44" s="97">
        <f t="shared" si="2098"/>
        <v>36</v>
      </c>
      <c r="CU44" s="97"/>
      <c r="CV44" s="97">
        <f t="shared" si="1706"/>
        <v>0</v>
      </c>
      <c r="CW44" s="97">
        <f t="shared" si="2099"/>
        <v>110</v>
      </c>
      <c r="CX44" s="97"/>
      <c r="CY44" s="97">
        <f t="shared" si="1707"/>
        <v>0</v>
      </c>
      <c r="CZ44" s="97">
        <f t="shared" si="2100"/>
        <v>190</v>
      </c>
      <c r="DA44" s="97"/>
      <c r="DB44" s="97">
        <f t="shared" si="1708"/>
        <v>0</v>
      </c>
      <c r="DC44" s="357">
        <f t="shared" si="2101"/>
        <v>0</v>
      </c>
      <c r="DD44" s="97"/>
      <c r="DE44" s="97">
        <f t="shared" si="1709"/>
        <v>0</v>
      </c>
      <c r="DF44" s="97">
        <f t="shared" si="2102"/>
        <v>0</v>
      </c>
      <c r="DG44" s="97"/>
      <c r="DH44" s="97">
        <f t="shared" si="1710"/>
        <v>0</v>
      </c>
      <c r="DI44" s="97">
        <f t="shared" si="2103"/>
        <v>0</v>
      </c>
      <c r="DJ44" s="97"/>
      <c r="DK44" s="97">
        <f t="shared" si="1711"/>
        <v>0</v>
      </c>
      <c r="DL44" s="97">
        <f t="shared" si="2104"/>
        <v>0</v>
      </c>
      <c r="DM44" s="97"/>
      <c r="DN44" s="97">
        <f t="shared" si="1712"/>
        <v>0</v>
      </c>
      <c r="DO44" s="97">
        <f t="shared" si="2105"/>
        <v>0</v>
      </c>
      <c r="DP44" s="97"/>
      <c r="DQ44" s="97">
        <f t="shared" si="1713"/>
        <v>0</v>
      </c>
      <c r="DR44" s="97">
        <f t="shared" si="2106"/>
        <v>70</v>
      </c>
      <c r="DS44" s="97"/>
      <c r="DT44" s="97">
        <f t="shared" si="1714"/>
        <v>0</v>
      </c>
      <c r="DU44" s="97">
        <f t="shared" si="2107"/>
        <v>110</v>
      </c>
      <c r="DV44" s="97"/>
      <c r="DW44" s="97">
        <f t="shared" si="1715"/>
        <v>0</v>
      </c>
      <c r="DX44" s="357">
        <f t="shared" si="2108"/>
        <v>0</v>
      </c>
      <c r="DY44" s="97"/>
      <c r="DZ44" s="97">
        <f t="shared" si="1716"/>
        <v>0</v>
      </c>
      <c r="EA44" s="97">
        <f t="shared" si="2109"/>
        <v>0</v>
      </c>
      <c r="EB44" s="97"/>
      <c r="EC44" s="97">
        <f t="shared" si="1717"/>
        <v>0</v>
      </c>
      <c r="ED44" s="97">
        <f t="shared" si="2110"/>
        <v>0</v>
      </c>
      <c r="EE44" s="97"/>
      <c r="EF44" s="97">
        <f t="shared" si="1718"/>
        <v>0</v>
      </c>
      <c r="EG44" s="97">
        <f t="shared" si="2111"/>
        <v>0</v>
      </c>
      <c r="EH44" s="97"/>
      <c r="EI44" s="97">
        <f t="shared" si="1719"/>
        <v>0</v>
      </c>
      <c r="EJ44" s="97">
        <f t="shared" si="2112"/>
        <v>0</v>
      </c>
      <c r="EK44" s="97"/>
      <c r="EL44" s="97">
        <f t="shared" si="1720"/>
        <v>0</v>
      </c>
      <c r="EM44" s="97">
        <f t="shared" si="2113"/>
        <v>0</v>
      </c>
      <c r="EN44" s="97"/>
      <c r="EO44" s="97">
        <f t="shared" si="1721"/>
        <v>0</v>
      </c>
      <c r="EP44" s="97">
        <f t="shared" si="2114"/>
        <v>0</v>
      </c>
      <c r="EQ44" s="97"/>
      <c r="ER44" s="97">
        <f t="shared" si="1722"/>
        <v>0</v>
      </c>
      <c r="ES44" s="357">
        <f t="shared" si="2115"/>
        <v>0</v>
      </c>
      <c r="ET44" s="97"/>
      <c r="EU44" s="97">
        <f t="shared" si="1723"/>
        <v>0</v>
      </c>
      <c r="EV44" s="97">
        <f t="shared" si="2116"/>
        <v>0</v>
      </c>
      <c r="EW44" s="97"/>
      <c r="EX44" s="97">
        <f t="shared" si="1724"/>
        <v>0</v>
      </c>
      <c r="EY44" s="97">
        <f t="shared" si="2117"/>
        <v>0</v>
      </c>
      <c r="EZ44" s="97"/>
      <c r="FA44" s="97">
        <f t="shared" si="1725"/>
        <v>0</v>
      </c>
      <c r="FB44" s="97">
        <f t="shared" si="2118"/>
        <v>0</v>
      </c>
      <c r="FC44" s="97"/>
      <c r="FD44" s="97">
        <f t="shared" si="1726"/>
        <v>0</v>
      </c>
      <c r="FE44" s="97">
        <f t="shared" si="2119"/>
        <v>0</v>
      </c>
      <c r="FF44" s="97"/>
      <c r="FG44" s="97">
        <f t="shared" si="1727"/>
        <v>0</v>
      </c>
      <c r="FH44" s="97">
        <f t="shared" si="2120"/>
        <v>0</v>
      </c>
      <c r="FI44" s="97"/>
      <c r="FJ44" s="97">
        <f t="shared" si="1728"/>
        <v>0</v>
      </c>
      <c r="FK44" s="97">
        <f t="shared" si="2121"/>
        <v>0</v>
      </c>
      <c r="FL44" s="97"/>
      <c r="FM44" s="97">
        <f t="shared" si="1729"/>
        <v>0</v>
      </c>
      <c r="FN44" s="357">
        <f t="shared" si="2122"/>
        <v>0</v>
      </c>
      <c r="FO44" s="97"/>
      <c r="FP44" s="97">
        <f t="shared" si="1730"/>
        <v>0</v>
      </c>
      <c r="FQ44" s="97">
        <f t="shared" si="2123"/>
        <v>0</v>
      </c>
      <c r="FR44" s="97"/>
      <c r="FS44" s="97">
        <f t="shared" si="1731"/>
        <v>0</v>
      </c>
      <c r="FT44" s="97">
        <f t="shared" si="2124"/>
        <v>0</v>
      </c>
      <c r="FU44" s="97"/>
      <c r="FV44" s="97">
        <f t="shared" si="1732"/>
        <v>0</v>
      </c>
      <c r="FW44" s="97">
        <f t="shared" si="2125"/>
        <v>0</v>
      </c>
      <c r="FX44" s="97"/>
      <c r="FY44" s="97">
        <f t="shared" si="1733"/>
        <v>0</v>
      </c>
      <c r="FZ44" s="97">
        <f t="shared" si="2126"/>
        <v>36</v>
      </c>
      <c r="GA44" s="97"/>
      <c r="GB44" s="97">
        <f t="shared" si="1734"/>
        <v>0</v>
      </c>
      <c r="GC44" s="97">
        <f t="shared" si="2127"/>
        <v>0</v>
      </c>
      <c r="GD44" s="97"/>
      <c r="GE44" s="97">
        <f t="shared" si="1735"/>
        <v>0</v>
      </c>
      <c r="GF44" s="97">
        <f t="shared" si="2128"/>
        <v>0</v>
      </c>
      <c r="GG44" s="97"/>
      <c r="GH44" s="97">
        <f t="shared" si="1736"/>
        <v>0</v>
      </c>
      <c r="GI44" s="357">
        <f t="shared" si="2129"/>
        <v>36</v>
      </c>
      <c r="GJ44" s="97"/>
      <c r="GK44" s="97">
        <f t="shared" si="1737"/>
        <v>0</v>
      </c>
      <c r="GL44" s="97">
        <f t="shared" si="2130"/>
        <v>36</v>
      </c>
      <c r="GM44" s="97"/>
      <c r="GN44" s="97">
        <f t="shared" si="1738"/>
        <v>0</v>
      </c>
      <c r="GO44" s="97">
        <f t="shared" si="2131"/>
        <v>36</v>
      </c>
      <c r="GP44" s="97"/>
      <c r="GQ44" s="97">
        <f t="shared" si="1739"/>
        <v>0</v>
      </c>
      <c r="GR44" s="97">
        <f t="shared" si="2132"/>
        <v>36</v>
      </c>
      <c r="GS44" s="97"/>
      <c r="GT44" s="97">
        <f t="shared" si="1740"/>
        <v>0</v>
      </c>
      <c r="GU44" s="97">
        <f t="shared" si="2133"/>
        <v>0</v>
      </c>
      <c r="GV44" s="97"/>
      <c r="GW44" s="97">
        <f t="shared" si="1741"/>
        <v>0</v>
      </c>
      <c r="GX44" s="97">
        <f t="shared" si="2134"/>
        <v>0</v>
      </c>
      <c r="GY44" s="97"/>
      <c r="GZ44" s="97">
        <f t="shared" si="1742"/>
        <v>0</v>
      </c>
      <c r="HA44" s="97">
        <f t="shared" si="2135"/>
        <v>0</v>
      </c>
      <c r="HB44" s="97"/>
      <c r="HC44" s="97">
        <f t="shared" si="1743"/>
        <v>0</v>
      </c>
      <c r="HD44" s="357">
        <f t="shared" si="2136"/>
        <v>0</v>
      </c>
      <c r="HE44" s="97"/>
      <c r="HF44" s="97">
        <f t="shared" si="1744"/>
        <v>0</v>
      </c>
      <c r="HG44" s="97">
        <f t="shared" si="2137"/>
        <v>0</v>
      </c>
      <c r="HH44" s="97"/>
      <c r="HI44" s="97">
        <f t="shared" si="1745"/>
        <v>0</v>
      </c>
      <c r="HJ44" s="97">
        <f t="shared" si="2138"/>
        <v>0</v>
      </c>
      <c r="HK44" s="97"/>
      <c r="HL44" s="97">
        <f t="shared" si="1746"/>
        <v>0</v>
      </c>
      <c r="HM44" s="97">
        <f t="shared" si="2139"/>
        <v>0</v>
      </c>
      <c r="HN44" s="97"/>
      <c r="HO44" s="97">
        <f t="shared" si="1747"/>
        <v>0</v>
      </c>
      <c r="HP44" s="97">
        <f t="shared" si="2140"/>
        <v>36</v>
      </c>
      <c r="HQ44" s="97"/>
      <c r="HR44" s="97">
        <f t="shared" si="1748"/>
        <v>0</v>
      </c>
      <c r="HS44" s="97">
        <f t="shared" si="2141"/>
        <v>110</v>
      </c>
      <c r="HT44" s="97"/>
      <c r="HU44" s="97">
        <f t="shared" si="1749"/>
        <v>0</v>
      </c>
      <c r="HV44" s="97">
        <f t="shared" si="2142"/>
        <v>190</v>
      </c>
      <c r="HW44" s="97"/>
      <c r="HX44" s="97">
        <f t="shared" si="1750"/>
        <v>0</v>
      </c>
      <c r="HY44" s="357">
        <f t="shared" si="2143"/>
        <v>0</v>
      </c>
      <c r="HZ44" s="97"/>
      <c r="IA44" s="97">
        <f t="shared" si="1751"/>
        <v>0</v>
      </c>
      <c r="IB44" s="97">
        <f t="shared" si="2144"/>
        <v>0</v>
      </c>
      <c r="IC44" s="97"/>
      <c r="ID44" s="97">
        <f t="shared" si="1752"/>
        <v>0</v>
      </c>
      <c r="IE44" s="97">
        <f t="shared" si="2145"/>
        <v>0</v>
      </c>
      <c r="IF44" s="97"/>
      <c r="IG44" s="97">
        <f t="shared" si="1753"/>
        <v>0</v>
      </c>
      <c r="IH44" s="97">
        <f t="shared" si="2146"/>
        <v>0</v>
      </c>
      <c r="II44" s="97"/>
      <c r="IJ44" s="97">
        <f t="shared" si="1754"/>
        <v>0</v>
      </c>
      <c r="IK44" s="97">
        <f t="shared" si="2147"/>
        <v>0</v>
      </c>
      <c r="IL44" s="97"/>
      <c r="IM44" s="97">
        <f t="shared" si="1755"/>
        <v>0</v>
      </c>
      <c r="IN44" s="97">
        <f t="shared" si="2148"/>
        <v>70</v>
      </c>
      <c r="IO44" s="97"/>
      <c r="IP44" s="97">
        <f t="shared" si="1756"/>
        <v>0</v>
      </c>
      <c r="IQ44" s="97">
        <f t="shared" si="2149"/>
        <v>110</v>
      </c>
      <c r="IR44" s="97"/>
      <c r="IS44" s="97">
        <f t="shared" si="1757"/>
        <v>0</v>
      </c>
      <c r="IT44" s="357">
        <f t="shared" si="2150"/>
        <v>0</v>
      </c>
      <c r="IU44" s="97"/>
      <c r="IV44" s="97">
        <f t="shared" si="1758"/>
        <v>0</v>
      </c>
      <c r="IW44" s="97">
        <f t="shared" si="2151"/>
        <v>0</v>
      </c>
      <c r="IX44" s="97"/>
      <c r="IY44" s="97">
        <f t="shared" si="1759"/>
        <v>0</v>
      </c>
      <c r="IZ44" s="97">
        <f t="shared" si="2152"/>
        <v>0</v>
      </c>
      <c r="JA44" s="97"/>
      <c r="JB44" s="97">
        <f t="shared" si="1760"/>
        <v>0</v>
      </c>
      <c r="JC44" s="97">
        <f t="shared" si="2153"/>
        <v>0</v>
      </c>
      <c r="JD44" s="97"/>
      <c r="JE44" s="97">
        <f t="shared" si="1761"/>
        <v>0</v>
      </c>
      <c r="JF44" s="97">
        <f t="shared" si="2154"/>
        <v>0</v>
      </c>
      <c r="JG44" s="97"/>
      <c r="JH44" s="97">
        <f t="shared" si="1762"/>
        <v>0</v>
      </c>
      <c r="JI44" s="97">
        <f t="shared" si="2155"/>
        <v>0</v>
      </c>
      <c r="JJ44" s="97"/>
      <c r="JK44" s="97">
        <f t="shared" si="1763"/>
        <v>0</v>
      </c>
      <c r="JL44" s="97">
        <f t="shared" si="2156"/>
        <v>0</v>
      </c>
      <c r="JM44" s="97"/>
      <c r="JN44" s="97">
        <f t="shared" si="1764"/>
        <v>0</v>
      </c>
      <c r="JO44" s="357">
        <f t="shared" si="2157"/>
        <v>0</v>
      </c>
      <c r="JP44" s="97"/>
      <c r="JQ44" s="97">
        <f t="shared" si="1765"/>
        <v>0</v>
      </c>
      <c r="JR44" s="97">
        <f t="shared" si="2158"/>
        <v>0</v>
      </c>
      <c r="JS44" s="97"/>
      <c r="JT44" s="97">
        <f t="shared" si="1766"/>
        <v>0</v>
      </c>
      <c r="JU44" s="97">
        <f t="shared" si="2159"/>
        <v>0</v>
      </c>
      <c r="JV44" s="97"/>
      <c r="JW44" s="97">
        <f t="shared" si="1767"/>
        <v>0</v>
      </c>
      <c r="JX44" s="97">
        <f t="shared" si="2160"/>
        <v>0</v>
      </c>
      <c r="JY44" s="97"/>
      <c r="JZ44" s="97">
        <f t="shared" si="1768"/>
        <v>0</v>
      </c>
      <c r="KA44" s="97">
        <f t="shared" si="2161"/>
        <v>0</v>
      </c>
      <c r="KB44" s="97"/>
      <c r="KC44" s="97">
        <f t="shared" si="1769"/>
        <v>0</v>
      </c>
      <c r="KD44" s="97">
        <f t="shared" si="2162"/>
        <v>0</v>
      </c>
      <c r="KE44" s="97"/>
      <c r="KF44" s="97">
        <f t="shared" si="1770"/>
        <v>0</v>
      </c>
      <c r="KG44" s="97">
        <f t="shared" si="2163"/>
        <v>0</v>
      </c>
      <c r="KH44" s="97"/>
      <c r="KI44" s="97">
        <f t="shared" si="1771"/>
        <v>0</v>
      </c>
      <c r="KJ44" s="357">
        <f t="shared" si="2164"/>
        <v>0</v>
      </c>
      <c r="KK44" s="97"/>
      <c r="KL44" s="97">
        <f t="shared" si="1772"/>
        <v>0</v>
      </c>
      <c r="KM44" s="97">
        <f t="shared" si="2165"/>
        <v>0</v>
      </c>
      <c r="KN44" s="97"/>
      <c r="KO44" s="97">
        <f t="shared" si="1773"/>
        <v>0</v>
      </c>
      <c r="KP44" s="97">
        <f t="shared" si="2166"/>
        <v>0</v>
      </c>
      <c r="KQ44" s="97"/>
      <c r="KR44" s="97">
        <f t="shared" si="1774"/>
        <v>0</v>
      </c>
      <c r="KS44" s="97">
        <f t="shared" si="2167"/>
        <v>0</v>
      </c>
      <c r="KT44" s="97"/>
      <c r="KU44" s="97">
        <f t="shared" si="1775"/>
        <v>0</v>
      </c>
      <c r="KV44" s="97">
        <f t="shared" si="2168"/>
        <v>0</v>
      </c>
      <c r="KW44" s="97"/>
      <c r="KX44" s="97">
        <f t="shared" si="1776"/>
        <v>0</v>
      </c>
      <c r="KY44" s="97">
        <f t="shared" si="2169"/>
        <v>0</v>
      </c>
      <c r="KZ44" s="97"/>
      <c r="LA44" s="97">
        <f t="shared" si="1777"/>
        <v>0</v>
      </c>
      <c r="LB44" s="97">
        <f t="shared" si="2170"/>
        <v>0</v>
      </c>
      <c r="LC44" s="97"/>
      <c r="LD44" s="97">
        <f t="shared" si="1778"/>
        <v>0</v>
      </c>
      <c r="LE44" s="357">
        <f t="shared" si="2171"/>
        <v>36</v>
      </c>
      <c r="LF44" s="97"/>
      <c r="LG44" s="97">
        <f t="shared" si="1779"/>
        <v>0</v>
      </c>
      <c r="LH44" s="97">
        <f t="shared" si="2172"/>
        <v>36</v>
      </c>
      <c r="LI44" s="97"/>
      <c r="LJ44" s="97">
        <f t="shared" si="1780"/>
        <v>0</v>
      </c>
      <c r="LK44" s="97">
        <f t="shared" si="2173"/>
        <v>36</v>
      </c>
      <c r="LL44" s="97"/>
      <c r="LM44" s="97">
        <f t="shared" si="1781"/>
        <v>0</v>
      </c>
      <c r="LN44" s="97">
        <f t="shared" si="2174"/>
        <v>36</v>
      </c>
      <c r="LO44" s="97"/>
      <c r="LP44" s="97">
        <f t="shared" si="1782"/>
        <v>0</v>
      </c>
      <c r="LQ44" s="97">
        <f t="shared" si="2175"/>
        <v>0</v>
      </c>
      <c r="LR44" s="97"/>
      <c r="LS44" s="97">
        <f t="shared" si="1783"/>
        <v>0</v>
      </c>
      <c r="LT44" s="97">
        <f t="shared" si="2176"/>
        <v>0</v>
      </c>
      <c r="LU44" s="97"/>
      <c r="LV44" s="97">
        <f t="shared" si="1784"/>
        <v>0</v>
      </c>
      <c r="LW44" s="97">
        <f t="shared" si="2177"/>
        <v>0</v>
      </c>
      <c r="LX44" s="97"/>
      <c r="LY44" s="97">
        <f t="shared" si="1785"/>
        <v>0</v>
      </c>
      <c r="LZ44" s="357">
        <f t="shared" si="2178"/>
        <v>0</v>
      </c>
      <c r="MA44" s="97"/>
      <c r="MB44" s="97">
        <f t="shared" si="1786"/>
        <v>0</v>
      </c>
      <c r="MC44" s="97">
        <f t="shared" si="2179"/>
        <v>0</v>
      </c>
      <c r="MD44" s="97"/>
      <c r="ME44" s="97">
        <f t="shared" si="1787"/>
        <v>0</v>
      </c>
      <c r="MF44" s="97">
        <f t="shared" si="2180"/>
        <v>0</v>
      </c>
      <c r="MG44" s="97"/>
      <c r="MH44" s="97">
        <f t="shared" si="1788"/>
        <v>0</v>
      </c>
      <c r="MI44" s="97">
        <f t="shared" si="2181"/>
        <v>0</v>
      </c>
      <c r="MJ44" s="97"/>
      <c r="MK44" s="97">
        <f t="shared" si="1789"/>
        <v>0</v>
      </c>
      <c r="ML44" s="97">
        <f t="shared" si="2182"/>
        <v>36</v>
      </c>
      <c r="MM44" s="97"/>
      <c r="MN44" s="97">
        <f t="shared" si="1790"/>
        <v>0</v>
      </c>
      <c r="MO44" s="97">
        <f t="shared" si="2183"/>
        <v>110</v>
      </c>
      <c r="MP44" s="97"/>
      <c r="MQ44" s="97">
        <f t="shared" si="1791"/>
        <v>0</v>
      </c>
      <c r="MR44" s="97">
        <f t="shared" si="2184"/>
        <v>190</v>
      </c>
      <c r="MS44" s="97"/>
      <c r="MT44" s="97">
        <f t="shared" si="1792"/>
        <v>0</v>
      </c>
      <c r="MU44" s="357">
        <f t="shared" si="2185"/>
        <v>0</v>
      </c>
      <c r="MV44" s="97"/>
      <c r="MW44" s="97">
        <f t="shared" si="1793"/>
        <v>0</v>
      </c>
      <c r="MX44" s="97">
        <f t="shared" si="2186"/>
        <v>0</v>
      </c>
      <c r="MY44" s="97"/>
      <c r="MZ44" s="97">
        <f t="shared" si="1794"/>
        <v>0</v>
      </c>
      <c r="NA44" s="97">
        <f t="shared" si="2187"/>
        <v>0</v>
      </c>
      <c r="NB44" s="97"/>
      <c r="NC44" s="97">
        <f t="shared" si="1795"/>
        <v>0</v>
      </c>
      <c r="ND44" s="97">
        <f t="shared" si="2188"/>
        <v>0</v>
      </c>
      <c r="NE44" s="97"/>
      <c r="NF44" s="97">
        <f t="shared" si="1796"/>
        <v>0</v>
      </c>
      <c r="NG44" s="97">
        <f t="shared" si="2189"/>
        <v>0</v>
      </c>
      <c r="NH44" s="97"/>
      <c r="NI44" s="97">
        <f t="shared" si="1797"/>
        <v>0</v>
      </c>
      <c r="NJ44" s="97">
        <f t="shared" si="2190"/>
        <v>70</v>
      </c>
      <c r="NK44" s="97"/>
      <c r="NL44" s="97">
        <f t="shared" si="1798"/>
        <v>0</v>
      </c>
      <c r="NM44" s="97">
        <f t="shared" si="2191"/>
        <v>110</v>
      </c>
      <c r="NN44" s="97"/>
      <c r="NO44" s="97">
        <f t="shared" si="1799"/>
        <v>0</v>
      </c>
      <c r="NP44" s="357">
        <f t="shared" si="2192"/>
        <v>0</v>
      </c>
      <c r="NQ44" s="97"/>
      <c r="NR44" s="97">
        <f t="shared" si="1800"/>
        <v>0</v>
      </c>
      <c r="NS44" s="97">
        <f t="shared" si="2193"/>
        <v>0</v>
      </c>
      <c r="NT44" s="97"/>
      <c r="NU44" s="97">
        <f t="shared" si="1801"/>
        <v>0</v>
      </c>
      <c r="NV44" s="97">
        <f t="shared" si="2194"/>
        <v>0</v>
      </c>
      <c r="NW44" s="97"/>
      <c r="NX44" s="97">
        <f t="shared" si="1802"/>
        <v>0</v>
      </c>
      <c r="NY44" s="97">
        <f t="shared" si="2195"/>
        <v>0</v>
      </c>
      <c r="NZ44" s="97"/>
      <c r="OA44" s="97">
        <f t="shared" si="1803"/>
        <v>0</v>
      </c>
      <c r="OB44" s="97">
        <f t="shared" si="2196"/>
        <v>0</v>
      </c>
      <c r="OC44" s="97"/>
      <c r="OD44" s="97">
        <f t="shared" si="1804"/>
        <v>0</v>
      </c>
      <c r="OE44" s="97">
        <f t="shared" si="2197"/>
        <v>0</v>
      </c>
      <c r="OF44" s="97"/>
      <c r="OG44" s="97">
        <f t="shared" si="1805"/>
        <v>0</v>
      </c>
      <c r="OH44" s="97">
        <f t="shared" si="2198"/>
        <v>0</v>
      </c>
      <c r="OI44" s="97"/>
      <c r="OJ44" s="97">
        <f t="shared" si="1806"/>
        <v>0</v>
      </c>
      <c r="OK44" s="357">
        <f t="shared" si="2199"/>
        <v>0</v>
      </c>
      <c r="OL44" s="97"/>
      <c r="OM44" s="97">
        <f t="shared" si="1807"/>
        <v>0</v>
      </c>
      <c r="ON44" s="97">
        <f t="shared" si="2200"/>
        <v>0</v>
      </c>
      <c r="OO44" s="97"/>
      <c r="OP44" s="97">
        <f t="shared" si="1808"/>
        <v>0</v>
      </c>
      <c r="OQ44" s="97">
        <f t="shared" si="2201"/>
        <v>0</v>
      </c>
      <c r="OR44" s="97"/>
      <c r="OS44" s="97">
        <f t="shared" si="1809"/>
        <v>0</v>
      </c>
      <c r="OT44" s="97">
        <f t="shared" si="2202"/>
        <v>0</v>
      </c>
      <c r="OU44" s="97"/>
      <c r="OV44" s="97">
        <f t="shared" si="1810"/>
        <v>0</v>
      </c>
      <c r="OW44" s="97">
        <f t="shared" si="2203"/>
        <v>0</v>
      </c>
      <c r="OX44" s="97"/>
      <c r="OY44" s="97">
        <f t="shared" si="1811"/>
        <v>0</v>
      </c>
      <c r="OZ44" s="97">
        <f t="shared" si="2204"/>
        <v>0</v>
      </c>
      <c r="PA44" s="97"/>
      <c r="PB44" s="97">
        <f t="shared" si="1812"/>
        <v>0</v>
      </c>
      <c r="PC44" s="97">
        <f t="shared" si="2205"/>
        <v>0</v>
      </c>
      <c r="PD44" s="97"/>
      <c r="PE44" s="97">
        <f t="shared" si="1813"/>
        <v>0</v>
      </c>
      <c r="PF44" s="357">
        <f t="shared" si="2206"/>
        <v>0</v>
      </c>
      <c r="PG44" s="97"/>
      <c r="PH44" s="97">
        <f t="shared" si="1814"/>
        <v>0</v>
      </c>
      <c r="PI44" s="97">
        <f t="shared" si="2207"/>
        <v>0</v>
      </c>
      <c r="PJ44" s="97"/>
      <c r="PK44" s="97">
        <f t="shared" si="1815"/>
        <v>0</v>
      </c>
      <c r="PL44" s="97">
        <f t="shared" si="2208"/>
        <v>0</v>
      </c>
      <c r="PM44" s="97"/>
      <c r="PN44" s="97">
        <f t="shared" si="1816"/>
        <v>0</v>
      </c>
      <c r="PO44" s="97">
        <f t="shared" si="2209"/>
        <v>0</v>
      </c>
      <c r="PP44" s="97"/>
      <c r="PQ44" s="97">
        <f t="shared" si="1817"/>
        <v>0</v>
      </c>
      <c r="PR44" s="97">
        <f t="shared" si="2210"/>
        <v>0</v>
      </c>
      <c r="PS44" s="97"/>
      <c r="PT44" s="97">
        <f t="shared" si="1818"/>
        <v>0</v>
      </c>
      <c r="PU44" s="97">
        <f t="shared" si="2211"/>
        <v>0</v>
      </c>
      <c r="PV44" s="97"/>
      <c r="PW44" s="97">
        <f t="shared" si="1819"/>
        <v>0</v>
      </c>
      <c r="PX44" s="97">
        <f t="shared" si="2212"/>
        <v>0</v>
      </c>
      <c r="PY44" s="97"/>
      <c r="PZ44" s="97">
        <f t="shared" si="1820"/>
        <v>0</v>
      </c>
      <c r="QA44" s="357">
        <f t="shared" si="2213"/>
        <v>36</v>
      </c>
      <c r="QB44" s="97"/>
      <c r="QC44" s="97">
        <f t="shared" si="1821"/>
        <v>0</v>
      </c>
      <c r="QD44" s="97">
        <f t="shared" si="2214"/>
        <v>36</v>
      </c>
      <c r="QE44" s="97"/>
      <c r="QF44" s="97">
        <f t="shared" si="1822"/>
        <v>0</v>
      </c>
      <c r="QG44" s="97">
        <f t="shared" si="2215"/>
        <v>36</v>
      </c>
      <c r="QH44" s="97"/>
      <c r="QI44" s="97">
        <f t="shared" si="1823"/>
        <v>0</v>
      </c>
      <c r="QJ44" s="97">
        <f t="shared" si="2216"/>
        <v>36</v>
      </c>
      <c r="QK44" s="97"/>
      <c r="QL44" s="97">
        <f t="shared" si="1824"/>
        <v>75</v>
      </c>
      <c r="QM44" s="97">
        <f t="shared" si="2217"/>
        <v>0</v>
      </c>
      <c r="QN44" s="97"/>
      <c r="QO44" s="97">
        <f t="shared" si="1825"/>
        <v>0</v>
      </c>
      <c r="QP44" s="97">
        <f t="shared" si="2218"/>
        <v>0</v>
      </c>
      <c r="QQ44" s="97"/>
      <c r="QR44" s="97">
        <f t="shared" si="1826"/>
        <v>0</v>
      </c>
      <c r="QS44" s="97">
        <f t="shared" si="2219"/>
        <v>0</v>
      </c>
      <c r="QT44" s="97"/>
      <c r="QU44" s="97">
        <f t="shared" si="1827"/>
        <v>0</v>
      </c>
      <c r="QV44" s="357">
        <f t="shared" si="2220"/>
        <v>0</v>
      </c>
      <c r="QW44" s="97"/>
      <c r="QX44" s="97">
        <f t="shared" si="1828"/>
        <v>0</v>
      </c>
      <c r="QY44" s="97">
        <f t="shared" si="2221"/>
        <v>0</v>
      </c>
      <c r="QZ44" s="97"/>
      <c r="RA44" s="97">
        <f t="shared" si="1829"/>
        <v>0</v>
      </c>
      <c r="RB44" s="97">
        <f t="shared" si="2222"/>
        <v>0</v>
      </c>
      <c r="RC44" s="97"/>
      <c r="RD44" s="97">
        <f t="shared" si="1830"/>
        <v>0</v>
      </c>
      <c r="RE44" s="97">
        <f t="shared" si="2223"/>
        <v>0</v>
      </c>
      <c r="RF44" s="97"/>
      <c r="RG44" s="97">
        <f t="shared" si="1831"/>
        <v>0</v>
      </c>
      <c r="RH44" s="97">
        <f t="shared" si="2224"/>
        <v>36</v>
      </c>
      <c r="RI44" s="97"/>
      <c r="RJ44" s="97">
        <f t="shared" si="1832"/>
        <v>0</v>
      </c>
      <c r="RK44" s="97">
        <f t="shared" si="2225"/>
        <v>110</v>
      </c>
      <c r="RL44" s="97"/>
      <c r="RM44" s="97">
        <f t="shared" si="1833"/>
        <v>0</v>
      </c>
      <c r="RN44" s="97">
        <f t="shared" si="2226"/>
        <v>190</v>
      </c>
      <c r="RO44" s="97"/>
      <c r="RP44" s="97">
        <f t="shared" si="1834"/>
        <v>0</v>
      </c>
      <c r="RQ44" s="357">
        <f t="shared" si="2227"/>
        <v>0</v>
      </c>
      <c r="RR44" s="97"/>
      <c r="RS44" s="97">
        <f t="shared" si="1835"/>
        <v>0</v>
      </c>
      <c r="RT44" s="97">
        <f t="shared" si="2228"/>
        <v>0</v>
      </c>
      <c r="RU44" s="97"/>
      <c r="RV44" s="97">
        <f t="shared" si="1836"/>
        <v>0</v>
      </c>
      <c r="RW44" s="97">
        <f t="shared" si="2229"/>
        <v>0</v>
      </c>
      <c r="RX44" s="97"/>
      <c r="RY44" s="97">
        <f t="shared" si="1837"/>
        <v>0</v>
      </c>
      <c r="RZ44" s="97">
        <f t="shared" si="2230"/>
        <v>0</v>
      </c>
      <c r="SA44" s="97"/>
      <c r="SB44" s="97">
        <f t="shared" si="1838"/>
        <v>0</v>
      </c>
      <c r="SC44" s="97">
        <f t="shared" si="2231"/>
        <v>0</v>
      </c>
      <c r="SD44" s="97"/>
      <c r="SE44" s="97">
        <f t="shared" si="1839"/>
        <v>0</v>
      </c>
      <c r="SF44" s="97">
        <f t="shared" si="2232"/>
        <v>70</v>
      </c>
      <c r="SG44" s="97"/>
      <c r="SH44" s="97">
        <f t="shared" si="1840"/>
        <v>0</v>
      </c>
      <c r="SI44" s="97">
        <f t="shared" si="2233"/>
        <v>110</v>
      </c>
      <c r="SJ44" s="97"/>
      <c r="SK44" s="97">
        <f t="shared" si="1841"/>
        <v>0</v>
      </c>
      <c r="SL44" s="357">
        <f t="shared" si="2234"/>
        <v>0</v>
      </c>
      <c r="SM44" s="97"/>
      <c r="SN44" s="97">
        <f t="shared" si="1842"/>
        <v>0</v>
      </c>
      <c r="SO44" s="97">
        <f t="shared" si="2235"/>
        <v>0</v>
      </c>
      <c r="SP44" s="97"/>
      <c r="SQ44" s="97">
        <f t="shared" si="1843"/>
        <v>0</v>
      </c>
      <c r="SR44" s="97">
        <f t="shared" si="2236"/>
        <v>0</v>
      </c>
      <c r="SS44" s="97"/>
      <c r="ST44" s="97">
        <f t="shared" si="1844"/>
        <v>0</v>
      </c>
      <c r="SU44" s="97">
        <f t="shared" si="2237"/>
        <v>0</v>
      </c>
      <c r="SV44" s="97"/>
      <c r="SW44" s="97">
        <f t="shared" si="1845"/>
        <v>0</v>
      </c>
      <c r="SX44" s="97">
        <f t="shared" si="2238"/>
        <v>0</v>
      </c>
      <c r="SY44" s="97"/>
      <c r="SZ44" s="97">
        <f t="shared" si="1846"/>
        <v>0</v>
      </c>
      <c r="TA44" s="97">
        <f t="shared" si="2239"/>
        <v>0</v>
      </c>
      <c r="TB44" s="97"/>
      <c r="TC44" s="97">
        <f t="shared" si="1847"/>
        <v>0</v>
      </c>
      <c r="TD44" s="97">
        <f t="shared" si="2240"/>
        <v>0</v>
      </c>
      <c r="TE44" s="97"/>
      <c r="TF44" s="97">
        <f t="shared" si="1848"/>
        <v>0</v>
      </c>
      <c r="TG44" s="357">
        <f t="shared" si="2241"/>
        <v>0</v>
      </c>
      <c r="TH44" s="97"/>
      <c r="TI44" s="97">
        <f t="shared" si="1849"/>
        <v>0</v>
      </c>
      <c r="TJ44" s="97">
        <f t="shared" si="2242"/>
        <v>0</v>
      </c>
      <c r="TK44" s="97"/>
      <c r="TL44" s="97">
        <f t="shared" si="1850"/>
        <v>0</v>
      </c>
      <c r="TM44" s="97">
        <f t="shared" si="2243"/>
        <v>0</v>
      </c>
      <c r="TN44" s="97"/>
      <c r="TO44" s="97">
        <f t="shared" si="1851"/>
        <v>0</v>
      </c>
      <c r="TP44" s="97">
        <f t="shared" si="2244"/>
        <v>0</v>
      </c>
      <c r="TQ44" s="97"/>
      <c r="TR44" s="97">
        <f t="shared" si="1852"/>
        <v>0</v>
      </c>
      <c r="TS44" s="97">
        <f t="shared" si="2245"/>
        <v>0</v>
      </c>
      <c r="TT44" s="97"/>
      <c r="TU44" s="97">
        <f t="shared" si="1853"/>
        <v>0</v>
      </c>
      <c r="TV44" s="97">
        <f t="shared" si="2246"/>
        <v>0</v>
      </c>
      <c r="TW44" s="97"/>
      <c r="TX44" s="97">
        <f t="shared" si="1854"/>
        <v>0</v>
      </c>
      <c r="TY44" s="97">
        <f t="shared" si="2247"/>
        <v>0</v>
      </c>
      <c r="TZ44" s="97"/>
      <c r="UA44" s="97">
        <f t="shared" si="1855"/>
        <v>0</v>
      </c>
      <c r="UB44" s="357">
        <f t="shared" si="2248"/>
        <v>0</v>
      </c>
      <c r="UC44" s="97"/>
      <c r="UD44" s="97">
        <f t="shared" si="1856"/>
        <v>0</v>
      </c>
      <c r="UE44" s="97">
        <f t="shared" si="2249"/>
        <v>0</v>
      </c>
      <c r="UF44" s="97"/>
      <c r="UG44" s="97">
        <f t="shared" si="1857"/>
        <v>0</v>
      </c>
      <c r="UH44" s="97">
        <f t="shared" si="2250"/>
        <v>0</v>
      </c>
      <c r="UI44" s="97"/>
      <c r="UJ44" s="97">
        <f t="shared" si="1858"/>
        <v>0</v>
      </c>
      <c r="UK44" s="97">
        <f t="shared" si="2251"/>
        <v>0</v>
      </c>
      <c r="UL44" s="97"/>
      <c r="UM44" s="97">
        <f t="shared" si="1859"/>
        <v>0</v>
      </c>
      <c r="UN44" s="97">
        <f t="shared" si="2252"/>
        <v>0</v>
      </c>
      <c r="UO44" s="97"/>
      <c r="UP44" s="97">
        <f t="shared" si="1860"/>
        <v>0</v>
      </c>
      <c r="UQ44" s="97">
        <f t="shared" si="2253"/>
        <v>0</v>
      </c>
      <c r="UR44" s="97"/>
      <c r="US44" s="97">
        <f t="shared" si="1861"/>
        <v>0</v>
      </c>
      <c r="UT44" s="97">
        <f t="shared" si="2254"/>
        <v>0</v>
      </c>
      <c r="UU44" s="97"/>
      <c r="UV44" s="97">
        <f t="shared" si="1862"/>
        <v>0</v>
      </c>
      <c r="UW44" s="357">
        <f t="shared" si="2255"/>
        <v>36</v>
      </c>
      <c r="UX44" s="97"/>
      <c r="UY44" s="97">
        <f t="shared" si="1863"/>
        <v>0</v>
      </c>
      <c r="UZ44" s="97">
        <f t="shared" si="2256"/>
        <v>36</v>
      </c>
      <c r="VA44" s="97"/>
      <c r="VB44" s="97">
        <f t="shared" si="1864"/>
        <v>0</v>
      </c>
      <c r="VC44" s="97">
        <f t="shared" si="2257"/>
        <v>36</v>
      </c>
      <c r="VD44" s="97"/>
      <c r="VE44" s="97">
        <f t="shared" si="1865"/>
        <v>0</v>
      </c>
      <c r="VF44" s="97">
        <f t="shared" si="2258"/>
        <v>36</v>
      </c>
      <c r="VG44" s="97"/>
      <c r="VH44" s="97">
        <f t="shared" si="1866"/>
        <v>0</v>
      </c>
      <c r="VI44" s="97">
        <f t="shared" si="2259"/>
        <v>0</v>
      </c>
      <c r="VJ44" s="97"/>
      <c r="VK44" s="97">
        <f t="shared" si="1867"/>
        <v>0</v>
      </c>
      <c r="VL44" s="97">
        <f t="shared" si="2260"/>
        <v>0</v>
      </c>
      <c r="VM44" s="97"/>
      <c r="VN44" s="97">
        <f t="shared" si="1868"/>
        <v>0</v>
      </c>
      <c r="VO44" s="97">
        <f t="shared" si="2261"/>
        <v>0</v>
      </c>
      <c r="VP44" s="97"/>
      <c r="VQ44" s="97">
        <f t="shared" si="1869"/>
        <v>0</v>
      </c>
      <c r="VR44" s="357">
        <f t="shared" si="2262"/>
        <v>0</v>
      </c>
      <c r="VS44" s="97"/>
      <c r="VT44" s="97">
        <f t="shared" si="1870"/>
        <v>0</v>
      </c>
      <c r="VU44" s="97">
        <f t="shared" si="2263"/>
        <v>0</v>
      </c>
      <c r="VV44" s="97"/>
      <c r="VW44" s="97">
        <f t="shared" si="1871"/>
        <v>0</v>
      </c>
      <c r="VX44" s="97">
        <f t="shared" si="2264"/>
        <v>0</v>
      </c>
      <c r="VY44" s="97"/>
      <c r="VZ44" s="97">
        <f t="shared" si="1872"/>
        <v>0</v>
      </c>
      <c r="WA44" s="97">
        <f t="shared" si="2265"/>
        <v>0</v>
      </c>
      <c r="WB44" s="97"/>
      <c r="WC44" s="97">
        <f t="shared" si="1873"/>
        <v>0</v>
      </c>
      <c r="WD44" s="97">
        <f t="shared" si="2266"/>
        <v>36</v>
      </c>
      <c r="WE44" s="97"/>
      <c r="WF44" s="97">
        <f t="shared" si="1874"/>
        <v>0</v>
      </c>
      <c r="WG44" s="97">
        <f t="shared" si="2267"/>
        <v>110</v>
      </c>
      <c r="WH44" s="97"/>
      <c r="WI44" s="97">
        <f t="shared" si="1875"/>
        <v>0</v>
      </c>
      <c r="WJ44" s="97">
        <f t="shared" si="2268"/>
        <v>190</v>
      </c>
      <c r="WK44" s="97"/>
      <c r="WL44" s="97">
        <f t="shared" si="1876"/>
        <v>0</v>
      </c>
      <c r="WM44" s="357">
        <f t="shared" si="2269"/>
        <v>0</v>
      </c>
      <c r="WN44" s="97"/>
      <c r="WO44" s="97">
        <f t="shared" si="1877"/>
        <v>0</v>
      </c>
      <c r="WP44" s="97">
        <f t="shared" si="2270"/>
        <v>0</v>
      </c>
      <c r="WQ44" s="97"/>
      <c r="WR44" s="97">
        <f t="shared" si="1878"/>
        <v>0</v>
      </c>
      <c r="WS44" s="97">
        <f t="shared" si="2271"/>
        <v>0</v>
      </c>
      <c r="WT44" s="97"/>
      <c r="WU44" s="97">
        <f t="shared" si="1879"/>
        <v>0</v>
      </c>
      <c r="WV44" s="97">
        <f t="shared" si="2272"/>
        <v>0</v>
      </c>
      <c r="WW44" s="97"/>
      <c r="WX44" s="97">
        <f t="shared" si="1880"/>
        <v>0</v>
      </c>
      <c r="WY44" s="97">
        <f t="shared" si="2273"/>
        <v>0</v>
      </c>
      <c r="WZ44" s="97"/>
      <c r="XA44" s="97">
        <f t="shared" si="1881"/>
        <v>0</v>
      </c>
      <c r="XB44" s="97">
        <f t="shared" si="2274"/>
        <v>70</v>
      </c>
      <c r="XC44" s="97"/>
      <c r="XD44" s="97">
        <f t="shared" si="1882"/>
        <v>0</v>
      </c>
      <c r="XE44" s="97">
        <f t="shared" si="2275"/>
        <v>110</v>
      </c>
      <c r="XF44" s="97"/>
      <c r="XG44" s="97">
        <f t="shared" si="1883"/>
        <v>0</v>
      </c>
      <c r="XH44" s="357">
        <f t="shared" si="2276"/>
        <v>0</v>
      </c>
      <c r="XI44" s="97"/>
      <c r="XJ44" s="97">
        <f t="shared" si="1884"/>
        <v>0</v>
      </c>
      <c r="XK44" s="97">
        <f t="shared" si="2277"/>
        <v>0</v>
      </c>
      <c r="XL44" s="97"/>
      <c r="XM44" s="97">
        <f t="shared" si="1885"/>
        <v>0</v>
      </c>
      <c r="XN44" s="97">
        <f t="shared" si="2278"/>
        <v>0</v>
      </c>
      <c r="XO44" s="97"/>
      <c r="XP44" s="97">
        <f t="shared" si="1886"/>
        <v>0</v>
      </c>
      <c r="XQ44" s="97">
        <f t="shared" si="2279"/>
        <v>0</v>
      </c>
      <c r="XR44" s="97"/>
      <c r="XS44" s="97">
        <f t="shared" si="1887"/>
        <v>0</v>
      </c>
      <c r="XT44" s="97">
        <f t="shared" si="2280"/>
        <v>0</v>
      </c>
      <c r="XU44" s="97"/>
      <c r="XV44" s="97">
        <f t="shared" si="1888"/>
        <v>0</v>
      </c>
      <c r="XW44" s="97">
        <f t="shared" si="2281"/>
        <v>0</v>
      </c>
      <c r="XX44" s="97"/>
      <c r="XY44" s="97">
        <f t="shared" si="1889"/>
        <v>0</v>
      </c>
      <c r="XZ44" s="97">
        <f t="shared" si="2282"/>
        <v>0</v>
      </c>
      <c r="YA44" s="97"/>
      <c r="YB44" s="97">
        <f t="shared" si="1890"/>
        <v>0</v>
      </c>
      <c r="YC44" s="357">
        <f t="shared" si="2283"/>
        <v>0</v>
      </c>
      <c r="YD44" s="97"/>
      <c r="YE44" s="97">
        <f t="shared" si="1891"/>
        <v>0</v>
      </c>
      <c r="YF44" s="97">
        <f t="shared" si="2284"/>
        <v>0</v>
      </c>
      <c r="YG44" s="97"/>
      <c r="YH44" s="97">
        <f t="shared" si="1892"/>
        <v>0</v>
      </c>
      <c r="YI44" s="97">
        <f t="shared" si="2285"/>
        <v>0</v>
      </c>
      <c r="YJ44" s="97"/>
      <c r="YK44" s="97">
        <f t="shared" si="1893"/>
        <v>0</v>
      </c>
      <c r="YL44" s="97">
        <f t="shared" si="2286"/>
        <v>0</v>
      </c>
      <c r="YM44" s="97"/>
      <c r="YN44" s="97">
        <f t="shared" si="1894"/>
        <v>0</v>
      </c>
      <c r="YO44" s="97">
        <f t="shared" si="2287"/>
        <v>0</v>
      </c>
      <c r="YP44" s="97"/>
      <c r="YQ44" s="97">
        <f t="shared" si="1895"/>
        <v>0</v>
      </c>
      <c r="YR44" s="97">
        <f t="shared" si="2288"/>
        <v>0</v>
      </c>
      <c r="YS44" s="97"/>
      <c r="YT44" s="97">
        <f t="shared" si="1896"/>
        <v>0</v>
      </c>
      <c r="YU44" s="97">
        <f t="shared" si="2289"/>
        <v>0</v>
      </c>
      <c r="YV44" s="97"/>
      <c r="YW44" s="97">
        <f t="shared" si="1897"/>
        <v>0</v>
      </c>
      <c r="YX44" s="357">
        <f t="shared" si="2290"/>
        <v>0</v>
      </c>
      <c r="YY44" s="97"/>
      <c r="YZ44" s="97">
        <f t="shared" si="1898"/>
        <v>0</v>
      </c>
      <c r="ZA44" s="97">
        <f t="shared" si="2291"/>
        <v>0</v>
      </c>
      <c r="ZB44" s="97"/>
      <c r="ZC44" s="97">
        <f t="shared" si="1899"/>
        <v>0</v>
      </c>
      <c r="ZD44" s="97">
        <f t="shared" si="2292"/>
        <v>0</v>
      </c>
      <c r="ZE44" s="97"/>
      <c r="ZF44" s="97">
        <f t="shared" si="1900"/>
        <v>0</v>
      </c>
      <c r="ZG44" s="97">
        <f t="shared" si="2293"/>
        <v>0</v>
      </c>
      <c r="ZH44" s="97"/>
      <c r="ZI44" s="97">
        <f t="shared" si="1901"/>
        <v>75</v>
      </c>
      <c r="ZJ44" s="97">
        <f t="shared" si="2294"/>
        <v>0</v>
      </c>
      <c r="ZK44" s="97"/>
      <c r="ZL44" s="97">
        <f t="shared" si="1902"/>
        <v>0</v>
      </c>
      <c r="ZM44" s="97">
        <f t="shared" si="2295"/>
        <v>0</v>
      </c>
      <c r="ZN44" s="97"/>
      <c r="ZO44" s="97">
        <f t="shared" si="1903"/>
        <v>0</v>
      </c>
      <c r="ZP44" s="97">
        <f t="shared" si="2296"/>
        <v>0</v>
      </c>
      <c r="ZQ44" s="97"/>
      <c r="ZR44" s="97">
        <f t="shared" si="1904"/>
        <v>0</v>
      </c>
      <c r="ZS44" s="357">
        <f t="shared" si="2297"/>
        <v>36</v>
      </c>
      <c r="ZT44" s="97"/>
      <c r="ZU44" s="97">
        <f t="shared" si="1905"/>
        <v>0</v>
      </c>
      <c r="ZV44" s="97">
        <f t="shared" si="2298"/>
        <v>36</v>
      </c>
      <c r="ZW44" s="97"/>
      <c r="ZX44" s="97">
        <f t="shared" si="1906"/>
        <v>0</v>
      </c>
      <c r="ZY44" s="97">
        <f t="shared" si="2299"/>
        <v>36</v>
      </c>
      <c r="ZZ44" s="97"/>
      <c r="AAA44" s="97">
        <f t="shared" si="1907"/>
        <v>0</v>
      </c>
      <c r="AAB44" s="97">
        <f t="shared" si="2300"/>
        <v>36</v>
      </c>
      <c r="AAC44" s="97"/>
      <c r="AAD44" s="97">
        <f t="shared" si="1908"/>
        <v>0</v>
      </c>
      <c r="AAE44" s="97">
        <f t="shared" si="2301"/>
        <v>0</v>
      </c>
      <c r="AAF44" s="97"/>
      <c r="AAG44" s="97">
        <f t="shared" si="1909"/>
        <v>0</v>
      </c>
      <c r="AAH44" s="97">
        <f t="shared" si="2302"/>
        <v>0</v>
      </c>
      <c r="AAI44" s="97"/>
      <c r="AAJ44" s="97">
        <f t="shared" si="1910"/>
        <v>0</v>
      </c>
      <c r="AAK44" s="97">
        <f t="shared" si="2303"/>
        <v>0</v>
      </c>
      <c r="AAL44" s="97"/>
      <c r="AAM44" s="97">
        <f t="shared" si="1911"/>
        <v>0</v>
      </c>
      <c r="AAN44" s="357">
        <f t="shared" si="2304"/>
        <v>0</v>
      </c>
      <c r="AAO44" s="97"/>
      <c r="AAP44" s="97">
        <f t="shared" si="1912"/>
        <v>0</v>
      </c>
      <c r="AAQ44" s="97">
        <f t="shared" si="2305"/>
        <v>0</v>
      </c>
      <c r="AAR44" s="97"/>
      <c r="AAS44" s="97">
        <f t="shared" si="1913"/>
        <v>0</v>
      </c>
      <c r="AAT44" s="97">
        <f t="shared" si="2306"/>
        <v>0</v>
      </c>
      <c r="AAU44" s="97"/>
      <c r="AAV44" s="97">
        <f t="shared" si="1914"/>
        <v>0</v>
      </c>
      <c r="AAW44" s="97">
        <f t="shared" si="2307"/>
        <v>0</v>
      </c>
      <c r="AAX44" s="97"/>
      <c r="AAY44" s="97">
        <f t="shared" si="1915"/>
        <v>0</v>
      </c>
      <c r="AAZ44" s="97">
        <f t="shared" si="2308"/>
        <v>36</v>
      </c>
      <c r="ABA44" s="97"/>
      <c r="ABB44" s="97">
        <f t="shared" si="1916"/>
        <v>0</v>
      </c>
      <c r="ABC44" s="97">
        <f t="shared" si="2309"/>
        <v>110</v>
      </c>
      <c r="ABD44" s="97"/>
      <c r="ABE44" s="97">
        <f t="shared" si="1917"/>
        <v>0</v>
      </c>
      <c r="ABF44" s="97">
        <f t="shared" si="2310"/>
        <v>190</v>
      </c>
      <c r="ABG44" s="97"/>
      <c r="ABH44" s="97">
        <f t="shared" si="1918"/>
        <v>0</v>
      </c>
      <c r="ABI44" s="357">
        <f t="shared" si="2311"/>
        <v>0</v>
      </c>
      <c r="ABJ44" s="97"/>
      <c r="ABK44" s="97">
        <f t="shared" si="1919"/>
        <v>0</v>
      </c>
      <c r="ABL44" s="97">
        <f t="shared" si="2312"/>
        <v>0</v>
      </c>
      <c r="ABM44" s="97"/>
      <c r="ABN44" s="97">
        <f t="shared" si="1920"/>
        <v>0</v>
      </c>
      <c r="ABO44" s="97">
        <f t="shared" si="2313"/>
        <v>0</v>
      </c>
      <c r="ABP44" s="97"/>
      <c r="ABQ44" s="97">
        <f t="shared" si="1921"/>
        <v>0</v>
      </c>
      <c r="ABR44" s="97">
        <f t="shared" si="2314"/>
        <v>0</v>
      </c>
      <c r="ABS44" s="97"/>
      <c r="ABT44" s="97">
        <f t="shared" si="1922"/>
        <v>0</v>
      </c>
      <c r="ABU44" s="97">
        <f t="shared" si="2315"/>
        <v>0</v>
      </c>
      <c r="ABV44" s="97"/>
      <c r="ABW44" s="97">
        <f t="shared" si="1923"/>
        <v>0</v>
      </c>
      <c r="ABX44" s="97">
        <f t="shared" si="2316"/>
        <v>70</v>
      </c>
      <c r="ABY44" s="97"/>
      <c r="ABZ44" s="97">
        <f t="shared" si="1924"/>
        <v>0</v>
      </c>
      <c r="ACA44" s="97">
        <f t="shared" si="2317"/>
        <v>110</v>
      </c>
      <c r="ACB44" s="97"/>
      <c r="ACC44" s="97">
        <f t="shared" si="1925"/>
        <v>0</v>
      </c>
      <c r="ACD44" s="357">
        <f t="shared" si="2318"/>
        <v>0</v>
      </c>
      <c r="ACE44" s="97"/>
      <c r="ACF44" s="97">
        <f t="shared" si="1926"/>
        <v>0</v>
      </c>
      <c r="ACG44" s="97">
        <f t="shared" si="2319"/>
        <v>0</v>
      </c>
      <c r="ACH44" s="97"/>
      <c r="ACI44" s="97">
        <f t="shared" si="1927"/>
        <v>0</v>
      </c>
      <c r="ACJ44" s="97">
        <f t="shared" si="2320"/>
        <v>0</v>
      </c>
      <c r="ACK44" s="97"/>
      <c r="ACL44" s="97">
        <f t="shared" si="1928"/>
        <v>0</v>
      </c>
      <c r="ACM44" s="97">
        <f t="shared" si="2321"/>
        <v>0</v>
      </c>
      <c r="ACN44" s="97"/>
      <c r="ACO44" s="97">
        <f t="shared" si="1929"/>
        <v>0</v>
      </c>
      <c r="ACP44" s="97">
        <f t="shared" si="2322"/>
        <v>0</v>
      </c>
      <c r="ACQ44" s="97"/>
      <c r="ACR44" s="97">
        <f t="shared" si="1930"/>
        <v>0</v>
      </c>
      <c r="ACS44" s="97">
        <f t="shared" si="2323"/>
        <v>0</v>
      </c>
      <c r="ACT44" s="97"/>
      <c r="ACU44" s="97">
        <f t="shared" si="1931"/>
        <v>0</v>
      </c>
      <c r="ACV44" s="97">
        <f t="shared" si="2324"/>
        <v>0</v>
      </c>
      <c r="ACW44" s="97"/>
      <c r="ACX44" s="97">
        <f t="shared" si="1932"/>
        <v>0</v>
      </c>
      <c r="ACY44" s="357">
        <f t="shared" si="2325"/>
        <v>0</v>
      </c>
      <c r="ACZ44" s="97"/>
      <c r="ADA44" s="97">
        <f t="shared" si="1933"/>
        <v>0</v>
      </c>
      <c r="ADB44" s="97">
        <f t="shared" si="2326"/>
        <v>0</v>
      </c>
      <c r="ADC44" s="97"/>
      <c r="ADD44" s="97">
        <f t="shared" si="1934"/>
        <v>0</v>
      </c>
      <c r="ADE44" s="97">
        <f t="shared" si="2327"/>
        <v>0</v>
      </c>
      <c r="ADF44" s="97"/>
      <c r="ADG44" s="97">
        <f t="shared" si="1935"/>
        <v>0</v>
      </c>
      <c r="ADH44" s="97">
        <f t="shared" si="2328"/>
        <v>0</v>
      </c>
      <c r="ADI44" s="97"/>
      <c r="ADJ44" s="97">
        <f t="shared" si="1936"/>
        <v>0</v>
      </c>
      <c r="ADK44" s="97">
        <f t="shared" si="2329"/>
        <v>0</v>
      </c>
      <c r="ADL44" s="97"/>
      <c r="ADM44" s="97">
        <f t="shared" si="1937"/>
        <v>0</v>
      </c>
      <c r="ADN44" s="97">
        <f t="shared" si="2330"/>
        <v>0</v>
      </c>
      <c r="ADO44" s="97"/>
      <c r="ADP44" s="97">
        <f t="shared" si="1938"/>
        <v>0</v>
      </c>
      <c r="ADQ44" s="97">
        <f t="shared" si="2331"/>
        <v>0</v>
      </c>
      <c r="ADR44" s="97"/>
      <c r="ADS44" s="97">
        <f t="shared" si="1939"/>
        <v>0</v>
      </c>
      <c r="ADT44" s="357">
        <f t="shared" si="2332"/>
        <v>0</v>
      </c>
      <c r="ADU44" s="97"/>
      <c r="ADV44" s="97">
        <f t="shared" si="1940"/>
        <v>0</v>
      </c>
      <c r="ADW44" s="97">
        <f t="shared" si="2333"/>
        <v>0</v>
      </c>
      <c r="ADX44" s="97"/>
      <c r="ADY44" s="97">
        <f t="shared" si="1941"/>
        <v>0</v>
      </c>
      <c r="ADZ44" s="97">
        <f t="shared" si="2334"/>
        <v>0</v>
      </c>
      <c r="AEA44" s="97"/>
      <c r="AEB44" s="97">
        <f t="shared" si="1942"/>
        <v>0</v>
      </c>
      <c r="AEC44" s="97">
        <f t="shared" si="2335"/>
        <v>0</v>
      </c>
      <c r="AED44" s="97"/>
      <c r="AEE44" s="97">
        <f t="shared" si="1943"/>
        <v>0</v>
      </c>
      <c r="AEF44" s="97">
        <f t="shared" si="2336"/>
        <v>0</v>
      </c>
      <c r="AEG44" s="97"/>
      <c r="AEH44" s="97">
        <f t="shared" si="1944"/>
        <v>0</v>
      </c>
      <c r="AEI44" s="97">
        <f t="shared" si="2337"/>
        <v>0</v>
      </c>
      <c r="AEJ44" s="97"/>
      <c r="AEK44" s="97">
        <f t="shared" si="1945"/>
        <v>0</v>
      </c>
      <c r="AEL44" s="97">
        <f t="shared" si="2338"/>
        <v>0</v>
      </c>
      <c r="AEM44" s="97"/>
      <c r="AEN44" s="97">
        <f t="shared" si="1946"/>
        <v>0</v>
      </c>
      <c r="AEO44" s="357">
        <f t="shared" si="2339"/>
        <v>36</v>
      </c>
      <c r="AEP44" s="97"/>
      <c r="AEQ44" s="97">
        <f t="shared" si="1947"/>
        <v>0</v>
      </c>
      <c r="AER44" s="97">
        <f t="shared" si="2340"/>
        <v>36</v>
      </c>
      <c r="AES44" s="97"/>
      <c r="AET44" s="97">
        <f t="shared" si="1948"/>
        <v>0</v>
      </c>
      <c r="AEU44" s="97">
        <f t="shared" si="2341"/>
        <v>36</v>
      </c>
      <c r="AEV44" s="97"/>
      <c r="AEW44" s="97">
        <f t="shared" si="1949"/>
        <v>0</v>
      </c>
      <c r="AEX44" s="97">
        <f t="shared" si="2342"/>
        <v>36</v>
      </c>
      <c r="AEY44" s="97"/>
      <c r="AEZ44" s="97">
        <f t="shared" si="1950"/>
        <v>0</v>
      </c>
      <c r="AFA44" s="97">
        <f t="shared" si="2343"/>
        <v>0</v>
      </c>
      <c r="AFB44" s="97"/>
      <c r="AFC44" s="97">
        <f t="shared" si="1951"/>
        <v>0</v>
      </c>
      <c r="AFD44" s="97">
        <f t="shared" si="2344"/>
        <v>0</v>
      </c>
      <c r="AFE44" s="97"/>
      <c r="AFF44" s="97">
        <f t="shared" si="1952"/>
        <v>0</v>
      </c>
      <c r="AFG44" s="97">
        <f t="shared" si="2345"/>
        <v>0</v>
      </c>
      <c r="AFH44" s="97"/>
      <c r="AFI44" s="97">
        <f t="shared" si="1953"/>
        <v>0</v>
      </c>
      <c r="AFJ44" s="357">
        <f t="shared" si="2346"/>
        <v>0</v>
      </c>
      <c r="AFK44" s="97"/>
      <c r="AFL44" s="97">
        <f t="shared" si="1954"/>
        <v>0</v>
      </c>
      <c r="AFM44" s="97">
        <f t="shared" si="2347"/>
        <v>0</v>
      </c>
      <c r="AFN44" s="97"/>
      <c r="AFO44" s="97">
        <f t="shared" si="1955"/>
        <v>0</v>
      </c>
      <c r="AFP44" s="97">
        <f t="shared" si="2348"/>
        <v>0</v>
      </c>
      <c r="AFQ44" s="97"/>
      <c r="AFR44" s="97">
        <f t="shared" si="1956"/>
        <v>0</v>
      </c>
      <c r="AFS44" s="97">
        <f t="shared" si="2349"/>
        <v>0</v>
      </c>
      <c r="AFT44" s="97"/>
      <c r="AFU44" s="97">
        <f t="shared" si="1957"/>
        <v>0</v>
      </c>
      <c r="AFV44" s="97">
        <f t="shared" si="2350"/>
        <v>36</v>
      </c>
      <c r="AFW44" s="97"/>
      <c r="AFX44" s="97">
        <f t="shared" si="1958"/>
        <v>0</v>
      </c>
      <c r="AFY44" s="97">
        <f t="shared" si="2351"/>
        <v>110</v>
      </c>
      <c r="AFZ44" s="97"/>
      <c r="AGA44" s="97">
        <f t="shared" si="1959"/>
        <v>0</v>
      </c>
      <c r="AGB44" s="97">
        <f t="shared" si="2352"/>
        <v>190</v>
      </c>
      <c r="AGC44" s="97"/>
      <c r="AGD44" s="97">
        <f t="shared" si="1960"/>
        <v>0</v>
      </c>
      <c r="AGE44" s="357">
        <f t="shared" si="2353"/>
        <v>0</v>
      </c>
      <c r="AGF44" s="97"/>
      <c r="AGG44" s="97">
        <f t="shared" si="1961"/>
        <v>0</v>
      </c>
      <c r="AGH44" s="97">
        <f t="shared" si="2354"/>
        <v>0</v>
      </c>
      <c r="AGI44" s="97"/>
      <c r="AGJ44" s="97">
        <f t="shared" si="1962"/>
        <v>0</v>
      </c>
      <c r="AGK44" s="97">
        <f t="shared" si="2355"/>
        <v>0</v>
      </c>
      <c r="AGL44" s="97"/>
      <c r="AGM44" s="97">
        <f t="shared" si="1963"/>
        <v>0</v>
      </c>
      <c r="AGN44" s="97">
        <f t="shared" si="2356"/>
        <v>0</v>
      </c>
      <c r="AGO44" s="97"/>
      <c r="AGP44" s="97">
        <f t="shared" si="1964"/>
        <v>0</v>
      </c>
      <c r="AGQ44" s="97">
        <f t="shared" si="2357"/>
        <v>0</v>
      </c>
      <c r="AGR44" s="97"/>
      <c r="AGS44" s="97">
        <f t="shared" si="1965"/>
        <v>0</v>
      </c>
      <c r="AGT44" s="97">
        <f t="shared" si="2358"/>
        <v>70</v>
      </c>
      <c r="AGU44" s="97"/>
      <c r="AGV44" s="97">
        <f t="shared" si="1966"/>
        <v>0</v>
      </c>
      <c r="AGW44" s="97">
        <f t="shared" si="2359"/>
        <v>110</v>
      </c>
      <c r="AGX44" s="97"/>
      <c r="AGY44" s="97">
        <f t="shared" si="1967"/>
        <v>0</v>
      </c>
      <c r="AGZ44" s="357">
        <f t="shared" si="2360"/>
        <v>0</v>
      </c>
      <c r="AHA44" s="97"/>
      <c r="AHB44" s="97">
        <f t="shared" si="1968"/>
        <v>0</v>
      </c>
      <c r="AHC44" s="97">
        <f t="shared" si="2361"/>
        <v>0</v>
      </c>
      <c r="AHD44" s="97"/>
      <c r="AHE44" s="97">
        <f t="shared" si="1969"/>
        <v>0</v>
      </c>
      <c r="AHF44" s="97">
        <f t="shared" si="2362"/>
        <v>0</v>
      </c>
      <c r="AHG44" s="97"/>
      <c r="AHH44" s="97">
        <f t="shared" si="1970"/>
        <v>0</v>
      </c>
      <c r="AHI44" s="97">
        <f t="shared" si="2363"/>
        <v>0</v>
      </c>
      <c r="AHJ44" s="97"/>
      <c r="AHK44" s="97">
        <f t="shared" si="1971"/>
        <v>0</v>
      </c>
      <c r="AHL44" s="97">
        <f t="shared" si="2364"/>
        <v>0</v>
      </c>
      <c r="AHM44" s="97"/>
      <c r="AHN44" s="97">
        <f t="shared" si="1972"/>
        <v>0</v>
      </c>
      <c r="AHO44" s="97">
        <f t="shared" si="2365"/>
        <v>0</v>
      </c>
      <c r="AHP44" s="97"/>
      <c r="AHQ44" s="97">
        <f t="shared" si="1973"/>
        <v>0</v>
      </c>
      <c r="AHR44" s="97">
        <f t="shared" si="2366"/>
        <v>0</v>
      </c>
      <c r="AHS44" s="97"/>
      <c r="AHT44" s="97">
        <f t="shared" si="1974"/>
        <v>0</v>
      </c>
      <c r="AHU44" s="357">
        <f t="shared" si="2367"/>
        <v>0</v>
      </c>
      <c r="AHV44" s="97"/>
      <c r="AHW44" s="97">
        <f t="shared" si="1975"/>
        <v>0</v>
      </c>
      <c r="AHX44" s="97">
        <f t="shared" si="2368"/>
        <v>0</v>
      </c>
      <c r="AHY44" s="97"/>
      <c r="AHZ44" s="97">
        <f t="shared" si="1976"/>
        <v>0</v>
      </c>
      <c r="AIA44" s="97">
        <f t="shared" si="2369"/>
        <v>0</v>
      </c>
      <c r="AIB44" s="97"/>
      <c r="AIC44" s="97">
        <f t="shared" si="1977"/>
        <v>0</v>
      </c>
      <c r="AID44" s="97">
        <f t="shared" si="2370"/>
        <v>0</v>
      </c>
      <c r="AIE44" s="97"/>
      <c r="AIF44" s="97">
        <f t="shared" si="1978"/>
        <v>0</v>
      </c>
      <c r="AIG44" s="97">
        <f t="shared" si="2371"/>
        <v>0</v>
      </c>
      <c r="AIH44" s="97"/>
      <c r="AII44" s="97">
        <f t="shared" si="1979"/>
        <v>75</v>
      </c>
      <c r="AIJ44" s="97">
        <f t="shared" si="2372"/>
        <v>0</v>
      </c>
      <c r="AIK44" s="97"/>
      <c r="AIL44" s="97">
        <f t="shared" si="1980"/>
        <v>0</v>
      </c>
      <c r="AIM44" s="97">
        <f t="shared" si="2373"/>
        <v>0</v>
      </c>
      <c r="AIN44" s="97"/>
      <c r="AIO44" s="97">
        <f t="shared" si="1981"/>
        <v>0</v>
      </c>
      <c r="AIP44" s="357">
        <f t="shared" si="2374"/>
        <v>0</v>
      </c>
      <c r="AIQ44" s="97"/>
      <c r="AIR44" s="97">
        <f t="shared" si="1982"/>
        <v>0</v>
      </c>
      <c r="AIS44" s="97">
        <f t="shared" si="2375"/>
        <v>0</v>
      </c>
      <c r="AIT44" s="97"/>
      <c r="AIU44" s="97">
        <f t="shared" si="1983"/>
        <v>0</v>
      </c>
      <c r="AIV44" s="97">
        <f t="shared" si="2376"/>
        <v>0</v>
      </c>
      <c r="AIW44" s="97"/>
      <c r="AIX44" s="97">
        <f t="shared" si="1984"/>
        <v>0</v>
      </c>
      <c r="AIY44" s="97">
        <f t="shared" si="2377"/>
        <v>0</v>
      </c>
      <c r="AIZ44" s="97"/>
      <c r="AJA44" s="97">
        <f t="shared" si="1985"/>
        <v>0</v>
      </c>
      <c r="AJB44" s="97">
        <f t="shared" si="2378"/>
        <v>0</v>
      </c>
      <c r="AJC44" s="97"/>
      <c r="AJD44" s="97">
        <f t="shared" si="1986"/>
        <v>0</v>
      </c>
      <c r="AJE44" s="97">
        <f t="shared" si="2379"/>
        <v>0</v>
      </c>
      <c r="AJF44" s="97"/>
      <c r="AJG44" s="97">
        <f t="shared" si="1987"/>
        <v>0</v>
      </c>
      <c r="AJH44" s="97">
        <f t="shared" si="2380"/>
        <v>0</v>
      </c>
      <c r="AJI44" s="97"/>
      <c r="AJJ44" s="97">
        <f t="shared" si="1988"/>
        <v>0</v>
      </c>
      <c r="AJK44" s="357">
        <f t="shared" si="2381"/>
        <v>36</v>
      </c>
      <c r="AJL44" s="97"/>
      <c r="AJM44" s="97">
        <f t="shared" si="1989"/>
        <v>75</v>
      </c>
      <c r="AJN44" s="97">
        <f t="shared" si="2382"/>
        <v>36</v>
      </c>
      <c r="AJO44" s="97"/>
      <c r="AJP44" s="97">
        <f t="shared" si="1990"/>
        <v>0</v>
      </c>
      <c r="AJQ44" s="97">
        <f t="shared" si="2383"/>
        <v>36</v>
      </c>
      <c r="AJR44" s="97"/>
      <c r="AJS44" s="97">
        <f t="shared" si="1991"/>
        <v>0</v>
      </c>
      <c r="AJT44" s="97">
        <f t="shared" si="2384"/>
        <v>36</v>
      </c>
      <c r="AJU44" s="97"/>
      <c r="AJV44" s="97">
        <f t="shared" si="1992"/>
        <v>0</v>
      </c>
      <c r="AJW44" s="97">
        <f t="shared" si="2385"/>
        <v>0</v>
      </c>
      <c r="AJX44" s="97"/>
      <c r="AJY44" s="97">
        <f t="shared" si="1993"/>
        <v>0</v>
      </c>
      <c r="AJZ44" s="97">
        <f t="shared" si="2386"/>
        <v>0</v>
      </c>
      <c r="AKA44" s="97"/>
      <c r="AKB44" s="97">
        <f t="shared" si="1994"/>
        <v>0</v>
      </c>
      <c r="AKC44" s="97">
        <f t="shared" si="2387"/>
        <v>0</v>
      </c>
      <c r="AKD44" s="97"/>
      <c r="AKE44" s="97">
        <f t="shared" si="1995"/>
        <v>0</v>
      </c>
      <c r="AKF44" s="357">
        <f t="shared" si="2388"/>
        <v>0</v>
      </c>
      <c r="AKG44" s="97"/>
      <c r="AKH44" s="97">
        <f t="shared" si="1996"/>
        <v>0</v>
      </c>
      <c r="AKI44" s="97">
        <f t="shared" si="2389"/>
        <v>0</v>
      </c>
      <c r="AKJ44" s="97"/>
      <c r="AKK44" s="97">
        <f t="shared" si="1997"/>
        <v>0</v>
      </c>
      <c r="AKL44" s="97">
        <f t="shared" si="2390"/>
        <v>0</v>
      </c>
      <c r="AKM44" s="97"/>
      <c r="AKN44" s="97">
        <f t="shared" si="1998"/>
        <v>0</v>
      </c>
      <c r="AKO44" s="97">
        <f t="shared" si="2391"/>
        <v>0</v>
      </c>
      <c r="AKP44" s="97"/>
      <c r="AKQ44" s="97">
        <f t="shared" si="1999"/>
        <v>0</v>
      </c>
      <c r="AKR44" s="97">
        <f t="shared" si="2392"/>
        <v>36</v>
      </c>
      <c r="AKS44" s="97"/>
      <c r="AKT44" s="97">
        <f t="shared" si="2000"/>
        <v>0</v>
      </c>
      <c r="AKU44" s="97">
        <f t="shared" si="2393"/>
        <v>110</v>
      </c>
      <c r="AKV44" s="97"/>
      <c r="AKW44" s="97">
        <f t="shared" si="2001"/>
        <v>0</v>
      </c>
      <c r="AKX44" s="97">
        <f t="shared" si="2394"/>
        <v>190</v>
      </c>
      <c r="AKY44" s="97"/>
      <c r="AKZ44" s="97">
        <f t="shared" si="2002"/>
        <v>0</v>
      </c>
      <c r="ALA44" s="357">
        <f t="shared" si="2395"/>
        <v>0</v>
      </c>
      <c r="ALB44" s="97"/>
      <c r="ALC44" s="97">
        <f t="shared" si="2003"/>
        <v>0</v>
      </c>
      <c r="ALD44" s="97">
        <f t="shared" si="2396"/>
        <v>0</v>
      </c>
      <c r="ALE44" s="97"/>
      <c r="ALF44" s="97">
        <f t="shared" si="2004"/>
        <v>0</v>
      </c>
      <c r="ALG44" s="97">
        <f t="shared" si="2397"/>
        <v>0</v>
      </c>
      <c r="ALH44" s="97"/>
      <c r="ALI44" s="97">
        <f t="shared" si="2005"/>
        <v>0</v>
      </c>
      <c r="ALJ44" s="97">
        <f t="shared" si="2398"/>
        <v>0</v>
      </c>
      <c r="ALK44" s="97"/>
      <c r="ALL44" s="97">
        <f t="shared" si="2006"/>
        <v>0</v>
      </c>
      <c r="ALM44" s="97">
        <f t="shared" si="2399"/>
        <v>0</v>
      </c>
      <c r="ALN44" s="97"/>
      <c r="ALO44" s="97">
        <f t="shared" si="2007"/>
        <v>0</v>
      </c>
      <c r="ALP44" s="97">
        <f t="shared" si="2400"/>
        <v>70</v>
      </c>
      <c r="ALQ44" s="97"/>
      <c r="ALR44" s="97">
        <f t="shared" si="2008"/>
        <v>0</v>
      </c>
      <c r="ALS44" s="97">
        <f t="shared" si="2401"/>
        <v>110</v>
      </c>
      <c r="ALT44" s="97"/>
      <c r="ALU44" s="97">
        <f t="shared" si="2009"/>
        <v>0</v>
      </c>
      <c r="ALV44" s="357">
        <f t="shared" si="2402"/>
        <v>0</v>
      </c>
      <c r="ALW44" s="97"/>
      <c r="ALX44" s="97">
        <f t="shared" si="2010"/>
        <v>0</v>
      </c>
      <c r="ALY44" s="97">
        <f t="shared" si="2403"/>
        <v>0</v>
      </c>
      <c r="ALZ44" s="97"/>
      <c r="AMA44" s="97">
        <f t="shared" si="2011"/>
        <v>0</v>
      </c>
      <c r="AMB44" s="97">
        <f t="shared" si="2404"/>
        <v>0</v>
      </c>
      <c r="AMC44" s="97"/>
      <c r="AMD44" s="97">
        <f t="shared" si="2012"/>
        <v>0</v>
      </c>
      <c r="AME44" s="97">
        <f t="shared" si="2405"/>
        <v>0</v>
      </c>
      <c r="AMF44" s="97"/>
      <c r="AMG44" s="97">
        <f t="shared" si="2013"/>
        <v>0</v>
      </c>
      <c r="AMH44" s="97">
        <f t="shared" si="2406"/>
        <v>0</v>
      </c>
      <c r="AMI44" s="97"/>
      <c r="AMJ44" s="97">
        <f t="shared" si="2014"/>
        <v>0</v>
      </c>
      <c r="AMK44" s="97">
        <f t="shared" si="2407"/>
        <v>0</v>
      </c>
      <c r="AML44" s="97"/>
      <c r="AMM44" s="97">
        <f t="shared" si="2015"/>
        <v>0</v>
      </c>
      <c r="AMN44" s="97">
        <f t="shared" si="2408"/>
        <v>0</v>
      </c>
      <c r="AMO44" s="97"/>
      <c r="AMP44" s="97">
        <f t="shared" si="2016"/>
        <v>0</v>
      </c>
      <c r="AMQ44" s="357">
        <f t="shared" si="2409"/>
        <v>0</v>
      </c>
      <c r="AMR44" s="97"/>
      <c r="AMS44" s="97">
        <f t="shared" si="2017"/>
        <v>0</v>
      </c>
      <c r="AMT44" s="97">
        <f t="shared" si="2410"/>
        <v>0</v>
      </c>
      <c r="AMU44" s="97"/>
      <c r="AMV44" s="97">
        <f t="shared" si="2018"/>
        <v>0</v>
      </c>
      <c r="AMW44" s="97">
        <f t="shared" si="2411"/>
        <v>0</v>
      </c>
      <c r="AMX44" s="97"/>
      <c r="AMY44" s="97">
        <f t="shared" si="2019"/>
        <v>0</v>
      </c>
      <c r="AMZ44" s="97">
        <f t="shared" si="2412"/>
        <v>0</v>
      </c>
      <c r="ANA44" s="97"/>
      <c r="ANB44" s="97">
        <f t="shared" si="2020"/>
        <v>0</v>
      </c>
      <c r="ANC44" s="97">
        <f t="shared" si="2413"/>
        <v>0</v>
      </c>
      <c r="AND44" s="97"/>
      <c r="ANE44" s="97">
        <f t="shared" si="2021"/>
        <v>0</v>
      </c>
      <c r="ANF44" s="97">
        <f t="shared" si="2414"/>
        <v>0</v>
      </c>
      <c r="ANG44" s="97"/>
      <c r="ANH44" s="97">
        <f t="shared" si="2022"/>
        <v>0</v>
      </c>
      <c r="ANI44" s="97">
        <f t="shared" si="2415"/>
        <v>0</v>
      </c>
      <c r="ANJ44" s="97"/>
      <c r="ANK44" s="97">
        <f t="shared" si="2023"/>
        <v>0</v>
      </c>
      <c r="ANL44" s="357">
        <f t="shared" si="2416"/>
        <v>0</v>
      </c>
      <c r="ANM44" s="97"/>
      <c r="ANN44" s="97">
        <f t="shared" si="2024"/>
        <v>0</v>
      </c>
      <c r="ANO44" s="97">
        <f t="shared" si="2417"/>
        <v>0</v>
      </c>
      <c r="ANP44" s="97"/>
      <c r="ANQ44" s="97">
        <f t="shared" si="2025"/>
        <v>0</v>
      </c>
      <c r="ANR44" s="97">
        <f t="shared" si="2418"/>
        <v>0</v>
      </c>
      <c r="ANS44" s="97"/>
      <c r="ANT44" s="97">
        <f t="shared" si="2026"/>
        <v>0</v>
      </c>
      <c r="ANU44" s="97">
        <f t="shared" si="2419"/>
        <v>0</v>
      </c>
      <c r="ANV44" s="97"/>
      <c r="ANW44" s="97">
        <f t="shared" si="2027"/>
        <v>0</v>
      </c>
      <c r="ANX44" s="97">
        <f t="shared" si="2420"/>
        <v>0</v>
      </c>
      <c r="ANY44" s="97"/>
      <c r="ANZ44" s="97">
        <f t="shared" si="2028"/>
        <v>0</v>
      </c>
      <c r="AOA44" s="97">
        <f t="shared" si="2421"/>
        <v>0</v>
      </c>
      <c r="AOB44" s="97"/>
      <c r="AOC44" s="97">
        <f t="shared" si="2029"/>
        <v>0</v>
      </c>
      <c r="AOD44" s="97">
        <f t="shared" si="2422"/>
        <v>0</v>
      </c>
      <c r="AOE44" s="97"/>
      <c r="AOF44" s="97">
        <f t="shared" si="2030"/>
        <v>0</v>
      </c>
      <c r="AOG44" s="357">
        <f t="shared" si="2423"/>
        <v>36</v>
      </c>
      <c r="AOH44" s="97"/>
      <c r="AOI44" s="97">
        <f t="shared" si="2031"/>
        <v>0</v>
      </c>
      <c r="AOJ44" s="97">
        <f t="shared" si="2424"/>
        <v>36</v>
      </c>
      <c r="AOK44" s="97"/>
      <c r="AOL44" s="97">
        <f t="shared" si="2032"/>
        <v>0</v>
      </c>
      <c r="AOM44" s="97">
        <f t="shared" si="2425"/>
        <v>36</v>
      </c>
      <c r="AON44" s="97"/>
      <c r="AOO44" s="97">
        <f t="shared" si="2033"/>
        <v>150</v>
      </c>
      <c r="AOP44" s="97">
        <f t="shared" si="2426"/>
        <v>36</v>
      </c>
      <c r="AOQ44" s="97"/>
      <c r="AOR44" s="97">
        <f t="shared" si="2034"/>
        <v>0</v>
      </c>
      <c r="AOS44" s="97">
        <f t="shared" si="2427"/>
        <v>0</v>
      </c>
      <c r="AOT44" s="97"/>
      <c r="AOU44" s="97">
        <f t="shared" si="2035"/>
        <v>0</v>
      </c>
      <c r="AOV44" s="97">
        <f t="shared" si="2428"/>
        <v>0</v>
      </c>
      <c r="AOW44" s="97"/>
      <c r="AOX44" s="97">
        <f t="shared" si="2036"/>
        <v>0</v>
      </c>
      <c r="AOY44" s="97">
        <f t="shared" si="2429"/>
        <v>0</v>
      </c>
      <c r="AOZ44" s="97"/>
      <c r="APA44" s="97">
        <f t="shared" si="2037"/>
        <v>0</v>
      </c>
      <c r="APB44" s="357">
        <f t="shared" si="2430"/>
        <v>0</v>
      </c>
      <c r="APC44" s="97"/>
      <c r="APD44" s="97">
        <f t="shared" si="2038"/>
        <v>0</v>
      </c>
      <c r="APE44" s="97">
        <f t="shared" si="2431"/>
        <v>0</v>
      </c>
      <c r="APF44" s="97"/>
      <c r="APG44" s="97">
        <f t="shared" si="2039"/>
        <v>0</v>
      </c>
      <c r="APH44" s="97">
        <f t="shared" si="2432"/>
        <v>0</v>
      </c>
      <c r="API44" s="97"/>
      <c r="APJ44" s="97">
        <f t="shared" si="2040"/>
        <v>0</v>
      </c>
      <c r="APK44" s="97">
        <f t="shared" si="2433"/>
        <v>0</v>
      </c>
      <c r="APL44" s="97"/>
      <c r="APM44" s="97">
        <f t="shared" si="2041"/>
        <v>0</v>
      </c>
      <c r="APN44" s="97">
        <f t="shared" si="2434"/>
        <v>36</v>
      </c>
      <c r="APO44" s="97"/>
      <c r="APP44" s="97">
        <f t="shared" si="2042"/>
        <v>0</v>
      </c>
      <c r="APQ44" s="97">
        <f t="shared" si="2435"/>
        <v>110</v>
      </c>
      <c r="APR44" s="97"/>
      <c r="APS44" s="97">
        <f t="shared" si="2043"/>
        <v>0</v>
      </c>
      <c r="APT44" s="97">
        <f t="shared" si="2436"/>
        <v>190</v>
      </c>
      <c r="APU44" s="97"/>
      <c r="APV44" s="97">
        <f t="shared" si="2044"/>
        <v>0</v>
      </c>
      <c r="APW44" s="357">
        <f t="shared" si="2437"/>
        <v>0</v>
      </c>
      <c r="APX44" s="97"/>
      <c r="APY44" s="97">
        <f t="shared" si="2045"/>
        <v>0</v>
      </c>
      <c r="APZ44" s="97">
        <f t="shared" si="2438"/>
        <v>0</v>
      </c>
      <c r="AQA44" s="97"/>
      <c r="AQB44" s="97">
        <f t="shared" si="2046"/>
        <v>0</v>
      </c>
      <c r="AQC44" s="97">
        <f t="shared" si="2439"/>
        <v>0</v>
      </c>
      <c r="AQD44" s="97"/>
      <c r="AQE44" s="97">
        <f t="shared" si="2047"/>
        <v>0</v>
      </c>
      <c r="AQF44" s="97">
        <f t="shared" si="2440"/>
        <v>0</v>
      </c>
      <c r="AQG44" s="97"/>
      <c r="AQH44" s="97">
        <f t="shared" si="2048"/>
        <v>0</v>
      </c>
      <c r="AQI44" s="97">
        <f t="shared" si="2441"/>
        <v>0</v>
      </c>
      <c r="AQJ44" s="97"/>
      <c r="AQK44" s="97">
        <f t="shared" si="2049"/>
        <v>0</v>
      </c>
      <c r="AQL44" s="97">
        <f t="shared" si="2442"/>
        <v>70</v>
      </c>
      <c r="AQM44" s="97"/>
      <c r="AQN44" s="97">
        <f t="shared" si="2050"/>
        <v>0</v>
      </c>
      <c r="AQO44" s="97">
        <f t="shared" si="2443"/>
        <v>110</v>
      </c>
      <c r="AQP44" s="97"/>
      <c r="AQQ44" s="97">
        <f t="shared" si="2051"/>
        <v>0</v>
      </c>
      <c r="AQR44" s="357">
        <f t="shared" si="2444"/>
        <v>0</v>
      </c>
      <c r="AQS44" s="97"/>
      <c r="AQT44" s="97">
        <f t="shared" si="2052"/>
        <v>0</v>
      </c>
      <c r="AQU44" s="97">
        <f t="shared" si="2445"/>
        <v>0</v>
      </c>
      <c r="AQV44" s="97"/>
      <c r="AQW44" s="97">
        <f t="shared" si="2053"/>
        <v>0</v>
      </c>
      <c r="AQX44" s="97">
        <f t="shared" si="2446"/>
        <v>0</v>
      </c>
      <c r="AQY44" s="97"/>
      <c r="AQZ44" s="97">
        <f t="shared" si="2054"/>
        <v>0</v>
      </c>
      <c r="ARA44" s="97">
        <f t="shared" si="2447"/>
        <v>0</v>
      </c>
      <c r="ARB44" s="97"/>
      <c r="ARC44" s="97">
        <f t="shared" si="2055"/>
        <v>0</v>
      </c>
      <c r="ARD44" s="97">
        <f t="shared" si="2448"/>
        <v>0</v>
      </c>
      <c r="ARE44" s="97"/>
      <c r="ARF44" s="97">
        <f t="shared" si="2056"/>
        <v>0</v>
      </c>
      <c r="ARG44" s="97">
        <f t="shared" si="2449"/>
        <v>0</v>
      </c>
      <c r="ARH44" s="97"/>
      <c r="ARI44" s="97">
        <f t="shared" si="2057"/>
        <v>0</v>
      </c>
      <c r="ARJ44" s="97">
        <f t="shared" si="2450"/>
        <v>0</v>
      </c>
      <c r="ARK44" s="97"/>
      <c r="ARL44" s="97">
        <f t="shared" si="2058"/>
        <v>0</v>
      </c>
      <c r="ARM44" s="357">
        <f t="shared" si="2451"/>
        <v>0</v>
      </c>
      <c r="ARN44" s="97"/>
      <c r="ARO44" s="97">
        <f t="shared" si="2059"/>
        <v>0</v>
      </c>
      <c r="ARP44" s="97">
        <f t="shared" si="2452"/>
        <v>0</v>
      </c>
      <c r="ARQ44" s="97"/>
      <c r="ARR44" s="97">
        <f t="shared" si="2060"/>
        <v>0</v>
      </c>
      <c r="ARS44" s="97">
        <f t="shared" si="2453"/>
        <v>0</v>
      </c>
      <c r="ART44" s="97"/>
      <c r="ARU44" s="97">
        <f t="shared" si="2061"/>
        <v>0</v>
      </c>
      <c r="ARV44" s="97">
        <f t="shared" si="2454"/>
        <v>0</v>
      </c>
      <c r="ARW44" s="97"/>
      <c r="ARX44" s="97">
        <f t="shared" si="2062"/>
        <v>0</v>
      </c>
      <c r="ARY44" s="97">
        <f t="shared" si="2455"/>
        <v>0</v>
      </c>
      <c r="ARZ44" s="97"/>
      <c r="ASA44" s="97">
        <f t="shared" si="2063"/>
        <v>0</v>
      </c>
      <c r="ASB44" s="97">
        <f t="shared" si="2456"/>
        <v>0</v>
      </c>
      <c r="ASC44" s="97"/>
      <c r="ASD44" s="97">
        <f t="shared" si="2064"/>
        <v>0</v>
      </c>
      <c r="ASE44" s="97">
        <f t="shared" si="2457"/>
        <v>0</v>
      </c>
      <c r="ASF44" s="97"/>
      <c r="ASG44" s="97">
        <f t="shared" si="2065"/>
        <v>0</v>
      </c>
    </row>
    <row r="45" spans="1:1177" ht="15" hidden="1" outlineLevel="1" thickBot="1" x14ac:dyDescent="0.35">
      <c r="A45" s="43"/>
      <c r="B45" s="363">
        <f t="shared" si="2066"/>
        <v>0</v>
      </c>
      <c r="C45" s="366"/>
      <c r="D45" s="366">
        <f t="shared" si="1674"/>
        <v>0</v>
      </c>
      <c r="E45" s="403">
        <f t="shared" si="2067"/>
        <v>0</v>
      </c>
      <c r="F45" s="366"/>
      <c r="G45" s="404">
        <f t="shared" si="1675"/>
        <v>0</v>
      </c>
      <c r="H45" s="403">
        <f t="shared" si="2068"/>
        <v>0</v>
      </c>
      <c r="I45" s="366"/>
      <c r="J45" s="404">
        <f t="shared" si="1676"/>
        <v>0</v>
      </c>
      <c r="K45" s="403">
        <f t="shared" si="2069"/>
        <v>0</v>
      </c>
      <c r="L45" s="366"/>
      <c r="M45" s="404">
        <f t="shared" si="1677"/>
        <v>0</v>
      </c>
      <c r="N45" s="403">
        <f t="shared" si="2070"/>
        <v>0</v>
      </c>
      <c r="O45" s="366"/>
      <c r="P45" s="404">
        <f t="shared" si="1678"/>
        <v>0</v>
      </c>
      <c r="Q45" s="403">
        <f t="shared" si="2071"/>
        <v>0</v>
      </c>
      <c r="R45" s="366"/>
      <c r="S45" s="404">
        <f t="shared" si="1679"/>
        <v>0</v>
      </c>
      <c r="T45" s="403">
        <f t="shared" si="2072"/>
        <v>0</v>
      </c>
      <c r="U45" s="366"/>
      <c r="V45" s="361">
        <f t="shared" si="1680"/>
        <v>0</v>
      </c>
      <c r="W45" s="366">
        <f t="shared" si="2073"/>
        <v>0</v>
      </c>
      <c r="X45" s="366"/>
      <c r="Y45" s="366">
        <f t="shared" si="1681"/>
        <v>0</v>
      </c>
      <c r="Z45" s="366">
        <f t="shared" si="2074"/>
        <v>0</v>
      </c>
      <c r="AA45" s="366"/>
      <c r="AB45" s="366">
        <f t="shared" si="1682"/>
        <v>0</v>
      </c>
      <c r="AC45" s="366">
        <f t="shared" si="2075"/>
        <v>0</v>
      </c>
      <c r="AD45" s="366"/>
      <c r="AE45" s="366">
        <f t="shared" si="1683"/>
        <v>0</v>
      </c>
      <c r="AF45" s="366">
        <f t="shared" si="2076"/>
        <v>0</v>
      </c>
      <c r="AG45" s="366"/>
      <c r="AH45" s="366">
        <f t="shared" si="1684"/>
        <v>0</v>
      </c>
      <c r="AI45" s="366">
        <f t="shared" si="2077"/>
        <v>0</v>
      </c>
      <c r="AJ45" s="366"/>
      <c r="AK45" s="366">
        <f t="shared" si="1685"/>
        <v>0</v>
      </c>
      <c r="AL45" s="366">
        <f t="shared" si="2078"/>
        <v>0</v>
      </c>
      <c r="AM45" s="366"/>
      <c r="AN45" s="366">
        <f t="shared" si="1686"/>
        <v>0</v>
      </c>
      <c r="AO45" s="366">
        <f t="shared" si="2079"/>
        <v>0</v>
      </c>
      <c r="AP45" s="366"/>
      <c r="AQ45" s="366">
        <f t="shared" si="1687"/>
        <v>0</v>
      </c>
      <c r="AR45" s="363">
        <f t="shared" si="2080"/>
        <v>0</v>
      </c>
      <c r="AS45" s="366"/>
      <c r="AT45" s="366">
        <f t="shared" si="1688"/>
        <v>0</v>
      </c>
      <c r="AU45" s="366">
        <f t="shared" si="2081"/>
        <v>0</v>
      </c>
      <c r="AV45" s="366"/>
      <c r="AW45" s="366">
        <f t="shared" si="1689"/>
        <v>0</v>
      </c>
      <c r="AX45" s="366">
        <f t="shared" si="2082"/>
        <v>0</v>
      </c>
      <c r="AY45" s="366"/>
      <c r="AZ45" s="366">
        <f t="shared" si="1690"/>
        <v>0</v>
      </c>
      <c r="BA45" s="366">
        <f t="shared" si="2083"/>
        <v>0</v>
      </c>
      <c r="BB45" s="366"/>
      <c r="BC45" s="366">
        <f t="shared" si="1691"/>
        <v>0</v>
      </c>
      <c r="BD45" s="366">
        <f t="shared" si="2084"/>
        <v>0</v>
      </c>
      <c r="BE45" s="366"/>
      <c r="BF45" s="366">
        <f t="shared" si="1692"/>
        <v>0</v>
      </c>
      <c r="BG45" s="366">
        <f t="shared" si="2085"/>
        <v>0</v>
      </c>
      <c r="BH45" s="366"/>
      <c r="BI45" s="366">
        <f t="shared" si="1693"/>
        <v>0</v>
      </c>
      <c r="BJ45" s="366">
        <f t="shared" si="2086"/>
        <v>0</v>
      </c>
      <c r="BK45" s="366"/>
      <c r="BL45" s="366">
        <f t="shared" si="1694"/>
        <v>0</v>
      </c>
      <c r="BM45" s="363">
        <f t="shared" si="2087"/>
        <v>0</v>
      </c>
      <c r="BN45" s="366"/>
      <c r="BO45" s="366">
        <f t="shared" si="1695"/>
        <v>0</v>
      </c>
      <c r="BP45" s="366">
        <f t="shared" si="2088"/>
        <v>0</v>
      </c>
      <c r="BQ45" s="366"/>
      <c r="BR45" s="366">
        <f t="shared" si="1696"/>
        <v>0</v>
      </c>
      <c r="BS45" s="366">
        <f t="shared" si="2089"/>
        <v>0</v>
      </c>
      <c r="BT45" s="366"/>
      <c r="BU45" s="366">
        <f t="shared" si="1697"/>
        <v>0</v>
      </c>
      <c r="BV45" s="366">
        <f t="shared" si="2090"/>
        <v>0</v>
      </c>
      <c r="BW45" s="366"/>
      <c r="BX45" s="366">
        <f t="shared" si="1698"/>
        <v>0</v>
      </c>
      <c r="BY45" s="366">
        <f t="shared" si="2091"/>
        <v>0</v>
      </c>
      <c r="BZ45" s="366"/>
      <c r="CA45" s="366">
        <f t="shared" si="1699"/>
        <v>0</v>
      </c>
      <c r="CB45" s="366">
        <f t="shared" si="2092"/>
        <v>0</v>
      </c>
      <c r="CC45" s="366"/>
      <c r="CD45" s="366">
        <f t="shared" si="1700"/>
        <v>0</v>
      </c>
      <c r="CE45" s="366">
        <f t="shared" si="2093"/>
        <v>0</v>
      </c>
      <c r="CF45" s="366"/>
      <c r="CG45" s="366">
        <f t="shared" si="1701"/>
        <v>0</v>
      </c>
      <c r="CH45" s="363">
        <f t="shared" si="2094"/>
        <v>0</v>
      </c>
      <c r="CI45" s="366"/>
      <c r="CJ45" s="366">
        <f t="shared" si="1702"/>
        <v>0</v>
      </c>
      <c r="CK45" s="366">
        <f t="shared" si="2095"/>
        <v>0</v>
      </c>
      <c r="CL45" s="366"/>
      <c r="CM45" s="366">
        <f t="shared" si="1703"/>
        <v>0</v>
      </c>
      <c r="CN45" s="366">
        <f t="shared" si="2096"/>
        <v>0</v>
      </c>
      <c r="CO45" s="366"/>
      <c r="CP45" s="366">
        <f t="shared" si="1704"/>
        <v>0</v>
      </c>
      <c r="CQ45" s="366">
        <f t="shared" si="2097"/>
        <v>0</v>
      </c>
      <c r="CR45" s="366"/>
      <c r="CS45" s="366">
        <f t="shared" si="1705"/>
        <v>0</v>
      </c>
      <c r="CT45" s="366">
        <f t="shared" si="2098"/>
        <v>0</v>
      </c>
      <c r="CU45" s="366"/>
      <c r="CV45" s="366">
        <f t="shared" si="1706"/>
        <v>0</v>
      </c>
      <c r="CW45" s="366">
        <f t="shared" si="2099"/>
        <v>0</v>
      </c>
      <c r="CX45" s="366"/>
      <c r="CY45" s="366">
        <f t="shared" si="1707"/>
        <v>0</v>
      </c>
      <c r="CZ45" s="366">
        <f t="shared" si="2100"/>
        <v>0</v>
      </c>
      <c r="DA45" s="366"/>
      <c r="DB45" s="366">
        <f t="shared" si="1708"/>
        <v>0</v>
      </c>
      <c r="DC45" s="363">
        <f t="shared" si="2101"/>
        <v>0</v>
      </c>
      <c r="DD45" s="366"/>
      <c r="DE45" s="366">
        <f t="shared" si="1709"/>
        <v>0</v>
      </c>
      <c r="DF45" s="366">
        <f t="shared" si="2102"/>
        <v>0</v>
      </c>
      <c r="DG45" s="366"/>
      <c r="DH45" s="366">
        <f t="shared" si="1710"/>
        <v>0</v>
      </c>
      <c r="DI45" s="366">
        <f t="shared" si="2103"/>
        <v>0</v>
      </c>
      <c r="DJ45" s="366"/>
      <c r="DK45" s="366">
        <f t="shared" si="1711"/>
        <v>0</v>
      </c>
      <c r="DL45" s="366">
        <f t="shared" si="2104"/>
        <v>0</v>
      </c>
      <c r="DM45" s="366"/>
      <c r="DN45" s="366">
        <f t="shared" si="1712"/>
        <v>0</v>
      </c>
      <c r="DO45" s="366">
        <f t="shared" si="2105"/>
        <v>0</v>
      </c>
      <c r="DP45" s="366"/>
      <c r="DQ45" s="366">
        <f t="shared" si="1713"/>
        <v>0</v>
      </c>
      <c r="DR45" s="366">
        <f t="shared" si="2106"/>
        <v>0</v>
      </c>
      <c r="DS45" s="366"/>
      <c r="DT45" s="366">
        <f t="shared" si="1714"/>
        <v>0</v>
      </c>
      <c r="DU45" s="366">
        <f t="shared" si="2107"/>
        <v>0</v>
      </c>
      <c r="DV45" s="366"/>
      <c r="DW45" s="366">
        <f t="shared" si="1715"/>
        <v>0</v>
      </c>
      <c r="DX45" s="363">
        <f t="shared" si="2108"/>
        <v>0</v>
      </c>
      <c r="DY45" s="366"/>
      <c r="DZ45" s="366">
        <f t="shared" si="1716"/>
        <v>0</v>
      </c>
      <c r="EA45" s="366">
        <f t="shared" si="2109"/>
        <v>0</v>
      </c>
      <c r="EB45" s="366"/>
      <c r="EC45" s="366">
        <f t="shared" si="1717"/>
        <v>0</v>
      </c>
      <c r="ED45" s="366">
        <f t="shared" si="2110"/>
        <v>0</v>
      </c>
      <c r="EE45" s="366"/>
      <c r="EF45" s="366">
        <f t="shared" si="1718"/>
        <v>0</v>
      </c>
      <c r="EG45" s="366">
        <f t="shared" si="2111"/>
        <v>0</v>
      </c>
      <c r="EH45" s="366"/>
      <c r="EI45" s="366">
        <f t="shared" si="1719"/>
        <v>0</v>
      </c>
      <c r="EJ45" s="366">
        <f t="shared" si="2112"/>
        <v>0</v>
      </c>
      <c r="EK45" s="366"/>
      <c r="EL45" s="366">
        <f t="shared" si="1720"/>
        <v>0</v>
      </c>
      <c r="EM45" s="366">
        <f t="shared" si="2113"/>
        <v>0</v>
      </c>
      <c r="EN45" s="366"/>
      <c r="EO45" s="366">
        <f t="shared" si="1721"/>
        <v>0</v>
      </c>
      <c r="EP45" s="366">
        <f t="shared" si="2114"/>
        <v>0</v>
      </c>
      <c r="EQ45" s="366"/>
      <c r="ER45" s="366">
        <f t="shared" si="1722"/>
        <v>0</v>
      </c>
      <c r="ES45" s="363">
        <f t="shared" si="2115"/>
        <v>0</v>
      </c>
      <c r="ET45" s="366"/>
      <c r="EU45" s="366">
        <f t="shared" si="1723"/>
        <v>0</v>
      </c>
      <c r="EV45" s="366">
        <f t="shared" si="2116"/>
        <v>0</v>
      </c>
      <c r="EW45" s="366"/>
      <c r="EX45" s="366">
        <f t="shared" si="1724"/>
        <v>0</v>
      </c>
      <c r="EY45" s="366">
        <f t="shared" si="2117"/>
        <v>0</v>
      </c>
      <c r="EZ45" s="366"/>
      <c r="FA45" s="366">
        <f t="shared" si="1725"/>
        <v>0</v>
      </c>
      <c r="FB45" s="366">
        <f t="shared" si="2118"/>
        <v>0</v>
      </c>
      <c r="FC45" s="366"/>
      <c r="FD45" s="366">
        <f t="shared" si="1726"/>
        <v>0</v>
      </c>
      <c r="FE45" s="366">
        <f t="shared" si="2119"/>
        <v>0</v>
      </c>
      <c r="FF45" s="366"/>
      <c r="FG45" s="366">
        <f t="shared" si="1727"/>
        <v>0</v>
      </c>
      <c r="FH45" s="366">
        <f t="shared" si="2120"/>
        <v>0</v>
      </c>
      <c r="FI45" s="366"/>
      <c r="FJ45" s="366">
        <f t="shared" si="1728"/>
        <v>0</v>
      </c>
      <c r="FK45" s="366">
        <f t="shared" si="2121"/>
        <v>0</v>
      </c>
      <c r="FL45" s="366"/>
      <c r="FM45" s="366">
        <f t="shared" si="1729"/>
        <v>0</v>
      </c>
      <c r="FN45" s="363">
        <f t="shared" si="2122"/>
        <v>0</v>
      </c>
      <c r="FO45" s="366"/>
      <c r="FP45" s="366">
        <f t="shared" si="1730"/>
        <v>0</v>
      </c>
      <c r="FQ45" s="366">
        <f t="shared" si="2123"/>
        <v>0</v>
      </c>
      <c r="FR45" s="366"/>
      <c r="FS45" s="366">
        <f t="shared" si="1731"/>
        <v>0</v>
      </c>
      <c r="FT45" s="366">
        <f t="shared" si="2124"/>
        <v>0</v>
      </c>
      <c r="FU45" s="366"/>
      <c r="FV45" s="366">
        <f t="shared" si="1732"/>
        <v>0</v>
      </c>
      <c r="FW45" s="366">
        <f t="shared" si="2125"/>
        <v>0</v>
      </c>
      <c r="FX45" s="366"/>
      <c r="FY45" s="366">
        <f t="shared" si="1733"/>
        <v>0</v>
      </c>
      <c r="FZ45" s="366">
        <f t="shared" si="2126"/>
        <v>0</v>
      </c>
      <c r="GA45" s="366"/>
      <c r="GB45" s="366">
        <f t="shared" si="1734"/>
        <v>0</v>
      </c>
      <c r="GC45" s="366">
        <f t="shared" si="2127"/>
        <v>110</v>
      </c>
      <c r="GD45" s="366"/>
      <c r="GE45" s="366">
        <f t="shared" si="1735"/>
        <v>0</v>
      </c>
      <c r="GF45" s="366">
        <f t="shared" si="2128"/>
        <v>190</v>
      </c>
      <c r="GG45" s="366"/>
      <c r="GH45" s="366">
        <f t="shared" si="1736"/>
        <v>0</v>
      </c>
      <c r="GI45" s="363">
        <f t="shared" si="2129"/>
        <v>0</v>
      </c>
      <c r="GJ45" s="366"/>
      <c r="GK45" s="366">
        <f t="shared" si="1737"/>
        <v>0</v>
      </c>
      <c r="GL45" s="366">
        <f t="shared" si="2130"/>
        <v>0</v>
      </c>
      <c r="GM45" s="366"/>
      <c r="GN45" s="366">
        <f t="shared" si="1738"/>
        <v>0</v>
      </c>
      <c r="GO45" s="366">
        <f t="shared" si="2131"/>
        <v>0</v>
      </c>
      <c r="GP45" s="366"/>
      <c r="GQ45" s="366">
        <f t="shared" si="1739"/>
        <v>0</v>
      </c>
      <c r="GR45" s="366">
        <f t="shared" si="2132"/>
        <v>0</v>
      </c>
      <c r="GS45" s="366"/>
      <c r="GT45" s="366">
        <f t="shared" si="1740"/>
        <v>0</v>
      </c>
      <c r="GU45" s="366">
        <f t="shared" si="2133"/>
        <v>0</v>
      </c>
      <c r="GV45" s="366"/>
      <c r="GW45" s="366">
        <f t="shared" si="1741"/>
        <v>0</v>
      </c>
      <c r="GX45" s="366">
        <f t="shared" si="2134"/>
        <v>0</v>
      </c>
      <c r="GY45" s="366"/>
      <c r="GZ45" s="366">
        <f t="shared" si="1742"/>
        <v>0</v>
      </c>
      <c r="HA45" s="366">
        <f t="shared" si="2135"/>
        <v>0</v>
      </c>
      <c r="HB45" s="366"/>
      <c r="HC45" s="366">
        <f t="shared" si="1743"/>
        <v>0</v>
      </c>
      <c r="HD45" s="363">
        <f t="shared" si="2136"/>
        <v>0</v>
      </c>
      <c r="HE45" s="366"/>
      <c r="HF45" s="366">
        <f t="shared" si="1744"/>
        <v>0</v>
      </c>
      <c r="HG45" s="366">
        <f t="shared" si="2137"/>
        <v>0</v>
      </c>
      <c r="HH45" s="366"/>
      <c r="HI45" s="366">
        <f t="shared" si="1745"/>
        <v>0</v>
      </c>
      <c r="HJ45" s="366">
        <f t="shared" si="2138"/>
        <v>0</v>
      </c>
      <c r="HK45" s="366"/>
      <c r="HL45" s="366">
        <f t="shared" si="1746"/>
        <v>0</v>
      </c>
      <c r="HM45" s="366">
        <f t="shared" si="2139"/>
        <v>0</v>
      </c>
      <c r="HN45" s="366"/>
      <c r="HO45" s="366">
        <f t="shared" si="1747"/>
        <v>0</v>
      </c>
      <c r="HP45" s="366">
        <f t="shared" si="2140"/>
        <v>0</v>
      </c>
      <c r="HQ45" s="366"/>
      <c r="HR45" s="366">
        <f t="shared" si="1748"/>
        <v>0</v>
      </c>
      <c r="HS45" s="366">
        <f t="shared" si="2141"/>
        <v>0</v>
      </c>
      <c r="HT45" s="366"/>
      <c r="HU45" s="366">
        <f t="shared" si="1749"/>
        <v>0</v>
      </c>
      <c r="HV45" s="366">
        <f t="shared" si="2142"/>
        <v>0</v>
      </c>
      <c r="HW45" s="366"/>
      <c r="HX45" s="366">
        <f t="shared" si="1750"/>
        <v>0</v>
      </c>
      <c r="HY45" s="363">
        <f t="shared" si="2143"/>
        <v>0</v>
      </c>
      <c r="HZ45" s="366"/>
      <c r="IA45" s="366">
        <f t="shared" si="1751"/>
        <v>0</v>
      </c>
      <c r="IB45" s="366">
        <f t="shared" si="2144"/>
        <v>0</v>
      </c>
      <c r="IC45" s="366"/>
      <c r="ID45" s="366">
        <f t="shared" si="1752"/>
        <v>0</v>
      </c>
      <c r="IE45" s="366">
        <f t="shared" si="2145"/>
        <v>0</v>
      </c>
      <c r="IF45" s="366"/>
      <c r="IG45" s="366">
        <f t="shared" si="1753"/>
        <v>0</v>
      </c>
      <c r="IH45" s="366">
        <f t="shared" si="2146"/>
        <v>0</v>
      </c>
      <c r="II45" s="366"/>
      <c r="IJ45" s="366">
        <f t="shared" si="1754"/>
        <v>0</v>
      </c>
      <c r="IK45" s="366">
        <f t="shared" si="2147"/>
        <v>0</v>
      </c>
      <c r="IL45" s="366"/>
      <c r="IM45" s="366">
        <f t="shared" si="1755"/>
        <v>0</v>
      </c>
      <c r="IN45" s="366">
        <f t="shared" si="2148"/>
        <v>0</v>
      </c>
      <c r="IO45" s="366"/>
      <c r="IP45" s="366">
        <f t="shared" si="1756"/>
        <v>0</v>
      </c>
      <c r="IQ45" s="366">
        <f t="shared" si="2149"/>
        <v>0</v>
      </c>
      <c r="IR45" s="366"/>
      <c r="IS45" s="366">
        <f t="shared" si="1757"/>
        <v>0</v>
      </c>
      <c r="IT45" s="363">
        <f t="shared" si="2150"/>
        <v>0</v>
      </c>
      <c r="IU45" s="366"/>
      <c r="IV45" s="366">
        <f t="shared" si="1758"/>
        <v>0</v>
      </c>
      <c r="IW45" s="366">
        <f t="shared" si="2151"/>
        <v>0</v>
      </c>
      <c r="IX45" s="366"/>
      <c r="IY45" s="366">
        <f t="shared" si="1759"/>
        <v>0</v>
      </c>
      <c r="IZ45" s="366">
        <f t="shared" si="2152"/>
        <v>0</v>
      </c>
      <c r="JA45" s="366"/>
      <c r="JB45" s="366">
        <f t="shared" si="1760"/>
        <v>0</v>
      </c>
      <c r="JC45" s="366">
        <f t="shared" si="2153"/>
        <v>0</v>
      </c>
      <c r="JD45" s="366"/>
      <c r="JE45" s="366">
        <f t="shared" si="1761"/>
        <v>0</v>
      </c>
      <c r="JF45" s="366">
        <f t="shared" si="2154"/>
        <v>0</v>
      </c>
      <c r="JG45" s="366"/>
      <c r="JH45" s="366">
        <f t="shared" si="1762"/>
        <v>0</v>
      </c>
      <c r="JI45" s="366">
        <f t="shared" si="2155"/>
        <v>0</v>
      </c>
      <c r="JJ45" s="366"/>
      <c r="JK45" s="366">
        <f t="shared" si="1763"/>
        <v>0</v>
      </c>
      <c r="JL45" s="366">
        <f t="shared" si="2156"/>
        <v>0</v>
      </c>
      <c r="JM45" s="366"/>
      <c r="JN45" s="366">
        <f t="shared" si="1764"/>
        <v>0</v>
      </c>
      <c r="JO45" s="363">
        <f t="shared" si="2157"/>
        <v>0</v>
      </c>
      <c r="JP45" s="366"/>
      <c r="JQ45" s="366">
        <f t="shared" si="1765"/>
        <v>0</v>
      </c>
      <c r="JR45" s="366">
        <f t="shared" si="2158"/>
        <v>0</v>
      </c>
      <c r="JS45" s="366"/>
      <c r="JT45" s="366">
        <f t="shared" si="1766"/>
        <v>0</v>
      </c>
      <c r="JU45" s="366">
        <f t="shared" si="2159"/>
        <v>0</v>
      </c>
      <c r="JV45" s="366"/>
      <c r="JW45" s="366">
        <f t="shared" si="1767"/>
        <v>0</v>
      </c>
      <c r="JX45" s="366">
        <f t="shared" si="2160"/>
        <v>0</v>
      </c>
      <c r="JY45" s="366"/>
      <c r="JZ45" s="366">
        <f t="shared" si="1768"/>
        <v>0</v>
      </c>
      <c r="KA45" s="366">
        <f t="shared" si="2161"/>
        <v>0</v>
      </c>
      <c r="KB45" s="366"/>
      <c r="KC45" s="366">
        <f t="shared" si="1769"/>
        <v>0</v>
      </c>
      <c r="KD45" s="366">
        <f t="shared" si="2162"/>
        <v>0</v>
      </c>
      <c r="KE45" s="366"/>
      <c r="KF45" s="366">
        <f t="shared" si="1770"/>
        <v>0</v>
      </c>
      <c r="KG45" s="366">
        <f t="shared" si="2163"/>
        <v>0</v>
      </c>
      <c r="KH45" s="366"/>
      <c r="KI45" s="366">
        <f t="shared" si="1771"/>
        <v>0</v>
      </c>
      <c r="KJ45" s="363">
        <f t="shared" si="2164"/>
        <v>0</v>
      </c>
      <c r="KK45" s="366"/>
      <c r="KL45" s="366">
        <f t="shared" si="1772"/>
        <v>0</v>
      </c>
      <c r="KM45" s="366">
        <f t="shared" si="2165"/>
        <v>0</v>
      </c>
      <c r="KN45" s="366"/>
      <c r="KO45" s="366">
        <f t="shared" si="1773"/>
        <v>0</v>
      </c>
      <c r="KP45" s="366">
        <f t="shared" si="2166"/>
        <v>0</v>
      </c>
      <c r="KQ45" s="366"/>
      <c r="KR45" s="366">
        <f t="shared" si="1774"/>
        <v>0</v>
      </c>
      <c r="KS45" s="366">
        <f t="shared" si="2167"/>
        <v>0</v>
      </c>
      <c r="KT45" s="366"/>
      <c r="KU45" s="366">
        <f t="shared" si="1775"/>
        <v>0</v>
      </c>
      <c r="KV45" s="366">
        <f t="shared" si="2168"/>
        <v>0</v>
      </c>
      <c r="KW45" s="366"/>
      <c r="KX45" s="366">
        <f t="shared" si="1776"/>
        <v>0</v>
      </c>
      <c r="KY45" s="366">
        <f t="shared" si="2169"/>
        <v>0</v>
      </c>
      <c r="KZ45" s="366"/>
      <c r="LA45" s="366">
        <f t="shared" si="1777"/>
        <v>0</v>
      </c>
      <c r="LB45" s="366">
        <f t="shared" si="2170"/>
        <v>0</v>
      </c>
      <c r="LC45" s="366"/>
      <c r="LD45" s="366">
        <f t="shared" si="1778"/>
        <v>0</v>
      </c>
      <c r="LE45" s="363">
        <f t="shared" si="2171"/>
        <v>0</v>
      </c>
      <c r="LF45" s="366"/>
      <c r="LG45" s="366">
        <f t="shared" si="1779"/>
        <v>0</v>
      </c>
      <c r="LH45" s="366">
        <f t="shared" si="2172"/>
        <v>0</v>
      </c>
      <c r="LI45" s="366"/>
      <c r="LJ45" s="366">
        <f t="shared" si="1780"/>
        <v>0</v>
      </c>
      <c r="LK45" s="366">
        <f t="shared" si="2173"/>
        <v>0</v>
      </c>
      <c r="LL45" s="366"/>
      <c r="LM45" s="366">
        <f t="shared" si="1781"/>
        <v>0</v>
      </c>
      <c r="LN45" s="366">
        <f t="shared" si="2174"/>
        <v>0</v>
      </c>
      <c r="LO45" s="366"/>
      <c r="LP45" s="366">
        <f t="shared" si="1782"/>
        <v>0</v>
      </c>
      <c r="LQ45" s="366">
        <f t="shared" si="2175"/>
        <v>0</v>
      </c>
      <c r="LR45" s="366"/>
      <c r="LS45" s="366">
        <f t="shared" si="1783"/>
        <v>0</v>
      </c>
      <c r="LT45" s="366">
        <f t="shared" si="2176"/>
        <v>0</v>
      </c>
      <c r="LU45" s="366"/>
      <c r="LV45" s="366">
        <f t="shared" si="1784"/>
        <v>0</v>
      </c>
      <c r="LW45" s="366">
        <f t="shared" si="2177"/>
        <v>0</v>
      </c>
      <c r="LX45" s="366"/>
      <c r="LY45" s="366">
        <f t="shared" si="1785"/>
        <v>0</v>
      </c>
      <c r="LZ45" s="363">
        <f t="shared" si="2178"/>
        <v>0</v>
      </c>
      <c r="MA45" s="366"/>
      <c r="MB45" s="366">
        <f t="shared" si="1786"/>
        <v>0</v>
      </c>
      <c r="MC45" s="366">
        <f t="shared" si="2179"/>
        <v>0</v>
      </c>
      <c r="MD45" s="366"/>
      <c r="ME45" s="366">
        <f t="shared" si="1787"/>
        <v>0</v>
      </c>
      <c r="MF45" s="366">
        <f t="shared" si="2180"/>
        <v>0</v>
      </c>
      <c r="MG45" s="366"/>
      <c r="MH45" s="366">
        <f t="shared" si="1788"/>
        <v>0</v>
      </c>
      <c r="MI45" s="366">
        <f t="shared" si="2181"/>
        <v>0</v>
      </c>
      <c r="MJ45" s="366"/>
      <c r="MK45" s="366">
        <f t="shared" si="1789"/>
        <v>0</v>
      </c>
      <c r="ML45" s="366">
        <f t="shared" si="2182"/>
        <v>0</v>
      </c>
      <c r="MM45" s="366"/>
      <c r="MN45" s="366">
        <f t="shared" si="1790"/>
        <v>0</v>
      </c>
      <c r="MO45" s="366">
        <f t="shared" si="2183"/>
        <v>0</v>
      </c>
      <c r="MP45" s="366"/>
      <c r="MQ45" s="366">
        <f t="shared" si="1791"/>
        <v>0</v>
      </c>
      <c r="MR45" s="366">
        <f t="shared" si="2184"/>
        <v>0</v>
      </c>
      <c r="MS45" s="366"/>
      <c r="MT45" s="366">
        <f t="shared" si="1792"/>
        <v>0</v>
      </c>
      <c r="MU45" s="363">
        <f t="shared" si="2185"/>
        <v>0</v>
      </c>
      <c r="MV45" s="366"/>
      <c r="MW45" s="366">
        <f t="shared" si="1793"/>
        <v>0</v>
      </c>
      <c r="MX45" s="366">
        <f t="shared" si="2186"/>
        <v>0</v>
      </c>
      <c r="MY45" s="366"/>
      <c r="MZ45" s="366">
        <f t="shared" si="1794"/>
        <v>0</v>
      </c>
      <c r="NA45" s="366">
        <f t="shared" si="2187"/>
        <v>0</v>
      </c>
      <c r="NB45" s="366"/>
      <c r="NC45" s="366">
        <f t="shared" si="1795"/>
        <v>0</v>
      </c>
      <c r="ND45" s="366">
        <f t="shared" si="2188"/>
        <v>0</v>
      </c>
      <c r="NE45" s="366"/>
      <c r="NF45" s="366">
        <f t="shared" si="1796"/>
        <v>0</v>
      </c>
      <c r="NG45" s="366">
        <f t="shared" si="2189"/>
        <v>0</v>
      </c>
      <c r="NH45" s="366"/>
      <c r="NI45" s="366">
        <f t="shared" si="1797"/>
        <v>0</v>
      </c>
      <c r="NJ45" s="366">
        <f t="shared" si="2190"/>
        <v>0</v>
      </c>
      <c r="NK45" s="366"/>
      <c r="NL45" s="366">
        <f t="shared" si="1798"/>
        <v>0</v>
      </c>
      <c r="NM45" s="366">
        <f t="shared" si="2191"/>
        <v>0</v>
      </c>
      <c r="NN45" s="366"/>
      <c r="NO45" s="366">
        <f t="shared" si="1799"/>
        <v>0</v>
      </c>
      <c r="NP45" s="363">
        <f t="shared" si="2192"/>
        <v>0</v>
      </c>
      <c r="NQ45" s="366"/>
      <c r="NR45" s="366">
        <f t="shared" si="1800"/>
        <v>0</v>
      </c>
      <c r="NS45" s="366">
        <f t="shared" si="2193"/>
        <v>0</v>
      </c>
      <c r="NT45" s="366"/>
      <c r="NU45" s="366">
        <f t="shared" si="1801"/>
        <v>0</v>
      </c>
      <c r="NV45" s="366">
        <f t="shared" si="2194"/>
        <v>0</v>
      </c>
      <c r="NW45" s="366"/>
      <c r="NX45" s="366">
        <f t="shared" si="1802"/>
        <v>0</v>
      </c>
      <c r="NY45" s="366">
        <f t="shared" si="2195"/>
        <v>0</v>
      </c>
      <c r="NZ45" s="366"/>
      <c r="OA45" s="366">
        <f t="shared" si="1803"/>
        <v>0</v>
      </c>
      <c r="OB45" s="366">
        <f t="shared" si="2196"/>
        <v>0</v>
      </c>
      <c r="OC45" s="366"/>
      <c r="OD45" s="366">
        <f t="shared" si="1804"/>
        <v>0</v>
      </c>
      <c r="OE45" s="366">
        <f t="shared" si="2197"/>
        <v>0</v>
      </c>
      <c r="OF45" s="366"/>
      <c r="OG45" s="366">
        <f t="shared" si="1805"/>
        <v>0</v>
      </c>
      <c r="OH45" s="366">
        <f t="shared" si="2198"/>
        <v>0</v>
      </c>
      <c r="OI45" s="366"/>
      <c r="OJ45" s="366">
        <f t="shared" si="1806"/>
        <v>0</v>
      </c>
      <c r="OK45" s="363">
        <f t="shared" si="2199"/>
        <v>0</v>
      </c>
      <c r="OL45" s="366"/>
      <c r="OM45" s="366">
        <f t="shared" si="1807"/>
        <v>0</v>
      </c>
      <c r="ON45" s="366">
        <f t="shared" si="2200"/>
        <v>0</v>
      </c>
      <c r="OO45" s="366"/>
      <c r="OP45" s="366">
        <f t="shared" si="1808"/>
        <v>0</v>
      </c>
      <c r="OQ45" s="366">
        <f t="shared" si="2201"/>
        <v>0</v>
      </c>
      <c r="OR45" s="366"/>
      <c r="OS45" s="366">
        <f t="shared" si="1809"/>
        <v>0</v>
      </c>
      <c r="OT45" s="366">
        <f t="shared" si="2202"/>
        <v>0</v>
      </c>
      <c r="OU45" s="366"/>
      <c r="OV45" s="366">
        <f t="shared" si="1810"/>
        <v>0</v>
      </c>
      <c r="OW45" s="366">
        <f t="shared" si="2203"/>
        <v>0</v>
      </c>
      <c r="OX45" s="366"/>
      <c r="OY45" s="366">
        <f t="shared" si="1811"/>
        <v>0</v>
      </c>
      <c r="OZ45" s="366">
        <f t="shared" si="2204"/>
        <v>0</v>
      </c>
      <c r="PA45" s="366"/>
      <c r="PB45" s="366">
        <f t="shared" si="1812"/>
        <v>0</v>
      </c>
      <c r="PC45" s="366">
        <f t="shared" si="2205"/>
        <v>0</v>
      </c>
      <c r="PD45" s="366"/>
      <c r="PE45" s="366">
        <f t="shared" si="1813"/>
        <v>0</v>
      </c>
      <c r="PF45" s="363">
        <f t="shared" si="2206"/>
        <v>0</v>
      </c>
      <c r="PG45" s="366"/>
      <c r="PH45" s="366">
        <f t="shared" si="1814"/>
        <v>0</v>
      </c>
      <c r="PI45" s="366">
        <f t="shared" si="2207"/>
        <v>0</v>
      </c>
      <c r="PJ45" s="366"/>
      <c r="PK45" s="366">
        <f t="shared" si="1815"/>
        <v>0</v>
      </c>
      <c r="PL45" s="366">
        <f t="shared" si="2208"/>
        <v>0</v>
      </c>
      <c r="PM45" s="366"/>
      <c r="PN45" s="366">
        <f t="shared" si="1816"/>
        <v>0</v>
      </c>
      <c r="PO45" s="366">
        <f t="shared" si="2209"/>
        <v>0</v>
      </c>
      <c r="PP45" s="366"/>
      <c r="PQ45" s="366">
        <f t="shared" si="1817"/>
        <v>0</v>
      </c>
      <c r="PR45" s="366">
        <f t="shared" si="2210"/>
        <v>0</v>
      </c>
      <c r="PS45" s="366"/>
      <c r="PT45" s="366">
        <f t="shared" si="1818"/>
        <v>0</v>
      </c>
      <c r="PU45" s="366">
        <f t="shared" si="2211"/>
        <v>0</v>
      </c>
      <c r="PV45" s="366"/>
      <c r="PW45" s="366">
        <f t="shared" si="1819"/>
        <v>0</v>
      </c>
      <c r="PX45" s="366">
        <f t="shared" si="2212"/>
        <v>0</v>
      </c>
      <c r="PY45" s="366"/>
      <c r="PZ45" s="366">
        <f t="shared" si="1820"/>
        <v>0</v>
      </c>
      <c r="QA45" s="363">
        <f t="shared" si="2213"/>
        <v>0</v>
      </c>
      <c r="QB45" s="366"/>
      <c r="QC45" s="366">
        <f t="shared" si="1821"/>
        <v>0</v>
      </c>
      <c r="QD45" s="366">
        <f t="shared" si="2214"/>
        <v>0</v>
      </c>
      <c r="QE45" s="366"/>
      <c r="QF45" s="366">
        <f t="shared" si="1822"/>
        <v>0</v>
      </c>
      <c r="QG45" s="366">
        <f t="shared" si="2215"/>
        <v>0</v>
      </c>
      <c r="QH45" s="366"/>
      <c r="QI45" s="366">
        <f t="shared" si="1823"/>
        <v>0</v>
      </c>
      <c r="QJ45" s="366">
        <f t="shared" si="2216"/>
        <v>0</v>
      </c>
      <c r="QK45" s="366"/>
      <c r="QL45" s="366">
        <f t="shared" si="1824"/>
        <v>0</v>
      </c>
      <c r="QM45" s="366">
        <f t="shared" si="2217"/>
        <v>0</v>
      </c>
      <c r="QN45" s="366"/>
      <c r="QO45" s="366">
        <f t="shared" si="1825"/>
        <v>0</v>
      </c>
      <c r="QP45" s="366">
        <f t="shared" si="2218"/>
        <v>0</v>
      </c>
      <c r="QQ45" s="366"/>
      <c r="QR45" s="366">
        <f t="shared" si="1826"/>
        <v>0</v>
      </c>
      <c r="QS45" s="366">
        <f t="shared" si="2219"/>
        <v>0</v>
      </c>
      <c r="QT45" s="366"/>
      <c r="QU45" s="366">
        <f t="shared" si="1827"/>
        <v>0</v>
      </c>
      <c r="QV45" s="363">
        <f t="shared" si="2220"/>
        <v>0</v>
      </c>
      <c r="QW45" s="366"/>
      <c r="QX45" s="366">
        <f t="shared" si="1828"/>
        <v>0</v>
      </c>
      <c r="QY45" s="366">
        <f t="shared" si="2221"/>
        <v>0</v>
      </c>
      <c r="QZ45" s="366"/>
      <c r="RA45" s="366">
        <f t="shared" si="1829"/>
        <v>0</v>
      </c>
      <c r="RB45" s="366">
        <f t="shared" si="2222"/>
        <v>0</v>
      </c>
      <c r="RC45" s="366"/>
      <c r="RD45" s="366">
        <f t="shared" si="1830"/>
        <v>0</v>
      </c>
      <c r="RE45" s="366">
        <f t="shared" si="2223"/>
        <v>0</v>
      </c>
      <c r="RF45" s="366"/>
      <c r="RG45" s="366">
        <f t="shared" si="1831"/>
        <v>0</v>
      </c>
      <c r="RH45" s="366">
        <f t="shared" si="2224"/>
        <v>0</v>
      </c>
      <c r="RI45" s="366"/>
      <c r="RJ45" s="366">
        <f t="shared" si="1832"/>
        <v>0</v>
      </c>
      <c r="RK45" s="366">
        <f t="shared" si="2225"/>
        <v>0</v>
      </c>
      <c r="RL45" s="366"/>
      <c r="RM45" s="366">
        <f t="shared" si="1833"/>
        <v>0</v>
      </c>
      <c r="RN45" s="366">
        <f t="shared" si="2226"/>
        <v>0</v>
      </c>
      <c r="RO45" s="366"/>
      <c r="RP45" s="366">
        <f t="shared" si="1834"/>
        <v>0</v>
      </c>
      <c r="RQ45" s="363">
        <f t="shared" si="2227"/>
        <v>0</v>
      </c>
      <c r="RR45" s="366"/>
      <c r="RS45" s="366">
        <f t="shared" si="1835"/>
        <v>0</v>
      </c>
      <c r="RT45" s="366">
        <f t="shared" si="2228"/>
        <v>0</v>
      </c>
      <c r="RU45" s="366"/>
      <c r="RV45" s="366">
        <f t="shared" si="1836"/>
        <v>0</v>
      </c>
      <c r="RW45" s="366">
        <f t="shared" si="2229"/>
        <v>0</v>
      </c>
      <c r="RX45" s="366"/>
      <c r="RY45" s="366">
        <f t="shared" si="1837"/>
        <v>0</v>
      </c>
      <c r="RZ45" s="366">
        <f t="shared" si="2230"/>
        <v>0</v>
      </c>
      <c r="SA45" s="366"/>
      <c r="SB45" s="366">
        <f t="shared" si="1838"/>
        <v>0</v>
      </c>
      <c r="SC45" s="366">
        <f t="shared" si="2231"/>
        <v>0</v>
      </c>
      <c r="SD45" s="366"/>
      <c r="SE45" s="366">
        <f t="shared" si="1839"/>
        <v>0</v>
      </c>
      <c r="SF45" s="366">
        <f t="shared" si="2232"/>
        <v>0</v>
      </c>
      <c r="SG45" s="366"/>
      <c r="SH45" s="366">
        <f t="shared" si="1840"/>
        <v>0</v>
      </c>
      <c r="SI45" s="366">
        <f t="shared" si="2233"/>
        <v>0</v>
      </c>
      <c r="SJ45" s="366"/>
      <c r="SK45" s="366">
        <f t="shared" si="1841"/>
        <v>0</v>
      </c>
      <c r="SL45" s="363">
        <f t="shared" si="2234"/>
        <v>0</v>
      </c>
      <c r="SM45" s="366"/>
      <c r="SN45" s="366">
        <f t="shared" si="1842"/>
        <v>0</v>
      </c>
      <c r="SO45" s="366">
        <f t="shared" si="2235"/>
        <v>0</v>
      </c>
      <c r="SP45" s="366"/>
      <c r="SQ45" s="366">
        <f t="shared" si="1843"/>
        <v>0</v>
      </c>
      <c r="SR45" s="366">
        <f t="shared" si="2236"/>
        <v>0</v>
      </c>
      <c r="SS45" s="366"/>
      <c r="ST45" s="366">
        <f t="shared" si="1844"/>
        <v>0</v>
      </c>
      <c r="SU45" s="366">
        <f t="shared" si="2237"/>
        <v>0</v>
      </c>
      <c r="SV45" s="366"/>
      <c r="SW45" s="366">
        <f t="shared" si="1845"/>
        <v>0</v>
      </c>
      <c r="SX45" s="366">
        <f t="shared" si="2238"/>
        <v>0</v>
      </c>
      <c r="SY45" s="366"/>
      <c r="SZ45" s="366">
        <f t="shared" si="1846"/>
        <v>0</v>
      </c>
      <c r="TA45" s="366">
        <f t="shared" si="2239"/>
        <v>0</v>
      </c>
      <c r="TB45" s="366"/>
      <c r="TC45" s="366">
        <f t="shared" si="1847"/>
        <v>0</v>
      </c>
      <c r="TD45" s="366">
        <f t="shared" si="2240"/>
        <v>0</v>
      </c>
      <c r="TE45" s="366"/>
      <c r="TF45" s="366">
        <f t="shared" si="1848"/>
        <v>0</v>
      </c>
      <c r="TG45" s="363">
        <f t="shared" si="2241"/>
        <v>0</v>
      </c>
      <c r="TH45" s="366"/>
      <c r="TI45" s="366">
        <f t="shared" si="1849"/>
        <v>0</v>
      </c>
      <c r="TJ45" s="366">
        <f t="shared" si="2242"/>
        <v>0</v>
      </c>
      <c r="TK45" s="366"/>
      <c r="TL45" s="366">
        <f t="shared" si="1850"/>
        <v>0</v>
      </c>
      <c r="TM45" s="366">
        <f t="shared" si="2243"/>
        <v>0</v>
      </c>
      <c r="TN45" s="366"/>
      <c r="TO45" s="366">
        <f t="shared" si="1851"/>
        <v>0</v>
      </c>
      <c r="TP45" s="366">
        <f t="shared" si="2244"/>
        <v>0</v>
      </c>
      <c r="TQ45" s="366"/>
      <c r="TR45" s="366">
        <f t="shared" si="1852"/>
        <v>0</v>
      </c>
      <c r="TS45" s="366">
        <f t="shared" si="2245"/>
        <v>0</v>
      </c>
      <c r="TT45" s="366"/>
      <c r="TU45" s="366">
        <f t="shared" si="1853"/>
        <v>0</v>
      </c>
      <c r="TV45" s="366">
        <f t="shared" si="2246"/>
        <v>0</v>
      </c>
      <c r="TW45" s="366"/>
      <c r="TX45" s="366">
        <f t="shared" si="1854"/>
        <v>0</v>
      </c>
      <c r="TY45" s="366">
        <f t="shared" si="2247"/>
        <v>0</v>
      </c>
      <c r="TZ45" s="366"/>
      <c r="UA45" s="366">
        <f t="shared" si="1855"/>
        <v>0</v>
      </c>
      <c r="UB45" s="363">
        <f t="shared" si="2248"/>
        <v>0</v>
      </c>
      <c r="UC45" s="366"/>
      <c r="UD45" s="366">
        <f t="shared" si="1856"/>
        <v>0</v>
      </c>
      <c r="UE45" s="366">
        <f t="shared" si="2249"/>
        <v>0</v>
      </c>
      <c r="UF45" s="366"/>
      <c r="UG45" s="366">
        <f t="shared" si="1857"/>
        <v>0</v>
      </c>
      <c r="UH45" s="366">
        <f t="shared" si="2250"/>
        <v>0</v>
      </c>
      <c r="UI45" s="366"/>
      <c r="UJ45" s="366">
        <f t="shared" si="1858"/>
        <v>0</v>
      </c>
      <c r="UK45" s="366">
        <f t="shared" si="2251"/>
        <v>0</v>
      </c>
      <c r="UL45" s="366"/>
      <c r="UM45" s="366">
        <f t="shared" si="1859"/>
        <v>0</v>
      </c>
      <c r="UN45" s="366">
        <f t="shared" si="2252"/>
        <v>0</v>
      </c>
      <c r="UO45" s="366"/>
      <c r="UP45" s="366">
        <f t="shared" si="1860"/>
        <v>0</v>
      </c>
      <c r="UQ45" s="366">
        <f t="shared" si="2253"/>
        <v>0</v>
      </c>
      <c r="UR45" s="366"/>
      <c r="US45" s="366">
        <f t="shared" si="1861"/>
        <v>0</v>
      </c>
      <c r="UT45" s="366">
        <f t="shared" si="2254"/>
        <v>0</v>
      </c>
      <c r="UU45" s="366"/>
      <c r="UV45" s="366">
        <f t="shared" si="1862"/>
        <v>0</v>
      </c>
      <c r="UW45" s="363">
        <f t="shared" si="2255"/>
        <v>0</v>
      </c>
      <c r="UX45" s="366"/>
      <c r="UY45" s="366">
        <f t="shared" si="1863"/>
        <v>0</v>
      </c>
      <c r="UZ45" s="366">
        <f t="shared" si="2256"/>
        <v>0</v>
      </c>
      <c r="VA45" s="366"/>
      <c r="VB45" s="366">
        <f t="shared" si="1864"/>
        <v>0</v>
      </c>
      <c r="VC45" s="366">
        <f t="shared" si="2257"/>
        <v>0</v>
      </c>
      <c r="VD45" s="366"/>
      <c r="VE45" s="366">
        <f t="shared" si="1865"/>
        <v>0</v>
      </c>
      <c r="VF45" s="366">
        <f t="shared" si="2258"/>
        <v>0</v>
      </c>
      <c r="VG45" s="366"/>
      <c r="VH45" s="366">
        <f t="shared" si="1866"/>
        <v>0</v>
      </c>
      <c r="VI45" s="366">
        <f t="shared" si="2259"/>
        <v>0</v>
      </c>
      <c r="VJ45" s="366"/>
      <c r="VK45" s="366">
        <f t="shared" si="1867"/>
        <v>0</v>
      </c>
      <c r="VL45" s="366">
        <f t="shared" si="2260"/>
        <v>0</v>
      </c>
      <c r="VM45" s="366"/>
      <c r="VN45" s="366">
        <f t="shared" si="1868"/>
        <v>0</v>
      </c>
      <c r="VO45" s="366">
        <f t="shared" si="2261"/>
        <v>0</v>
      </c>
      <c r="VP45" s="366"/>
      <c r="VQ45" s="366">
        <f t="shared" si="1869"/>
        <v>0</v>
      </c>
      <c r="VR45" s="363">
        <f t="shared" si="2262"/>
        <v>0</v>
      </c>
      <c r="VS45" s="366"/>
      <c r="VT45" s="366">
        <f t="shared" si="1870"/>
        <v>0</v>
      </c>
      <c r="VU45" s="366">
        <f t="shared" si="2263"/>
        <v>0</v>
      </c>
      <c r="VV45" s="366"/>
      <c r="VW45" s="366">
        <f t="shared" si="1871"/>
        <v>0</v>
      </c>
      <c r="VX45" s="366">
        <f t="shared" si="2264"/>
        <v>0</v>
      </c>
      <c r="VY45" s="366"/>
      <c r="VZ45" s="366">
        <f t="shared" si="1872"/>
        <v>0</v>
      </c>
      <c r="WA45" s="366">
        <f t="shared" si="2265"/>
        <v>0</v>
      </c>
      <c r="WB45" s="366"/>
      <c r="WC45" s="366">
        <f t="shared" si="1873"/>
        <v>0</v>
      </c>
      <c r="WD45" s="366">
        <f t="shared" si="2266"/>
        <v>0</v>
      </c>
      <c r="WE45" s="366"/>
      <c r="WF45" s="366">
        <f t="shared" si="1874"/>
        <v>0</v>
      </c>
      <c r="WG45" s="366">
        <f t="shared" si="2267"/>
        <v>0</v>
      </c>
      <c r="WH45" s="366"/>
      <c r="WI45" s="366">
        <f t="shared" si="1875"/>
        <v>0</v>
      </c>
      <c r="WJ45" s="366">
        <f t="shared" si="2268"/>
        <v>0</v>
      </c>
      <c r="WK45" s="366"/>
      <c r="WL45" s="366">
        <f t="shared" si="1876"/>
        <v>0</v>
      </c>
      <c r="WM45" s="363">
        <f t="shared" si="2269"/>
        <v>0</v>
      </c>
      <c r="WN45" s="366"/>
      <c r="WO45" s="366">
        <f t="shared" si="1877"/>
        <v>0</v>
      </c>
      <c r="WP45" s="366">
        <f t="shared" si="2270"/>
        <v>0</v>
      </c>
      <c r="WQ45" s="366"/>
      <c r="WR45" s="366">
        <f t="shared" si="1878"/>
        <v>0</v>
      </c>
      <c r="WS45" s="366">
        <f t="shared" si="2271"/>
        <v>0</v>
      </c>
      <c r="WT45" s="366"/>
      <c r="WU45" s="366">
        <f t="shared" si="1879"/>
        <v>0</v>
      </c>
      <c r="WV45" s="366">
        <f t="shared" si="2272"/>
        <v>0</v>
      </c>
      <c r="WW45" s="366"/>
      <c r="WX45" s="366">
        <f t="shared" si="1880"/>
        <v>0</v>
      </c>
      <c r="WY45" s="366">
        <f t="shared" si="2273"/>
        <v>0</v>
      </c>
      <c r="WZ45" s="366"/>
      <c r="XA45" s="366">
        <f t="shared" si="1881"/>
        <v>0</v>
      </c>
      <c r="XB45" s="366">
        <f t="shared" si="2274"/>
        <v>0</v>
      </c>
      <c r="XC45" s="366"/>
      <c r="XD45" s="366">
        <f t="shared" si="1882"/>
        <v>0</v>
      </c>
      <c r="XE45" s="366">
        <f t="shared" si="2275"/>
        <v>0</v>
      </c>
      <c r="XF45" s="366"/>
      <c r="XG45" s="366">
        <f t="shared" si="1883"/>
        <v>0</v>
      </c>
      <c r="XH45" s="363">
        <f t="shared" si="2276"/>
        <v>0</v>
      </c>
      <c r="XI45" s="366"/>
      <c r="XJ45" s="366">
        <f t="shared" si="1884"/>
        <v>0</v>
      </c>
      <c r="XK45" s="366">
        <f t="shared" si="2277"/>
        <v>0</v>
      </c>
      <c r="XL45" s="366"/>
      <c r="XM45" s="366">
        <f t="shared" si="1885"/>
        <v>0</v>
      </c>
      <c r="XN45" s="366">
        <f t="shared" si="2278"/>
        <v>0</v>
      </c>
      <c r="XO45" s="366"/>
      <c r="XP45" s="366">
        <f t="shared" si="1886"/>
        <v>0</v>
      </c>
      <c r="XQ45" s="366">
        <f t="shared" si="2279"/>
        <v>0</v>
      </c>
      <c r="XR45" s="366"/>
      <c r="XS45" s="366">
        <f t="shared" si="1887"/>
        <v>0</v>
      </c>
      <c r="XT45" s="366">
        <f t="shared" si="2280"/>
        <v>0</v>
      </c>
      <c r="XU45" s="366"/>
      <c r="XV45" s="366">
        <f t="shared" si="1888"/>
        <v>0</v>
      </c>
      <c r="XW45" s="366">
        <f t="shared" si="2281"/>
        <v>0</v>
      </c>
      <c r="XX45" s="366"/>
      <c r="XY45" s="366">
        <f t="shared" si="1889"/>
        <v>0</v>
      </c>
      <c r="XZ45" s="366">
        <f t="shared" si="2282"/>
        <v>0</v>
      </c>
      <c r="YA45" s="366"/>
      <c r="YB45" s="366">
        <f t="shared" si="1890"/>
        <v>0</v>
      </c>
      <c r="YC45" s="363">
        <f t="shared" si="2283"/>
        <v>0</v>
      </c>
      <c r="YD45" s="366"/>
      <c r="YE45" s="366">
        <f t="shared" si="1891"/>
        <v>0</v>
      </c>
      <c r="YF45" s="366">
        <f t="shared" si="2284"/>
        <v>0</v>
      </c>
      <c r="YG45" s="366"/>
      <c r="YH45" s="366">
        <f t="shared" si="1892"/>
        <v>0</v>
      </c>
      <c r="YI45" s="366">
        <f t="shared" si="2285"/>
        <v>0</v>
      </c>
      <c r="YJ45" s="366"/>
      <c r="YK45" s="366">
        <f t="shared" si="1893"/>
        <v>0</v>
      </c>
      <c r="YL45" s="366">
        <f t="shared" si="2286"/>
        <v>0</v>
      </c>
      <c r="YM45" s="366"/>
      <c r="YN45" s="366">
        <f t="shared" si="1894"/>
        <v>0</v>
      </c>
      <c r="YO45" s="366">
        <f t="shared" si="2287"/>
        <v>0</v>
      </c>
      <c r="YP45" s="366"/>
      <c r="YQ45" s="366">
        <f t="shared" si="1895"/>
        <v>0</v>
      </c>
      <c r="YR45" s="366">
        <f t="shared" si="2288"/>
        <v>0</v>
      </c>
      <c r="YS45" s="366"/>
      <c r="YT45" s="366">
        <f t="shared" si="1896"/>
        <v>0</v>
      </c>
      <c r="YU45" s="366">
        <f t="shared" si="2289"/>
        <v>0</v>
      </c>
      <c r="YV45" s="366"/>
      <c r="YW45" s="366">
        <f t="shared" si="1897"/>
        <v>0</v>
      </c>
      <c r="YX45" s="363">
        <f t="shared" si="2290"/>
        <v>0</v>
      </c>
      <c r="YY45" s="366"/>
      <c r="YZ45" s="366">
        <f t="shared" si="1898"/>
        <v>0</v>
      </c>
      <c r="ZA45" s="366">
        <f t="shared" si="2291"/>
        <v>0</v>
      </c>
      <c r="ZB45" s="366"/>
      <c r="ZC45" s="366">
        <f t="shared" si="1899"/>
        <v>0</v>
      </c>
      <c r="ZD45" s="366">
        <f t="shared" si="2292"/>
        <v>0</v>
      </c>
      <c r="ZE45" s="366"/>
      <c r="ZF45" s="366">
        <f t="shared" si="1900"/>
        <v>0</v>
      </c>
      <c r="ZG45" s="366">
        <f t="shared" si="2293"/>
        <v>0</v>
      </c>
      <c r="ZH45" s="366"/>
      <c r="ZI45" s="366">
        <f t="shared" si="1901"/>
        <v>0</v>
      </c>
      <c r="ZJ45" s="366">
        <f t="shared" si="2294"/>
        <v>0</v>
      </c>
      <c r="ZK45" s="366"/>
      <c r="ZL45" s="366">
        <f t="shared" si="1902"/>
        <v>0</v>
      </c>
      <c r="ZM45" s="366">
        <f t="shared" si="2295"/>
        <v>0</v>
      </c>
      <c r="ZN45" s="366"/>
      <c r="ZO45" s="366">
        <f t="shared" si="1903"/>
        <v>0</v>
      </c>
      <c r="ZP45" s="366">
        <f t="shared" si="2296"/>
        <v>0</v>
      </c>
      <c r="ZQ45" s="366"/>
      <c r="ZR45" s="366">
        <f t="shared" si="1904"/>
        <v>0</v>
      </c>
      <c r="ZS45" s="363">
        <f t="shared" si="2297"/>
        <v>0</v>
      </c>
      <c r="ZT45" s="366"/>
      <c r="ZU45" s="366">
        <f t="shared" si="1905"/>
        <v>0</v>
      </c>
      <c r="ZV45" s="366">
        <f t="shared" si="2298"/>
        <v>0</v>
      </c>
      <c r="ZW45" s="366"/>
      <c r="ZX45" s="366">
        <f t="shared" si="1906"/>
        <v>0</v>
      </c>
      <c r="ZY45" s="366">
        <f t="shared" si="2299"/>
        <v>0</v>
      </c>
      <c r="ZZ45" s="366"/>
      <c r="AAA45" s="366">
        <f t="shared" si="1907"/>
        <v>0</v>
      </c>
      <c r="AAB45" s="366">
        <f t="shared" si="2300"/>
        <v>0</v>
      </c>
      <c r="AAC45" s="366"/>
      <c r="AAD45" s="366">
        <f t="shared" si="1908"/>
        <v>0</v>
      </c>
      <c r="AAE45" s="366">
        <f t="shared" si="2301"/>
        <v>0</v>
      </c>
      <c r="AAF45" s="366"/>
      <c r="AAG45" s="366">
        <f t="shared" si="1909"/>
        <v>0</v>
      </c>
      <c r="AAH45" s="366">
        <f t="shared" si="2302"/>
        <v>0</v>
      </c>
      <c r="AAI45" s="366"/>
      <c r="AAJ45" s="366">
        <f t="shared" si="1910"/>
        <v>0</v>
      </c>
      <c r="AAK45" s="366">
        <f t="shared" si="2303"/>
        <v>0</v>
      </c>
      <c r="AAL45" s="366"/>
      <c r="AAM45" s="366">
        <f t="shared" si="1911"/>
        <v>0</v>
      </c>
      <c r="AAN45" s="363">
        <f t="shared" si="2304"/>
        <v>0</v>
      </c>
      <c r="AAO45" s="366"/>
      <c r="AAP45" s="366">
        <f t="shared" si="1912"/>
        <v>0</v>
      </c>
      <c r="AAQ45" s="366">
        <f t="shared" si="2305"/>
        <v>0</v>
      </c>
      <c r="AAR45" s="366"/>
      <c r="AAS45" s="366">
        <f t="shared" si="1913"/>
        <v>0</v>
      </c>
      <c r="AAT45" s="366">
        <f t="shared" si="2306"/>
        <v>0</v>
      </c>
      <c r="AAU45" s="366"/>
      <c r="AAV45" s="366">
        <f t="shared" si="1914"/>
        <v>0</v>
      </c>
      <c r="AAW45" s="366">
        <f t="shared" si="2307"/>
        <v>0</v>
      </c>
      <c r="AAX45" s="366"/>
      <c r="AAY45" s="366">
        <f t="shared" si="1915"/>
        <v>0</v>
      </c>
      <c r="AAZ45" s="366">
        <f t="shared" si="2308"/>
        <v>0</v>
      </c>
      <c r="ABA45" s="366"/>
      <c r="ABB45" s="366">
        <f t="shared" si="1916"/>
        <v>0</v>
      </c>
      <c r="ABC45" s="366">
        <f t="shared" si="2309"/>
        <v>0</v>
      </c>
      <c r="ABD45" s="366"/>
      <c r="ABE45" s="366">
        <f t="shared" si="1917"/>
        <v>0</v>
      </c>
      <c r="ABF45" s="366">
        <f t="shared" si="2310"/>
        <v>0</v>
      </c>
      <c r="ABG45" s="366"/>
      <c r="ABH45" s="366">
        <f t="shared" si="1918"/>
        <v>0</v>
      </c>
      <c r="ABI45" s="363">
        <f t="shared" si="2311"/>
        <v>0</v>
      </c>
      <c r="ABJ45" s="366"/>
      <c r="ABK45" s="366">
        <f t="shared" si="1919"/>
        <v>0</v>
      </c>
      <c r="ABL45" s="366">
        <f t="shared" si="2312"/>
        <v>0</v>
      </c>
      <c r="ABM45" s="366"/>
      <c r="ABN45" s="366">
        <f t="shared" si="1920"/>
        <v>0</v>
      </c>
      <c r="ABO45" s="366">
        <f t="shared" si="2313"/>
        <v>0</v>
      </c>
      <c r="ABP45" s="366"/>
      <c r="ABQ45" s="366">
        <f t="shared" si="1921"/>
        <v>0</v>
      </c>
      <c r="ABR45" s="366">
        <f t="shared" si="2314"/>
        <v>0</v>
      </c>
      <c r="ABS45" s="366"/>
      <c r="ABT45" s="366">
        <f t="shared" si="1922"/>
        <v>0</v>
      </c>
      <c r="ABU45" s="366">
        <f t="shared" si="2315"/>
        <v>0</v>
      </c>
      <c r="ABV45" s="366"/>
      <c r="ABW45" s="366">
        <f t="shared" si="1923"/>
        <v>0</v>
      </c>
      <c r="ABX45" s="366">
        <f t="shared" si="2316"/>
        <v>0</v>
      </c>
      <c r="ABY45" s="366"/>
      <c r="ABZ45" s="366">
        <f t="shared" si="1924"/>
        <v>0</v>
      </c>
      <c r="ACA45" s="366">
        <f t="shared" si="2317"/>
        <v>0</v>
      </c>
      <c r="ACB45" s="366"/>
      <c r="ACC45" s="366">
        <f t="shared" si="1925"/>
        <v>0</v>
      </c>
      <c r="ACD45" s="363">
        <f t="shared" si="2318"/>
        <v>0</v>
      </c>
      <c r="ACE45" s="366"/>
      <c r="ACF45" s="366">
        <f t="shared" si="1926"/>
        <v>0</v>
      </c>
      <c r="ACG45" s="366">
        <f t="shared" si="2319"/>
        <v>0</v>
      </c>
      <c r="ACH45" s="366"/>
      <c r="ACI45" s="366">
        <f t="shared" si="1927"/>
        <v>0</v>
      </c>
      <c r="ACJ45" s="366">
        <f t="shared" si="2320"/>
        <v>0</v>
      </c>
      <c r="ACK45" s="366"/>
      <c r="ACL45" s="366">
        <f t="shared" si="1928"/>
        <v>0</v>
      </c>
      <c r="ACM45" s="366">
        <f t="shared" si="2321"/>
        <v>0</v>
      </c>
      <c r="ACN45" s="366"/>
      <c r="ACO45" s="366">
        <f t="shared" si="1929"/>
        <v>0</v>
      </c>
      <c r="ACP45" s="366">
        <f t="shared" si="2322"/>
        <v>0</v>
      </c>
      <c r="ACQ45" s="366"/>
      <c r="ACR45" s="366">
        <f t="shared" si="1930"/>
        <v>0</v>
      </c>
      <c r="ACS45" s="366">
        <f t="shared" si="2323"/>
        <v>0</v>
      </c>
      <c r="ACT45" s="366"/>
      <c r="ACU45" s="366">
        <f t="shared" si="1931"/>
        <v>0</v>
      </c>
      <c r="ACV45" s="366">
        <f t="shared" si="2324"/>
        <v>0</v>
      </c>
      <c r="ACW45" s="366"/>
      <c r="ACX45" s="366">
        <f t="shared" si="1932"/>
        <v>0</v>
      </c>
      <c r="ACY45" s="363">
        <f t="shared" si="2325"/>
        <v>0</v>
      </c>
      <c r="ACZ45" s="366"/>
      <c r="ADA45" s="366">
        <f t="shared" si="1933"/>
        <v>0</v>
      </c>
      <c r="ADB45" s="366">
        <f t="shared" si="2326"/>
        <v>0</v>
      </c>
      <c r="ADC45" s="366"/>
      <c r="ADD45" s="366">
        <f t="shared" si="1934"/>
        <v>0</v>
      </c>
      <c r="ADE45" s="366">
        <f t="shared" si="2327"/>
        <v>0</v>
      </c>
      <c r="ADF45" s="366"/>
      <c r="ADG45" s="366">
        <f t="shared" si="1935"/>
        <v>0</v>
      </c>
      <c r="ADH45" s="366">
        <f t="shared" si="2328"/>
        <v>0</v>
      </c>
      <c r="ADI45" s="366"/>
      <c r="ADJ45" s="366">
        <f t="shared" si="1936"/>
        <v>0</v>
      </c>
      <c r="ADK45" s="366">
        <f t="shared" si="2329"/>
        <v>0</v>
      </c>
      <c r="ADL45" s="366"/>
      <c r="ADM45" s="366">
        <f t="shared" si="1937"/>
        <v>0</v>
      </c>
      <c r="ADN45" s="366">
        <f t="shared" si="2330"/>
        <v>0</v>
      </c>
      <c r="ADO45" s="366"/>
      <c r="ADP45" s="366">
        <f t="shared" si="1938"/>
        <v>0</v>
      </c>
      <c r="ADQ45" s="366">
        <f t="shared" si="2331"/>
        <v>0</v>
      </c>
      <c r="ADR45" s="366"/>
      <c r="ADS45" s="366">
        <f t="shared" si="1939"/>
        <v>0</v>
      </c>
      <c r="ADT45" s="363">
        <f t="shared" si="2332"/>
        <v>0</v>
      </c>
      <c r="ADU45" s="366"/>
      <c r="ADV45" s="366">
        <f t="shared" si="1940"/>
        <v>0</v>
      </c>
      <c r="ADW45" s="366">
        <f t="shared" si="2333"/>
        <v>0</v>
      </c>
      <c r="ADX45" s="366"/>
      <c r="ADY45" s="366">
        <f t="shared" si="1941"/>
        <v>0</v>
      </c>
      <c r="ADZ45" s="366">
        <f t="shared" si="2334"/>
        <v>0</v>
      </c>
      <c r="AEA45" s="366"/>
      <c r="AEB45" s="366">
        <f t="shared" si="1942"/>
        <v>0</v>
      </c>
      <c r="AEC45" s="366">
        <f t="shared" si="2335"/>
        <v>0</v>
      </c>
      <c r="AED45" s="366"/>
      <c r="AEE45" s="366">
        <f t="shared" si="1943"/>
        <v>0</v>
      </c>
      <c r="AEF45" s="366">
        <f t="shared" si="2336"/>
        <v>0</v>
      </c>
      <c r="AEG45" s="366"/>
      <c r="AEH45" s="366">
        <f t="shared" si="1944"/>
        <v>0</v>
      </c>
      <c r="AEI45" s="366">
        <f t="shared" si="2337"/>
        <v>0</v>
      </c>
      <c r="AEJ45" s="366"/>
      <c r="AEK45" s="366">
        <f t="shared" si="1945"/>
        <v>0</v>
      </c>
      <c r="AEL45" s="366">
        <f t="shared" si="2338"/>
        <v>0</v>
      </c>
      <c r="AEM45" s="366"/>
      <c r="AEN45" s="366">
        <f t="shared" si="1946"/>
        <v>0</v>
      </c>
      <c r="AEO45" s="363">
        <f t="shared" si="2339"/>
        <v>0</v>
      </c>
      <c r="AEP45" s="366"/>
      <c r="AEQ45" s="366">
        <f t="shared" si="1947"/>
        <v>0</v>
      </c>
      <c r="AER45" s="366">
        <f t="shared" si="2340"/>
        <v>0</v>
      </c>
      <c r="AES45" s="366"/>
      <c r="AET45" s="366">
        <f t="shared" si="1948"/>
        <v>0</v>
      </c>
      <c r="AEU45" s="366">
        <f t="shared" si="2341"/>
        <v>0</v>
      </c>
      <c r="AEV45" s="366"/>
      <c r="AEW45" s="366">
        <f t="shared" si="1949"/>
        <v>0</v>
      </c>
      <c r="AEX45" s="366">
        <f t="shared" si="2342"/>
        <v>0</v>
      </c>
      <c r="AEY45" s="366"/>
      <c r="AEZ45" s="366">
        <f t="shared" si="1950"/>
        <v>0</v>
      </c>
      <c r="AFA45" s="366">
        <f t="shared" si="2343"/>
        <v>0</v>
      </c>
      <c r="AFB45" s="366"/>
      <c r="AFC45" s="366">
        <f t="shared" si="1951"/>
        <v>0</v>
      </c>
      <c r="AFD45" s="366">
        <f t="shared" si="2344"/>
        <v>0</v>
      </c>
      <c r="AFE45" s="366"/>
      <c r="AFF45" s="366">
        <f t="shared" si="1952"/>
        <v>0</v>
      </c>
      <c r="AFG45" s="366">
        <f t="shared" si="2345"/>
        <v>0</v>
      </c>
      <c r="AFH45" s="366"/>
      <c r="AFI45" s="366">
        <f t="shared" si="1953"/>
        <v>0</v>
      </c>
      <c r="AFJ45" s="363">
        <f t="shared" si="2346"/>
        <v>0</v>
      </c>
      <c r="AFK45" s="366"/>
      <c r="AFL45" s="366">
        <f t="shared" si="1954"/>
        <v>0</v>
      </c>
      <c r="AFM45" s="366">
        <f t="shared" si="2347"/>
        <v>0</v>
      </c>
      <c r="AFN45" s="366"/>
      <c r="AFO45" s="366">
        <f t="shared" si="1955"/>
        <v>0</v>
      </c>
      <c r="AFP45" s="366">
        <f t="shared" si="2348"/>
        <v>0</v>
      </c>
      <c r="AFQ45" s="366"/>
      <c r="AFR45" s="366">
        <f t="shared" si="1956"/>
        <v>0</v>
      </c>
      <c r="AFS45" s="366">
        <f t="shared" si="2349"/>
        <v>0</v>
      </c>
      <c r="AFT45" s="366"/>
      <c r="AFU45" s="366">
        <f t="shared" si="1957"/>
        <v>0</v>
      </c>
      <c r="AFV45" s="366">
        <f t="shared" si="2350"/>
        <v>0</v>
      </c>
      <c r="AFW45" s="366"/>
      <c r="AFX45" s="366">
        <f t="shared" si="1958"/>
        <v>0</v>
      </c>
      <c r="AFY45" s="366">
        <f t="shared" si="2351"/>
        <v>0</v>
      </c>
      <c r="AFZ45" s="366"/>
      <c r="AGA45" s="366">
        <f t="shared" si="1959"/>
        <v>0</v>
      </c>
      <c r="AGB45" s="366">
        <f t="shared" si="2352"/>
        <v>0</v>
      </c>
      <c r="AGC45" s="366"/>
      <c r="AGD45" s="366">
        <f t="shared" si="1960"/>
        <v>0</v>
      </c>
      <c r="AGE45" s="363">
        <f t="shared" si="2353"/>
        <v>0</v>
      </c>
      <c r="AGF45" s="366"/>
      <c r="AGG45" s="366">
        <f t="shared" si="1961"/>
        <v>0</v>
      </c>
      <c r="AGH45" s="366">
        <f t="shared" si="2354"/>
        <v>0</v>
      </c>
      <c r="AGI45" s="366"/>
      <c r="AGJ45" s="366">
        <f t="shared" si="1962"/>
        <v>0</v>
      </c>
      <c r="AGK45" s="366">
        <f t="shared" si="2355"/>
        <v>0</v>
      </c>
      <c r="AGL45" s="366"/>
      <c r="AGM45" s="366">
        <f t="shared" si="1963"/>
        <v>0</v>
      </c>
      <c r="AGN45" s="366">
        <f t="shared" si="2356"/>
        <v>0</v>
      </c>
      <c r="AGO45" s="366"/>
      <c r="AGP45" s="366">
        <f t="shared" si="1964"/>
        <v>0</v>
      </c>
      <c r="AGQ45" s="366">
        <f t="shared" si="2357"/>
        <v>0</v>
      </c>
      <c r="AGR45" s="366"/>
      <c r="AGS45" s="366">
        <f t="shared" si="1965"/>
        <v>0</v>
      </c>
      <c r="AGT45" s="366">
        <f t="shared" si="2358"/>
        <v>0</v>
      </c>
      <c r="AGU45" s="366"/>
      <c r="AGV45" s="366">
        <f t="shared" si="1966"/>
        <v>0</v>
      </c>
      <c r="AGW45" s="366">
        <f t="shared" si="2359"/>
        <v>0</v>
      </c>
      <c r="AGX45" s="366"/>
      <c r="AGY45" s="366">
        <f t="shared" si="1967"/>
        <v>0</v>
      </c>
      <c r="AGZ45" s="363">
        <f t="shared" si="2360"/>
        <v>0</v>
      </c>
      <c r="AHA45" s="366"/>
      <c r="AHB45" s="366">
        <f t="shared" si="1968"/>
        <v>0</v>
      </c>
      <c r="AHC45" s="366">
        <f t="shared" si="2361"/>
        <v>0</v>
      </c>
      <c r="AHD45" s="366"/>
      <c r="AHE45" s="366">
        <f t="shared" si="1969"/>
        <v>0</v>
      </c>
      <c r="AHF45" s="366">
        <f t="shared" si="2362"/>
        <v>0</v>
      </c>
      <c r="AHG45" s="366"/>
      <c r="AHH45" s="366">
        <f t="shared" si="1970"/>
        <v>0</v>
      </c>
      <c r="AHI45" s="366">
        <f t="shared" si="2363"/>
        <v>0</v>
      </c>
      <c r="AHJ45" s="366"/>
      <c r="AHK45" s="366">
        <f t="shared" si="1971"/>
        <v>0</v>
      </c>
      <c r="AHL45" s="366">
        <f t="shared" si="2364"/>
        <v>0</v>
      </c>
      <c r="AHM45" s="366"/>
      <c r="AHN45" s="366">
        <f t="shared" si="1972"/>
        <v>0</v>
      </c>
      <c r="AHO45" s="366">
        <f t="shared" si="2365"/>
        <v>0</v>
      </c>
      <c r="AHP45" s="366"/>
      <c r="AHQ45" s="366">
        <f t="shared" si="1973"/>
        <v>0</v>
      </c>
      <c r="AHR45" s="366">
        <f t="shared" si="2366"/>
        <v>0</v>
      </c>
      <c r="AHS45" s="366"/>
      <c r="AHT45" s="366">
        <f t="shared" si="1974"/>
        <v>0</v>
      </c>
      <c r="AHU45" s="363">
        <f t="shared" si="2367"/>
        <v>0</v>
      </c>
      <c r="AHV45" s="366"/>
      <c r="AHW45" s="366">
        <f t="shared" si="1975"/>
        <v>0</v>
      </c>
      <c r="AHX45" s="366">
        <f t="shared" si="2368"/>
        <v>0</v>
      </c>
      <c r="AHY45" s="366"/>
      <c r="AHZ45" s="366">
        <f t="shared" si="1976"/>
        <v>0</v>
      </c>
      <c r="AIA45" s="366">
        <f t="shared" si="2369"/>
        <v>0</v>
      </c>
      <c r="AIB45" s="366"/>
      <c r="AIC45" s="366">
        <f t="shared" si="1977"/>
        <v>0</v>
      </c>
      <c r="AID45" s="366">
        <f t="shared" si="2370"/>
        <v>0</v>
      </c>
      <c r="AIE45" s="366"/>
      <c r="AIF45" s="366">
        <f t="shared" si="1978"/>
        <v>0</v>
      </c>
      <c r="AIG45" s="366">
        <f t="shared" si="2371"/>
        <v>0</v>
      </c>
      <c r="AIH45" s="366"/>
      <c r="AII45" s="366">
        <f t="shared" si="1979"/>
        <v>0</v>
      </c>
      <c r="AIJ45" s="366">
        <f t="shared" si="2372"/>
        <v>0</v>
      </c>
      <c r="AIK45" s="366"/>
      <c r="AIL45" s="366">
        <f t="shared" si="1980"/>
        <v>0</v>
      </c>
      <c r="AIM45" s="366">
        <f t="shared" si="2373"/>
        <v>0</v>
      </c>
      <c r="AIN45" s="366"/>
      <c r="AIO45" s="366">
        <f t="shared" si="1981"/>
        <v>0</v>
      </c>
      <c r="AIP45" s="363">
        <f t="shared" si="2374"/>
        <v>0</v>
      </c>
      <c r="AIQ45" s="366"/>
      <c r="AIR45" s="366">
        <f t="shared" si="1982"/>
        <v>0</v>
      </c>
      <c r="AIS45" s="366">
        <f t="shared" si="2375"/>
        <v>0</v>
      </c>
      <c r="AIT45" s="366"/>
      <c r="AIU45" s="366">
        <f t="shared" si="1983"/>
        <v>0</v>
      </c>
      <c r="AIV45" s="366">
        <f t="shared" si="2376"/>
        <v>0</v>
      </c>
      <c r="AIW45" s="366"/>
      <c r="AIX45" s="366">
        <f t="shared" si="1984"/>
        <v>0</v>
      </c>
      <c r="AIY45" s="366">
        <f t="shared" si="2377"/>
        <v>0</v>
      </c>
      <c r="AIZ45" s="366"/>
      <c r="AJA45" s="366">
        <f t="shared" si="1985"/>
        <v>0</v>
      </c>
      <c r="AJB45" s="366">
        <f t="shared" si="2378"/>
        <v>0</v>
      </c>
      <c r="AJC45" s="366"/>
      <c r="AJD45" s="366">
        <f t="shared" si="1986"/>
        <v>0</v>
      </c>
      <c r="AJE45" s="366">
        <f t="shared" si="2379"/>
        <v>0</v>
      </c>
      <c r="AJF45" s="366"/>
      <c r="AJG45" s="366">
        <f t="shared" si="1987"/>
        <v>0</v>
      </c>
      <c r="AJH45" s="366">
        <f t="shared" si="2380"/>
        <v>0</v>
      </c>
      <c r="AJI45" s="366"/>
      <c r="AJJ45" s="366">
        <f t="shared" si="1988"/>
        <v>0</v>
      </c>
      <c r="AJK45" s="363">
        <f t="shared" si="2381"/>
        <v>0</v>
      </c>
      <c r="AJL45" s="366"/>
      <c r="AJM45" s="366">
        <f t="shared" si="1989"/>
        <v>0</v>
      </c>
      <c r="AJN45" s="366">
        <f t="shared" si="2382"/>
        <v>0</v>
      </c>
      <c r="AJO45" s="366"/>
      <c r="AJP45" s="366">
        <f t="shared" si="1990"/>
        <v>0</v>
      </c>
      <c r="AJQ45" s="366">
        <f t="shared" si="2383"/>
        <v>0</v>
      </c>
      <c r="AJR45" s="366"/>
      <c r="AJS45" s="366">
        <f t="shared" si="1991"/>
        <v>0</v>
      </c>
      <c r="AJT45" s="366">
        <f t="shared" si="2384"/>
        <v>0</v>
      </c>
      <c r="AJU45" s="366"/>
      <c r="AJV45" s="366">
        <f t="shared" si="1992"/>
        <v>0</v>
      </c>
      <c r="AJW45" s="366">
        <f t="shared" si="2385"/>
        <v>0</v>
      </c>
      <c r="AJX45" s="366"/>
      <c r="AJY45" s="366">
        <f t="shared" si="1993"/>
        <v>0</v>
      </c>
      <c r="AJZ45" s="366">
        <f t="shared" si="2386"/>
        <v>0</v>
      </c>
      <c r="AKA45" s="366"/>
      <c r="AKB45" s="366">
        <f t="shared" si="1994"/>
        <v>0</v>
      </c>
      <c r="AKC45" s="366">
        <f t="shared" si="2387"/>
        <v>0</v>
      </c>
      <c r="AKD45" s="366"/>
      <c r="AKE45" s="366">
        <f t="shared" si="1995"/>
        <v>0</v>
      </c>
      <c r="AKF45" s="363">
        <f t="shared" si="2388"/>
        <v>0</v>
      </c>
      <c r="AKG45" s="366"/>
      <c r="AKH45" s="366">
        <f t="shared" si="1996"/>
        <v>0</v>
      </c>
      <c r="AKI45" s="366">
        <f t="shared" si="2389"/>
        <v>0</v>
      </c>
      <c r="AKJ45" s="366"/>
      <c r="AKK45" s="366">
        <f t="shared" si="1997"/>
        <v>0</v>
      </c>
      <c r="AKL45" s="366">
        <f t="shared" si="2390"/>
        <v>0</v>
      </c>
      <c r="AKM45" s="366"/>
      <c r="AKN45" s="366">
        <f t="shared" si="1998"/>
        <v>0</v>
      </c>
      <c r="AKO45" s="366">
        <f t="shared" si="2391"/>
        <v>0</v>
      </c>
      <c r="AKP45" s="366"/>
      <c r="AKQ45" s="366">
        <f t="shared" si="1999"/>
        <v>0</v>
      </c>
      <c r="AKR45" s="366">
        <f t="shared" si="2392"/>
        <v>0</v>
      </c>
      <c r="AKS45" s="366"/>
      <c r="AKT45" s="366">
        <f t="shared" si="2000"/>
        <v>0</v>
      </c>
      <c r="AKU45" s="366">
        <f t="shared" si="2393"/>
        <v>0</v>
      </c>
      <c r="AKV45" s="366"/>
      <c r="AKW45" s="366">
        <f t="shared" si="2001"/>
        <v>0</v>
      </c>
      <c r="AKX45" s="366">
        <f t="shared" si="2394"/>
        <v>0</v>
      </c>
      <c r="AKY45" s="366"/>
      <c r="AKZ45" s="366">
        <f t="shared" si="2002"/>
        <v>0</v>
      </c>
      <c r="ALA45" s="363">
        <f t="shared" si="2395"/>
        <v>0</v>
      </c>
      <c r="ALB45" s="366"/>
      <c r="ALC45" s="366">
        <f t="shared" si="2003"/>
        <v>0</v>
      </c>
      <c r="ALD45" s="366">
        <f t="shared" si="2396"/>
        <v>0</v>
      </c>
      <c r="ALE45" s="366"/>
      <c r="ALF45" s="366">
        <f t="shared" si="2004"/>
        <v>0</v>
      </c>
      <c r="ALG45" s="366">
        <f t="shared" si="2397"/>
        <v>0</v>
      </c>
      <c r="ALH45" s="366"/>
      <c r="ALI45" s="366">
        <f t="shared" si="2005"/>
        <v>0</v>
      </c>
      <c r="ALJ45" s="366">
        <f t="shared" si="2398"/>
        <v>0</v>
      </c>
      <c r="ALK45" s="366"/>
      <c r="ALL45" s="366">
        <f t="shared" si="2006"/>
        <v>0</v>
      </c>
      <c r="ALM45" s="366">
        <f t="shared" si="2399"/>
        <v>0</v>
      </c>
      <c r="ALN45" s="366"/>
      <c r="ALO45" s="366">
        <f t="shared" si="2007"/>
        <v>0</v>
      </c>
      <c r="ALP45" s="366">
        <f t="shared" si="2400"/>
        <v>0</v>
      </c>
      <c r="ALQ45" s="366"/>
      <c r="ALR45" s="366">
        <f t="shared" si="2008"/>
        <v>0</v>
      </c>
      <c r="ALS45" s="366">
        <f t="shared" si="2401"/>
        <v>0</v>
      </c>
      <c r="ALT45" s="366"/>
      <c r="ALU45" s="366">
        <f t="shared" si="2009"/>
        <v>0</v>
      </c>
      <c r="ALV45" s="363">
        <f t="shared" si="2402"/>
        <v>0</v>
      </c>
      <c r="ALW45" s="366"/>
      <c r="ALX45" s="366">
        <f t="shared" si="2010"/>
        <v>0</v>
      </c>
      <c r="ALY45" s="366">
        <f t="shared" si="2403"/>
        <v>0</v>
      </c>
      <c r="ALZ45" s="366"/>
      <c r="AMA45" s="366">
        <f t="shared" si="2011"/>
        <v>0</v>
      </c>
      <c r="AMB45" s="366">
        <f t="shared" si="2404"/>
        <v>0</v>
      </c>
      <c r="AMC45" s="366"/>
      <c r="AMD45" s="366">
        <f t="shared" si="2012"/>
        <v>0</v>
      </c>
      <c r="AME45" s="366">
        <f t="shared" si="2405"/>
        <v>0</v>
      </c>
      <c r="AMF45" s="366"/>
      <c r="AMG45" s="366">
        <f t="shared" si="2013"/>
        <v>0</v>
      </c>
      <c r="AMH45" s="366">
        <f t="shared" si="2406"/>
        <v>0</v>
      </c>
      <c r="AMI45" s="366"/>
      <c r="AMJ45" s="366">
        <f t="shared" si="2014"/>
        <v>0</v>
      </c>
      <c r="AMK45" s="366">
        <f t="shared" si="2407"/>
        <v>0</v>
      </c>
      <c r="AML45" s="366"/>
      <c r="AMM45" s="366">
        <f t="shared" si="2015"/>
        <v>0</v>
      </c>
      <c r="AMN45" s="366">
        <f t="shared" si="2408"/>
        <v>0</v>
      </c>
      <c r="AMO45" s="366"/>
      <c r="AMP45" s="366">
        <f t="shared" si="2016"/>
        <v>0</v>
      </c>
      <c r="AMQ45" s="363">
        <f t="shared" si="2409"/>
        <v>0</v>
      </c>
      <c r="AMR45" s="366"/>
      <c r="AMS45" s="366">
        <f t="shared" si="2017"/>
        <v>0</v>
      </c>
      <c r="AMT45" s="366">
        <f t="shared" si="2410"/>
        <v>0</v>
      </c>
      <c r="AMU45" s="366"/>
      <c r="AMV45" s="366">
        <f t="shared" si="2018"/>
        <v>0</v>
      </c>
      <c r="AMW45" s="366">
        <f t="shared" si="2411"/>
        <v>0</v>
      </c>
      <c r="AMX45" s="366"/>
      <c r="AMY45" s="366">
        <f t="shared" si="2019"/>
        <v>0</v>
      </c>
      <c r="AMZ45" s="366">
        <f t="shared" si="2412"/>
        <v>0</v>
      </c>
      <c r="ANA45" s="366"/>
      <c r="ANB45" s="366">
        <f t="shared" si="2020"/>
        <v>0</v>
      </c>
      <c r="ANC45" s="366">
        <f t="shared" si="2413"/>
        <v>0</v>
      </c>
      <c r="AND45" s="366"/>
      <c r="ANE45" s="366">
        <f t="shared" si="2021"/>
        <v>0</v>
      </c>
      <c r="ANF45" s="366">
        <f t="shared" si="2414"/>
        <v>0</v>
      </c>
      <c r="ANG45" s="366"/>
      <c r="ANH45" s="366">
        <f t="shared" si="2022"/>
        <v>0</v>
      </c>
      <c r="ANI45" s="366">
        <f t="shared" si="2415"/>
        <v>0</v>
      </c>
      <c r="ANJ45" s="366"/>
      <c r="ANK45" s="366">
        <f t="shared" si="2023"/>
        <v>0</v>
      </c>
      <c r="ANL45" s="363">
        <f t="shared" si="2416"/>
        <v>0</v>
      </c>
      <c r="ANM45" s="366"/>
      <c r="ANN45" s="366">
        <f t="shared" si="2024"/>
        <v>0</v>
      </c>
      <c r="ANO45" s="366">
        <f t="shared" si="2417"/>
        <v>0</v>
      </c>
      <c r="ANP45" s="366"/>
      <c r="ANQ45" s="366">
        <f t="shared" si="2025"/>
        <v>0</v>
      </c>
      <c r="ANR45" s="366">
        <f t="shared" si="2418"/>
        <v>0</v>
      </c>
      <c r="ANS45" s="366"/>
      <c r="ANT45" s="366">
        <f t="shared" si="2026"/>
        <v>0</v>
      </c>
      <c r="ANU45" s="366">
        <f t="shared" si="2419"/>
        <v>0</v>
      </c>
      <c r="ANV45" s="366"/>
      <c r="ANW45" s="366">
        <f t="shared" si="2027"/>
        <v>0</v>
      </c>
      <c r="ANX45" s="366">
        <f t="shared" si="2420"/>
        <v>0</v>
      </c>
      <c r="ANY45" s="366"/>
      <c r="ANZ45" s="366">
        <f t="shared" si="2028"/>
        <v>0</v>
      </c>
      <c r="AOA45" s="366">
        <f t="shared" si="2421"/>
        <v>0</v>
      </c>
      <c r="AOB45" s="366"/>
      <c r="AOC45" s="366">
        <f t="shared" si="2029"/>
        <v>0</v>
      </c>
      <c r="AOD45" s="366">
        <f t="shared" si="2422"/>
        <v>0</v>
      </c>
      <c r="AOE45" s="366"/>
      <c r="AOF45" s="366">
        <f t="shared" si="2030"/>
        <v>0</v>
      </c>
      <c r="AOG45" s="363">
        <f t="shared" si="2423"/>
        <v>0</v>
      </c>
      <c r="AOH45" s="366"/>
      <c r="AOI45" s="366">
        <f t="shared" si="2031"/>
        <v>0</v>
      </c>
      <c r="AOJ45" s="366">
        <f t="shared" si="2424"/>
        <v>0</v>
      </c>
      <c r="AOK45" s="366"/>
      <c r="AOL45" s="366">
        <f t="shared" si="2032"/>
        <v>0</v>
      </c>
      <c r="AOM45" s="366">
        <f t="shared" si="2425"/>
        <v>0</v>
      </c>
      <c r="AON45" s="366"/>
      <c r="AOO45" s="366">
        <f t="shared" si="2033"/>
        <v>0</v>
      </c>
      <c r="AOP45" s="366">
        <f t="shared" si="2426"/>
        <v>0</v>
      </c>
      <c r="AOQ45" s="366"/>
      <c r="AOR45" s="366">
        <f t="shared" si="2034"/>
        <v>0</v>
      </c>
      <c r="AOS45" s="366">
        <f t="shared" si="2427"/>
        <v>0</v>
      </c>
      <c r="AOT45" s="366"/>
      <c r="AOU45" s="366">
        <f t="shared" si="2035"/>
        <v>0</v>
      </c>
      <c r="AOV45" s="366">
        <f t="shared" si="2428"/>
        <v>0</v>
      </c>
      <c r="AOW45" s="366"/>
      <c r="AOX45" s="366">
        <f t="shared" si="2036"/>
        <v>0</v>
      </c>
      <c r="AOY45" s="366">
        <f t="shared" si="2429"/>
        <v>0</v>
      </c>
      <c r="AOZ45" s="366"/>
      <c r="APA45" s="366">
        <f t="shared" si="2037"/>
        <v>0</v>
      </c>
      <c r="APB45" s="363">
        <f t="shared" si="2430"/>
        <v>0</v>
      </c>
      <c r="APC45" s="366"/>
      <c r="APD45" s="366">
        <f t="shared" si="2038"/>
        <v>0</v>
      </c>
      <c r="APE45" s="366">
        <f t="shared" si="2431"/>
        <v>0</v>
      </c>
      <c r="APF45" s="366"/>
      <c r="APG45" s="366">
        <f t="shared" si="2039"/>
        <v>0</v>
      </c>
      <c r="APH45" s="366">
        <f t="shared" si="2432"/>
        <v>0</v>
      </c>
      <c r="API45" s="366"/>
      <c r="APJ45" s="366">
        <f t="shared" si="2040"/>
        <v>0</v>
      </c>
      <c r="APK45" s="366">
        <f t="shared" si="2433"/>
        <v>0</v>
      </c>
      <c r="APL45" s="366"/>
      <c r="APM45" s="366">
        <f t="shared" si="2041"/>
        <v>0</v>
      </c>
      <c r="APN45" s="366">
        <f t="shared" si="2434"/>
        <v>0</v>
      </c>
      <c r="APO45" s="366"/>
      <c r="APP45" s="366">
        <f t="shared" si="2042"/>
        <v>0</v>
      </c>
      <c r="APQ45" s="366">
        <f t="shared" si="2435"/>
        <v>0</v>
      </c>
      <c r="APR45" s="366"/>
      <c r="APS45" s="366">
        <f t="shared" si="2043"/>
        <v>0</v>
      </c>
      <c r="APT45" s="366">
        <f t="shared" si="2436"/>
        <v>0</v>
      </c>
      <c r="APU45" s="366"/>
      <c r="APV45" s="366">
        <f t="shared" si="2044"/>
        <v>0</v>
      </c>
      <c r="APW45" s="363">
        <f t="shared" si="2437"/>
        <v>0</v>
      </c>
      <c r="APX45" s="366"/>
      <c r="APY45" s="366">
        <f t="shared" si="2045"/>
        <v>0</v>
      </c>
      <c r="APZ45" s="366">
        <f t="shared" si="2438"/>
        <v>0</v>
      </c>
      <c r="AQA45" s="366"/>
      <c r="AQB45" s="366">
        <f t="shared" si="2046"/>
        <v>0</v>
      </c>
      <c r="AQC45" s="366">
        <f t="shared" si="2439"/>
        <v>0</v>
      </c>
      <c r="AQD45" s="366"/>
      <c r="AQE45" s="366">
        <f t="shared" si="2047"/>
        <v>0</v>
      </c>
      <c r="AQF45" s="366">
        <f t="shared" si="2440"/>
        <v>0</v>
      </c>
      <c r="AQG45" s="366"/>
      <c r="AQH45" s="366">
        <f t="shared" si="2048"/>
        <v>0</v>
      </c>
      <c r="AQI45" s="366">
        <f t="shared" si="2441"/>
        <v>0</v>
      </c>
      <c r="AQJ45" s="366"/>
      <c r="AQK45" s="366">
        <f t="shared" si="2049"/>
        <v>0</v>
      </c>
      <c r="AQL45" s="366">
        <f t="shared" si="2442"/>
        <v>0</v>
      </c>
      <c r="AQM45" s="366"/>
      <c r="AQN45" s="366">
        <f t="shared" si="2050"/>
        <v>0</v>
      </c>
      <c r="AQO45" s="366">
        <f t="shared" si="2443"/>
        <v>0</v>
      </c>
      <c r="AQP45" s="366"/>
      <c r="AQQ45" s="366">
        <f t="shared" si="2051"/>
        <v>0</v>
      </c>
      <c r="AQR45" s="363">
        <f t="shared" si="2444"/>
        <v>0</v>
      </c>
      <c r="AQS45" s="366"/>
      <c r="AQT45" s="366">
        <f t="shared" si="2052"/>
        <v>0</v>
      </c>
      <c r="AQU45" s="366">
        <f t="shared" si="2445"/>
        <v>0</v>
      </c>
      <c r="AQV45" s="366"/>
      <c r="AQW45" s="366">
        <f t="shared" si="2053"/>
        <v>0</v>
      </c>
      <c r="AQX45" s="366">
        <f t="shared" si="2446"/>
        <v>0</v>
      </c>
      <c r="AQY45" s="366"/>
      <c r="AQZ45" s="366">
        <f t="shared" si="2054"/>
        <v>0</v>
      </c>
      <c r="ARA45" s="366">
        <f t="shared" si="2447"/>
        <v>0</v>
      </c>
      <c r="ARB45" s="366"/>
      <c r="ARC45" s="366">
        <f t="shared" si="2055"/>
        <v>0</v>
      </c>
      <c r="ARD45" s="366">
        <f t="shared" si="2448"/>
        <v>0</v>
      </c>
      <c r="ARE45" s="366"/>
      <c r="ARF45" s="366">
        <f t="shared" si="2056"/>
        <v>0</v>
      </c>
      <c r="ARG45" s="366">
        <f t="shared" si="2449"/>
        <v>0</v>
      </c>
      <c r="ARH45" s="366"/>
      <c r="ARI45" s="366">
        <f t="shared" si="2057"/>
        <v>0</v>
      </c>
      <c r="ARJ45" s="366">
        <f t="shared" si="2450"/>
        <v>0</v>
      </c>
      <c r="ARK45" s="366"/>
      <c r="ARL45" s="366">
        <f t="shared" si="2058"/>
        <v>0</v>
      </c>
      <c r="ARM45" s="363">
        <f t="shared" si="2451"/>
        <v>0</v>
      </c>
      <c r="ARN45" s="366"/>
      <c r="ARO45" s="366">
        <f t="shared" si="2059"/>
        <v>0</v>
      </c>
      <c r="ARP45" s="366">
        <f t="shared" si="2452"/>
        <v>0</v>
      </c>
      <c r="ARQ45" s="366"/>
      <c r="ARR45" s="366">
        <f t="shared" si="2060"/>
        <v>0</v>
      </c>
      <c r="ARS45" s="366">
        <f t="shared" si="2453"/>
        <v>0</v>
      </c>
      <c r="ART45" s="366"/>
      <c r="ARU45" s="366">
        <f t="shared" si="2061"/>
        <v>0</v>
      </c>
      <c r="ARV45" s="366">
        <f t="shared" si="2454"/>
        <v>0</v>
      </c>
      <c r="ARW45" s="366"/>
      <c r="ARX45" s="366">
        <f t="shared" si="2062"/>
        <v>0</v>
      </c>
      <c r="ARY45" s="366">
        <f t="shared" si="2455"/>
        <v>0</v>
      </c>
      <c r="ARZ45" s="366"/>
      <c r="ASA45" s="366">
        <f t="shared" si="2063"/>
        <v>0</v>
      </c>
      <c r="ASB45" s="366">
        <f t="shared" si="2456"/>
        <v>0</v>
      </c>
      <c r="ASC45" s="366"/>
      <c r="ASD45" s="366">
        <f t="shared" si="2064"/>
        <v>0</v>
      </c>
      <c r="ASE45" s="366">
        <f t="shared" si="2457"/>
        <v>0</v>
      </c>
      <c r="ASF45" s="366"/>
      <c r="ASG45" s="366">
        <f t="shared" si="2065"/>
        <v>0</v>
      </c>
    </row>
    <row r="46" spans="1:1177" hidden="1" collapsed="1" x14ac:dyDescent="0.3">
      <c r="A46" s="305"/>
      <c r="B46" s="97"/>
      <c r="C46" s="97"/>
      <c r="D46" s="97"/>
      <c r="E46" s="314"/>
      <c r="F46" s="314"/>
      <c r="G46" s="314"/>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7"/>
      <c r="AR46" s="97"/>
      <c r="AS46" s="97"/>
      <c r="AT46" s="97"/>
      <c r="AU46" s="97"/>
      <c r="AV46" s="97"/>
      <c r="AW46" s="97"/>
      <c r="AX46" s="97"/>
      <c r="AY46" s="97"/>
      <c r="AZ46" s="97"/>
      <c r="BA46" s="97"/>
      <c r="BB46" s="97"/>
      <c r="BC46" s="97"/>
      <c r="BD46" s="97"/>
      <c r="BE46" s="97"/>
      <c r="BF46" s="97"/>
      <c r="BG46" s="97"/>
      <c r="BH46" s="97"/>
      <c r="BI46" s="97"/>
      <c r="BJ46" s="97"/>
      <c r="BK46" s="97"/>
      <c r="BL46" s="97"/>
      <c r="BM46" s="97"/>
      <c r="BN46" s="97"/>
      <c r="BO46" s="97"/>
      <c r="BP46" s="97"/>
      <c r="BQ46" s="97"/>
      <c r="BR46" s="97"/>
      <c r="BS46" s="97"/>
      <c r="BT46" s="97"/>
      <c r="BU46" s="97"/>
      <c r="BV46" s="97"/>
      <c r="BW46" s="97"/>
      <c r="BX46" s="97"/>
      <c r="BY46" s="97"/>
      <c r="BZ46" s="97"/>
      <c r="CA46" s="97"/>
      <c r="CB46" s="97"/>
      <c r="CC46" s="97"/>
      <c r="CD46" s="97"/>
      <c r="CE46" s="97"/>
      <c r="CF46" s="97"/>
      <c r="CG46" s="97"/>
      <c r="CH46" s="97"/>
      <c r="CI46" s="97"/>
      <c r="CJ46" s="97"/>
      <c r="CK46" s="97"/>
      <c r="CL46" s="97"/>
      <c r="CM46" s="97"/>
      <c r="CN46" s="97"/>
      <c r="CO46" s="97"/>
      <c r="CP46" s="97"/>
      <c r="CQ46" s="97"/>
      <c r="CR46" s="97"/>
      <c r="CS46" s="97"/>
      <c r="CT46" s="97"/>
      <c r="CU46" s="97"/>
      <c r="CV46" s="97"/>
      <c r="CW46" s="97"/>
      <c r="CX46" s="97"/>
      <c r="CY46" s="97"/>
      <c r="CZ46" s="97"/>
      <c r="DA46" s="97"/>
      <c r="DB46" s="97"/>
      <c r="DC46" s="97"/>
      <c r="DD46" s="97"/>
      <c r="DE46" s="97"/>
      <c r="DF46" s="97"/>
      <c r="DG46" s="97"/>
      <c r="DH46" s="97"/>
      <c r="DI46" s="97"/>
      <c r="DJ46" s="97"/>
      <c r="DK46" s="97"/>
      <c r="DL46" s="97"/>
      <c r="DM46" s="97"/>
      <c r="DN46" s="97"/>
      <c r="DO46" s="97"/>
      <c r="DP46" s="97"/>
      <c r="DQ46" s="97"/>
      <c r="DR46" s="97"/>
      <c r="DS46" s="97"/>
      <c r="DT46" s="97"/>
      <c r="DU46" s="97"/>
      <c r="DV46" s="97"/>
      <c r="DW46" s="97"/>
      <c r="DX46" s="97"/>
      <c r="DY46" s="97"/>
      <c r="DZ46" s="97"/>
      <c r="EA46" s="97"/>
      <c r="EB46" s="97"/>
      <c r="EC46" s="97"/>
      <c r="ED46" s="97"/>
      <c r="EE46" s="97"/>
      <c r="EF46" s="97"/>
      <c r="EG46" s="97"/>
      <c r="EH46" s="97"/>
      <c r="EI46" s="97"/>
      <c r="EJ46" s="97"/>
      <c r="EK46" s="97"/>
      <c r="EL46" s="97"/>
      <c r="EM46" s="97"/>
      <c r="EN46" s="97"/>
      <c r="EO46" s="97"/>
      <c r="EP46" s="97"/>
      <c r="EQ46" s="97"/>
      <c r="ER46" s="97"/>
      <c r="ES46" s="97"/>
      <c r="ET46" s="97"/>
      <c r="EU46" s="97"/>
      <c r="EV46" s="97"/>
      <c r="EW46" s="97"/>
      <c r="EX46" s="97"/>
      <c r="EY46" s="97"/>
      <c r="EZ46" s="97"/>
      <c r="FA46" s="97"/>
      <c r="FB46" s="97"/>
      <c r="FC46" s="97"/>
      <c r="FD46" s="97"/>
      <c r="FE46" s="97"/>
      <c r="FF46" s="97"/>
      <c r="FG46" s="97"/>
      <c r="FH46" s="97"/>
      <c r="FI46" s="97"/>
      <c r="FJ46" s="97"/>
      <c r="FK46" s="97"/>
      <c r="FL46" s="97"/>
      <c r="FM46" s="97"/>
      <c r="FN46" s="97"/>
      <c r="FO46" s="97"/>
      <c r="FP46" s="97"/>
      <c r="FQ46" s="97"/>
      <c r="FR46" s="97"/>
      <c r="FS46" s="97"/>
      <c r="FT46" s="97"/>
      <c r="FU46" s="97"/>
      <c r="FV46" s="97"/>
      <c r="FW46" s="97"/>
      <c r="FX46" s="97"/>
      <c r="FY46" s="97"/>
      <c r="FZ46" s="97"/>
      <c r="GA46" s="97"/>
      <c r="GB46" s="97"/>
      <c r="GC46" s="97"/>
      <c r="GD46" s="97"/>
      <c r="GE46" s="97"/>
      <c r="GF46" s="97"/>
      <c r="GG46" s="97"/>
      <c r="GH46" s="97"/>
      <c r="GI46" s="97"/>
      <c r="GJ46" s="97"/>
      <c r="GK46" s="97"/>
      <c r="GL46" s="97"/>
      <c r="GM46" s="97"/>
      <c r="GN46" s="97"/>
      <c r="GO46" s="97"/>
      <c r="GP46" s="97"/>
      <c r="GQ46" s="97"/>
      <c r="GR46" s="97"/>
      <c r="GS46" s="97"/>
      <c r="GT46" s="97"/>
      <c r="GU46" s="97"/>
      <c r="GV46" s="97"/>
      <c r="GW46" s="97"/>
      <c r="GX46" s="97"/>
      <c r="GY46" s="97"/>
      <c r="GZ46" s="97"/>
      <c r="HA46" s="97"/>
      <c r="HB46" s="97"/>
      <c r="HC46" s="97"/>
      <c r="HD46" s="97"/>
      <c r="HE46" s="97"/>
      <c r="HF46" s="97"/>
      <c r="HG46" s="97"/>
      <c r="HH46" s="97"/>
      <c r="HI46" s="97"/>
      <c r="HJ46" s="97"/>
      <c r="HK46" s="97"/>
      <c r="HL46" s="97"/>
      <c r="HM46" s="97"/>
      <c r="HN46" s="97"/>
      <c r="HO46" s="97"/>
      <c r="HP46" s="97"/>
      <c r="HQ46" s="97"/>
      <c r="HR46" s="97"/>
      <c r="HS46" s="97"/>
      <c r="HT46" s="97"/>
      <c r="HU46" s="97"/>
      <c r="HV46" s="97"/>
      <c r="HW46" s="97"/>
      <c r="HX46" s="97"/>
      <c r="HY46" s="97"/>
      <c r="HZ46" s="97"/>
      <c r="IA46" s="97"/>
      <c r="IB46" s="97"/>
      <c r="IC46" s="97"/>
      <c r="ID46" s="97"/>
      <c r="IE46" s="97"/>
      <c r="IF46" s="97"/>
      <c r="IG46" s="97"/>
      <c r="IH46" s="97"/>
      <c r="II46" s="97"/>
      <c r="IJ46" s="97"/>
      <c r="IK46" s="97"/>
      <c r="IL46" s="97"/>
      <c r="IM46" s="97"/>
      <c r="IN46" s="97"/>
      <c r="IO46" s="97"/>
      <c r="IP46" s="97"/>
      <c r="IQ46" s="97"/>
      <c r="IR46" s="97"/>
      <c r="IS46" s="97"/>
      <c r="IT46" s="97"/>
      <c r="IU46" s="97"/>
      <c r="IV46" s="97"/>
      <c r="IW46" s="97"/>
      <c r="IX46" s="97"/>
      <c r="IY46" s="97"/>
      <c r="IZ46" s="97"/>
      <c r="JA46" s="97"/>
      <c r="JB46" s="97"/>
      <c r="JC46" s="97"/>
      <c r="JD46" s="97"/>
      <c r="JE46" s="97"/>
      <c r="JF46" s="97"/>
      <c r="JG46" s="97"/>
      <c r="JH46" s="97"/>
      <c r="JI46" s="97"/>
      <c r="JJ46" s="97"/>
      <c r="JK46" s="97"/>
      <c r="JL46" s="97"/>
      <c r="JM46" s="97"/>
      <c r="JN46" s="97"/>
      <c r="JO46" s="97"/>
      <c r="JP46" s="97"/>
      <c r="JQ46" s="97"/>
      <c r="JR46" s="97"/>
      <c r="JS46" s="97"/>
      <c r="JT46" s="97"/>
      <c r="JU46" s="97"/>
      <c r="JV46" s="97"/>
      <c r="JW46" s="97"/>
      <c r="JX46" s="97"/>
      <c r="JY46" s="97"/>
      <c r="JZ46" s="97"/>
      <c r="KA46" s="97"/>
      <c r="KB46" s="97"/>
      <c r="KC46" s="97"/>
      <c r="KD46" s="97"/>
      <c r="KE46" s="97"/>
      <c r="KF46" s="97"/>
      <c r="KG46" s="97"/>
      <c r="KH46" s="97"/>
      <c r="KI46" s="97"/>
      <c r="KJ46" s="97"/>
      <c r="KK46" s="97"/>
      <c r="KL46" s="97"/>
      <c r="KM46" s="97"/>
      <c r="KN46" s="97"/>
      <c r="KO46" s="97"/>
      <c r="KP46" s="97"/>
      <c r="KQ46" s="97"/>
      <c r="KR46" s="97"/>
      <c r="KS46" s="97"/>
      <c r="KT46" s="97"/>
      <c r="KU46" s="97"/>
      <c r="KV46" s="97"/>
      <c r="KW46" s="97"/>
      <c r="KX46" s="97"/>
      <c r="KY46" s="97"/>
      <c r="KZ46" s="97"/>
      <c r="LA46" s="97"/>
      <c r="LB46" s="97"/>
      <c r="LC46" s="97"/>
      <c r="LD46" s="97"/>
      <c r="LE46" s="97"/>
      <c r="LF46" s="97"/>
      <c r="LG46" s="97"/>
      <c r="LH46" s="97"/>
      <c r="LI46" s="97"/>
      <c r="LJ46" s="97"/>
      <c r="LK46" s="97"/>
      <c r="LL46" s="97"/>
      <c r="LM46" s="97"/>
      <c r="LN46" s="97"/>
      <c r="LO46" s="97"/>
      <c r="LP46" s="97"/>
      <c r="LQ46" s="97"/>
      <c r="LR46" s="97"/>
      <c r="LS46" s="97"/>
      <c r="LT46" s="97"/>
      <c r="LU46" s="97"/>
      <c r="LV46" s="97"/>
      <c r="LW46" s="97"/>
      <c r="LX46" s="97"/>
      <c r="LY46" s="97"/>
      <c r="LZ46" s="97"/>
      <c r="MA46" s="97"/>
      <c r="MB46" s="97"/>
      <c r="MC46" s="97"/>
      <c r="MD46" s="97"/>
      <c r="ME46" s="97"/>
      <c r="MF46" s="97"/>
      <c r="MG46" s="97"/>
      <c r="MH46" s="97"/>
      <c r="MI46" s="97"/>
      <c r="MJ46" s="97"/>
      <c r="MK46" s="97"/>
      <c r="ML46" s="97"/>
      <c r="MM46" s="97"/>
      <c r="MN46" s="97"/>
      <c r="MO46" s="97"/>
      <c r="MP46" s="97"/>
      <c r="MQ46" s="97"/>
      <c r="MR46" s="97"/>
      <c r="MS46" s="97"/>
      <c r="MT46" s="97"/>
      <c r="MU46" s="97"/>
      <c r="MV46" s="97"/>
      <c r="MW46" s="97"/>
      <c r="MX46" s="97"/>
      <c r="MY46" s="97"/>
      <c r="MZ46" s="97"/>
      <c r="NA46" s="97"/>
      <c r="NB46" s="97"/>
      <c r="NC46" s="97"/>
      <c r="ND46" s="97"/>
      <c r="NE46" s="97"/>
      <c r="NF46" s="97"/>
      <c r="NG46" s="97"/>
      <c r="NH46" s="97"/>
      <c r="NI46" s="97"/>
      <c r="NJ46" s="97"/>
      <c r="NK46" s="97"/>
      <c r="NL46" s="97"/>
      <c r="NM46" s="97"/>
      <c r="NN46" s="97"/>
      <c r="NO46" s="97"/>
      <c r="NP46" s="97"/>
      <c r="NQ46" s="97"/>
      <c r="NR46" s="97"/>
      <c r="NS46" s="97"/>
      <c r="NT46" s="97"/>
      <c r="NU46" s="97"/>
      <c r="NV46" s="97"/>
      <c r="NW46" s="97"/>
      <c r="NX46" s="97"/>
      <c r="NY46" s="97"/>
      <c r="NZ46" s="97"/>
      <c r="OA46" s="97"/>
      <c r="OB46" s="97"/>
      <c r="OC46" s="97"/>
      <c r="OD46" s="97"/>
      <c r="OE46" s="97"/>
      <c r="OF46" s="97"/>
      <c r="OG46" s="97"/>
      <c r="OH46" s="97"/>
      <c r="OI46" s="97"/>
      <c r="OJ46" s="97"/>
      <c r="OK46" s="97"/>
      <c r="OL46" s="97"/>
      <c r="OM46" s="97"/>
      <c r="ON46" s="97"/>
      <c r="OO46" s="97"/>
      <c r="OP46" s="97"/>
      <c r="OQ46" s="97"/>
      <c r="OR46" s="97"/>
      <c r="OS46" s="97"/>
      <c r="OT46" s="97"/>
      <c r="OU46" s="97"/>
      <c r="OV46" s="97"/>
      <c r="OW46" s="97"/>
      <c r="OX46" s="97"/>
      <c r="OY46" s="97"/>
      <c r="OZ46" s="97"/>
      <c r="PA46" s="97"/>
      <c r="PB46" s="97"/>
      <c r="PC46" s="97"/>
      <c r="PD46" s="97"/>
      <c r="PE46" s="97"/>
      <c r="PF46" s="97"/>
      <c r="PG46" s="97"/>
      <c r="PH46" s="97"/>
      <c r="PI46" s="97"/>
      <c r="PJ46" s="97"/>
      <c r="PK46" s="97"/>
      <c r="PL46" s="97"/>
      <c r="PM46" s="97"/>
      <c r="PN46" s="97"/>
      <c r="PO46" s="97"/>
      <c r="PP46" s="97"/>
      <c r="PQ46" s="97"/>
      <c r="PR46" s="97"/>
      <c r="PS46" s="97"/>
      <c r="PT46" s="97"/>
      <c r="PU46" s="97"/>
      <c r="PV46" s="97"/>
      <c r="PW46" s="97"/>
      <c r="PX46" s="97"/>
      <c r="PY46" s="97"/>
      <c r="PZ46" s="97"/>
      <c r="QA46" s="97"/>
      <c r="QB46" s="97"/>
      <c r="QC46" s="97"/>
      <c r="QD46" s="97"/>
      <c r="QE46" s="97"/>
      <c r="QF46" s="97"/>
      <c r="QG46" s="97"/>
      <c r="QH46" s="97"/>
      <c r="QI46" s="97"/>
      <c r="QJ46" s="97"/>
      <c r="QK46" s="97"/>
      <c r="QL46" s="97"/>
      <c r="QM46" s="97"/>
      <c r="QN46" s="97"/>
      <c r="QO46" s="97"/>
      <c r="QP46" s="97"/>
      <c r="QQ46" s="97"/>
      <c r="QR46" s="97"/>
      <c r="QS46" s="97"/>
      <c r="QT46" s="97"/>
      <c r="QU46" s="97"/>
      <c r="QV46" s="97"/>
      <c r="QW46" s="97"/>
      <c r="QX46" s="97"/>
      <c r="QY46" s="97"/>
      <c r="QZ46" s="97"/>
      <c r="RA46" s="97"/>
      <c r="RB46" s="97"/>
      <c r="RC46" s="97"/>
      <c r="RD46" s="97"/>
      <c r="RE46" s="97"/>
      <c r="RF46" s="97"/>
      <c r="RG46" s="97"/>
      <c r="RH46" s="97"/>
      <c r="RI46" s="97"/>
      <c r="RJ46" s="97"/>
      <c r="RK46" s="97"/>
      <c r="RL46" s="97"/>
      <c r="RM46" s="97"/>
      <c r="RN46" s="97"/>
      <c r="RO46" s="97"/>
      <c r="RP46" s="97"/>
      <c r="RQ46" s="97"/>
      <c r="RR46" s="97"/>
      <c r="RS46" s="97"/>
      <c r="RT46" s="97"/>
      <c r="RU46" s="97"/>
      <c r="RV46" s="97"/>
      <c r="RW46" s="97"/>
      <c r="RX46" s="97"/>
      <c r="RY46" s="97"/>
      <c r="RZ46" s="97"/>
      <c r="SA46" s="97"/>
      <c r="SB46" s="97"/>
      <c r="SC46" s="97"/>
      <c r="SD46" s="97"/>
      <c r="SE46" s="97"/>
      <c r="SF46" s="97"/>
      <c r="SG46" s="97"/>
      <c r="SH46" s="97"/>
      <c r="SI46" s="97"/>
      <c r="SJ46" s="97"/>
      <c r="SK46" s="97"/>
      <c r="SL46" s="97"/>
      <c r="SM46" s="97"/>
      <c r="SN46" s="97"/>
      <c r="SO46" s="97"/>
      <c r="SP46" s="97"/>
      <c r="SQ46" s="97"/>
      <c r="SR46" s="97"/>
      <c r="SS46" s="97"/>
      <c r="ST46" s="97"/>
      <c r="SU46" s="97"/>
      <c r="SV46" s="97"/>
      <c r="SW46" s="97"/>
      <c r="SX46" s="97"/>
      <c r="SY46" s="97"/>
      <c r="SZ46" s="97"/>
      <c r="TA46" s="97"/>
      <c r="TB46" s="97"/>
      <c r="TC46" s="97"/>
      <c r="TD46" s="97"/>
      <c r="TE46" s="97"/>
      <c r="TF46" s="97"/>
      <c r="TG46" s="97"/>
      <c r="TH46" s="97"/>
      <c r="TI46" s="97"/>
      <c r="TJ46" s="97"/>
      <c r="TK46" s="97"/>
      <c r="TL46" s="97"/>
      <c r="TM46" s="97"/>
      <c r="TN46" s="97"/>
      <c r="TO46" s="97"/>
      <c r="TP46" s="97"/>
      <c r="TQ46" s="97"/>
      <c r="TR46" s="97"/>
      <c r="TS46" s="97"/>
      <c r="TT46" s="97"/>
      <c r="TU46" s="97"/>
      <c r="TV46" s="97"/>
      <c r="TW46" s="97"/>
      <c r="TX46" s="97"/>
      <c r="TY46" s="97"/>
      <c r="TZ46" s="97"/>
      <c r="UA46" s="97"/>
      <c r="UB46" s="97"/>
      <c r="UC46" s="97"/>
      <c r="UD46" s="97"/>
      <c r="UE46" s="97"/>
      <c r="UF46" s="97"/>
      <c r="UG46" s="97"/>
      <c r="UH46" s="97"/>
      <c r="UI46" s="97"/>
      <c r="UJ46" s="97"/>
      <c r="UK46" s="97"/>
      <c r="UL46" s="97"/>
      <c r="UM46" s="97"/>
      <c r="UN46" s="97"/>
      <c r="UO46" s="97"/>
      <c r="UP46" s="97"/>
      <c r="UQ46" s="97"/>
      <c r="UR46" s="97"/>
      <c r="US46" s="97"/>
      <c r="UT46" s="97"/>
      <c r="UU46" s="97"/>
      <c r="UV46" s="97"/>
      <c r="UW46" s="97"/>
      <c r="UX46" s="97"/>
      <c r="UY46" s="97"/>
      <c r="UZ46" s="97"/>
      <c r="VA46" s="97"/>
      <c r="VB46" s="97"/>
      <c r="VC46" s="97"/>
      <c r="VD46" s="97"/>
      <c r="VE46" s="97"/>
      <c r="VF46" s="97"/>
      <c r="VG46" s="97"/>
      <c r="VH46" s="97"/>
      <c r="VI46" s="97"/>
      <c r="VJ46" s="97"/>
      <c r="VK46" s="97"/>
      <c r="VL46" s="97"/>
      <c r="VM46" s="97"/>
      <c r="VN46" s="97"/>
      <c r="VO46" s="97"/>
      <c r="VP46" s="97"/>
      <c r="VQ46" s="97"/>
      <c r="VR46" s="97"/>
      <c r="VS46" s="97"/>
      <c r="VT46" s="97"/>
      <c r="VU46" s="97"/>
      <c r="VV46" s="97"/>
      <c r="VW46" s="97"/>
      <c r="VX46" s="97"/>
      <c r="VY46" s="97"/>
      <c r="VZ46" s="97"/>
      <c r="WA46" s="97"/>
      <c r="WB46" s="97"/>
      <c r="WC46" s="97"/>
      <c r="WD46" s="97"/>
      <c r="WE46" s="97"/>
      <c r="WF46" s="97"/>
      <c r="WG46" s="97"/>
      <c r="WH46" s="97"/>
      <c r="WI46" s="97"/>
      <c r="WJ46" s="97"/>
      <c r="WK46" s="97"/>
      <c r="WL46" s="97"/>
      <c r="WM46" s="97"/>
      <c r="WN46" s="97"/>
      <c r="WO46" s="97"/>
      <c r="WP46" s="97"/>
      <c r="WQ46" s="97"/>
      <c r="WR46" s="97"/>
      <c r="WS46" s="97"/>
      <c r="WT46" s="97"/>
      <c r="WU46" s="97"/>
      <c r="WV46" s="97"/>
      <c r="WW46" s="97"/>
      <c r="WX46" s="97"/>
      <c r="WY46" s="97"/>
      <c r="WZ46" s="97"/>
      <c r="XA46" s="97"/>
      <c r="XB46" s="97"/>
      <c r="XC46" s="97"/>
      <c r="XD46" s="97"/>
      <c r="XE46" s="97"/>
      <c r="XF46" s="97"/>
      <c r="XG46" s="97"/>
      <c r="XH46" s="97"/>
      <c r="XI46" s="97"/>
      <c r="XJ46" s="97"/>
      <c r="XK46" s="97"/>
      <c r="XL46" s="97"/>
      <c r="XM46" s="97"/>
      <c r="XN46" s="97"/>
      <c r="XO46" s="97"/>
      <c r="XP46" s="97"/>
      <c r="XQ46" s="97"/>
      <c r="XR46" s="97"/>
      <c r="XS46" s="97"/>
      <c r="XT46" s="97"/>
      <c r="XU46" s="97"/>
      <c r="XV46" s="97"/>
      <c r="XW46" s="97"/>
      <c r="XX46" s="97"/>
      <c r="XY46" s="97"/>
      <c r="XZ46" s="97"/>
      <c r="YA46" s="97"/>
      <c r="YB46" s="97"/>
      <c r="YC46" s="97"/>
      <c r="YD46" s="97"/>
      <c r="YE46" s="97"/>
      <c r="YF46" s="97"/>
      <c r="YG46" s="97"/>
      <c r="YH46" s="97"/>
      <c r="YI46" s="97"/>
      <c r="YJ46" s="97"/>
      <c r="YK46" s="97"/>
      <c r="YL46" s="97"/>
      <c r="YM46" s="97"/>
      <c r="YN46" s="97"/>
      <c r="YO46" s="97"/>
      <c r="YP46" s="97"/>
      <c r="YQ46" s="97"/>
      <c r="YR46" s="97"/>
      <c r="YS46" s="97"/>
      <c r="YT46" s="97"/>
      <c r="YU46" s="97"/>
      <c r="YV46" s="97"/>
      <c r="YW46" s="97"/>
      <c r="YX46" s="97"/>
      <c r="YY46" s="97"/>
      <c r="YZ46" s="97"/>
      <c r="ZA46" s="97"/>
      <c r="ZB46" s="97"/>
      <c r="ZC46" s="97"/>
      <c r="ZD46" s="97"/>
      <c r="ZE46" s="97"/>
      <c r="ZF46" s="97"/>
      <c r="ZG46" s="97"/>
      <c r="ZH46" s="97"/>
      <c r="ZI46" s="97"/>
      <c r="ZJ46" s="97"/>
      <c r="ZK46" s="97"/>
      <c r="ZL46" s="97"/>
      <c r="ZM46" s="97"/>
      <c r="ZN46" s="97"/>
      <c r="ZO46" s="97"/>
      <c r="ZP46" s="97"/>
      <c r="ZQ46" s="97"/>
      <c r="ZR46" s="97"/>
      <c r="ZS46" s="97"/>
      <c r="ZT46" s="97"/>
      <c r="ZU46" s="97"/>
      <c r="ZV46" s="97"/>
      <c r="ZW46" s="97"/>
      <c r="ZX46" s="97"/>
      <c r="ZY46" s="97"/>
      <c r="ZZ46" s="97"/>
      <c r="AAA46" s="97"/>
      <c r="AAB46" s="97"/>
      <c r="AAC46" s="97"/>
      <c r="AAD46" s="97"/>
      <c r="AAE46" s="97"/>
      <c r="AAF46" s="97"/>
      <c r="AAG46" s="97"/>
      <c r="AAH46" s="97"/>
      <c r="AAI46" s="97"/>
      <c r="AAJ46" s="97"/>
      <c r="AAK46" s="97"/>
      <c r="AAL46" s="97"/>
      <c r="AAM46" s="97"/>
      <c r="AAN46" s="97"/>
      <c r="AAO46" s="97"/>
      <c r="AAP46" s="97"/>
      <c r="AAQ46" s="97"/>
      <c r="AAR46" s="97"/>
      <c r="AAS46" s="97"/>
      <c r="AAT46" s="97"/>
      <c r="AAU46" s="97"/>
      <c r="AAV46" s="97"/>
      <c r="AAW46" s="97"/>
      <c r="AAX46" s="97"/>
      <c r="AAY46" s="97"/>
      <c r="AAZ46" s="97"/>
      <c r="ABA46" s="97"/>
      <c r="ABB46" s="97"/>
      <c r="ABC46" s="97"/>
      <c r="ABD46" s="97"/>
      <c r="ABE46" s="97"/>
      <c r="ABF46" s="97"/>
      <c r="ABG46" s="97"/>
      <c r="ABH46" s="97"/>
      <c r="ABI46" s="97"/>
      <c r="ABJ46" s="97"/>
      <c r="ABK46" s="97"/>
      <c r="ABL46" s="97"/>
      <c r="ABM46" s="97"/>
      <c r="ABN46" s="97"/>
      <c r="ABO46" s="97"/>
      <c r="ABP46" s="97"/>
      <c r="ABQ46" s="97"/>
      <c r="ABR46" s="97"/>
      <c r="ABS46" s="97"/>
      <c r="ABT46" s="97"/>
      <c r="ABU46" s="97"/>
      <c r="ABV46" s="97"/>
      <c r="ABW46" s="97"/>
      <c r="ABX46" s="97"/>
      <c r="ABY46" s="97"/>
      <c r="ABZ46" s="97"/>
      <c r="ACA46" s="97"/>
      <c r="ACB46" s="97"/>
      <c r="ACC46" s="97"/>
      <c r="ACD46" s="97"/>
      <c r="ACE46" s="97"/>
      <c r="ACF46" s="97"/>
      <c r="ACG46" s="97"/>
      <c r="ACH46" s="97"/>
      <c r="ACI46" s="97"/>
      <c r="ACJ46" s="97"/>
      <c r="ACK46" s="97"/>
      <c r="ACL46" s="97"/>
      <c r="ACM46" s="97"/>
      <c r="ACN46" s="97"/>
      <c r="ACO46" s="97"/>
      <c r="ACP46" s="97"/>
      <c r="ACQ46" s="97"/>
      <c r="ACR46" s="97"/>
      <c r="ACS46" s="97"/>
      <c r="ACT46" s="97"/>
      <c r="ACU46" s="97"/>
      <c r="ACV46" s="97"/>
      <c r="ACW46" s="97"/>
      <c r="ACX46" s="97"/>
      <c r="ACY46" s="97"/>
      <c r="ACZ46" s="97"/>
      <c r="ADA46" s="97"/>
      <c r="ADB46" s="97"/>
      <c r="ADC46" s="97"/>
      <c r="ADD46" s="97"/>
      <c r="ADE46" s="97"/>
      <c r="ADF46" s="97"/>
      <c r="ADG46" s="97"/>
      <c r="ADH46" s="97"/>
      <c r="ADI46" s="97"/>
      <c r="ADJ46" s="97"/>
      <c r="ADK46" s="97"/>
      <c r="ADL46" s="97"/>
      <c r="ADM46" s="97"/>
      <c r="ADN46" s="97"/>
      <c r="ADO46" s="97"/>
      <c r="ADP46" s="97"/>
      <c r="ADQ46" s="97"/>
      <c r="ADR46" s="97"/>
      <c r="ADS46" s="97"/>
      <c r="ADT46" s="97"/>
      <c r="ADU46" s="97"/>
      <c r="ADV46" s="97"/>
      <c r="ADW46" s="97"/>
      <c r="ADX46" s="97"/>
      <c r="ADY46" s="97"/>
      <c r="ADZ46" s="97"/>
      <c r="AEA46" s="97"/>
      <c r="AEB46" s="97"/>
      <c r="AEC46" s="97"/>
      <c r="AED46" s="97"/>
      <c r="AEE46" s="97"/>
      <c r="AEF46" s="97"/>
      <c r="AEG46" s="97"/>
      <c r="AEH46" s="97"/>
      <c r="AEI46" s="97"/>
      <c r="AEJ46" s="97"/>
      <c r="AEK46" s="97"/>
      <c r="AEL46" s="97"/>
      <c r="AEM46" s="97"/>
      <c r="AEN46" s="97"/>
      <c r="AEO46" s="97"/>
      <c r="AEP46" s="97"/>
      <c r="AEQ46" s="97"/>
      <c r="AER46" s="97"/>
      <c r="AES46" s="97"/>
      <c r="AET46" s="97"/>
      <c r="AEU46" s="97"/>
      <c r="AEV46" s="97"/>
      <c r="AEW46" s="97"/>
      <c r="AEX46" s="97"/>
      <c r="AEY46" s="97"/>
      <c r="AEZ46" s="97"/>
      <c r="AFA46" s="97"/>
      <c r="AFB46" s="97"/>
      <c r="AFC46" s="97"/>
      <c r="AFD46" s="97"/>
      <c r="AFE46" s="97"/>
      <c r="AFF46" s="97"/>
      <c r="AFG46" s="97"/>
      <c r="AFH46" s="97"/>
      <c r="AFI46" s="97"/>
      <c r="AFJ46" s="97"/>
      <c r="AFK46" s="97"/>
      <c r="AFL46" s="97"/>
      <c r="AFM46" s="97"/>
      <c r="AFN46" s="97"/>
      <c r="AFO46" s="97"/>
      <c r="AFP46" s="97"/>
      <c r="AFQ46" s="97"/>
      <c r="AFR46" s="97"/>
      <c r="AFS46" s="97"/>
      <c r="AFT46" s="97"/>
      <c r="AFU46" s="97"/>
      <c r="AFV46" s="97"/>
      <c r="AFW46" s="97"/>
      <c r="AFX46" s="97"/>
      <c r="AFY46" s="97"/>
      <c r="AFZ46" s="97"/>
      <c r="AGA46" s="97"/>
      <c r="AGB46" s="97"/>
      <c r="AGC46" s="97"/>
      <c r="AGD46" s="97"/>
      <c r="AGE46" s="97"/>
      <c r="AGF46" s="97"/>
      <c r="AGG46" s="97"/>
      <c r="AGH46" s="97"/>
      <c r="AGI46" s="97"/>
      <c r="AGJ46" s="97"/>
      <c r="AGK46" s="97"/>
      <c r="AGL46" s="97"/>
      <c r="AGM46" s="97"/>
      <c r="AGN46" s="97"/>
      <c r="AGO46" s="97"/>
      <c r="AGP46" s="97"/>
      <c r="AGQ46" s="97"/>
      <c r="AGR46" s="97"/>
      <c r="AGS46" s="97"/>
      <c r="AGT46" s="97"/>
      <c r="AGU46" s="97"/>
      <c r="AGV46" s="97"/>
      <c r="AGW46" s="97"/>
      <c r="AGX46" s="97"/>
      <c r="AGY46" s="97"/>
      <c r="AGZ46" s="97"/>
      <c r="AHA46" s="97"/>
      <c r="AHB46" s="97"/>
      <c r="AHC46" s="97"/>
      <c r="AHD46" s="97"/>
      <c r="AHE46" s="97"/>
      <c r="AHF46" s="97"/>
      <c r="AHG46" s="97"/>
      <c r="AHH46" s="97"/>
      <c r="AHI46" s="97"/>
      <c r="AHJ46" s="97"/>
      <c r="AHK46" s="97"/>
      <c r="AHL46" s="97"/>
      <c r="AHM46" s="97"/>
      <c r="AHN46" s="97"/>
      <c r="AHT46" s="97"/>
      <c r="AHU46" s="97"/>
      <c r="AHV46" s="97"/>
      <c r="AHW46" s="97"/>
      <c r="AHX46" s="97"/>
      <c r="AHY46" s="97"/>
      <c r="AHZ46" s="97"/>
      <c r="AIA46" s="97"/>
      <c r="AIB46" s="97"/>
      <c r="AIC46" s="97"/>
      <c r="AID46" s="97"/>
      <c r="AIE46" s="97"/>
      <c r="AIF46" s="97"/>
      <c r="AIG46" s="97"/>
      <c r="AIH46" s="97"/>
      <c r="AII46" s="97"/>
      <c r="AIJ46" s="97"/>
      <c r="AIK46" s="97"/>
      <c r="AIL46" s="97"/>
      <c r="AIM46" s="97"/>
      <c r="AIN46" s="97"/>
      <c r="AIO46" s="97"/>
      <c r="AIP46" s="97"/>
      <c r="AIQ46" s="97"/>
      <c r="AIR46" s="97"/>
      <c r="AIS46" s="97"/>
      <c r="AIT46" s="97"/>
      <c r="AIU46" s="97"/>
      <c r="AIV46" s="97"/>
      <c r="AIW46" s="97"/>
      <c r="AIX46" s="97"/>
      <c r="AIY46" s="97"/>
      <c r="AIZ46" s="97"/>
      <c r="AJA46" s="97"/>
      <c r="AJB46" s="97"/>
      <c r="AJC46" s="97"/>
      <c r="AJD46" s="97"/>
      <c r="AJE46" s="97"/>
      <c r="AJF46" s="97"/>
      <c r="AJG46" s="97"/>
      <c r="AJH46" s="97"/>
      <c r="AJI46" s="97"/>
      <c r="AJJ46" s="97"/>
      <c r="AJK46" s="97"/>
      <c r="AJL46" s="97"/>
      <c r="AJM46" s="97"/>
      <c r="AJN46" s="97"/>
      <c r="AJO46" s="97"/>
      <c r="AJP46" s="97"/>
      <c r="AJQ46" s="97"/>
      <c r="AJR46" s="97"/>
      <c r="AJS46" s="97"/>
      <c r="AJT46" s="97"/>
      <c r="AJU46" s="97"/>
      <c r="AJV46" s="97"/>
      <c r="AJW46" s="97"/>
      <c r="AJX46" s="97"/>
      <c r="AJY46" s="97"/>
      <c r="AJZ46" s="97"/>
      <c r="AKA46" s="97"/>
      <c r="AKB46" s="97"/>
      <c r="AKC46" s="97"/>
      <c r="AKD46" s="97"/>
      <c r="AKE46" s="97"/>
      <c r="AKF46" s="97"/>
      <c r="AKG46" s="97"/>
      <c r="AKH46" s="97"/>
      <c r="AKI46" s="97"/>
      <c r="AKJ46" s="97"/>
      <c r="AKK46" s="97"/>
      <c r="AKL46" s="97"/>
      <c r="AKM46" s="97"/>
      <c r="AKN46" s="97"/>
      <c r="AKO46" s="97"/>
      <c r="AKP46" s="97"/>
      <c r="AKQ46" s="97"/>
      <c r="AKR46" s="97"/>
      <c r="AKS46" s="97"/>
      <c r="AKT46" s="97"/>
      <c r="AKU46" s="97"/>
      <c r="AKV46" s="97"/>
      <c r="AKW46" s="97"/>
      <c r="AKX46" s="97"/>
      <c r="AKY46" s="97"/>
      <c r="AKZ46" s="97"/>
      <c r="ALA46" s="97"/>
      <c r="ALB46" s="97"/>
      <c r="ALC46" s="97"/>
      <c r="ALD46" s="97"/>
      <c r="ALE46" s="97"/>
      <c r="ALF46" s="97"/>
      <c r="ALG46" s="97"/>
      <c r="ALH46" s="97"/>
      <c r="ALI46" s="97"/>
      <c r="ALJ46" s="97"/>
      <c r="ALK46" s="97"/>
      <c r="ALL46" s="97"/>
      <c r="ALM46" s="97"/>
      <c r="ALN46" s="97"/>
      <c r="ALO46" s="97"/>
      <c r="ALP46" s="97"/>
      <c r="ALQ46" s="97"/>
      <c r="ALR46" s="97"/>
      <c r="ALS46" s="97"/>
      <c r="ALT46" s="97"/>
      <c r="ALU46" s="97"/>
      <c r="ALV46" s="97"/>
      <c r="ALW46" s="97"/>
      <c r="ALX46" s="97"/>
      <c r="ALY46" s="97"/>
      <c r="ALZ46" s="97"/>
      <c r="AMA46" s="97"/>
      <c r="AMB46" s="97"/>
      <c r="AMC46" s="97"/>
      <c r="AMD46" s="97"/>
      <c r="AME46" s="97"/>
      <c r="AMF46" s="97"/>
      <c r="AMG46" s="97"/>
      <c r="AMH46" s="97"/>
      <c r="AMI46" s="97"/>
      <c r="AMJ46" s="97"/>
      <c r="AMK46" s="97"/>
      <c r="AML46" s="97"/>
      <c r="AMM46" s="97"/>
      <c r="AMN46" s="97"/>
      <c r="AMO46" s="97"/>
      <c r="AMP46" s="97"/>
      <c r="AMQ46" s="97"/>
      <c r="AMR46" s="97"/>
      <c r="AMS46" s="97"/>
      <c r="AMT46" s="97"/>
      <c r="AMU46" s="97"/>
      <c r="AMV46" s="97"/>
      <c r="AMW46" s="97"/>
      <c r="AMX46" s="97"/>
      <c r="AMY46" s="97"/>
      <c r="AMZ46" s="97"/>
      <c r="ANA46" s="97"/>
      <c r="ANB46" s="97"/>
      <c r="ANC46" s="97"/>
      <c r="AND46" s="97"/>
      <c r="ANE46" s="97"/>
      <c r="ANF46" s="97"/>
      <c r="ANG46" s="97"/>
      <c r="ANH46" s="97"/>
      <c r="ANI46" s="97"/>
      <c r="ANJ46" s="97"/>
      <c r="ANK46" s="97"/>
      <c r="ANL46" s="97"/>
      <c r="ANM46" s="97"/>
      <c r="ANN46" s="97"/>
      <c r="ANO46" s="97"/>
      <c r="ANP46" s="97"/>
      <c r="ANQ46" s="97"/>
      <c r="ANR46" s="97"/>
      <c r="ANS46" s="97"/>
      <c r="ANT46" s="97"/>
      <c r="ANU46" s="97"/>
      <c r="ANV46" s="97"/>
      <c r="ANW46" s="97"/>
      <c r="ANX46" s="97"/>
      <c r="ANY46" s="97"/>
      <c r="ANZ46" s="97"/>
      <c r="AOA46" s="97"/>
      <c r="AOB46" s="97"/>
      <c r="AOC46" s="97"/>
      <c r="AOD46" s="97"/>
      <c r="AOE46" s="97"/>
      <c r="AOF46" s="97"/>
      <c r="AOG46" s="97"/>
      <c r="AOH46" s="97"/>
      <c r="AOI46" s="97"/>
      <c r="AOJ46" s="97"/>
      <c r="AOK46" s="97"/>
      <c r="AOL46" s="97"/>
      <c r="AOM46" s="97"/>
      <c r="AON46" s="97"/>
      <c r="AOO46" s="97"/>
      <c r="AOP46" s="97"/>
      <c r="AOQ46" s="97"/>
      <c r="AOR46" s="97"/>
      <c r="AOS46" s="97"/>
      <c r="AOT46" s="97"/>
      <c r="AOU46" s="97"/>
      <c r="AOV46" s="97"/>
      <c r="AOW46" s="97"/>
      <c r="AOX46" s="97"/>
      <c r="AOY46" s="97"/>
      <c r="AOZ46" s="97"/>
      <c r="APA46" s="97"/>
    </row>
    <row r="47" spans="1:1177" hidden="1" outlineLevel="1" x14ac:dyDescent="0.3">
      <c r="A47" s="380" t="s">
        <v>14</v>
      </c>
      <c r="B47" s="398">
        <f>IF(B59&gt;0,1,0)</f>
        <v>0</v>
      </c>
      <c r="C47" s="316"/>
      <c r="D47" s="316"/>
      <c r="E47" s="398">
        <f>IF(E59&gt;0,1,0)</f>
        <v>0</v>
      </c>
      <c r="F47" s="316"/>
      <c r="G47" s="316"/>
      <c r="H47" s="398">
        <f>IF(H59&gt;0,1,0)</f>
        <v>0</v>
      </c>
      <c r="I47" s="316"/>
      <c r="J47" s="316"/>
      <c r="K47" s="398">
        <f>IF(K59&gt;0,1,0)</f>
        <v>0</v>
      </c>
      <c r="L47" s="316"/>
      <c r="M47" s="316"/>
      <c r="N47" s="398">
        <f>IF(N59&gt;0,1,0)</f>
        <v>0</v>
      </c>
      <c r="O47" s="316"/>
      <c r="P47" s="316"/>
      <c r="Q47" s="398">
        <f>IF(Q59&gt;0,1,0)</f>
        <v>0</v>
      </c>
      <c r="R47" s="316"/>
      <c r="S47" s="316"/>
      <c r="T47" s="398">
        <f>IF(T59&gt;0,1,0)</f>
        <v>0</v>
      </c>
      <c r="U47" s="316"/>
      <c r="V47" s="316"/>
      <c r="W47" s="398">
        <f t="shared" ref="W47:AR54" si="2458">IF(W59&gt;0,1,0)</f>
        <v>0</v>
      </c>
      <c r="X47" s="316"/>
      <c r="Y47" s="316"/>
      <c r="Z47" s="398">
        <f t="shared" ref="Z47" si="2459">IF(Z59&gt;0,1,0)</f>
        <v>0</v>
      </c>
      <c r="AA47" s="316"/>
      <c r="AB47" s="316"/>
      <c r="AC47" s="398">
        <f t="shared" ref="AC47" si="2460">IF(AC59&gt;0,1,0)</f>
        <v>0</v>
      </c>
      <c r="AD47" s="316"/>
      <c r="AE47" s="316"/>
      <c r="AF47" s="398">
        <f t="shared" ref="AF47" si="2461">IF(AF59&gt;0,1,0)</f>
        <v>0</v>
      </c>
      <c r="AG47" s="316"/>
      <c r="AH47" s="316"/>
      <c r="AI47" s="398">
        <f t="shared" ref="AI47" si="2462">IF(AI59&gt;0,1,0)</f>
        <v>1</v>
      </c>
      <c r="AJ47" s="316"/>
      <c r="AK47" s="316"/>
      <c r="AL47" s="398">
        <f t="shared" ref="AL47:BG54" si="2463">IF(AL59&gt;0,1,0)</f>
        <v>1</v>
      </c>
      <c r="AM47" s="316"/>
      <c r="AN47" s="316"/>
      <c r="AO47" s="398">
        <f t="shared" ref="AO47:BJ54" si="2464">IF(AO59&gt;0,1,0)</f>
        <v>1</v>
      </c>
      <c r="AP47" s="316"/>
      <c r="AQ47" s="316"/>
      <c r="AR47" s="398">
        <f t="shared" ref="AR47" si="2465">IF(AR59&gt;0,1,0)</f>
        <v>0</v>
      </c>
      <c r="AS47" s="316"/>
      <c r="AT47" s="316"/>
      <c r="AU47" s="398">
        <f t="shared" ref="AU47" si="2466">IF(AU59&gt;0,1,0)</f>
        <v>0</v>
      </c>
      <c r="AV47" s="316"/>
      <c r="AW47" s="316"/>
      <c r="AX47" s="398">
        <f t="shared" ref="AX47" si="2467">IF(AX59&gt;0,1,0)</f>
        <v>1</v>
      </c>
      <c r="AY47" s="316"/>
      <c r="AZ47" s="316"/>
      <c r="BA47" s="398">
        <f t="shared" ref="BA47" si="2468">IF(BA59&gt;0,1,0)</f>
        <v>0</v>
      </c>
      <c r="BB47" s="316"/>
      <c r="BC47" s="316"/>
      <c r="BD47" s="398">
        <f t="shared" ref="BD47" si="2469">IF(BD59&gt;0,1,0)</f>
        <v>0</v>
      </c>
      <c r="BE47" s="316"/>
      <c r="BF47" s="316"/>
      <c r="BG47" s="398">
        <f t="shared" ref="BG47" si="2470">IF(BG59&gt;0,1,0)</f>
        <v>1</v>
      </c>
      <c r="BH47" s="316"/>
      <c r="BI47" s="316"/>
      <c r="BJ47" s="398">
        <f t="shared" ref="BJ47" si="2471">IF(BJ59&gt;0,1,0)</f>
        <v>1</v>
      </c>
      <c r="BK47" s="316"/>
      <c r="BL47" s="316"/>
      <c r="BM47" s="398">
        <f t="shared" ref="BM47" si="2472">IF(BM59&gt;0,1,0)</f>
        <v>0</v>
      </c>
      <c r="BN47" s="316"/>
      <c r="BO47" s="316"/>
      <c r="BP47" s="398">
        <f t="shared" ref="BP47" si="2473">IF(BP59&gt;0,1,0)</f>
        <v>1</v>
      </c>
      <c r="BQ47" s="316"/>
      <c r="BR47" s="316"/>
      <c r="BS47" s="398">
        <f t="shared" ref="BS47" si="2474">IF(BS59&gt;0,1,0)</f>
        <v>1</v>
      </c>
      <c r="BT47" s="316"/>
      <c r="BU47" s="316"/>
      <c r="BV47" s="398">
        <f t="shared" ref="BV47" si="2475">IF(BV59&gt;0,1,0)</f>
        <v>1</v>
      </c>
      <c r="BW47" s="316"/>
      <c r="BX47" s="316"/>
      <c r="BY47" s="398">
        <f t="shared" ref="BY47" si="2476">IF(BY59&gt;0,1,0)</f>
        <v>1</v>
      </c>
      <c r="BZ47" s="316"/>
      <c r="CA47" s="316"/>
      <c r="CB47" s="398">
        <f t="shared" ref="CB47:CB54" si="2477">IF(CB59&gt;0,1,0)</f>
        <v>0</v>
      </c>
      <c r="CC47" s="316"/>
      <c r="CD47" s="316"/>
      <c r="CE47" s="398">
        <f t="shared" ref="CE47:CE54" si="2478">IF(CE59&gt;0,1,0)</f>
        <v>0</v>
      </c>
      <c r="CF47" s="316"/>
      <c r="CG47" s="316"/>
      <c r="CH47" s="398">
        <f t="shared" ref="CH47" si="2479">IF(CH59&gt;0,1,0)</f>
        <v>1</v>
      </c>
      <c r="CI47" s="316"/>
      <c r="CJ47" s="316"/>
      <c r="CK47" s="398">
        <f t="shared" ref="CK47" si="2480">IF(CK59&gt;0,1,0)</f>
        <v>1</v>
      </c>
      <c r="CL47" s="316"/>
      <c r="CM47" s="316"/>
      <c r="CN47" s="398">
        <f t="shared" ref="CN47" si="2481">IF(CN59&gt;0,1,0)</f>
        <v>1</v>
      </c>
      <c r="CO47" s="316"/>
      <c r="CP47" s="316"/>
      <c r="CQ47" s="398">
        <f t="shared" ref="CQ47" si="2482">IF(CQ59&gt;0,1,0)</f>
        <v>1</v>
      </c>
      <c r="CR47" s="316"/>
      <c r="CS47" s="316"/>
      <c r="CT47" s="398">
        <f t="shared" ref="CT47" si="2483">IF(CT59&gt;0,1,0)</f>
        <v>1</v>
      </c>
      <c r="CU47" s="316"/>
      <c r="CV47" s="316"/>
      <c r="CW47" s="398">
        <f t="shared" ref="CW47:CW54" si="2484">IF(CW59&gt;0,1,0)</f>
        <v>0</v>
      </c>
      <c r="CX47" s="316"/>
      <c r="CY47" s="316"/>
      <c r="CZ47" s="398">
        <f t="shared" ref="CZ47:CZ54" si="2485">IF(CZ59&gt;0,1,0)</f>
        <v>0</v>
      </c>
      <c r="DA47" s="316"/>
      <c r="DB47" s="316"/>
      <c r="DC47" s="398">
        <f t="shared" ref="DC47" si="2486">IF(DC59&gt;0,1,0)</f>
        <v>1</v>
      </c>
      <c r="DD47" s="316"/>
      <c r="DE47" s="316"/>
      <c r="DF47" s="398">
        <f t="shared" ref="DF47" si="2487">IF(DF59&gt;0,1,0)</f>
        <v>1</v>
      </c>
      <c r="DG47" s="316"/>
      <c r="DH47" s="316"/>
      <c r="DI47" s="398">
        <f t="shared" ref="DI47" si="2488">IF(DI59&gt;0,1,0)</f>
        <v>1</v>
      </c>
      <c r="DJ47" s="316"/>
      <c r="DK47" s="316"/>
      <c r="DL47" s="398">
        <f t="shared" ref="DL47" si="2489">IF(DL59&gt;0,1,0)</f>
        <v>1</v>
      </c>
      <c r="DM47" s="316"/>
      <c r="DN47" s="316"/>
      <c r="DO47" s="398">
        <f t="shared" ref="DO47" si="2490">IF(DO59&gt;0,1,0)</f>
        <v>1</v>
      </c>
      <c r="DP47" s="316"/>
      <c r="DQ47" s="316"/>
      <c r="DR47" s="398">
        <f t="shared" ref="DR47:DR54" si="2491">IF(DR59&gt;0,1,0)</f>
        <v>0</v>
      </c>
      <c r="DS47" s="316"/>
      <c r="DT47" s="316"/>
      <c r="DU47" s="398">
        <f t="shared" ref="DU47:DU54" si="2492">IF(DU59&gt;0,1,0)</f>
        <v>0</v>
      </c>
      <c r="DV47" s="316"/>
      <c r="DW47" s="316"/>
      <c r="DX47" s="398">
        <f t="shared" ref="DX47" si="2493">IF(DX59&gt;0,1,0)</f>
        <v>1</v>
      </c>
      <c r="DY47" s="316"/>
      <c r="DZ47" s="316"/>
      <c r="EA47" s="398">
        <f t="shared" ref="EA47" si="2494">IF(EA59&gt;0,1,0)</f>
        <v>1</v>
      </c>
      <c r="EB47" s="316"/>
      <c r="EC47" s="316"/>
      <c r="ED47" s="398">
        <f t="shared" ref="ED47" si="2495">IF(ED59&gt;0,1,0)</f>
        <v>1</v>
      </c>
      <c r="EE47" s="316"/>
      <c r="EF47" s="316"/>
      <c r="EG47" s="398">
        <f t="shared" ref="EG47" si="2496">IF(EG59&gt;0,1,0)</f>
        <v>0</v>
      </c>
      <c r="EH47" s="316"/>
      <c r="EI47" s="316"/>
      <c r="EJ47" s="398">
        <f t="shared" ref="EJ47" si="2497">IF(EJ59&gt;0,1,0)</f>
        <v>0</v>
      </c>
      <c r="EK47" s="316"/>
      <c r="EL47" s="316"/>
      <c r="EM47" s="398">
        <f t="shared" ref="EM47:EM54" si="2498">IF(EM59&gt;0,1,0)</f>
        <v>0</v>
      </c>
      <c r="EN47" s="316"/>
      <c r="EO47" s="316"/>
      <c r="EP47" s="398">
        <f t="shared" ref="EP47:EP54" si="2499">IF(EP59&gt;0,1,0)</f>
        <v>0</v>
      </c>
      <c r="EQ47" s="316"/>
      <c r="ER47" s="316"/>
      <c r="ES47" s="398">
        <f t="shared" ref="ES47" si="2500">IF(ES59&gt;0,1,0)</f>
        <v>1</v>
      </c>
      <c r="ET47" s="316"/>
      <c r="EU47" s="316"/>
      <c r="EV47" s="398">
        <f t="shared" ref="EV47" si="2501">IF(EV59&gt;0,1,0)</f>
        <v>1</v>
      </c>
      <c r="EW47" s="316"/>
      <c r="EX47" s="316"/>
      <c r="EY47" s="398">
        <f t="shared" ref="EY47" si="2502">IF(EY59&gt;0,1,0)</f>
        <v>1</v>
      </c>
      <c r="EZ47" s="316"/>
      <c r="FA47" s="316"/>
      <c r="FB47" s="398">
        <f t="shared" ref="FB47" si="2503">IF(FB59&gt;0,1,0)</f>
        <v>1</v>
      </c>
      <c r="FC47" s="316"/>
      <c r="FD47" s="316"/>
      <c r="FE47" s="398">
        <f t="shared" ref="FE47" si="2504">IF(FE59&gt;0,1,0)</f>
        <v>1</v>
      </c>
      <c r="FF47" s="316"/>
      <c r="FG47" s="316"/>
      <c r="FH47" s="398">
        <f t="shared" ref="FH47:FH54" si="2505">IF(FH59&gt;0,1,0)</f>
        <v>0</v>
      </c>
      <c r="FI47" s="316"/>
      <c r="FJ47" s="316"/>
      <c r="FK47" s="398">
        <f t="shared" ref="FK47:FK54" si="2506">IF(FK59&gt;0,1,0)</f>
        <v>0</v>
      </c>
      <c r="FL47" s="316"/>
      <c r="FM47" s="316"/>
      <c r="FN47" s="398">
        <f t="shared" ref="FN47:FN54" si="2507">IF(FN59&gt;0,1,0)</f>
        <v>1</v>
      </c>
      <c r="FO47" s="316"/>
      <c r="FP47" s="316"/>
      <c r="FQ47" s="398">
        <f t="shared" ref="FQ47:FQ54" si="2508">IF(FQ59&gt;0,1,0)</f>
        <v>1</v>
      </c>
      <c r="FR47" s="316"/>
      <c r="FS47" s="316"/>
      <c r="FT47" s="398">
        <f t="shared" ref="FT47:FT54" si="2509">IF(FT59&gt;0,1,0)</f>
        <v>1</v>
      </c>
      <c r="FU47" s="316"/>
      <c r="FV47" s="316"/>
      <c r="FW47" s="398">
        <f t="shared" ref="FW47:FW54" si="2510">IF(FW59&gt;0,1,0)</f>
        <v>1</v>
      </c>
      <c r="FX47" s="316"/>
      <c r="FY47" s="316"/>
      <c r="FZ47" s="398">
        <f t="shared" ref="FZ47:FZ54" si="2511">IF(FZ59&gt;0,1,0)</f>
        <v>0</v>
      </c>
      <c r="GA47" s="316"/>
      <c r="GB47" s="316"/>
      <c r="GC47" s="398">
        <f t="shared" ref="GC47:GC54" si="2512">IF(GC59&gt;0,1,0)</f>
        <v>0</v>
      </c>
      <c r="GD47" s="316"/>
      <c r="GE47" s="316"/>
      <c r="GF47" s="398">
        <f t="shared" ref="GF47:GF54" si="2513">IF(GF59&gt;0,1,0)</f>
        <v>0</v>
      </c>
      <c r="GG47" s="316"/>
      <c r="GH47" s="316"/>
      <c r="GI47" s="398">
        <f t="shared" ref="GI47:IT54" si="2514">IF(GI59&gt;0,1,0)</f>
        <v>1</v>
      </c>
      <c r="GJ47" s="316"/>
      <c r="GK47" s="316"/>
      <c r="GL47" s="398">
        <f t="shared" ref="GL47:IW54" si="2515">IF(GL59&gt;0,1,0)</f>
        <v>1</v>
      </c>
      <c r="GM47" s="316"/>
      <c r="GN47" s="316"/>
      <c r="GO47" s="398">
        <f t="shared" ref="GO47:IZ54" si="2516">IF(GO59&gt;0,1,0)</f>
        <v>1</v>
      </c>
      <c r="GP47" s="316"/>
      <c r="GQ47" s="316"/>
      <c r="GR47" s="398">
        <f t="shared" ref="GR47:JC54" si="2517">IF(GR59&gt;0,1,0)</f>
        <v>1</v>
      </c>
      <c r="GS47" s="316"/>
      <c r="GT47" s="316"/>
      <c r="GU47" s="398">
        <f t="shared" ref="GU47:JF54" si="2518">IF(GU59&gt;0,1,0)</f>
        <v>1</v>
      </c>
      <c r="GV47" s="316"/>
      <c r="GW47" s="316"/>
      <c r="GX47" s="398">
        <f t="shared" ref="GX47:JI54" si="2519">IF(GX59&gt;0,1,0)</f>
        <v>0</v>
      </c>
      <c r="GY47" s="316"/>
      <c r="GZ47" s="316"/>
      <c r="HA47" s="398">
        <f t="shared" ref="HA47:JL54" si="2520">IF(HA59&gt;0,1,0)</f>
        <v>0</v>
      </c>
      <c r="HB47" s="316"/>
      <c r="HC47" s="316"/>
      <c r="HD47" s="398">
        <f t="shared" ref="HD47" si="2521">IF(HD59&gt;0,1,0)</f>
        <v>1</v>
      </c>
      <c r="HE47" s="316"/>
      <c r="HF47" s="316"/>
      <c r="HG47" s="398">
        <f t="shared" ref="HG47" si="2522">IF(HG59&gt;0,1,0)</f>
        <v>1</v>
      </c>
      <c r="HH47" s="316"/>
      <c r="HI47" s="316"/>
      <c r="HJ47" s="398">
        <f t="shared" ref="HJ47" si="2523">IF(HJ59&gt;0,1,0)</f>
        <v>1</v>
      </c>
      <c r="HK47" s="316"/>
      <c r="HL47" s="316"/>
      <c r="HM47" s="398">
        <f t="shared" ref="HM47" si="2524">IF(HM59&gt;0,1,0)</f>
        <v>1</v>
      </c>
      <c r="HN47" s="316"/>
      <c r="HO47" s="316"/>
      <c r="HP47" s="398">
        <f t="shared" ref="HP47" si="2525">IF(HP59&gt;0,1,0)</f>
        <v>1</v>
      </c>
      <c r="HQ47" s="316"/>
      <c r="HR47" s="316"/>
      <c r="HS47" s="398">
        <f t="shared" ref="HS47" si="2526">IF(HS59&gt;0,1,0)</f>
        <v>0</v>
      </c>
      <c r="HT47" s="316"/>
      <c r="HU47" s="316"/>
      <c r="HV47" s="398">
        <f t="shared" ref="HV47" si="2527">IF(HV59&gt;0,1,0)</f>
        <v>0</v>
      </c>
      <c r="HW47" s="316"/>
      <c r="HX47" s="316"/>
      <c r="HY47" s="398">
        <f t="shared" ref="HY47" si="2528">IF(HY59&gt;0,1,0)</f>
        <v>1</v>
      </c>
      <c r="HZ47" s="316"/>
      <c r="IA47" s="316"/>
      <c r="IB47" s="398">
        <f t="shared" ref="IB47" si="2529">IF(IB59&gt;0,1,0)</f>
        <v>1</v>
      </c>
      <c r="IC47" s="316"/>
      <c r="ID47" s="316"/>
      <c r="IE47" s="398">
        <f t="shared" ref="IE47" si="2530">IF(IE59&gt;0,1,0)</f>
        <v>1</v>
      </c>
      <c r="IF47" s="316"/>
      <c r="IG47" s="316"/>
      <c r="IH47" s="398">
        <f t="shared" ref="IH47" si="2531">IF(IH59&gt;0,1,0)</f>
        <v>1</v>
      </c>
      <c r="II47" s="316"/>
      <c r="IJ47" s="316"/>
      <c r="IK47" s="398">
        <f t="shared" ref="IK47" si="2532">IF(IK59&gt;0,1,0)</f>
        <v>1</v>
      </c>
      <c r="IL47" s="316"/>
      <c r="IM47" s="316"/>
      <c r="IN47" s="398">
        <f t="shared" ref="IN47" si="2533">IF(IN59&gt;0,1,0)</f>
        <v>0</v>
      </c>
      <c r="IO47" s="316"/>
      <c r="IP47" s="316"/>
      <c r="IQ47" s="398">
        <f t="shared" ref="IQ47" si="2534">IF(IQ59&gt;0,1,0)</f>
        <v>0</v>
      </c>
      <c r="IR47" s="316"/>
      <c r="IS47" s="316"/>
      <c r="IT47" s="398">
        <f t="shared" ref="IT47" si="2535">IF(IT59&gt;0,1,0)</f>
        <v>1</v>
      </c>
      <c r="IU47" s="316"/>
      <c r="IV47" s="316"/>
      <c r="IW47" s="398">
        <f t="shared" ref="IW47" si="2536">IF(IW59&gt;0,1,0)</f>
        <v>1</v>
      </c>
      <c r="IX47" s="316"/>
      <c r="IY47" s="316"/>
      <c r="IZ47" s="398">
        <f t="shared" ref="IZ47" si="2537">IF(IZ59&gt;0,1,0)</f>
        <v>1</v>
      </c>
      <c r="JA47" s="316"/>
      <c r="JB47" s="316"/>
      <c r="JC47" s="398">
        <f t="shared" ref="JC47" si="2538">IF(JC59&gt;0,1,0)</f>
        <v>1</v>
      </c>
      <c r="JD47" s="316"/>
      <c r="JE47" s="316"/>
      <c r="JF47" s="398">
        <f t="shared" ref="JF47" si="2539">IF(JF59&gt;0,1,0)</f>
        <v>1</v>
      </c>
      <c r="JG47" s="316"/>
      <c r="JH47" s="316"/>
      <c r="JI47" s="398">
        <f t="shared" ref="JI47" si="2540">IF(JI59&gt;0,1,0)</f>
        <v>0</v>
      </c>
      <c r="JJ47" s="316"/>
      <c r="JK47" s="316"/>
      <c r="JL47" s="398">
        <f t="shared" ref="JL47" si="2541">IF(JL59&gt;0,1,0)</f>
        <v>0</v>
      </c>
      <c r="JM47" s="316"/>
      <c r="JN47" s="316"/>
      <c r="JO47" s="398">
        <f t="shared" ref="JO47:LZ54" si="2542">IF(JO59&gt;0,1,0)</f>
        <v>0</v>
      </c>
      <c r="JP47" s="316"/>
      <c r="JQ47" s="316"/>
      <c r="JR47" s="398">
        <f t="shared" ref="JR47:MC54" si="2543">IF(JR59&gt;0,1,0)</f>
        <v>0</v>
      </c>
      <c r="JS47" s="316"/>
      <c r="JT47" s="316"/>
      <c r="JU47" s="398">
        <f t="shared" ref="JU47:MF54" si="2544">IF(JU59&gt;0,1,0)</f>
        <v>0</v>
      </c>
      <c r="JV47" s="316"/>
      <c r="JW47" s="316"/>
      <c r="JX47" s="398">
        <f t="shared" ref="JX47:MI54" si="2545">IF(JX59&gt;0,1,0)</f>
        <v>0</v>
      </c>
      <c r="JY47" s="316"/>
      <c r="JZ47" s="316"/>
      <c r="KA47" s="398">
        <f t="shared" ref="KA47:ML54" si="2546">IF(KA59&gt;0,1,0)</f>
        <v>0</v>
      </c>
      <c r="KB47" s="316"/>
      <c r="KC47" s="316"/>
      <c r="KD47" s="398">
        <f t="shared" ref="KD47:MO54" si="2547">IF(KD59&gt;0,1,0)</f>
        <v>0</v>
      </c>
      <c r="KE47" s="316"/>
      <c r="KF47" s="316"/>
      <c r="KG47" s="398">
        <f t="shared" ref="KG47:MR54" si="2548">IF(KG59&gt;0,1,0)</f>
        <v>0</v>
      </c>
      <c r="KH47" s="316"/>
      <c r="KI47" s="316"/>
      <c r="KJ47" s="398">
        <f t="shared" ref="KJ47" si="2549">IF(KJ59&gt;0,1,0)</f>
        <v>0</v>
      </c>
      <c r="KK47" s="316"/>
      <c r="KL47" s="316"/>
      <c r="KM47" s="398">
        <f t="shared" ref="KM47" si="2550">IF(KM59&gt;0,1,0)</f>
        <v>0</v>
      </c>
      <c r="KN47" s="316"/>
      <c r="KO47" s="316"/>
      <c r="KP47" s="398">
        <f t="shared" ref="KP47" si="2551">IF(KP59&gt;0,1,0)</f>
        <v>0</v>
      </c>
      <c r="KQ47" s="316"/>
      <c r="KR47" s="316"/>
      <c r="KS47" s="398">
        <f t="shared" ref="KS47" si="2552">IF(KS59&gt;0,1,0)</f>
        <v>0</v>
      </c>
      <c r="KT47" s="316"/>
      <c r="KU47" s="316"/>
      <c r="KV47" s="398">
        <f t="shared" ref="KV47" si="2553">IF(KV59&gt;0,1,0)</f>
        <v>0</v>
      </c>
      <c r="KW47" s="316"/>
      <c r="KX47" s="316"/>
      <c r="KY47" s="398">
        <f t="shared" ref="KY47" si="2554">IF(KY59&gt;0,1,0)</f>
        <v>1</v>
      </c>
      <c r="KZ47" s="316"/>
      <c r="LA47" s="316"/>
      <c r="LB47" s="398">
        <f t="shared" ref="LB47" si="2555">IF(LB59&gt;0,1,0)</f>
        <v>1</v>
      </c>
      <c r="LC47" s="316"/>
      <c r="LD47" s="316"/>
      <c r="LE47" s="398">
        <f t="shared" ref="LE47" si="2556">IF(LE59&gt;0,1,0)</f>
        <v>0</v>
      </c>
      <c r="LF47" s="316"/>
      <c r="LG47" s="316"/>
      <c r="LH47" s="398">
        <f t="shared" ref="LH47" si="2557">IF(LH59&gt;0,1,0)</f>
        <v>0</v>
      </c>
      <c r="LI47" s="316"/>
      <c r="LJ47" s="316"/>
      <c r="LK47" s="398">
        <f t="shared" ref="LK47" si="2558">IF(LK59&gt;0,1,0)</f>
        <v>0</v>
      </c>
      <c r="LL47" s="316"/>
      <c r="LM47" s="316"/>
      <c r="LN47" s="398">
        <f t="shared" ref="LN47" si="2559">IF(LN59&gt;0,1,0)</f>
        <v>0</v>
      </c>
      <c r="LO47" s="316"/>
      <c r="LP47" s="316"/>
      <c r="LQ47" s="398">
        <f t="shared" ref="LQ47" si="2560">IF(LQ59&gt;0,1,0)</f>
        <v>1</v>
      </c>
      <c r="LR47" s="316"/>
      <c r="LS47" s="316"/>
      <c r="LT47" s="398">
        <f t="shared" ref="LT47" si="2561">IF(LT59&gt;0,1,0)</f>
        <v>1</v>
      </c>
      <c r="LU47" s="316"/>
      <c r="LV47" s="316"/>
      <c r="LW47" s="398">
        <f t="shared" ref="LW47" si="2562">IF(LW59&gt;0,1,0)</f>
        <v>1</v>
      </c>
      <c r="LX47" s="316"/>
      <c r="LY47" s="316"/>
      <c r="LZ47" s="398">
        <f t="shared" ref="LZ47" si="2563">IF(LZ59&gt;0,1,0)</f>
        <v>0</v>
      </c>
      <c r="MA47" s="316"/>
      <c r="MB47" s="316"/>
      <c r="MC47" s="398">
        <f t="shared" ref="MC47" si="2564">IF(MC59&gt;0,1,0)</f>
        <v>1</v>
      </c>
      <c r="MD47" s="316"/>
      <c r="ME47" s="316"/>
      <c r="MF47" s="398">
        <f t="shared" ref="MF47" si="2565">IF(MF59&gt;0,1,0)</f>
        <v>1</v>
      </c>
      <c r="MG47" s="316"/>
      <c r="MH47" s="316"/>
      <c r="MI47" s="398">
        <f t="shared" ref="MI47" si="2566">IF(MI59&gt;0,1,0)</f>
        <v>1</v>
      </c>
      <c r="MJ47" s="316"/>
      <c r="MK47" s="316"/>
      <c r="ML47" s="398">
        <f t="shared" ref="ML47" si="2567">IF(ML59&gt;0,1,0)</f>
        <v>1</v>
      </c>
      <c r="MM47" s="316"/>
      <c r="MN47" s="316"/>
      <c r="MO47" s="398">
        <f t="shared" ref="MO47" si="2568">IF(MO59&gt;0,1,0)</f>
        <v>0</v>
      </c>
      <c r="MP47" s="316"/>
      <c r="MQ47" s="316"/>
      <c r="MR47" s="398">
        <f t="shared" ref="MR47" si="2569">IF(MR59&gt;0,1,0)</f>
        <v>0</v>
      </c>
      <c r="MS47" s="316"/>
      <c r="MT47" s="316"/>
      <c r="MU47" s="398">
        <f t="shared" ref="MU47:PF54" si="2570">IF(MU59&gt;0,1,0)</f>
        <v>1</v>
      </c>
      <c r="MV47" s="316"/>
      <c r="MW47" s="316"/>
      <c r="MX47" s="398">
        <f t="shared" ref="MX47:PI54" si="2571">IF(MX59&gt;0,1,0)</f>
        <v>1</v>
      </c>
      <c r="MY47" s="316"/>
      <c r="MZ47" s="316"/>
      <c r="NA47" s="398">
        <f t="shared" ref="NA47:PL54" si="2572">IF(NA59&gt;0,1,0)</f>
        <v>0</v>
      </c>
      <c r="NB47" s="316"/>
      <c r="NC47" s="316"/>
      <c r="ND47" s="398">
        <f t="shared" ref="ND47:PO54" si="2573">IF(ND59&gt;0,1,0)</f>
        <v>1</v>
      </c>
      <c r="NE47" s="316"/>
      <c r="NF47" s="316"/>
      <c r="NG47" s="398">
        <f t="shared" ref="NG47:PR54" si="2574">IF(NG59&gt;0,1,0)</f>
        <v>1</v>
      </c>
      <c r="NH47" s="316"/>
      <c r="NI47" s="316"/>
      <c r="NJ47" s="398">
        <f t="shared" ref="NJ47:PU54" si="2575">IF(NJ59&gt;0,1,0)</f>
        <v>0</v>
      </c>
      <c r="NK47" s="316"/>
      <c r="NL47" s="316"/>
      <c r="NM47" s="398">
        <f t="shared" ref="NM47:PX54" si="2576">IF(NM59&gt;0,1,0)</f>
        <v>0</v>
      </c>
      <c r="NN47" s="316"/>
      <c r="NO47" s="316"/>
      <c r="NP47" s="398">
        <f t="shared" ref="NP47" si="2577">IF(NP59&gt;0,1,0)</f>
        <v>1</v>
      </c>
      <c r="NQ47" s="316"/>
      <c r="NR47" s="316"/>
      <c r="NS47" s="398">
        <f t="shared" ref="NS47" si="2578">IF(NS59&gt;0,1,0)</f>
        <v>1</v>
      </c>
      <c r="NT47" s="316"/>
      <c r="NU47" s="316"/>
      <c r="NV47" s="398">
        <f t="shared" ref="NV47" si="2579">IF(NV59&gt;0,1,0)</f>
        <v>0</v>
      </c>
      <c r="NW47" s="316"/>
      <c r="NX47" s="316"/>
      <c r="NY47" s="398">
        <f t="shared" ref="NY47" si="2580">IF(NY59&gt;0,1,0)</f>
        <v>1</v>
      </c>
      <c r="NZ47" s="316"/>
      <c r="OA47" s="316"/>
      <c r="OB47" s="398">
        <f t="shared" ref="OB47" si="2581">IF(OB59&gt;0,1,0)</f>
        <v>1</v>
      </c>
      <c r="OC47" s="316"/>
      <c r="OD47" s="316"/>
      <c r="OE47" s="398">
        <f t="shared" ref="OE47" si="2582">IF(OE59&gt;0,1,0)</f>
        <v>0</v>
      </c>
      <c r="OF47" s="316"/>
      <c r="OG47" s="316"/>
      <c r="OH47" s="398">
        <f t="shared" ref="OH47" si="2583">IF(OH59&gt;0,1,0)</f>
        <v>0</v>
      </c>
      <c r="OI47" s="316"/>
      <c r="OJ47" s="316"/>
      <c r="OK47" s="398">
        <f t="shared" ref="OK47" si="2584">IF(OK59&gt;0,1,0)</f>
        <v>1</v>
      </c>
      <c r="OL47" s="316"/>
      <c r="OM47" s="316"/>
      <c r="ON47" s="398">
        <f t="shared" ref="ON47" si="2585">IF(ON59&gt;0,1,0)</f>
        <v>1</v>
      </c>
      <c r="OO47" s="316"/>
      <c r="OP47" s="316"/>
      <c r="OQ47" s="398">
        <f t="shared" ref="OQ47" si="2586">IF(OQ59&gt;0,1,0)</f>
        <v>1</v>
      </c>
      <c r="OR47" s="316"/>
      <c r="OS47" s="316"/>
      <c r="OT47" s="398">
        <f t="shared" ref="OT47" si="2587">IF(OT59&gt;0,1,0)</f>
        <v>1</v>
      </c>
      <c r="OU47" s="316"/>
      <c r="OV47" s="316"/>
      <c r="OW47" s="398">
        <f t="shared" ref="OW47" si="2588">IF(OW59&gt;0,1,0)</f>
        <v>1</v>
      </c>
      <c r="OX47" s="316"/>
      <c r="OY47" s="316"/>
      <c r="OZ47" s="398">
        <f t="shared" ref="OZ47" si="2589">IF(OZ59&gt;0,1,0)</f>
        <v>0</v>
      </c>
      <c r="PA47" s="316"/>
      <c r="PB47" s="316"/>
      <c r="PC47" s="398">
        <f t="shared" ref="PC47" si="2590">IF(PC59&gt;0,1,0)</f>
        <v>0</v>
      </c>
      <c r="PD47" s="316"/>
      <c r="PE47" s="316"/>
      <c r="PF47" s="398">
        <f t="shared" ref="PF47" si="2591">IF(PF59&gt;0,1,0)</f>
        <v>1</v>
      </c>
      <c r="PG47" s="316"/>
      <c r="PH47" s="316"/>
      <c r="PI47" s="398">
        <f t="shared" ref="PI47" si="2592">IF(PI59&gt;0,1,0)</f>
        <v>1</v>
      </c>
      <c r="PJ47" s="316"/>
      <c r="PK47" s="316"/>
      <c r="PL47" s="398">
        <f t="shared" ref="PL47" si="2593">IF(PL59&gt;0,1,0)</f>
        <v>0</v>
      </c>
      <c r="PM47" s="316"/>
      <c r="PN47" s="316"/>
      <c r="PO47" s="398">
        <f t="shared" ref="PO47" si="2594">IF(PO59&gt;0,1,0)</f>
        <v>0</v>
      </c>
      <c r="PP47" s="316"/>
      <c r="PQ47" s="316"/>
      <c r="PR47" s="398">
        <f t="shared" ref="PR47" si="2595">IF(PR59&gt;0,1,0)</f>
        <v>1</v>
      </c>
      <c r="PS47" s="316"/>
      <c r="PT47" s="316"/>
      <c r="PU47" s="398">
        <f t="shared" ref="PU47" si="2596">IF(PU59&gt;0,1,0)</f>
        <v>1</v>
      </c>
      <c r="PV47" s="316"/>
      <c r="PW47" s="316"/>
      <c r="PX47" s="398">
        <f t="shared" ref="PX47" si="2597">IF(PX59&gt;0,1,0)</f>
        <v>1</v>
      </c>
      <c r="PY47" s="316"/>
      <c r="PZ47" s="316"/>
      <c r="QA47" s="398">
        <f t="shared" ref="QA47:SL54" si="2598">IF(QA59&gt;0,1,0)</f>
        <v>0</v>
      </c>
      <c r="QB47" s="316"/>
      <c r="QC47" s="316"/>
      <c r="QD47" s="398">
        <f t="shared" ref="QD47:SO54" si="2599">IF(QD59&gt;0,1,0)</f>
        <v>1</v>
      </c>
      <c r="QE47" s="316"/>
      <c r="QF47" s="316"/>
      <c r="QG47" s="398">
        <f t="shared" ref="QG47:SR54" si="2600">IF(QG59&gt;0,1,0)</f>
        <v>1</v>
      </c>
      <c r="QH47" s="316"/>
      <c r="QI47" s="316"/>
      <c r="QJ47" s="398">
        <f t="shared" ref="QJ47:SU54" si="2601">IF(QJ59&gt;0,1,0)</f>
        <v>0</v>
      </c>
      <c r="QK47" s="316"/>
      <c r="QL47" s="316"/>
      <c r="QM47" s="398">
        <f t="shared" ref="QM47:SX54" si="2602">IF(QM59&gt;0,1,0)</f>
        <v>1</v>
      </c>
      <c r="QN47" s="316"/>
      <c r="QO47" s="316"/>
      <c r="QP47" s="398">
        <f t="shared" ref="QP47:TA54" si="2603">IF(QP59&gt;0,1,0)</f>
        <v>0</v>
      </c>
      <c r="QQ47" s="316"/>
      <c r="QR47" s="316"/>
      <c r="QS47" s="398">
        <f t="shared" ref="QS47:TD54" si="2604">IF(QS59&gt;0,1,0)</f>
        <v>0</v>
      </c>
      <c r="QT47" s="316"/>
      <c r="QU47" s="316"/>
      <c r="QV47" s="398">
        <f t="shared" ref="QV47" si="2605">IF(QV59&gt;0,1,0)</f>
        <v>1</v>
      </c>
      <c r="QW47" s="316"/>
      <c r="QX47" s="316"/>
      <c r="QY47" s="398">
        <f t="shared" ref="QY47" si="2606">IF(QY59&gt;0,1,0)</f>
        <v>1</v>
      </c>
      <c r="QZ47" s="316"/>
      <c r="RA47" s="316"/>
      <c r="RB47" s="398">
        <f t="shared" ref="RB47" si="2607">IF(RB59&gt;0,1,0)</f>
        <v>1</v>
      </c>
      <c r="RC47" s="316"/>
      <c r="RD47" s="316"/>
      <c r="RE47" s="398">
        <f t="shared" ref="RE47" si="2608">IF(RE59&gt;0,1,0)</f>
        <v>1</v>
      </c>
      <c r="RF47" s="316"/>
      <c r="RG47" s="316"/>
      <c r="RH47" s="398">
        <f t="shared" ref="RH47" si="2609">IF(RH59&gt;0,1,0)</f>
        <v>1</v>
      </c>
      <c r="RI47" s="316"/>
      <c r="RJ47" s="316"/>
      <c r="RK47" s="398">
        <f t="shared" ref="RK47" si="2610">IF(RK59&gt;0,1,0)</f>
        <v>0</v>
      </c>
      <c r="RL47" s="316"/>
      <c r="RM47" s="316"/>
      <c r="RN47" s="398">
        <f t="shared" ref="RN47" si="2611">IF(RN59&gt;0,1,0)</f>
        <v>0</v>
      </c>
      <c r="RO47" s="316"/>
      <c r="RP47" s="316"/>
      <c r="RQ47" s="398">
        <f t="shared" ref="RQ47" si="2612">IF(RQ59&gt;0,1,0)</f>
        <v>0</v>
      </c>
      <c r="RR47" s="316"/>
      <c r="RS47" s="316"/>
      <c r="RT47" s="398">
        <f t="shared" ref="RT47" si="2613">IF(RT59&gt;0,1,0)</f>
        <v>1</v>
      </c>
      <c r="RU47" s="316"/>
      <c r="RV47" s="316"/>
      <c r="RW47" s="398">
        <f t="shared" ref="RW47" si="2614">IF(RW59&gt;0,1,0)</f>
        <v>1</v>
      </c>
      <c r="RX47" s="316"/>
      <c r="RY47" s="316"/>
      <c r="RZ47" s="398">
        <f t="shared" ref="RZ47" si="2615">IF(RZ59&gt;0,1,0)</f>
        <v>1</v>
      </c>
      <c r="SA47" s="316"/>
      <c r="SB47" s="316"/>
      <c r="SC47" s="398">
        <f t="shared" ref="SC47" si="2616">IF(SC59&gt;0,1,0)</f>
        <v>1</v>
      </c>
      <c r="SD47" s="316"/>
      <c r="SE47" s="316"/>
      <c r="SF47" s="398">
        <f t="shared" ref="SF47" si="2617">IF(SF59&gt;0,1,0)</f>
        <v>0</v>
      </c>
      <c r="SG47" s="316"/>
      <c r="SH47" s="316"/>
      <c r="SI47" s="398">
        <f t="shared" ref="SI47" si="2618">IF(SI59&gt;0,1,0)</f>
        <v>0</v>
      </c>
      <c r="SJ47" s="316"/>
      <c r="SK47" s="316"/>
      <c r="SL47" s="398">
        <f t="shared" ref="SL47" si="2619">IF(SL59&gt;0,1,0)</f>
        <v>1</v>
      </c>
      <c r="SM47" s="316"/>
      <c r="SN47" s="316"/>
      <c r="SO47" s="398">
        <f t="shared" ref="SO47" si="2620">IF(SO59&gt;0,1,0)</f>
        <v>1</v>
      </c>
      <c r="SP47" s="316"/>
      <c r="SQ47" s="316"/>
      <c r="SR47" s="398">
        <f t="shared" ref="SR47" si="2621">IF(SR59&gt;0,1,0)</f>
        <v>1</v>
      </c>
      <c r="SS47" s="316"/>
      <c r="ST47" s="316"/>
      <c r="SU47" s="398">
        <f t="shared" ref="SU47" si="2622">IF(SU59&gt;0,1,0)</f>
        <v>1</v>
      </c>
      <c r="SV47" s="316"/>
      <c r="SW47" s="316"/>
      <c r="SX47" s="398">
        <f t="shared" ref="SX47" si="2623">IF(SX59&gt;0,1,0)</f>
        <v>1</v>
      </c>
      <c r="SY47" s="316"/>
      <c r="SZ47" s="316"/>
      <c r="TA47" s="398">
        <f t="shared" ref="TA47" si="2624">IF(TA59&gt;0,1,0)</f>
        <v>0</v>
      </c>
      <c r="TB47" s="316"/>
      <c r="TC47" s="316"/>
      <c r="TD47" s="398">
        <f t="shared" ref="TD47" si="2625">IF(TD59&gt;0,1,0)</f>
        <v>0</v>
      </c>
      <c r="TE47" s="316"/>
      <c r="TF47" s="316"/>
      <c r="TG47" s="398">
        <f t="shared" ref="TG47:VR54" si="2626">IF(TG59&gt;0,1,0)</f>
        <v>1</v>
      </c>
      <c r="TH47" s="316"/>
      <c r="TI47" s="316"/>
      <c r="TJ47" s="398">
        <f t="shared" ref="TJ47:VU54" si="2627">IF(TJ59&gt;0,1,0)</f>
        <v>1</v>
      </c>
      <c r="TK47" s="316"/>
      <c r="TL47" s="316"/>
      <c r="TM47" s="398">
        <f t="shared" ref="TM47:VX54" si="2628">IF(TM59&gt;0,1,0)</f>
        <v>1</v>
      </c>
      <c r="TN47" s="316"/>
      <c r="TO47" s="316"/>
      <c r="TP47" s="398">
        <f t="shared" ref="TP47:WA54" si="2629">IF(TP59&gt;0,1,0)</f>
        <v>1</v>
      </c>
      <c r="TQ47" s="316"/>
      <c r="TR47" s="316"/>
      <c r="TS47" s="398">
        <f t="shared" ref="TS47:WD54" si="2630">IF(TS59&gt;0,1,0)</f>
        <v>1</v>
      </c>
      <c r="TT47" s="316"/>
      <c r="TU47" s="316"/>
      <c r="TV47" s="398">
        <f t="shared" ref="TV47:WG54" si="2631">IF(TV59&gt;0,1,0)</f>
        <v>0</v>
      </c>
      <c r="TW47" s="316"/>
      <c r="TX47" s="316"/>
      <c r="TY47" s="398">
        <f t="shared" ref="TY47:WJ54" si="2632">IF(TY59&gt;0,1,0)</f>
        <v>0</v>
      </c>
      <c r="TZ47" s="316"/>
      <c r="UA47" s="316"/>
      <c r="UB47" s="398">
        <f t="shared" ref="UB47" si="2633">IF(UB59&gt;0,1,0)</f>
        <v>1</v>
      </c>
      <c r="UC47" s="316"/>
      <c r="UD47" s="316"/>
      <c r="UE47" s="398">
        <f t="shared" ref="UE47" si="2634">IF(UE59&gt;0,1,0)</f>
        <v>1</v>
      </c>
      <c r="UF47" s="316"/>
      <c r="UG47" s="316"/>
      <c r="UH47" s="398">
        <f t="shared" ref="UH47" si="2635">IF(UH59&gt;0,1,0)</f>
        <v>1</v>
      </c>
      <c r="UI47" s="316"/>
      <c r="UJ47" s="316"/>
      <c r="UK47" s="398">
        <f t="shared" ref="UK47" si="2636">IF(UK59&gt;0,1,0)</f>
        <v>1</v>
      </c>
      <c r="UL47" s="316"/>
      <c r="UM47" s="316"/>
      <c r="UN47" s="398">
        <f t="shared" ref="UN47" si="2637">IF(UN59&gt;0,1,0)</f>
        <v>1</v>
      </c>
      <c r="UO47" s="316"/>
      <c r="UP47" s="316"/>
      <c r="UQ47" s="398">
        <f t="shared" ref="UQ47" si="2638">IF(UQ59&gt;0,1,0)</f>
        <v>0</v>
      </c>
      <c r="UR47" s="316"/>
      <c r="US47" s="316"/>
      <c r="UT47" s="398">
        <f t="shared" ref="UT47" si="2639">IF(UT59&gt;0,1,0)</f>
        <v>0</v>
      </c>
      <c r="UU47" s="316"/>
      <c r="UV47" s="316"/>
      <c r="UW47" s="398">
        <f t="shared" ref="UW47" si="2640">IF(UW59&gt;0,1,0)</f>
        <v>1</v>
      </c>
      <c r="UX47" s="316"/>
      <c r="UY47" s="316"/>
      <c r="UZ47" s="398">
        <f t="shared" ref="UZ47" si="2641">IF(UZ59&gt;0,1,0)</f>
        <v>1</v>
      </c>
      <c r="VA47" s="316"/>
      <c r="VB47" s="316"/>
      <c r="VC47" s="398">
        <f t="shared" ref="VC47" si="2642">IF(VC59&gt;0,1,0)</f>
        <v>1</v>
      </c>
      <c r="VD47" s="316"/>
      <c r="VE47" s="316"/>
      <c r="VF47" s="398">
        <f t="shared" ref="VF47" si="2643">IF(VF59&gt;0,1,0)</f>
        <v>1</v>
      </c>
      <c r="VG47" s="316"/>
      <c r="VH47" s="316"/>
      <c r="VI47" s="398">
        <f t="shared" ref="VI47" si="2644">IF(VI59&gt;0,1,0)</f>
        <v>1</v>
      </c>
      <c r="VJ47" s="316"/>
      <c r="VK47" s="316"/>
      <c r="VL47" s="398">
        <f t="shared" ref="VL47" si="2645">IF(VL59&gt;0,1,0)</f>
        <v>0</v>
      </c>
      <c r="VM47" s="316"/>
      <c r="VN47" s="316"/>
      <c r="VO47" s="398">
        <f t="shared" ref="VO47" si="2646">IF(VO59&gt;0,1,0)</f>
        <v>0</v>
      </c>
      <c r="VP47" s="316"/>
      <c r="VQ47" s="316"/>
      <c r="VR47" s="398">
        <f t="shared" ref="VR47" si="2647">IF(VR59&gt;0,1,0)</f>
        <v>1</v>
      </c>
      <c r="VS47" s="316"/>
      <c r="VT47" s="316"/>
      <c r="VU47" s="398">
        <f t="shared" ref="VU47" si="2648">IF(VU59&gt;0,1,0)</f>
        <v>1</v>
      </c>
      <c r="VV47" s="316"/>
      <c r="VW47" s="316"/>
      <c r="VX47" s="398">
        <f t="shared" ref="VX47" si="2649">IF(VX59&gt;0,1,0)</f>
        <v>1</v>
      </c>
      <c r="VY47" s="316"/>
      <c r="VZ47" s="316"/>
      <c r="WA47" s="398">
        <f t="shared" ref="WA47" si="2650">IF(WA59&gt;0,1,0)</f>
        <v>1</v>
      </c>
      <c r="WB47" s="316"/>
      <c r="WC47" s="316"/>
      <c r="WD47" s="398">
        <f t="shared" ref="WD47" si="2651">IF(WD59&gt;0,1,0)</f>
        <v>1</v>
      </c>
      <c r="WE47" s="316"/>
      <c r="WF47" s="316"/>
      <c r="WG47" s="398">
        <f t="shared" ref="WG47" si="2652">IF(WG59&gt;0,1,0)</f>
        <v>0</v>
      </c>
      <c r="WH47" s="316"/>
      <c r="WI47" s="316"/>
      <c r="WJ47" s="398">
        <f t="shared" ref="WJ47" si="2653">IF(WJ59&gt;0,1,0)</f>
        <v>0</v>
      </c>
      <c r="WK47" s="316"/>
      <c r="WL47" s="316"/>
      <c r="WM47" s="398">
        <f t="shared" ref="WM47:YX54" si="2654">IF(WM59&gt;0,1,0)</f>
        <v>1</v>
      </c>
      <c r="WN47" s="316"/>
      <c r="WO47" s="316"/>
      <c r="WP47" s="398">
        <f t="shared" ref="WP47:ZA54" si="2655">IF(WP59&gt;0,1,0)</f>
        <v>1</v>
      </c>
      <c r="WQ47" s="316"/>
      <c r="WR47" s="316"/>
      <c r="WS47" s="398">
        <f t="shared" ref="WS47:ZD54" si="2656">IF(WS59&gt;0,1,0)</f>
        <v>1</v>
      </c>
      <c r="WT47" s="316"/>
      <c r="WU47" s="316"/>
      <c r="WV47" s="398">
        <f t="shared" ref="WV47:ZG54" si="2657">IF(WV59&gt;0,1,0)</f>
        <v>1</v>
      </c>
      <c r="WW47" s="316"/>
      <c r="WX47" s="316"/>
      <c r="WY47" s="398">
        <f t="shared" ref="WY47:ZJ54" si="2658">IF(WY59&gt;0,1,0)</f>
        <v>1</v>
      </c>
      <c r="WZ47" s="316"/>
      <c r="XA47" s="316"/>
      <c r="XB47" s="398">
        <f t="shared" ref="XB47:ZM54" si="2659">IF(XB59&gt;0,1,0)</f>
        <v>0</v>
      </c>
      <c r="XC47" s="316"/>
      <c r="XD47" s="316"/>
      <c r="XE47" s="398">
        <f t="shared" ref="XE47:ZP54" si="2660">IF(XE59&gt;0,1,0)</f>
        <v>0</v>
      </c>
      <c r="XF47" s="316"/>
      <c r="XG47" s="316"/>
      <c r="XH47" s="398">
        <f t="shared" ref="XH47" si="2661">IF(XH59&gt;0,1,0)</f>
        <v>1</v>
      </c>
      <c r="XI47" s="316"/>
      <c r="XJ47" s="316"/>
      <c r="XK47" s="398">
        <f t="shared" ref="XK47" si="2662">IF(XK59&gt;0,1,0)</f>
        <v>1</v>
      </c>
      <c r="XL47" s="316"/>
      <c r="XM47" s="316"/>
      <c r="XN47" s="398">
        <f t="shared" ref="XN47" si="2663">IF(XN59&gt;0,1,0)</f>
        <v>1</v>
      </c>
      <c r="XO47" s="316"/>
      <c r="XP47" s="316"/>
      <c r="XQ47" s="398">
        <f t="shared" ref="XQ47" si="2664">IF(XQ59&gt;0,1,0)</f>
        <v>1</v>
      </c>
      <c r="XR47" s="316"/>
      <c r="XS47" s="316"/>
      <c r="XT47" s="398">
        <f t="shared" ref="XT47" si="2665">IF(XT59&gt;0,1,0)</f>
        <v>1</v>
      </c>
      <c r="XU47" s="316"/>
      <c r="XV47" s="316"/>
      <c r="XW47" s="398">
        <f t="shared" ref="XW47" si="2666">IF(XW59&gt;0,1,0)</f>
        <v>0</v>
      </c>
      <c r="XX47" s="316"/>
      <c r="XY47" s="316"/>
      <c r="XZ47" s="398">
        <f t="shared" ref="XZ47" si="2667">IF(XZ59&gt;0,1,0)</f>
        <v>0</v>
      </c>
      <c r="YA47" s="316"/>
      <c r="YB47" s="316"/>
      <c r="YC47" s="398">
        <f t="shared" ref="YC47" si="2668">IF(YC59&gt;0,1,0)</f>
        <v>1</v>
      </c>
      <c r="YD47" s="316"/>
      <c r="YE47" s="316"/>
      <c r="YF47" s="398">
        <f t="shared" ref="YF47" si="2669">IF(YF59&gt;0,1,0)</f>
        <v>1</v>
      </c>
      <c r="YG47" s="316"/>
      <c r="YH47" s="316"/>
      <c r="YI47" s="398">
        <f t="shared" ref="YI47" si="2670">IF(YI59&gt;0,1,0)</f>
        <v>1</v>
      </c>
      <c r="YJ47" s="316"/>
      <c r="YK47" s="316"/>
      <c r="YL47" s="398">
        <f t="shared" ref="YL47" si="2671">IF(YL59&gt;0,1,0)</f>
        <v>1</v>
      </c>
      <c r="YM47" s="316"/>
      <c r="YN47" s="316"/>
      <c r="YO47" s="398">
        <f t="shared" ref="YO47" si="2672">IF(YO59&gt;0,1,0)</f>
        <v>1</v>
      </c>
      <c r="YP47" s="316"/>
      <c r="YQ47" s="316"/>
      <c r="YR47" s="398">
        <f t="shared" ref="YR47" si="2673">IF(YR59&gt;0,1,0)</f>
        <v>0</v>
      </c>
      <c r="YS47" s="316"/>
      <c r="YT47" s="316"/>
      <c r="YU47" s="398">
        <f t="shared" ref="YU47" si="2674">IF(YU59&gt;0,1,0)</f>
        <v>0</v>
      </c>
      <c r="YV47" s="316"/>
      <c r="YW47" s="316"/>
      <c r="YX47" s="398">
        <f t="shared" ref="YX47" si="2675">IF(YX59&gt;0,1,0)</f>
        <v>1</v>
      </c>
      <c r="YY47" s="316"/>
      <c r="YZ47" s="316"/>
      <c r="ZA47" s="398">
        <f t="shared" ref="ZA47" si="2676">IF(ZA59&gt;0,1,0)</f>
        <v>1</v>
      </c>
      <c r="ZB47" s="316"/>
      <c r="ZC47" s="316"/>
      <c r="ZD47" s="398">
        <f t="shared" ref="ZD47" si="2677">IF(ZD59&gt;0,1,0)</f>
        <v>1</v>
      </c>
      <c r="ZE47" s="316"/>
      <c r="ZF47" s="316"/>
      <c r="ZG47" s="398">
        <f t="shared" ref="ZG47" si="2678">IF(ZG59&gt;0,1,0)</f>
        <v>0</v>
      </c>
      <c r="ZH47" s="316"/>
      <c r="ZI47" s="316"/>
      <c r="ZJ47" s="398">
        <f t="shared" ref="ZJ47" si="2679">IF(ZJ59&gt;0,1,0)</f>
        <v>1</v>
      </c>
      <c r="ZK47" s="316"/>
      <c r="ZL47" s="316"/>
      <c r="ZM47" s="398">
        <f t="shared" ref="ZM47" si="2680">IF(ZM59&gt;0,1,0)</f>
        <v>0</v>
      </c>
      <c r="ZN47" s="316"/>
      <c r="ZO47" s="316"/>
      <c r="ZP47" s="398">
        <f t="shared" ref="ZP47" si="2681">IF(ZP59&gt;0,1,0)</f>
        <v>0</v>
      </c>
      <c r="ZQ47" s="316"/>
      <c r="ZR47" s="316"/>
      <c r="ZS47" s="398">
        <f t="shared" ref="ZS47:ACD54" si="2682">IF(ZS59&gt;0,1,0)</f>
        <v>1</v>
      </c>
      <c r="ZT47" s="316"/>
      <c r="ZU47" s="316"/>
      <c r="ZV47" s="398">
        <f t="shared" ref="ZV47:ACG54" si="2683">IF(ZV59&gt;0,1,0)</f>
        <v>1</v>
      </c>
      <c r="ZW47" s="316"/>
      <c r="ZX47" s="316"/>
      <c r="ZY47" s="398">
        <f t="shared" ref="ZY47:ACJ54" si="2684">IF(ZY59&gt;0,1,0)</f>
        <v>1</v>
      </c>
      <c r="ZZ47" s="316"/>
      <c r="AAA47" s="316"/>
      <c r="AAB47" s="398">
        <f t="shared" ref="AAB47:ACM54" si="2685">IF(AAB59&gt;0,1,0)</f>
        <v>1</v>
      </c>
      <c r="AAC47" s="316"/>
      <c r="AAD47" s="316"/>
      <c r="AAE47" s="398">
        <f t="shared" ref="AAE47:ACP54" si="2686">IF(AAE59&gt;0,1,0)</f>
        <v>1</v>
      </c>
      <c r="AAF47" s="316"/>
      <c r="AAG47" s="316"/>
      <c r="AAH47" s="398">
        <f t="shared" ref="AAH47:ACS54" si="2687">IF(AAH59&gt;0,1,0)</f>
        <v>0</v>
      </c>
      <c r="AAI47" s="316"/>
      <c r="AAJ47" s="316"/>
      <c r="AAK47" s="398">
        <f t="shared" ref="AAK47:ACV54" si="2688">IF(AAK59&gt;0,1,0)</f>
        <v>0</v>
      </c>
      <c r="AAL47" s="316"/>
      <c r="AAM47" s="316"/>
      <c r="AAN47" s="398">
        <f t="shared" ref="AAN47" si="2689">IF(AAN59&gt;0,1,0)</f>
        <v>1</v>
      </c>
      <c r="AAO47" s="316"/>
      <c r="AAP47" s="316"/>
      <c r="AAQ47" s="398">
        <f t="shared" ref="AAQ47" si="2690">IF(AAQ59&gt;0,1,0)</f>
        <v>1</v>
      </c>
      <c r="AAR47" s="316"/>
      <c r="AAS47" s="316"/>
      <c r="AAT47" s="398">
        <f t="shared" ref="AAT47" si="2691">IF(AAT59&gt;0,1,0)</f>
        <v>1</v>
      </c>
      <c r="AAU47" s="316"/>
      <c r="AAV47" s="316"/>
      <c r="AAW47" s="398">
        <f t="shared" ref="AAW47" si="2692">IF(AAW59&gt;0,1,0)</f>
        <v>1</v>
      </c>
      <c r="AAX47" s="316"/>
      <c r="AAY47" s="316"/>
      <c r="AAZ47" s="398">
        <f t="shared" ref="AAZ47" si="2693">IF(AAZ59&gt;0,1,0)</f>
        <v>1</v>
      </c>
      <c r="ABA47" s="316"/>
      <c r="ABB47" s="316"/>
      <c r="ABC47" s="398">
        <f t="shared" ref="ABC47" si="2694">IF(ABC59&gt;0,1,0)</f>
        <v>0</v>
      </c>
      <c r="ABD47" s="316"/>
      <c r="ABE47" s="316"/>
      <c r="ABF47" s="398">
        <f t="shared" ref="ABF47" si="2695">IF(ABF59&gt;0,1,0)</f>
        <v>0</v>
      </c>
      <c r="ABG47" s="316"/>
      <c r="ABH47" s="316"/>
      <c r="ABI47" s="398">
        <f t="shared" ref="ABI47" si="2696">IF(ABI59&gt;0,1,0)</f>
        <v>1</v>
      </c>
      <c r="ABJ47" s="316"/>
      <c r="ABK47" s="316"/>
      <c r="ABL47" s="398">
        <f t="shared" ref="ABL47" si="2697">IF(ABL59&gt;0,1,0)</f>
        <v>1</v>
      </c>
      <c r="ABM47" s="316"/>
      <c r="ABN47" s="316"/>
      <c r="ABO47" s="398">
        <f t="shared" ref="ABO47" si="2698">IF(ABO59&gt;0,1,0)</f>
        <v>1</v>
      </c>
      <c r="ABP47" s="316"/>
      <c r="ABQ47" s="316"/>
      <c r="ABR47" s="398">
        <f t="shared" ref="ABR47" si="2699">IF(ABR59&gt;0,1,0)</f>
        <v>1</v>
      </c>
      <c r="ABS47" s="316"/>
      <c r="ABT47" s="316"/>
      <c r="ABU47" s="398">
        <f t="shared" ref="ABU47" si="2700">IF(ABU59&gt;0,1,0)</f>
        <v>1</v>
      </c>
      <c r="ABV47" s="316"/>
      <c r="ABW47" s="316"/>
      <c r="ABX47" s="398">
        <f t="shared" ref="ABX47" si="2701">IF(ABX59&gt;0,1,0)</f>
        <v>0</v>
      </c>
      <c r="ABY47" s="316"/>
      <c r="ABZ47" s="316"/>
      <c r="ACA47" s="398">
        <f t="shared" ref="ACA47" si="2702">IF(ACA59&gt;0,1,0)</f>
        <v>0</v>
      </c>
      <c r="ACB47" s="316"/>
      <c r="ACC47" s="316"/>
      <c r="ACD47" s="398">
        <f t="shared" ref="ACD47" si="2703">IF(ACD59&gt;0,1,0)</f>
        <v>1</v>
      </c>
      <c r="ACE47" s="316"/>
      <c r="ACF47" s="316"/>
      <c r="ACG47" s="398">
        <f t="shared" ref="ACG47" si="2704">IF(ACG59&gt;0,1,0)</f>
        <v>1</v>
      </c>
      <c r="ACH47" s="316"/>
      <c r="ACI47" s="316"/>
      <c r="ACJ47" s="398">
        <f t="shared" ref="ACJ47" si="2705">IF(ACJ59&gt;0,1,0)</f>
        <v>1</v>
      </c>
      <c r="ACK47" s="316"/>
      <c r="ACL47" s="316"/>
      <c r="ACM47" s="398">
        <f t="shared" ref="ACM47" si="2706">IF(ACM59&gt;0,1,0)</f>
        <v>1</v>
      </c>
      <c r="ACN47" s="316"/>
      <c r="ACO47" s="316"/>
      <c r="ACP47" s="398">
        <f t="shared" ref="ACP47" si="2707">IF(ACP59&gt;0,1,0)</f>
        <v>1</v>
      </c>
      <c r="ACQ47" s="316"/>
      <c r="ACR47" s="316"/>
      <c r="ACS47" s="398">
        <f t="shared" ref="ACS47" si="2708">IF(ACS59&gt;0,1,0)</f>
        <v>0</v>
      </c>
      <c r="ACT47" s="316"/>
      <c r="ACU47" s="316"/>
      <c r="ACV47" s="398">
        <f t="shared" ref="ACV47" si="2709">IF(ACV59&gt;0,1,0)</f>
        <v>0</v>
      </c>
      <c r="ACW47" s="316"/>
      <c r="ACX47" s="316"/>
      <c r="ACY47" s="398">
        <f t="shared" ref="ACY47:AFJ54" si="2710">IF(ACY59&gt;0,1,0)</f>
        <v>1</v>
      </c>
      <c r="ACZ47" s="316"/>
      <c r="ADA47" s="316"/>
      <c r="ADB47" s="398">
        <f t="shared" ref="ADB47:AFM54" si="2711">IF(ADB59&gt;0,1,0)</f>
        <v>1</v>
      </c>
      <c r="ADC47" s="316"/>
      <c r="ADD47" s="316"/>
      <c r="ADE47" s="398">
        <f t="shared" ref="ADE47:AFP54" si="2712">IF(ADE59&gt;0,1,0)</f>
        <v>1</v>
      </c>
      <c r="ADF47" s="316"/>
      <c r="ADG47" s="316"/>
      <c r="ADH47" s="398">
        <f t="shared" ref="ADH47:AFS54" si="2713">IF(ADH59&gt;0,1,0)</f>
        <v>1</v>
      </c>
      <c r="ADI47" s="316"/>
      <c r="ADJ47" s="316"/>
      <c r="ADK47" s="398">
        <f t="shared" ref="ADK47:AFV54" si="2714">IF(ADK59&gt;0,1,0)</f>
        <v>1</v>
      </c>
      <c r="ADL47" s="316"/>
      <c r="ADM47" s="316"/>
      <c r="ADN47" s="398">
        <f t="shared" ref="ADN47:AFY54" si="2715">IF(ADN59&gt;0,1,0)</f>
        <v>0</v>
      </c>
      <c r="ADO47" s="316"/>
      <c r="ADP47" s="316"/>
      <c r="ADQ47" s="398">
        <f t="shared" ref="ADQ47:AGB54" si="2716">IF(ADQ59&gt;0,1,0)</f>
        <v>0</v>
      </c>
      <c r="ADR47" s="316"/>
      <c r="ADS47" s="316"/>
      <c r="ADT47" s="398">
        <f t="shared" ref="ADT47" si="2717">IF(ADT59&gt;0,1,0)</f>
        <v>1</v>
      </c>
      <c r="ADU47" s="316"/>
      <c r="ADV47" s="316"/>
      <c r="ADW47" s="398">
        <f t="shared" ref="ADW47" si="2718">IF(ADW59&gt;0,1,0)</f>
        <v>1</v>
      </c>
      <c r="ADX47" s="316"/>
      <c r="ADY47" s="316"/>
      <c r="ADZ47" s="398">
        <f t="shared" ref="ADZ47" si="2719">IF(ADZ59&gt;0,1,0)</f>
        <v>1</v>
      </c>
      <c r="AEA47" s="316"/>
      <c r="AEB47" s="316"/>
      <c r="AEC47" s="398">
        <f t="shared" ref="AEC47" si="2720">IF(AEC59&gt;0,1,0)</f>
        <v>1</v>
      </c>
      <c r="AED47" s="316"/>
      <c r="AEE47" s="316"/>
      <c r="AEF47" s="398">
        <f t="shared" ref="AEF47" si="2721">IF(AEF59&gt;0,1,0)</f>
        <v>1</v>
      </c>
      <c r="AEG47" s="316"/>
      <c r="AEH47" s="316"/>
      <c r="AEI47" s="398">
        <f t="shared" ref="AEI47" si="2722">IF(AEI59&gt;0,1,0)</f>
        <v>0</v>
      </c>
      <c r="AEJ47" s="316"/>
      <c r="AEK47" s="316"/>
      <c r="AEL47" s="398">
        <f t="shared" ref="AEL47" si="2723">IF(AEL59&gt;0,1,0)</f>
        <v>0</v>
      </c>
      <c r="AEM47" s="316"/>
      <c r="AEN47" s="316"/>
      <c r="AEO47" s="398">
        <f t="shared" ref="AEO47" si="2724">IF(AEO59&gt;0,1,0)</f>
        <v>1</v>
      </c>
      <c r="AEP47" s="316"/>
      <c r="AEQ47" s="316"/>
      <c r="AER47" s="398">
        <f t="shared" ref="AER47" si="2725">IF(AER59&gt;0,1,0)</f>
        <v>1</v>
      </c>
      <c r="AES47" s="316"/>
      <c r="AET47" s="316"/>
      <c r="AEU47" s="398">
        <f t="shared" ref="AEU47" si="2726">IF(AEU59&gt;0,1,0)</f>
        <v>1</v>
      </c>
      <c r="AEV47" s="316"/>
      <c r="AEW47" s="316"/>
      <c r="AEX47" s="398">
        <f t="shared" ref="AEX47" si="2727">IF(AEX59&gt;0,1,0)</f>
        <v>1</v>
      </c>
      <c r="AEY47" s="316"/>
      <c r="AEZ47" s="316"/>
      <c r="AFA47" s="398">
        <f t="shared" ref="AFA47" si="2728">IF(AFA59&gt;0,1,0)</f>
        <v>1</v>
      </c>
      <c r="AFB47" s="316"/>
      <c r="AFC47" s="316"/>
      <c r="AFD47" s="398">
        <f t="shared" ref="AFD47" si="2729">IF(AFD59&gt;0,1,0)</f>
        <v>0</v>
      </c>
      <c r="AFE47" s="316"/>
      <c r="AFF47" s="316"/>
      <c r="AFG47" s="398">
        <f t="shared" ref="AFG47" si="2730">IF(AFG59&gt;0,1,0)</f>
        <v>0</v>
      </c>
      <c r="AFH47" s="316"/>
      <c r="AFI47" s="316"/>
      <c r="AFJ47" s="398">
        <f t="shared" ref="AFJ47" si="2731">IF(AFJ59&gt;0,1,0)</f>
        <v>1</v>
      </c>
      <c r="AFK47" s="316"/>
      <c r="AFL47" s="316"/>
      <c r="AFM47" s="398">
        <f t="shared" ref="AFM47" si="2732">IF(AFM59&gt;0,1,0)</f>
        <v>1</v>
      </c>
      <c r="AFN47" s="316"/>
      <c r="AFO47" s="316"/>
      <c r="AFP47" s="398">
        <f t="shared" ref="AFP47" si="2733">IF(AFP59&gt;0,1,0)</f>
        <v>1</v>
      </c>
      <c r="AFQ47" s="316"/>
      <c r="AFR47" s="316"/>
      <c r="AFS47" s="398">
        <f t="shared" ref="AFS47" si="2734">IF(AFS59&gt;0,1,0)</f>
        <v>1</v>
      </c>
      <c r="AFT47" s="316"/>
      <c r="AFU47" s="316"/>
      <c r="AFV47" s="398">
        <f t="shared" ref="AFV47" si="2735">IF(AFV59&gt;0,1,0)</f>
        <v>1</v>
      </c>
      <c r="AFW47" s="316"/>
      <c r="AFX47" s="316"/>
      <c r="AFY47" s="398">
        <f t="shared" ref="AFY47" si="2736">IF(AFY59&gt;0,1,0)</f>
        <v>0</v>
      </c>
      <c r="AFZ47" s="316"/>
      <c r="AGA47" s="316"/>
      <c r="AGB47" s="398">
        <f t="shared" ref="AGB47" si="2737">IF(AGB59&gt;0,1,0)</f>
        <v>0</v>
      </c>
      <c r="AGC47" s="316"/>
      <c r="AGD47" s="316"/>
      <c r="AGE47" s="398">
        <f t="shared" ref="AGE47:AIP54" si="2738">IF(AGE59&gt;0,1,0)</f>
        <v>1</v>
      </c>
      <c r="AGF47" s="316"/>
      <c r="AGG47" s="316"/>
      <c r="AGH47" s="398">
        <f t="shared" ref="AGH47:AIS54" si="2739">IF(AGH59&gt;0,1,0)</f>
        <v>1</v>
      </c>
      <c r="AGI47" s="316"/>
      <c r="AGJ47" s="316"/>
      <c r="AGK47" s="398">
        <f t="shared" ref="AGK47:AIV54" si="2740">IF(AGK59&gt;0,1,0)</f>
        <v>1</v>
      </c>
      <c r="AGL47" s="316"/>
      <c r="AGM47" s="316"/>
      <c r="AGN47" s="398">
        <f t="shared" ref="AGN47:AIY54" si="2741">IF(AGN59&gt;0,1,0)</f>
        <v>1</v>
      </c>
      <c r="AGO47" s="316"/>
      <c r="AGP47" s="316"/>
      <c r="AGQ47" s="398">
        <f t="shared" ref="AGQ47:AJB54" si="2742">IF(AGQ59&gt;0,1,0)</f>
        <v>1</v>
      </c>
      <c r="AGR47" s="316"/>
      <c r="AGS47" s="316"/>
      <c r="AGT47" s="398">
        <f t="shared" ref="AGT47:AJE54" si="2743">IF(AGT59&gt;0,1,0)</f>
        <v>0</v>
      </c>
      <c r="AGU47" s="316"/>
      <c r="AGV47" s="316"/>
      <c r="AGW47" s="398">
        <f t="shared" ref="AGW47:AJH54" si="2744">IF(AGW59&gt;0,1,0)</f>
        <v>0</v>
      </c>
      <c r="AGX47" s="316"/>
      <c r="AGY47" s="316"/>
      <c r="AGZ47" s="398">
        <f t="shared" ref="AGZ47" si="2745">IF(AGZ59&gt;0,1,0)</f>
        <v>1</v>
      </c>
      <c r="AHA47" s="316"/>
      <c r="AHB47" s="316"/>
      <c r="AHC47" s="398">
        <f t="shared" ref="AHC47" si="2746">IF(AHC59&gt;0,1,0)</f>
        <v>1</v>
      </c>
      <c r="AHD47" s="316"/>
      <c r="AHE47" s="316"/>
      <c r="AHF47" s="398">
        <f t="shared" ref="AHF47" si="2747">IF(AHF59&gt;0,1,0)</f>
        <v>1</v>
      </c>
      <c r="AHG47" s="316"/>
      <c r="AHH47" s="316"/>
      <c r="AHI47" s="398">
        <f t="shared" ref="AHI47" si="2748">IF(AHI59&gt;0,1,0)</f>
        <v>1</v>
      </c>
      <c r="AHJ47" s="316"/>
      <c r="AHK47" s="316"/>
      <c r="AHL47" s="398">
        <f t="shared" ref="AHL47" si="2749">IF(AHL59&gt;0,1,0)</f>
        <v>1</v>
      </c>
      <c r="AHM47" s="316"/>
      <c r="AHN47" s="316"/>
      <c r="AHO47" s="398">
        <f t="shared" ref="AHO47" si="2750">IF(AHO59&gt;0,1,0)</f>
        <v>0</v>
      </c>
      <c r="AHP47" s="316"/>
      <c r="AHQ47" s="316"/>
      <c r="AHR47" s="398">
        <f t="shared" ref="AHR47" si="2751">IF(AHR59&gt;0,1,0)</f>
        <v>0</v>
      </c>
      <c r="AHS47" s="316"/>
      <c r="AHT47" s="316"/>
      <c r="AHU47" s="398">
        <f t="shared" ref="AHU47" si="2752">IF(AHU59&gt;0,1,0)</f>
        <v>1</v>
      </c>
      <c r="AHV47" s="316"/>
      <c r="AHW47" s="316"/>
      <c r="AHX47" s="398">
        <f t="shared" ref="AHX47" si="2753">IF(AHX59&gt;0,1,0)</f>
        <v>1</v>
      </c>
      <c r="AHY47" s="316"/>
      <c r="AHZ47" s="316"/>
      <c r="AIA47" s="398">
        <f t="shared" ref="AIA47" si="2754">IF(AIA59&gt;0,1,0)</f>
        <v>1</v>
      </c>
      <c r="AIB47" s="316"/>
      <c r="AIC47" s="316"/>
      <c r="AID47" s="398">
        <f t="shared" ref="AID47" si="2755">IF(AID59&gt;0,1,0)</f>
        <v>1</v>
      </c>
      <c r="AIE47" s="316"/>
      <c r="AIF47" s="316"/>
      <c r="AIG47" s="398">
        <f t="shared" ref="AIG47" si="2756">IF(AIG59&gt;0,1,0)</f>
        <v>0</v>
      </c>
      <c r="AIH47" s="316"/>
      <c r="AII47" s="316"/>
      <c r="AIJ47" s="398">
        <f t="shared" ref="AIJ47" si="2757">IF(AIJ59&gt;0,1,0)</f>
        <v>0</v>
      </c>
      <c r="AIK47" s="316"/>
      <c r="AIL47" s="316"/>
      <c r="AIM47" s="398">
        <f t="shared" ref="AIM47" si="2758">IF(AIM59&gt;0,1,0)</f>
        <v>0</v>
      </c>
      <c r="AIN47" s="316"/>
      <c r="AIO47" s="316"/>
      <c r="AIP47" s="398">
        <f t="shared" ref="AIP47" si="2759">IF(AIP59&gt;0,1,0)</f>
        <v>1</v>
      </c>
      <c r="AIQ47" s="316"/>
      <c r="AIR47" s="316"/>
      <c r="AIS47" s="398">
        <f t="shared" ref="AIS47" si="2760">IF(AIS59&gt;0,1,0)</f>
        <v>1</v>
      </c>
      <c r="AIT47" s="316"/>
      <c r="AIU47" s="316"/>
      <c r="AIV47" s="398">
        <f t="shared" ref="AIV47" si="2761">IF(AIV59&gt;0,1,0)</f>
        <v>1</v>
      </c>
      <c r="AIW47" s="316"/>
      <c r="AIX47" s="316"/>
      <c r="AIY47" s="398">
        <f t="shared" ref="AIY47" si="2762">IF(AIY59&gt;0,1,0)</f>
        <v>1</v>
      </c>
      <c r="AIZ47" s="316"/>
      <c r="AJA47" s="316"/>
      <c r="AJB47" s="398">
        <f t="shared" ref="AJB47" si="2763">IF(AJB59&gt;0,1,0)</f>
        <v>1</v>
      </c>
      <c r="AJC47" s="316"/>
      <c r="AJD47" s="316"/>
      <c r="AJE47" s="398">
        <f t="shared" ref="AJE47" si="2764">IF(AJE59&gt;0,1,0)</f>
        <v>0</v>
      </c>
      <c r="AJF47" s="316"/>
      <c r="AJG47" s="316"/>
      <c r="AJH47" s="398">
        <f t="shared" ref="AJH47" si="2765">IF(AJH59&gt;0,1,0)</f>
        <v>0</v>
      </c>
      <c r="AJI47" s="316"/>
      <c r="AJJ47" s="316"/>
      <c r="AJK47" s="398">
        <f t="shared" ref="AJK47:ALV54" si="2766">IF(AJK59&gt;0,1,0)</f>
        <v>0</v>
      </c>
      <c r="AJL47" s="316"/>
      <c r="AJM47" s="316"/>
      <c r="AJN47" s="398">
        <f t="shared" ref="AJN47:ALY54" si="2767">IF(AJN59&gt;0,1,0)</f>
        <v>1</v>
      </c>
      <c r="AJO47" s="316"/>
      <c r="AJP47" s="316"/>
      <c r="AJQ47" s="398">
        <f t="shared" ref="AJQ47:AMB54" si="2768">IF(AJQ59&gt;0,1,0)</f>
        <v>1</v>
      </c>
      <c r="AJR47" s="316"/>
      <c r="AJS47" s="316"/>
      <c r="AJT47" s="398">
        <f t="shared" ref="AJT47:AME54" si="2769">IF(AJT59&gt;0,1,0)</f>
        <v>1</v>
      </c>
      <c r="AJU47" s="316"/>
      <c r="AJV47" s="316"/>
      <c r="AJW47" s="398">
        <f t="shared" ref="AJW47:AMH54" si="2770">IF(AJW59&gt;0,1,0)</f>
        <v>1</v>
      </c>
      <c r="AJX47" s="316"/>
      <c r="AJY47" s="316"/>
      <c r="AJZ47" s="398">
        <f t="shared" ref="AJZ47:AMK54" si="2771">IF(AJZ59&gt;0,1,0)</f>
        <v>0</v>
      </c>
      <c r="AKA47" s="316"/>
      <c r="AKB47" s="316"/>
      <c r="AKC47" s="398">
        <f t="shared" ref="AKC47:AMN54" si="2772">IF(AKC59&gt;0,1,0)</f>
        <v>0</v>
      </c>
      <c r="AKD47" s="316"/>
      <c r="AKE47" s="316"/>
      <c r="AKF47" s="398">
        <f t="shared" ref="AKF47" si="2773">IF(AKF59&gt;0,1,0)</f>
        <v>1</v>
      </c>
      <c r="AKG47" s="316"/>
      <c r="AKH47" s="316"/>
      <c r="AKI47" s="398">
        <f t="shared" ref="AKI47" si="2774">IF(AKI59&gt;0,1,0)</f>
        <v>1</v>
      </c>
      <c r="AKJ47" s="316"/>
      <c r="AKK47" s="316"/>
      <c r="AKL47" s="398">
        <f t="shared" ref="AKL47" si="2775">IF(AKL59&gt;0,1,0)</f>
        <v>1</v>
      </c>
      <c r="AKM47" s="316"/>
      <c r="AKN47" s="316"/>
      <c r="AKO47" s="398">
        <f t="shared" ref="AKO47" si="2776">IF(AKO59&gt;0,1,0)</f>
        <v>1</v>
      </c>
      <c r="AKP47" s="316"/>
      <c r="AKQ47" s="316"/>
      <c r="AKR47" s="398">
        <f t="shared" ref="AKR47" si="2777">IF(AKR59&gt;0,1,0)</f>
        <v>1</v>
      </c>
      <c r="AKS47" s="316"/>
      <c r="AKT47" s="316"/>
      <c r="AKU47" s="398">
        <f t="shared" ref="AKU47" si="2778">IF(AKU59&gt;0,1,0)</f>
        <v>0</v>
      </c>
      <c r="AKV47" s="316"/>
      <c r="AKW47" s="316"/>
      <c r="AKX47" s="398">
        <f t="shared" ref="AKX47" si="2779">IF(AKX59&gt;0,1,0)</f>
        <v>0</v>
      </c>
      <c r="AKY47" s="316"/>
      <c r="AKZ47" s="316"/>
      <c r="ALA47" s="398">
        <f t="shared" ref="ALA47" si="2780">IF(ALA59&gt;0,1,0)</f>
        <v>1</v>
      </c>
      <c r="ALB47" s="316"/>
      <c r="ALC47" s="316"/>
      <c r="ALD47" s="398">
        <f t="shared" ref="ALD47" si="2781">IF(ALD59&gt;0,1,0)</f>
        <v>1</v>
      </c>
      <c r="ALE47" s="316"/>
      <c r="ALF47" s="316"/>
      <c r="ALG47" s="398">
        <f t="shared" ref="ALG47" si="2782">IF(ALG59&gt;0,1,0)</f>
        <v>1</v>
      </c>
      <c r="ALH47" s="316"/>
      <c r="ALI47" s="316"/>
      <c r="ALJ47" s="398">
        <f t="shared" ref="ALJ47" si="2783">IF(ALJ59&gt;0,1,0)</f>
        <v>1</v>
      </c>
      <c r="ALK47" s="316"/>
      <c r="ALL47" s="316"/>
      <c r="ALM47" s="398">
        <f t="shared" ref="ALM47" si="2784">IF(ALM59&gt;0,1,0)</f>
        <v>1</v>
      </c>
      <c r="ALN47" s="316"/>
      <c r="ALO47" s="316"/>
      <c r="ALP47" s="398">
        <f t="shared" ref="ALP47" si="2785">IF(ALP59&gt;0,1,0)</f>
        <v>0</v>
      </c>
      <c r="ALQ47" s="316"/>
      <c r="ALR47" s="316"/>
      <c r="ALS47" s="398">
        <f t="shared" ref="ALS47" si="2786">IF(ALS59&gt;0,1,0)</f>
        <v>0</v>
      </c>
      <c r="ALT47" s="316"/>
      <c r="ALU47" s="316"/>
      <c r="ALV47" s="398">
        <f t="shared" ref="ALV47" si="2787">IF(ALV59&gt;0,1,0)</f>
        <v>1</v>
      </c>
      <c r="ALW47" s="316"/>
      <c r="ALX47" s="316"/>
      <c r="ALY47" s="398">
        <f t="shared" ref="ALY47" si="2788">IF(ALY59&gt;0,1,0)</f>
        <v>1</v>
      </c>
      <c r="ALZ47" s="316"/>
      <c r="AMA47" s="316"/>
      <c r="AMB47" s="398">
        <f t="shared" ref="AMB47" si="2789">IF(AMB59&gt;0,1,0)</f>
        <v>1</v>
      </c>
      <c r="AMC47" s="316"/>
      <c r="AMD47" s="316"/>
      <c r="AME47" s="398">
        <f t="shared" ref="AME47" si="2790">IF(AME59&gt;0,1,0)</f>
        <v>1</v>
      </c>
      <c r="AMF47" s="316"/>
      <c r="AMG47" s="316"/>
      <c r="AMH47" s="398">
        <f t="shared" ref="AMH47" si="2791">IF(AMH59&gt;0,1,0)</f>
        <v>1</v>
      </c>
      <c r="AMI47" s="316"/>
      <c r="AMJ47" s="316"/>
      <c r="AMK47" s="398">
        <f t="shared" ref="AMK47" si="2792">IF(AMK59&gt;0,1,0)</f>
        <v>0</v>
      </c>
      <c r="AML47" s="316"/>
      <c r="AMM47" s="316"/>
      <c r="AMN47" s="398">
        <f t="shared" ref="AMN47" si="2793">IF(AMN59&gt;0,1,0)</f>
        <v>0</v>
      </c>
      <c r="AMO47" s="316"/>
      <c r="AMP47" s="316"/>
      <c r="AMQ47" s="398">
        <f t="shared" ref="AMQ47:ANL54" si="2794">IF(AMQ59&gt;0,1,0)</f>
        <v>1</v>
      </c>
      <c r="AMR47" s="316"/>
      <c r="AMS47" s="316"/>
      <c r="AMT47" s="398">
        <f t="shared" ref="AMT47:ANO54" si="2795">IF(AMT59&gt;0,1,0)</f>
        <v>1</v>
      </c>
      <c r="AMU47" s="316"/>
      <c r="AMV47" s="316"/>
      <c r="AMW47" s="398">
        <f t="shared" ref="AMW47:ANR54" si="2796">IF(AMW59&gt;0,1,0)</f>
        <v>1</v>
      </c>
      <c r="AMX47" s="316"/>
      <c r="AMY47" s="316"/>
      <c r="AMZ47" s="398">
        <f t="shared" ref="AMZ47:ANU54" si="2797">IF(AMZ59&gt;0,1,0)</f>
        <v>1</v>
      </c>
      <c r="ANA47" s="316"/>
      <c r="ANB47" s="316"/>
      <c r="ANC47" s="398">
        <f t="shared" ref="ANC47:ANX54" si="2798">IF(ANC59&gt;0,1,0)</f>
        <v>1</v>
      </c>
      <c r="AND47" s="316"/>
      <c r="ANE47" s="316"/>
      <c r="ANF47" s="398">
        <f t="shared" ref="ANF47:AOA54" si="2799">IF(ANF59&gt;0,1,0)</f>
        <v>0</v>
      </c>
      <c r="ANG47" s="316"/>
      <c r="ANH47" s="316"/>
      <c r="ANI47" s="398">
        <f t="shared" ref="ANI47:AOD54" si="2800">IF(ANI59&gt;0,1,0)</f>
        <v>0</v>
      </c>
      <c r="ANJ47" s="316"/>
      <c r="ANK47" s="316"/>
      <c r="ANL47" s="398">
        <f t="shared" ref="ANL47" si="2801">IF(ANL59&gt;0,1,0)</f>
        <v>1</v>
      </c>
      <c r="ANM47" s="316"/>
      <c r="ANN47" s="316"/>
      <c r="ANO47" s="398">
        <f t="shared" ref="ANO47" si="2802">IF(ANO59&gt;0,1,0)</f>
        <v>1</v>
      </c>
      <c r="ANP47" s="316"/>
      <c r="ANQ47" s="316"/>
      <c r="ANR47" s="398">
        <f t="shared" ref="ANR47" si="2803">IF(ANR59&gt;0,1,0)</f>
        <v>1</v>
      </c>
      <c r="ANS47" s="316"/>
      <c r="ANT47" s="316"/>
      <c r="ANU47" s="398">
        <f t="shared" ref="ANU47" si="2804">IF(ANU59&gt;0,1,0)</f>
        <v>1</v>
      </c>
      <c r="ANV47" s="316"/>
      <c r="ANW47" s="316"/>
      <c r="ANX47" s="398">
        <f t="shared" ref="ANX47" si="2805">IF(ANX59&gt;0,1,0)</f>
        <v>1</v>
      </c>
      <c r="ANY47" s="316"/>
      <c r="ANZ47" s="316"/>
      <c r="AOA47" s="398">
        <f t="shared" ref="AOA47" si="2806">IF(AOA59&gt;0,1,0)</f>
        <v>0</v>
      </c>
      <c r="AOB47" s="316"/>
      <c r="AOC47" s="316"/>
      <c r="AOD47" s="398">
        <f t="shared" ref="AOD47" si="2807">IF(AOD59&gt;0,1,0)</f>
        <v>0</v>
      </c>
      <c r="AOE47" s="316"/>
      <c r="AOF47" s="316"/>
      <c r="AOG47" s="398">
        <f t="shared" ref="AOG47:APB54" si="2808">IF(AOG59&gt;0,1,0)</f>
        <v>1</v>
      </c>
      <c r="AOH47" s="316"/>
      <c r="AOI47" s="316"/>
      <c r="AOJ47" s="398">
        <f t="shared" ref="AOJ47:APE54" si="2809">IF(AOJ59&gt;0,1,0)</f>
        <v>1</v>
      </c>
      <c r="AOK47" s="316"/>
      <c r="AOL47" s="316"/>
      <c r="AOM47" s="398">
        <f t="shared" ref="AOM47:APH54" si="2810">IF(AOM59&gt;0,1,0)</f>
        <v>0</v>
      </c>
      <c r="AON47" s="316"/>
      <c r="AOO47" s="316"/>
      <c r="AOP47" s="398">
        <f t="shared" ref="AOP47:APK54" si="2811">IF(AOP59&gt;0,1,0)</f>
        <v>1</v>
      </c>
      <c r="AOQ47" s="316"/>
      <c r="AOR47" s="316"/>
      <c r="AOS47" s="398">
        <f t="shared" ref="AOS47:APN54" si="2812">IF(AOS59&gt;0,1,0)</f>
        <v>1</v>
      </c>
      <c r="AOT47" s="316"/>
      <c r="AOU47" s="316"/>
      <c r="AOV47" s="398">
        <f t="shared" ref="AOV47:APQ54" si="2813">IF(AOV59&gt;0,1,0)</f>
        <v>0</v>
      </c>
      <c r="AOW47" s="316"/>
      <c r="AOX47" s="316"/>
      <c r="AOY47" s="398">
        <f t="shared" ref="AOY47:APT54" si="2814">IF(AOY59&gt;0,1,0)</f>
        <v>0</v>
      </c>
      <c r="AOZ47" s="316"/>
      <c r="APA47" s="316"/>
      <c r="APB47" s="398">
        <f t="shared" ref="APB47" si="2815">IF(APB59&gt;0,1,0)</f>
        <v>1</v>
      </c>
      <c r="APC47" s="316"/>
      <c r="APD47" s="316"/>
      <c r="APE47" s="398">
        <f t="shared" ref="APE47" si="2816">IF(APE59&gt;0,1,0)</f>
        <v>1</v>
      </c>
      <c r="APF47" s="316"/>
      <c r="APG47" s="316"/>
      <c r="APH47" s="398">
        <f t="shared" ref="APH47" si="2817">IF(APH59&gt;0,1,0)</f>
        <v>0</v>
      </c>
      <c r="API47" s="316"/>
      <c r="APJ47" s="316"/>
      <c r="APK47" s="398">
        <f t="shared" ref="APK47" si="2818">IF(APK59&gt;0,1,0)</f>
        <v>1</v>
      </c>
      <c r="APL47" s="316"/>
      <c r="APM47" s="316"/>
      <c r="APN47" s="398">
        <f t="shared" ref="APN47" si="2819">IF(APN59&gt;0,1,0)</f>
        <v>1</v>
      </c>
      <c r="APO47" s="316"/>
      <c r="APP47" s="316"/>
      <c r="APQ47" s="398">
        <f t="shared" ref="APQ47" si="2820">IF(APQ59&gt;0,1,0)</f>
        <v>0</v>
      </c>
      <c r="APR47" s="316"/>
      <c r="APS47" s="316"/>
      <c r="APT47" s="398">
        <f t="shared" ref="APT47" si="2821">IF(APT59&gt;0,1,0)</f>
        <v>0</v>
      </c>
      <c r="APU47" s="316"/>
      <c r="APV47" s="316"/>
      <c r="APW47" s="398">
        <f t="shared" ref="APW47:AQR54" si="2822">IF(APW59&gt;0,1,0)</f>
        <v>1</v>
      </c>
      <c r="APX47" s="316"/>
      <c r="APY47" s="316"/>
      <c r="APZ47" s="398">
        <f t="shared" ref="APZ47:AQU54" si="2823">IF(APZ59&gt;0,1,0)</f>
        <v>1</v>
      </c>
      <c r="AQA47" s="316"/>
      <c r="AQB47" s="316"/>
      <c r="AQC47" s="398">
        <f t="shared" ref="AQC47:AQX54" si="2824">IF(AQC59&gt;0,1,0)</f>
        <v>1</v>
      </c>
      <c r="AQD47" s="316"/>
      <c r="AQE47" s="316"/>
      <c r="AQF47" s="398">
        <f t="shared" ref="AQF47:ARA54" si="2825">IF(AQF59&gt;0,1,0)</f>
        <v>1</v>
      </c>
      <c r="AQG47" s="316"/>
      <c r="AQH47" s="316"/>
      <c r="AQI47" s="398">
        <f t="shared" ref="AQI47:ARD54" si="2826">IF(AQI59&gt;0,1,0)</f>
        <v>1</v>
      </c>
      <c r="AQJ47" s="316"/>
      <c r="AQK47" s="316"/>
      <c r="AQL47" s="398">
        <f t="shared" ref="AQL47:ASB54" si="2827">IF(AQL59&gt;0,1,0)</f>
        <v>0</v>
      </c>
      <c r="AQM47" s="316"/>
      <c r="AQN47" s="316"/>
      <c r="AQO47" s="398">
        <f t="shared" ref="AQO47:ASE54" si="2828">IF(AQO59&gt;0,1,0)</f>
        <v>0</v>
      </c>
      <c r="AQP47" s="316"/>
      <c r="AQQ47" s="316"/>
      <c r="AQR47" s="398">
        <f t="shared" ref="AQR47" si="2829">IF(AQR59&gt;0,1,0)</f>
        <v>1</v>
      </c>
      <c r="AQS47" s="316"/>
      <c r="AQT47" s="316"/>
      <c r="AQU47" s="398">
        <f t="shared" ref="AQU47" si="2830">IF(AQU59&gt;0,1,0)</f>
        <v>1</v>
      </c>
      <c r="AQV47" s="316"/>
      <c r="AQW47" s="316"/>
      <c r="AQX47" s="398">
        <f t="shared" ref="AQX47" si="2831">IF(AQX59&gt;0,1,0)</f>
        <v>1</v>
      </c>
      <c r="AQY47" s="316"/>
      <c r="AQZ47" s="316"/>
      <c r="ARA47" s="398">
        <f t="shared" ref="ARA47" si="2832">IF(ARA59&gt;0,1,0)</f>
        <v>1</v>
      </c>
      <c r="ARB47" s="316"/>
      <c r="ARC47" s="316"/>
      <c r="ARD47" s="398">
        <f t="shared" ref="ARD47" si="2833">IF(ARD59&gt;0,1,0)</f>
        <v>1</v>
      </c>
      <c r="ARE47" s="316"/>
      <c r="ARF47" s="316"/>
      <c r="ARG47" s="398">
        <f t="shared" ref="ARG47" si="2834">IF(ARG59&gt;0,1,0)</f>
        <v>0</v>
      </c>
      <c r="ARH47" s="316"/>
      <c r="ARI47" s="316"/>
      <c r="ARJ47" s="398">
        <f t="shared" ref="ARJ47" si="2835">IF(ARJ59&gt;0,1,0)</f>
        <v>0</v>
      </c>
      <c r="ARK47" s="316"/>
      <c r="ARL47" s="316"/>
      <c r="ARM47" s="398">
        <f t="shared" ref="ARM47:ARM54" si="2836">IF(ARM59&gt;0,1,0)</f>
        <v>1</v>
      </c>
      <c r="ARN47" s="316"/>
      <c r="ARO47" s="316"/>
      <c r="ARP47" s="398">
        <f t="shared" ref="ARP47:ARP54" si="2837">IF(ARP59&gt;0,1,0)</f>
        <v>1</v>
      </c>
      <c r="ARQ47" s="316"/>
      <c r="ARR47" s="316"/>
      <c r="ARS47" s="398">
        <f t="shared" ref="ARS47:ARS54" si="2838">IF(ARS59&gt;0,1,0)</f>
        <v>1</v>
      </c>
      <c r="ART47" s="316"/>
      <c r="ARU47" s="316"/>
      <c r="ARV47" s="398">
        <f t="shared" ref="ARV47:ARV54" si="2839">IF(ARV59&gt;0,1,0)</f>
        <v>1</v>
      </c>
      <c r="ARW47" s="316"/>
      <c r="ARX47" s="316"/>
      <c r="ARY47" s="398">
        <f t="shared" ref="ARY47:ARY54" si="2840">IF(ARY59&gt;0,1,0)</f>
        <v>1</v>
      </c>
      <c r="ARZ47" s="316"/>
      <c r="ASA47" s="316"/>
      <c r="ASB47" s="398">
        <f t="shared" ref="ASB47" si="2841">IF(ASB59&gt;0,1,0)</f>
        <v>0</v>
      </c>
      <c r="ASC47" s="316"/>
      <c r="ASD47" s="316"/>
      <c r="ASE47" s="398">
        <f t="shared" ref="ASE47" si="2842">IF(ASE59&gt;0,1,0)</f>
        <v>0</v>
      </c>
      <c r="ASF47" s="316"/>
      <c r="ASG47" s="316"/>
    </row>
    <row r="48" spans="1:1177" hidden="1" outlineLevel="1" x14ac:dyDescent="0.3">
      <c r="A48" s="39"/>
      <c r="B48" s="357">
        <f t="shared" ref="B48:B54" si="2843">IF(B60&gt;0,1,0)</f>
        <v>1</v>
      </c>
      <c r="C48" s="97"/>
      <c r="D48" s="97"/>
      <c r="E48" s="357">
        <f t="shared" ref="E48:E54" si="2844">IF(E60&gt;0,1,0)</f>
        <v>1</v>
      </c>
      <c r="F48" s="97"/>
      <c r="G48" s="97"/>
      <c r="H48" s="357">
        <f t="shared" ref="H48:H54" si="2845">IF(H60&gt;0,1,0)</f>
        <v>1</v>
      </c>
      <c r="I48" s="97"/>
      <c r="J48" s="97"/>
      <c r="K48" s="357">
        <f t="shared" ref="K48:K54" si="2846">IF(K60&gt;0,1,0)</f>
        <v>1</v>
      </c>
      <c r="L48" s="97"/>
      <c r="M48" s="97"/>
      <c r="N48" s="357">
        <f t="shared" ref="N48:N54" si="2847">IF(N60&gt;0,1,0)</f>
        <v>0</v>
      </c>
      <c r="O48" s="97"/>
      <c r="P48" s="97"/>
      <c r="Q48" s="357">
        <f t="shared" ref="Q48:Q54" si="2848">IF(Q60&gt;0,1,0)</f>
        <v>0</v>
      </c>
      <c r="R48" s="97"/>
      <c r="S48" s="97"/>
      <c r="T48" s="357">
        <f t="shared" ref="T48:T54" si="2849">IF(T60&gt;0,1,0)</f>
        <v>0</v>
      </c>
      <c r="U48" s="97"/>
      <c r="V48" s="97"/>
      <c r="W48" s="357">
        <f>IF(OR(W60&gt;0,W6="Public Sénat"),1,0)</f>
        <v>1</v>
      </c>
      <c r="X48" s="97"/>
      <c r="Y48" s="97"/>
      <c r="Z48" s="357">
        <f>IF(OR(Z60&gt;0,Z6="Public Sénat"),1,0)</f>
        <v>1</v>
      </c>
      <c r="AA48" s="97"/>
      <c r="AB48" s="97"/>
      <c r="AC48" s="357">
        <f>IF(OR(AC60&gt;0,AC6="Public Sénat"),1,0)</f>
        <v>1</v>
      </c>
      <c r="AD48" s="97"/>
      <c r="AE48" s="97"/>
      <c r="AF48" s="357">
        <f>IF(OR(AF60&gt;0,AF6="Public Sénat"),1,0)</f>
        <v>1</v>
      </c>
      <c r="AG48" s="97"/>
      <c r="AH48" s="97"/>
      <c r="AI48" s="357">
        <f>IF(OR(AI60&gt;0,AI6="Public Sénat"),1,0)</f>
        <v>1</v>
      </c>
      <c r="AJ48" s="97"/>
      <c r="AK48" s="97"/>
      <c r="AL48" s="357">
        <f t="shared" si="2463"/>
        <v>0</v>
      </c>
      <c r="AM48" s="97"/>
      <c r="AN48" s="97"/>
      <c r="AO48" s="357">
        <f t="shared" si="2464"/>
        <v>0</v>
      </c>
      <c r="AP48" s="97"/>
      <c r="AQ48" s="97"/>
      <c r="AR48" s="357">
        <f>IF(OR(AR60&gt;0,AR6="Public Sénat"),1,0)</f>
        <v>1</v>
      </c>
      <c r="AS48" s="97"/>
      <c r="AT48" s="97"/>
      <c r="AU48" s="357">
        <f>IF(OR(AU60&gt;0,AU6="Public Sénat"),1,0)</f>
        <v>1</v>
      </c>
      <c r="AV48" s="97"/>
      <c r="AW48" s="97"/>
      <c r="AX48" s="357">
        <f>IF(OR(AX60&gt;0,AX6="Public Sénat"),1,0)</f>
        <v>1</v>
      </c>
      <c r="AY48" s="97"/>
      <c r="AZ48" s="97"/>
      <c r="BA48" s="357">
        <f>IF(OR(BA60&gt;0,BA6="Public Sénat"),1,0)</f>
        <v>1</v>
      </c>
      <c r="BB48" s="97"/>
      <c r="BC48" s="97"/>
      <c r="BD48" s="357">
        <f>IF(OR(BD60&gt;0,BD6="Public Sénat"),1,0)</f>
        <v>1</v>
      </c>
      <c r="BE48" s="97"/>
      <c r="BF48" s="97"/>
      <c r="BG48" s="357">
        <f t="shared" si="2463"/>
        <v>0</v>
      </c>
      <c r="BH48" s="97"/>
      <c r="BI48" s="97"/>
      <c r="BJ48" s="357">
        <f t="shared" si="2464"/>
        <v>0</v>
      </c>
      <c r="BK48" s="97"/>
      <c r="BL48" s="97"/>
      <c r="BM48" s="357">
        <f>IF(OR(BM60&gt;0,BM6="Public Sénat"),1,0)</f>
        <v>1</v>
      </c>
      <c r="BN48" s="97"/>
      <c r="BO48" s="97"/>
      <c r="BP48" s="357">
        <f>IF(OR(BP60&gt;0,BP6="Public Sénat"),1,0)</f>
        <v>1</v>
      </c>
      <c r="BQ48" s="97"/>
      <c r="BR48" s="97"/>
      <c r="BS48" s="357">
        <f>IF(OR(BS60&gt;0,BS6="Public Sénat"),1,0)</f>
        <v>1</v>
      </c>
      <c r="BT48" s="97"/>
      <c r="BU48" s="97"/>
      <c r="BV48" s="357">
        <f>IF(OR(BV60&gt;0,BV6="Public Sénat"),1,0)</f>
        <v>1</v>
      </c>
      <c r="BW48" s="97"/>
      <c r="BX48" s="97"/>
      <c r="BY48" s="357">
        <f>IF(OR(BY60&gt;0,BY6="Public Sénat"),1,0)</f>
        <v>1</v>
      </c>
      <c r="BZ48" s="97"/>
      <c r="CA48" s="97"/>
      <c r="CB48" s="357">
        <f t="shared" si="2477"/>
        <v>0</v>
      </c>
      <c r="CC48" s="97"/>
      <c r="CD48" s="97"/>
      <c r="CE48" s="357">
        <f t="shared" si="2478"/>
        <v>0</v>
      </c>
      <c r="CF48" s="97"/>
      <c r="CG48" s="97"/>
      <c r="CH48" s="357">
        <f>IF(OR(CH60&gt;0,CH6="Public Sénat"),1,0)</f>
        <v>1</v>
      </c>
      <c r="CI48" s="97"/>
      <c r="CJ48" s="97"/>
      <c r="CK48" s="357">
        <f>IF(OR(CK60&gt;0,CK6="Public Sénat"),1,0)</f>
        <v>1</v>
      </c>
      <c r="CL48" s="97"/>
      <c r="CM48" s="97"/>
      <c r="CN48" s="357">
        <f>IF(OR(CN60&gt;0,CN6="Public Sénat"),1,0)</f>
        <v>1</v>
      </c>
      <c r="CO48" s="97"/>
      <c r="CP48" s="97"/>
      <c r="CQ48" s="357">
        <f>IF(OR(CQ60&gt;0,CQ6="Public Sénat"),1,0)</f>
        <v>1</v>
      </c>
      <c r="CR48" s="97"/>
      <c r="CS48" s="97"/>
      <c r="CT48" s="357">
        <f>IF(OR(CT60&gt;0,CT6="Public Sénat"),1,0)</f>
        <v>1</v>
      </c>
      <c r="CU48" s="97"/>
      <c r="CV48" s="97"/>
      <c r="CW48" s="357">
        <f t="shared" si="2484"/>
        <v>0</v>
      </c>
      <c r="CX48" s="97"/>
      <c r="CY48" s="97"/>
      <c r="CZ48" s="357">
        <f t="shared" si="2485"/>
        <v>0</v>
      </c>
      <c r="DA48" s="97"/>
      <c r="DB48" s="97"/>
      <c r="DC48" s="357">
        <f>IF(OR(DC60&gt;0,DC6="Public Sénat"),1,0)</f>
        <v>1</v>
      </c>
      <c r="DD48" s="97"/>
      <c r="DE48" s="97"/>
      <c r="DF48" s="357">
        <f>IF(OR(DF60&gt;0,DF6="Public Sénat"),1,0)</f>
        <v>1</v>
      </c>
      <c r="DG48" s="97"/>
      <c r="DH48" s="97"/>
      <c r="DI48" s="357">
        <f>IF(OR(DI60&gt;0,DI6="Public Sénat"),1,0)</f>
        <v>1</v>
      </c>
      <c r="DJ48" s="97"/>
      <c r="DK48" s="97"/>
      <c r="DL48" s="357">
        <f>IF(OR(DL60&gt;0,DL6="Public Sénat"),1,0)</f>
        <v>1</v>
      </c>
      <c r="DM48" s="97"/>
      <c r="DN48" s="97"/>
      <c r="DO48" s="357">
        <f>IF(OR(DO60&gt;0,DO6="Public Sénat"),1,0)</f>
        <v>1</v>
      </c>
      <c r="DP48" s="97"/>
      <c r="DQ48" s="97"/>
      <c r="DR48" s="357">
        <f t="shared" si="2491"/>
        <v>0</v>
      </c>
      <c r="DS48" s="97"/>
      <c r="DT48" s="97"/>
      <c r="DU48" s="357">
        <f t="shared" si="2492"/>
        <v>0</v>
      </c>
      <c r="DV48" s="97"/>
      <c r="DW48" s="97"/>
      <c r="DX48" s="357">
        <f>IF(OR(DX60&gt;0,DX6="Public Sénat"),1,0)</f>
        <v>1</v>
      </c>
      <c r="DY48" s="97"/>
      <c r="DZ48" s="97"/>
      <c r="EA48" s="357">
        <f>IF(OR(EA60&gt;0,EA6="Public Sénat"),1,0)</f>
        <v>1</v>
      </c>
      <c r="EB48" s="97"/>
      <c r="EC48" s="97"/>
      <c r="ED48" s="357">
        <f>IF(OR(ED60&gt;0,ED6="Public Sénat"),1,0)</f>
        <v>1</v>
      </c>
      <c r="EE48" s="97"/>
      <c r="EF48" s="97"/>
      <c r="EG48" s="357">
        <f>IF(OR(EG60&gt;0,EG6="Public Sénat"),1,0)</f>
        <v>1</v>
      </c>
      <c r="EH48" s="97"/>
      <c r="EI48" s="97"/>
      <c r="EJ48" s="357">
        <f>IF(OR(EJ60&gt;0,EJ6="Public Sénat"),1,0)</f>
        <v>1</v>
      </c>
      <c r="EK48" s="97"/>
      <c r="EL48" s="97"/>
      <c r="EM48" s="357">
        <f t="shared" si="2498"/>
        <v>0</v>
      </c>
      <c r="EN48" s="97"/>
      <c r="EO48" s="97"/>
      <c r="EP48" s="357">
        <f t="shared" si="2499"/>
        <v>0</v>
      </c>
      <c r="EQ48" s="97"/>
      <c r="ER48" s="97"/>
      <c r="ES48" s="357">
        <f>IF(OR(ES60&gt;0,ES6="Public Sénat"),1,0)</f>
        <v>1</v>
      </c>
      <c r="ET48" s="97"/>
      <c r="EU48" s="97"/>
      <c r="EV48" s="357">
        <f>IF(OR(EV60&gt;0,EV6="Public Sénat"),1,0)</f>
        <v>1</v>
      </c>
      <c r="EW48" s="97"/>
      <c r="EX48" s="97"/>
      <c r="EY48" s="357">
        <f>IF(OR(EY60&gt;0,EY6="Public Sénat"),1,0)</f>
        <v>1</v>
      </c>
      <c r="EZ48" s="97"/>
      <c r="FA48" s="97"/>
      <c r="FB48" s="357">
        <f>IF(OR(FB60&gt;0,FB6="Public Sénat"),1,0)</f>
        <v>1</v>
      </c>
      <c r="FC48" s="97"/>
      <c r="FD48" s="97"/>
      <c r="FE48" s="357">
        <f>IF(OR(FE60&gt;0,FE6="Public Sénat"),1,0)</f>
        <v>0</v>
      </c>
      <c r="FF48" s="97"/>
      <c r="FG48" s="97"/>
      <c r="FH48" s="357">
        <f t="shared" si="2505"/>
        <v>0</v>
      </c>
      <c r="FI48" s="97"/>
      <c r="FJ48" s="97"/>
      <c r="FK48" s="357">
        <f t="shared" si="2506"/>
        <v>0</v>
      </c>
      <c r="FL48" s="97"/>
      <c r="FM48" s="97"/>
      <c r="FN48" s="357">
        <f t="shared" si="2507"/>
        <v>1</v>
      </c>
      <c r="FO48" s="97"/>
      <c r="FP48" s="97"/>
      <c r="FQ48" s="357">
        <f t="shared" si="2508"/>
        <v>1</v>
      </c>
      <c r="FR48" s="97"/>
      <c r="FS48" s="97"/>
      <c r="FT48" s="357">
        <f t="shared" si="2509"/>
        <v>1</v>
      </c>
      <c r="FU48" s="97"/>
      <c r="FV48" s="97"/>
      <c r="FW48" s="357">
        <f t="shared" si="2510"/>
        <v>1</v>
      </c>
      <c r="FX48" s="97"/>
      <c r="FY48" s="97"/>
      <c r="FZ48" s="357">
        <f t="shared" si="2511"/>
        <v>1</v>
      </c>
      <c r="GA48" s="97"/>
      <c r="GB48" s="97"/>
      <c r="GC48" s="357">
        <f t="shared" si="2512"/>
        <v>0</v>
      </c>
      <c r="GD48" s="97"/>
      <c r="GE48" s="97"/>
      <c r="GF48" s="357">
        <f t="shared" si="2513"/>
        <v>0</v>
      </c>
      <c r="GG48" s="97"/>
      <c r="GH48" s="97"/>
      <c r="GI48" s="357">
        <f t="shared" si="2514"/>
        <v>1</v>
      </c>
      <c r="GJ48" s="97"/>
      <c r="GK48" s="97"/>
      <c r="GL48" s="357">
        <f t="shared" si="2515"/>
        <v>1</v>
      </c>
      <c r="GM48" s="97"/>
      <c r="GN48" s="97"/>
      <c r="GO48" s="357">
        <f t="shared" si="2516"/>
        <v>1</v>
      </c>
      <c r="GP48" s="97"/>
      <c r="GQ48" s="97"/>
      <c r="GR48" s="357">
        <f t="shared" si="2517"/>
        <v>1</v>
      </c>
      <c r="GS48" s="97"/>
      <c r="GT48" s="97"/>
      <c r="GU48" s="357">
        <f t="shared" si="2518"/>
        <v>1</v>
      </c>
      <c r="GV48" s="97"/>
      <c r="GW48" s="97"/>
      <c r="GX48" s="357">
        <f t="shared" si="2519"/>
        <v>0</v>
      </c>
      <c r="GY48" s="97"/>
      <c r="GZ48" s="97"/>
      <c r="HA48" s="357">
        <f t="shared" si="2520"/>
        <v>0</v>
      </c>
      <c r="HB48" s="97"/>
      <c r="HC48" s="97"/>
      <c r="HD48" s="357">
        <f t="shared" si="2514"/>
        <v>1</v>
      </c>
      <c r="HE48" s="97"/>
      <c r="HF48" s="97"/>
      <c r="HG48" s="357">
        <f t="shared" si="2515"/>
        <v>1</v>
      </c>
      <c r="HH48" s="97"/>
      <c r="HI48" s="97"/>
      <c r="HJ48" s="357">
        <f t="shared" si="2516"/>
        <v>1</v>
      </c>
      <c r="HK48" s="97"/>
      <c r="HL48" s="97"/>
      <c r="HM48" s="357">
        <f t="shared" si="2517"/>
        <v>1</v>
      </c>
      <c r="HN48" s="97"/>
      <c r="HO48" s="97"/>
      <c r="HP48" s="357">
        <f t="shared" si="2518"/>
        <v>1</v>
      </c>
      <c r="HQ48" s="97"/>
      <c r="HR48" s="97"/>
      <c r="HS48" s="357">
        <f t="shared" si="2519"/>
        <v>0</v>
      </c>
      <c r="HT48" s="97"/>
      <c r="HU48" s="97"/>
      <c r="HV48" s="357">
        <f t="shared" si="2520"/>
        <v>0</v>
      </c>
      <c r="HW48" s="97"/>
      <c r="HX48" s="97"/>
      <c r="HY48" s="357">
        <f t="shared" si="2514"/>
        <v>1</v>
      </c>
      <c r="HZ48" s="97"/>
      <c r="IA48" s="97"/>
      <c r="IB48" s="357">
        <f t="shared" si="2515"/>
        <v>1</v>
      </c>
      <c r="IC48" s="97"/>
      <c r="ID48" s="97"/>
      <c r="IE48" s="357">
        <f t="shared" si="2516"/>
        <v>1</v>
      </c>
      <c r="IF48" s="97"/>
      <c r="IG48" s="97"/>
      <c r="IH48" s="357">
        <f t="shared" si="2517"/>
        <v>1</v>
      </c>
      <c r="II48" s="97"/>
      <c r="IJ48" s="97"/>
      <c r="IK48" s="357">
        <f t="shared" si="2518"/>
        <v>1</v>
      </c>
      <c r="IL48" s="97"/>
      <c r="IM48" s="97"/>
      <c r="IN48" s="357">
        <f t="shared" si="2519"/>
        <v>0</v>
      </c>
      <c r="IO48" s="97"/>
      <c r="IP48" s="97"/>
      <c r="IQ48" s="357">
        <f t="shared" si="2520"/>
        <v>0</v>
      </c>
      <c r="IR48" s="97"/>
      <c r="IS48" s="97"/>
      <c r="IT48" s="357">
        <f t="shared" si="2514"/>
        <v>1</v>
      </c>
      <c r="IU48" s="97"/>
      <c r="IV48" s="97"/>
      <c r="IW48" s="357">
        <f t="shared" si="2515"/>
        <v>1</v>
      </c>
      <c r="IX48" s="97"/>
      <c r="IY48" s="97"/>
      <c r="IZ48" s="357">
        <f t="shared" si="2516"/>
        <v>1</v>
      </c>
      <c r="JA48" s="97"/>
      <c r="JB48" s="97"/>
      <c r="JC48" s="357">
        <f t="shared" si="2517"/>
        <v>1</v>
      </c>
      <c r="JD48" s="97"/>
      <c r="JE48" s="97"/>
      <c r="JF48" s="357">
        <f t="shared" si="2518"/>
        <v>1</v>
      </c>
      <c r="JG48" s="97"/>
      <c r="JH48" s="97"/>
      <c r="JI48" s="357">
        <f t="shared" si="2519"/>
        <v>0</v>
      </c>
      <c r="JJ48" s="97"/>
      <c r="JK48" s="97"/>
      <c r="JL48" s="357">
        <f t="shared" si="2520"/>
        <v>0</v>
      </c>
      <c r="JM48" s="97"/>
      <c r="JN48" s="97"/>
      <c r="JO48" s="357">
        <f t="shared" si="2542"/>
        <v>1</v>
      </c>
      <c r="JP48" s="97"/>
      <c r="JQ48" s="97"/>
      <c r="JR48" s="357">
        <f t="shared" si="2543"/>
        <v>1</v>
      </c>
      <c r="JS48" s="97"/>
      <c r="JT48" s="97"/>
      <c r="JU48" s="357">
        <f t="shared" si="2544"/>
        <v>1</v>
      </c>
      <c r="JV48" s="97"/>
      <c r="JW48" s="97"/>
      <c r="JX48" s="357">
        <f t="shared" si="2545"/>
        <v>1</v>
      </c>
      <c r="JY48" s="97"/>
      <c r="JZ48" s="97"/>
      <c r="KA48" s="357">
        <f t="shared" si="2546"/>
        <v>1</v>
      </c>
      <c r="KB48" s="97"/>
      <c r="KC48" s="97"/>
      <c r="KD48" s="357">
        <f t="shared" si="2547"/>
        <v>0</v>
      </c>
      <c r="KE48" s="97"/>
      <c r="KF48" s="97"/>
      <c r="KG48" s="357">
        <f t="shared" si="2548"/>
        <v>0</v>
      </c>
      <c r="KH48" s="97"/>
      <c r="KI48" s="97"/>
      <c r="KJ48" s="357">
        <f t="shared" si="2542"/>
        <v>1</v>
      </c>
      <c r="KK48" s="97"/>
      <c r="KL48" s="97"/>
      <c r="KM48" s="357">
        <f t="shared" si="2543"/>
        <v>1</v>
      </c>
      <c r="KN48" s="97"/>
      <c r="KO48" s="97"/>
      <c r="KP48" s="357">
        <f t="shared" si="2544"/>
        <v>1</v>
      </c>
      <c r="KQ48" s="97"/>
      <c r="KR48" s="97"/>
      <c r="KS48" s="357">
        <f t="shared" si="2545"/>
        <v>1</v>
      </c>
      <c r="KT48" s="97"/>
      <c r="KU48" s="97"/>
      <c r="KV48" s="357">
        <f t="shared" si="2546"/>
        <v>1</v>
      </c>
      <c r="KW48" s="97"/>
      <c r="KX48" s="97"/>
      <c r="KY48" s="357">
        <f t="shared" si="2547"/>
        <v>0</v>
      </c>
      <c r="KZ48" s="97"/>
      <c r="LA48" s="97"/>
      <c r="LB48" s="357">
        <f t="shared" si="2548"/>
        <v>0</v>
      </c>
      <c r="LC48" s="97"/>
      <c r="LD48" s="97"/>
      <c r="LE48" s="357">
        <f t="shared" si="2542"/>
        <v>0</v>
      </c>
      <c r="LF48" s="97"/>
      <c r="LG48" s="97"/>
      <c r="LH48" s="357">
        <f t="shared" si="2543"/>
        <v>0</v>
      </c>
      <c r="LI48" s="97"/>
      <c r="LJ48" s="97"/>
      <c r="LK48" s="357">
        <f t="shared" si="2544"/>
        <v>1</v>
      </c>
      <c r="LL48" s="97"/>
      <c r="LM48" s="97"/>
      <c r="LN48" s="357">
        <f t="shared" si="2545"/>
        <v>1</v>
      </c>
      <c r="LO48" s="97"/>
      <c r="LP48" s="97"/>
      <c r="LQ48" s="357">
        <f t="shared" si="2546"/>
        <v>0</v>
      </c>
      <c r="LR48" s="97"/>
      <c r="LS48" s="97"/>
      <c r="LT48" s="357">
        <f t="shared" si="2547"/>
        <v>1</v>
      </c>
      <c r="LU48" s="97"/>
      <c r="LV48" s="97"/>
      <c r="LW48" s="357">
        <f t="shared" si="2548"/>
        <v>1</v>
      </c>
      <c r="LX48" s="97"/>
      <c r="LY48" s="97"/>
      <c r="LZ48" s="357">
        <f t="shared" si="2542"/>
        <v>0</v>
      </c>
      <c r="MA48" s="97"/>
      <c r="MB48" s="97"/>
      <c r="MC48" s="357">
        <f t="shared" si="2543"/>
        <v>1</v>
      </c>
      <c r="MD48" s="97"/>
      <c r="ME48" s="97"/>
      <c r="MF48" s="357">
        <f t="shared" si="2544"/>
        <v>1</v>
      </c>
      <c r="MG48" s="97"/>
      <c r="MH48" s="97"/>
      <c r="MI48" s="357">
        <f t="shared" si="2545"/>
        <v>1</v>
      </c>
      <c r="MJ48" s="97"/>
      <c r="MK48" s="97"/>
      <c r="ML48" s="357">
        <f t="shared" si="2546"/>
        <v>1</v>
      </c>
      <c r="MM48" s="97"/>
      <c r="MN48" s="97"/>
      <c r="MO48" s="357">
        <f t="shared" si="2547"/>
        <v>0</v>
      </c>
      <c r="MP48" s="97"/>
      <c r="MQ48" s="97"/>
      <c r="MR48" s="357">
        <f t="shared" si="2548"/>
        <v>0</v>
      </c>
      <c r="MS48" s="97"/>
      <c r="MT48" s="97"/>
      <c r="MU48" s="357">
        <f t="shared" si="2570"/>
        <v>1</v>
      </c>
      <c r="MV48" s="97"/>
      <c r="MW48" s="97"/>
      <c r="MX48" s="357">
        <f t="shared" si="2571"/>
        <v>1</v>
      </c>
      <c r="MY48" s="97"/>
      <c r="MZ48" s="97"/>
      <c r="NA48" s="357">
        <f t="shared" si="2572"/>
        <v>1</v>
      </c>
      <c r="NB48" s="97"/>
      <c r="NC48" s="97"/>
      <c r="ND48" s="357">
        <f t="shared" si="2573"/>
        <v>1</v>
      </c>
      <c r="NE48" s="97"/>
      <c r="NF48" s="97"/>
      <c r="NG48" s="357">
        <f t="shared" si="2574"/>
        <v>1</v>
      </c>
      <c r="NH48" s="97"/>
      <c r="NI48" s="97"/>
      <c r="NJ48" s="357">
        <f t="shared" si="2575"/>
        <v>0</v>
      </c>
      <c r="NK48" s="97"/>
      <c r="NL48" s="97"/>
      <c r="NM48" s="357">
        <f t="shared" si="2576"/>
        <v>0</v>
      </c>
      <c r="NN48" s="97"/>
      <c r="NO48" s="97"/>
      <c r="NP48" s="357">
        <f t="shared" si="2570"/>
        <v>1</v>
      </c>
      <c r="NQ48" s="97"/>
      <c r="NR48" s="97"/>
      <c r="NS48" s="357">
        <f t="shared" si="2571"/>
        <v>1</v>
      </c>
      <c r="NT48" s="97"/>
      <c r="NU48" s="97"/>
      <c r="NV48" s="357">
        <f t="shared" si="2572"/>
        <v>1</v>
      </c>
      <c r="NW48" s="97"/>
      <c r="NX48" s="97"/>
      <c r="NY48" s="357">
        <f t="shared" si="2573"/>
        <v>1</v>
      </c>
      <c r="NZ48" s="97"/>
      <c r="OA48" s="97"/>
      <c r="OB48" s="357">
        <f t="shared" si="2574"/>
        <v>0</v>
      </c>
      <c r="OC48" s="97"/>
      <c r="OD48" s="97"/>
      <c r="OE48" s="357">
        <f t="shared" si="2575"/>
        <v>0</v>
      </c>
      <c r="OF48" s="97"/>
      <c r="OG48" s="97"/>
      <c r="OH48" s="357">
        <f t="shared" si="2576"/>
        <v>0</v>
      </c>
      <c r="OI48" s="97"/>
      <c r="OJ48" s="97"/>
      <c r="OK48" s="357">
        <f t="shared" si="2570"/>
        <v>1</v>
      </c>
      <c r="OL48" s="97"/>
      <c r="OM48" s="97"/>
      <c r="ON48" s="357">
        <f t="shared" si="2571"/>
        <v>1</v>
      </c>
      <c r="OO48" s="97"/>
      <c r="OP48" s="97"/>
      <c r="OQ48" s="357">
        <f t="shared" si="2572"/>
        <v>1</v>
      </c>
      <c r="OR48" s="97"/>
      <c r="OS48" s="97"/>
      <c r="OT48" s="357">
        <f t="shared" si="2573"/>
        <v>1</v>
      </c>
      <c r="OU48" s="97"/>
      <c r="OV48" s="97"/>
      <c r="OW48" s="357">
        <f t="shared" si="2574"/>
        <v>1</v>
      </c>
      <c r="OX48" s="97"/>
      <c r="OY48" s="97"/>
      <c r="OZ48" s="357">
        <f t="shared" si="2575"/>
        <v>0</v>
      </c>
      <c r="PA48" s="97"/>
      <c r="PB48" s="97"/>
      <c r="PC48" s="357">
        <f t="shared" si="2576"/>
        <v>0</v>
      </c>
      <c r="PD48" s="97"/>
      <c r="PE48" s="97"/>
      <c r="PF48" s="357">
        <f t="shared" si="2570"/>
        <v>1</v>
      </c>
      <c r="PG48" s="97"/>
      <c r="PH48" s="97"/>
      <c r="PI48" s="357">
        <f t="shared" si="2571"/>
        <v>1</v>
      </c>
      <c r="PJ48" s="97"/>
      <c r="PK48" s="97"/>
      <c r="PL48" s="357">
        <f t="shared" si="2572"/>
        <v>1</v>
      </c>
      <c r="PM48" s="97"/>
      <c r="PN48" s="97"/>
      <c r="PO48" s="357">
        <f t="shared" si="2573"/>
        <v>1</v>
      </c>
      <c r="PP48" s="97"/>
      <c r="PQ48" s="97"/>
      <c r="PR48" s="357">
        <f t="shared" si="2574"/>
        <v>1</v>
      </c>
      <c r="PS48" s="97"/>
      <c r="PT48" s="97"/>
      <c r="PU48" s="357">
        <f t="shared" si="2575"/>
        <v>0</v>
      </c>
      <c r="PV48" s="97"/>
      <c r="PW48" s="97"/>
      <c r="PX48" s="357">
        <f t="shared" si="2576"/>
        <v>0</v>
      </c>
      <c r="PY48" s="97"/>
      <c r="PZ48" s="97"/>
      <c r="QA48" s="357">
        <f t="shared" si="2598"/>
        <v>1</v>
      </c>
      <c r="QB48" s="97"/>
      <c r="QC48" s="97"/>
      <c r="QD48" s="357">
        <f t="shared" si="2599"/>
        <v>1</v>
      </c>
      <c r="QE48" s="97"/>
      <c r="QF48" s="97"/>
      <c r="QG48" s="357">
        <f t="shared" si="2600"/>
        <v>1</v>
      </c>
      <c r="QH48" s="97"/>
      <c r="QI48" s="97"/>
      <c r="QJ48" s="357">
        <f t="shared" si="2601"/>
        <v>1</v>
      </c>
      <c r="QK48" s="97"/>
      <c r="QL48" s="97"/>
      <c r="QM48" s="357">
        <f t="shared" si="2602"/>
        <v>1</v>
      </c>
      <c r="QN48" s="97"/>
      <c r="QO48" s="97"/>
      <c r="QP48" s="357">
        <f t="shared" si="2603"/>
        <v>0</v>
      </c>
      <c r="QQ48" s="97"/>
      <c r="QR48" s="97"/>
      <c r="QS48" s="357">
        <f t="shared" si="2604"/>
        <v>0</v>
      </c>
      <c r="QT48" s="97"/>
      <c r="QU48" s="97"/>
      <c r="QV48" s="357">
        <f t="shared" si="2598"/>
        <v>1</v>
      </c>
      <c r="QW48" s="97"/>
      <c r="QX48" s="97"/>
      <c r="QY48" s="357">
        <f t="shared" si="2599"/>
        <v>1</v>
      </c>
      <c r="QZ48" s="97"/>
      <c r="RA48" s="97"/>
      <c r="RB48" s="357">
        <f t="shared" si="2600"/>
        <v>1</v>
      </c>
      <c r="RC48" s="97"/>
      <c r="RD48" s="97"/>
      <c r="RE48" s="357">
        <f t="shared" si="2601"/>
        <v>1</v>
      </c>
      <c r="RF48" s="97"/>
      <c r="RG48" s="97"/>
      <c r="RH48" s="357">
        <f t="shared" si="2602"/>
        <v>1</v>
      </c>
      <c r="RI48" s="97"/>
      <c r="RJ48" s="97"/>
      <c r="RK48" s="357">
        <f t="shared" si="2603"/>
        <v>0</v>
      </c>
      <c r="RL48" s="97"/>
      <c r="RM48" s="97"/>
      <c r="RN48" s="357">
        <f t="shared" si="2604"/>
        <v>0</v>
      </c>
      <c r="RO48" s="97"/>
      <c r="RP48" s="97"/>
      <c r="RQ48" s="357">
        <f t="shared" si="2598"/>
        <v>0</v>
      </c>
      <c r="RR48" s="97"/>
      <c r="RS48" s="97"/>
      <c r="RT48" s="357">
        <f t="shared" si="2599"/>
        <v>1</v>
      </c>
      <c r="RU48" s="97"/>
      <c r="RV48" s="97"/>
      <c r="RW48" s="357">
        <f t="shared" si="2600"/>
        <v>1</v>
      </c>
      <c r="RX48" s="97"/>
      <c r="RY48" s="97"/>
      <c r="RZ48" s="357">
        <f t="shared" si="2601"/>
        <v>1</v>
      </c>
      <c r="SA48" s="97"/>
      <c r="SB48" s="97"/>
      <c r="SC48" s="357">
        <f t="shared" si="2602"/>
        <v>1</v>
      </c>
      <c r="SD48" s="97"/>
      <c r="SE48" s="97"/>
      <c r="SF48" s="357">
        <f t="shared" si="2603"/>
        <v>0</v>
      </c>
      <c r="SG48" s="97"/>
      <c r="SH48" s="97"/>
      <c r="SI48" s="357">
        <f t="shared" si="2604"/>
        <v>0</v>
      </c>
      <c r="SJ48" s="97"/>
      <c r="SK48" s="97"/>
      <c r="SL48" s="357">
        <f t="shared" si="2598"/>
        <v>0</v>
      </c>
      <c r="SM48" s="97"/>
      <c r="SN48" s="97"/>
      <c r="SO48" s="357">
        <f t="shared" si="2599"/>
        <v>0</v>
      </c>
      <c r="SP48" s="97"/>
      <c r="SQ48" s="97"/>
      <c r="SR48" s="357">
        <f t="shared" si="2600"/>
        <v>0</v>
      </c>
      <c r="SS48" s="97"/>
      <c r="ST48" s="97"/>
      <c r="SU48" s="357">
        <f t="shared" si="2601"/>
        <v>1</v>
      </c>
      <c r="SV48" s="97"/>
      <c r="SW48" s="97"/>
      <c r="SX48" s="357">
        <f t="shared" si="2602"/>
        <v>1</v>
      </c>
      <c r="SY48" s="97"/>
      <c r="SZ48" s="97"/>
      <c r="TA48" s="357">
        <f t="shared" si="2603"/>
        <v>0</v>
      </c>
      <c r="TB48" s="97"/>
      <c r="TC48" s="97"/>
      <c r="TD48" s="357">
        <f t="shared" si="2604"/>
        <v>0</v>
      </c>
      <c r="TE48" s="97"/>
      <c r="TF48" s="97"/>
      <c r="TG48" s="357">
        <f t="shared" si="2626"/>
        <v>1</v>
      </c>
      <c r="TH48" s="97"/>
      <c r="TI48" s="97"/>
      <c r="TJ48" s="357">
        <f t="shared" si="2627"/>
        <v>1</v>
      </c>
      <c r="TK48" s="97"/>
      <c r="TL48" s="97"/>
      <c r="TM48" s="357">
        <f t="shared" si="2628"/>
        <v>1</v>
      </c>
      <c r="TN48" s="97"/>
      <c r="TO48" s="97"/>
      <c r="TP48" s="357">
        <f t="shared" si="2629"/>
        <v>1</v>
      </c>
      <c r="TQ48" s="97"/>
      <c r="TR48" s="97"/>
      <c r="TS48" s="357">
        <f t="shared" si="2630"/>
        <v>1</v>
      </c>
      <c r="TT48" s="97"/>
      <c r="TU48" s="97"/>
      <c r="TV48" s="357">
        <f t="shared" si="2631"/>
        <v>0</v>
      </c>
      <c r="TW48" s="97"/>
      <c r="TX48" s="97"/>
      <c r="TY48" s="357">
        <f t="shared" si="2632"/>
        <v>0</v>
      </c>
      <c r="TZ48" s="97"/>
      <c r="UA48" s="97"/>
      <c r="UB48" s="357">
        <f t="shared" si="2626"/>
        <v>1</v>
      </c>
      <c r="UC48" s="97"/>
      <c r="UD48" s="97"/>
      <c r="UE48" s="357">
        <f t="shared" si="2627"/>
        <v>1</v>
      </c>
      <c r="UF48" s="97"/>
      <c r="UG48" s="97"/>
      <c r="UH48" s="357">
        <f t="shared" si="2628"/>
        <v>1</v>
      </c>
      <c r="UI48" s="97"/>
      <c r="UJ48" s="97"/>
      <c r="UK48" s="357">
        <f t="shared" si="2629"/>
        <v>1</v>
      </c>
      <c r="UL48" s="97"/>
      <c r="UM48" s="97"/>
      <c r="UN48" s="357">
        <f t="shared" si="2630"/>
        <v>1</v>
      </c>
      <c r="UO48" s="97"/>
      <c r="UP48" s="97"/>
      <c r="UQ48" s="357">
        <f t="shared" si="2631"/>
        <v>0</v>
      </c>
      <c r="UR48" s="97"/>
      <c r="US48" s="97"/>
      <c r="UT48" s="357">
        <f t="shared" si="2632"/>
        <v>0</v>
      </c>
      <c r="UU48" s="97"/>
      <c r="UV48" s="97"/>
      <c r="UW48" s="357">
        <f t="shared" si="2626"/>
        <v>1</v>
      </c>
      <c r="UX48" s="97"/>
      <c r="UY48" s="97"/>
      <c r="UZ48" s="357">
        <f t="shared" si="2627"/>
        <v>1</v>
      </c>
      <c r="VA48" s="97"/>
      <c r="VB48" s="97"/>
      <c r="VC48" s="357">
        <f t="shared" si="2628"/>
        <v>1</v>
      </c>
      <c r="VD48" s="97"/>
      <c r="VE48" s="97"/>
      <c r="VF48" s="357">
        <f t="shared" si="2629"/>
        <v>1</v>
      </c>
      <c r="VG48" s="97"/>
      <c r="VH48" s="97"/>
      <c r="VI48" s="357">
        <f t="shared" si="2630"/>
        <v>1</v>
      </c>
      <c r="VJ48" s="97"/>
      <c r="VK48" s="97"/>
      <c r="VL48" s="357">
        <f t="shared" si="2631"/>
        <v>0</v>
      </c>
      <c r="VM48" s="97"/>
      <c r="VN48" s="97"/>
      <c r="VO48" s="357">
        <f t="shared" si="2632"/>
        <v>0</v>
      </c>
      <c r="VP48" s="97"/>
      <c r="VQ48" s="97"/>
      <c r="VR48" s="357">
        <f t="shared" si="2626"/>
        <v>1</v>
      </c>
      <c r="VS48" s="97"/>
      <c r="VT48" s="97"/>
      <c r="VU48" s="357">
        <f t="shared" si="2627"/>
        <v>1</v>
      </c>
      <c r="VV48" s="97"/>
      <c r="VW48" s="97"/>
      <c r="VX48" s="357">
        <f t="shared" si="2628"/>
        <v>1</v>
      </c>
      <c r="VY48" s="97"/>
      <c r="VZ48" s="97"/>
      <c r="WA48" s="357">
        <f t="shared" si="2629"/>
        <v>1</v>
      </c>
      <c r="WB48" s="97"/>
      <c r="WC48" s="97"/>
      <c r="WD48" s="357">
        <f t="shared" si="2630"/>
        <v>1</v>
      </c>
      <c r="WE48" s="97"/>
      <c r="WF48" s="97"/>
      <c r="WG48" s="357">
        <f t="shared" si="2631"/>
        <v>0</v>
      </c>
      <c r="WH48" s="97"/>
      <c r="WI48" s="97"/>
      <c r="WJ48" s="357">
        <f t="shared" si="2632"/>
        <v>0</v>
      </c>
      <c r="WK48" s="97"/>
      <c r="WL48" s="97"/>
      <c r="WM48" s="357">
        <f t="shared" si="2654"/>
        <v>1</v>
      </c>
      <c r="WN48" s="97"/>
      <c r="WO48" s="97"/>
      <c r="WP48" s="357">
        <f t="shared" si="2655"/>
        <v>1</v>
      </c>
      <c r="WQ48" s="97"/>
      <c r="WR48" s="97"/>
      <c r="WS48" s="357">
        <f t="shared" si="2656"/>
        <v>1</v>
      </c>
      <c r="WT48" s="97"/>
      <c r="WU48" s="97"/>
      <c r="WV48" s="357">
        <f t="shared" si="2657"/>
        <v>1</v>
      </c>
      <c r="WW48" s="97"/>
      <c r="WX48" s="97"/>
      <c r="WY48" s="357">
        <f t="shared" si="2658"/>
        <v>1</v>
      </c>
      <c r="WZ48" s="97"/>
      <c r="XA48" s="97"/>
      <c r="XB48" s="357">
        <f t="shared" si="2659"/>
        <v>0</v>
      </c>
      <c r="XC48" s="97"/>
      <c r="XD48" s="97"/>
      <c r="XE48" s="357">
        <f t="shared" si="2660"/>
        <v>0</v>
      </c>
      <c r="XF48" s="97"/>
      <c r="XG48" s="97"/>
      <c r="XH48" s="357">
        <f t="shared" si="2654"/>
        <v>1</v>
      </c>
      <c r="XI48" s="97"/>
      <c r="XJ48" s="97"/>
      <c r="XK48" s="357">
        <f t="shared" si="2655"/>
        <v>1</v>
      </c>
      <c r="XL48" s="97"/>
      <c r="XM48" s="97"/>
      <c r="XN48" s="357">
        <f t="shared" si="2656"/>
        <v>1</v>
      </c>
      <c r="XO48" s="97"/>
      <c r="XP48" s="97"/>
      <c r="XQ48" s="357">
        <f t="shared" si="2657"/>
        <v>1</v>
      </c>
      <c r="XR48" s="97"/>
      <c r="XS48" s="97"/>
      <c r="XT48" s="357">
        <f t="shared" si="2658"/>
        <v>1</v>
      </c>
      <c r="XU48" s="97"/>
      <c r="XV48" s="97"/>
      <c r="XW48" s="357">
        <f t="shared" si="2659"/>
        <v>0</v>
      </c>
      <c r="XX48" s="97"/>
      <c r="XY48" s="97"/>
      <c r="XZ48" s="357">
        <f t="shared" si="2660"/>
        <v>0</v>
      </c>
      <c r="YA48" s="97"/>
      <c r="YB48" s="97"/>
      <c r="YC48" s="357">
        <f t="shared" si="2654"/>
        <v>1</v>
      </c>
      <c r="YD48" s="97"/>
      <c r="YE48" s="97"/>
      <c r="YF48" s="357">
        <f t="shared" si="2655"/>
        <v>1</v>
      </c>
      <c r="YG48" s="97"/>
      <c r="YH48" s="97"/>
      <c r="YI48" s="357">
        <f t="shared" si="2656"/>
        <v>1</v>
      </c>
      <c r="YJ48" s="97"/>
      <c r="YK48" s="97"/>
      <c r="YL48" s="357">
        <f t="shared" si="2657"/>
        <v>1</v>
      </c>
      <c r="YM48" s="97"/>
      <c r="YN48" s="97"/>
      <c r="YO48" s="357">
        <f t="shared" si="2658"/>
        <v>1</v>
      </c>
      <c r="YP48" s="97"/>
      <c r="YQ48" s="97"/>
      <c r="YR48" s="357">
        <f t="shared" si="2659"/>
        <v>0</v>
      </c>
      <c r="YS48" s="97"/>
      <c r="YT48" s="97"/>
      <c r="YU48" s="357">
        <f t="shared" si="2660"/>
        <v>0</v>
      </c>
      <c r="YV48" s="97"/>
      <c r="YW48" s="97"/>
      <c r="YX48" s="357">
        <f t="shared" si="2654"/>
        <v>1</v>
      </c>
      <c r="YY48" s="97"/>
      <c r="YZ48" s="97"/>
      <c r="ZA48" s="357">
        <f t="shared" si="2655"/>
        <v>1</v>
      </c>
      <c r="ZB48" s="97"/>
      <c r="ZC48" s="97"/>
      <c r="ZD48" s="357">
        <f t="shared" si="2656"/>
        <v>1</v>
      </c>
      <c r="ZE48" s="97"/>
      <c r="ZF48" s="97"/>
      <c r="ZG48" s="357">
        <f t="shared" si="2657"/>
        <v>0</v>
      </c>
      <c r="ZH48" s="97"/>
      <c r="ZI48" s="97"/>
      <c r="ZJ48" s="357">
        <f t="shared" si="2658"/>
        <v>1</v>
      </c>
      <c r="ZK48" s="97"/>
      <c r="ZL48" s="97"/>
      <c r="ZM48" s="357">
        <f t="shared" si="2659"/>
        <v>0</v>
      </c>
      <c r="ZN48" s="97"/>
      <c r="ZO48" s="97"/>
      <c r="ZP48" s="357">
        <f t="shared" si="2660"/>
        <v>0</v>
      </c>
      <c r="ZQ48" s="97"/>
      <c r="ZR48" s="97"/>
      <c r="ZS48" s="357">
        <f t="shared" si="2682"/>
        <v>1</v>
      </c>
      <c r="ZT48" s="97"/>
      <c r="ZU48" s="97"/>
      <c r="ZV48" s="357">
        <f t="shared" si="2683"/>
        <v>1</v>
      </c>
      <c r="ZW48" s="97"/>
      <c r="ZX48" s="97"/>
      <c r="ZY48" s="357">
        <f t="shared" si="2684"/>
        <v>1</v>
      </c>
      <c r="ZZ48" s="97"/>
      <c r="AAA48" s="97"/>
      <c r="AAB48" s="357">
        <f t="shared" si="2685"/>
        <v>1</v>
      </c>
      <c r="AAC48" s="97"/>
      <c r="AAD48" s="97"/>
      <c r="AAE48" s="357">
        <f t="shared" si="2686"/>
        <v>1</v>
      </c>
      <c r="AAF48" s="97"/>
      <c r="AAG48" s="97"/>
      <c r="AAH48" s="357">
        <f t="shared" si="2687"/>
        <v>0</v>
      </c>
      <c r="AAI48" s="97"/>
      <c r="AAJ48" s="97"/>
      <c r="AAK48" s="357">
        <f t="shared" si="2688"/>
        <v>0</v>
      </c>
      <c r="AAL48" s="97"/>
      <c r="AAM48" s="97"/>
      <c r="AAN48" s="357">
        <f t="shared" si="2682"/>
        <v>1</v>
      </c>
      <c r="AAO48" s="97"/>
      <c r="AAP48" s="97"/>
      <c r="AAQ48" s="357">
        <f t="shared" si="2683"/>
        <v>1</v>
      </c>
      <c r="AAR48" s="97"/>
      <c r="AAS48" s="97"/>
      <c r="AAT48" s="357">
        <f t="shared" si="2684"/>
        <v>1</v>
      </c>
      <c r="AAU48" s="97"/>
      <c r="AAV48" s="97"/>
      <c r="AAW48" s="357">
        <f t="shared" si="2685"/>
        <v>1</v>
      </c>
      <c r="AAX48" s="97"/>
      <c r="AAY48" s="97"/>
      <c r="AAZ48" s="357">
        <f t="shared" si="2686"/>
        <v>1</v>
      </c>
      <c r="ABA48" s="97"/>
      <c r="ABB48" s="97"/>
      <c r="ABC48" s="357">
        <f t="shared" si="2687"/>
        <v>0</v>
      </c>
      <c r="ABD48" s="97"/>
      <c r="ABE48" s="97"/>
      <c r="ABF48" s="357">
        <f t="shared" si="2688"/>
        <v>0</v>
      </c>
      <c r="ABG48" s="97"/>
      <c r="ABH48" s="97"/>
      <c r="ABI48" s="357">
        <f t="shared" si="2682"/>
        <v>1</v>
      </c>
      <c r="ABJ48" s="97"/>
      <c r="ABK48" s="97"/>
      <c r="ABL48" s="357">
        <f t="shared" si="2683"/>
        <v>1</v>
      </c>
      <c r="ABM48" s="97"/>
      <c r="ABN48" s="97"/>
      <c r="ABO48" s="357">
        <f t="shared" si="2684"/>
        <v>1</v>
      </c>
      <c r="ABP48" s="97"/>
      <c r="ABQ48" s="97"/>
      <c r="ABR48" s="357">
        <f t="shared" si="2685"/>
        <v>1</v>
      </c>
      <c r="ABS48" s="97"/>
      <c r="ABT48" s="97"/>
      <c r="ABU48" s="357">
        <f t="shared" si="2686"/>
        <v>1</v>
      </c>
      <c r="ABV48" s="97"/>
      <c r="ABW48" s="97"/>
      <c r="ABX48" s="357">
        <f t="shared" si="2687"/>
        <v>0</v>
      </c>
      <c r="ABY48" s="97"/>
      <c r="ABZ48" s="97"/>
      <c r="ACA48" s="357">
        <f t="shared" si="2688"/>
        <v>0</v>
      </c>
      <c r="ACB48" s="97"/>
      <c r="ACC48" s="97"/>
      <c r="ACD48" s="357">
        <f t="shared" si="2682"/>
        <v>1</v>
      </c>
      <c r="ACE48" s="97"/>
      <c r="ACF48" s="97"/>
      <c r="ACG48" s="357">
        <f t="shared" si="2683"/>
        <v>1</v>
      </c>
      <c r="ACH48" s="97"/>
      <c r="ACI48" s="97"/>
      <c r="ACJ48" s="357">
        <f t="shared" si="2684"/>
        <v>1</v>
      </c>
      <c r="ACK48" s="97"/>
      <c r="ACL48" s="97"/>
      <c r="ACM48" s="357">
        <f t="shared" si="2685"/>
        <v>1</v>
      </c>
      <c r="ACN48" s="97"/>
      <c r="ACO48" s="97"/>
      <c r="ACP48" s="357">
        <f t="shared" si="2686"/>
        <v>1</v>
      </c>
      <c r="ACQ48" s="97"/>
      <c r="ACR48" s="97"/>
      <c r="ACS48" s="357">
        <f t="shared" si="2687"/>
        <v>0</v>
      </c>
      <c r="ACT48" s="97"/>
      <c r="ACU48" s="97"/>
      <c r="ACV48" s="357">
        <f t="shared" si="2688"/>
        <v>0</v>
      </c>
      <c r="ACW48" s="97"/>
      <c r="ACX48" s="97"/>
      <c r="ACY48" s="357">
        <f t="shared" si="2710"/>
        <v>1</v>
      </c>
      <c r="ACZ48" s="97"/>
      <c r="ADA48" s="97"/>
      <c r="ADB48" s="357">
        <f t="shared" si="2711"/>
        <v>1</v>
      </c>
      <c r="ADC48" s="97"/>
      <c r="ADD48" s="97"/>
      <c r="ADE48" s="357">
        <f t="shared" si="2712"/>
        <v>1</v>
      </c>
      <c r="ADF48" s="97"/>
      <c r="ADG48" s="97"/>
      <c r="ADH48" s="357">
        <f t="shared" si="2713"/>
        <v>1</v>
      </c>
      <c r="ADI48" s="97"/>
      <c r="ADJ48" s="97"/>
      <c r="ADK48" s="357">
        <f t="shared" si="2714"/>
        <v>1</v>
      </c>
      <c r="ADL48" s="97"/>
      <c r="ADM48" s="97"/>
      <c r="ADN48" s="357">
        <f t="shared" si="2715"/>
        <v>0</v>
      </c>
      <c r="ADO48" s="97"/>
      <c r="ADP48" s="97"/>
      <c r="ADQ48" s="357">
        <f t="shared" si="2716"/>
        <v>0</v>
      </c>
      <c r="ADR48" s="97"/>
      <c r="ADS48" s="97"/>
      <c r="ADT48" s="357">
        <f t="shared" si="2710"/>
        <v>1</v>
      </c>
      <c r="ADU48" s="97"/>
      <c r="ADV48" s="97"/>
      <c r="ADW48" s="357">
        <f t="shared" si="2711"/>
        <v>1</v>
      </c>
      <c r="ADX48" s="97"/>
      <c r="ADY48" s="97"/>
      <c r="ADZ48" s="357">
        <f t="shared" si="2712"/>
        <v>1</v>
      </c>
      <c r="AEA48" s="97"/>
      <c r="AEB48" s="97"/>
      <c r="AEC48" s="357">
        <f t="shared" si="2713"/>
        <v>1</v>
      </c>
      <c r="AED48" s="97"/>
      <c r="AEE48" s="97"/>
      <c r="AEF48" s="357">
        <f t="shared" si="2714"/>
        <v>1</v>
      </c>
      <c r="AEG48" s="97"/>
      <c r="AEH48" s="97"/>
      <c r="AEI48" s="357">
        <f t="shared" si="2715"/>
        <v>0</v>
      </c>
      <c r="AEJ48" s="97"/>
      <c r="AEK48" s="97"/>
      <c r="AEL48" s="357">
        <f t="shared" si="2716"/>
        <v>0</v>
      </c>
      <c r="AEM48" s="97"/>
      <c r="AEN48" s="97"/>
      <c r="AEO48" s="357">
        <f t="shared" si="2710"/>
        <v>1</v>
      </c>
      <c r="AEP48" s="97"/>
      <c r="AEQ48" s="97"/>
      <c r="AER48" s="357">
        <f t="shared" si="2711"/>
        <v>1</v>
      </c>
      <c r="AES48" s="97"/>
      <c r="AET48" s="97"/>
      <c r="AEU48" s="357">
        <f t="shared" si="2712"/>
        <v>1</v>
      </c>
      <c r="AEV48" s="97"/>
      <c r="AEW48" s="97"/>
      <c r="AEX48" s="357">
        <f t="shared" si="2713"/>
        <v>1</v>
      </c>
      <c r="AEY48" s="97"/>
      <c r="AEZ48" s="97"/>
      <c r="AFA48" s="357">
        <f t="shared" si="2714"/>
        <v>1</v>
      </c>
      <c r="AFB48" s="97"/>
      <c r="AFC48" s="97"/>
      <c r="AFD48" s="357">
        <f t="shared" si="2715"/>
        <v>0</v>
      </c>
      <c r="AFE48" s="97"/>
      <c r="AFF48" s="97"/>
      <c r="AFG48" s="357">
        <f t="shared" si="2716"/>
        <v>0</v>
      </c>
      <c r="AFH48" s="97"/>
      <c r="AFI48" s="97"/>
      <c r="AFJ48" s="357">
        <f t="shared" si="2710"/>
        <v>1</v>
      </c>
      <c r="AFK48" s="97"/>
      <c r="AFL48" s="97"/>
      <c r="AFM48" s="357">
        <f t="shared" si="2711"/>
        <v>1</v>
      </c>
      <c r="AFN48" s="97"/>
      <c r="AFO48" s="97"/>
      <c r="AFP48" s="357">
        <f t="shared" si="2712"/>
        <v>1</v>
      </c>
      <c r="AFQ48" s="97"/>
      <c r="AFR48" s="97"/>
      <c r="AFS48" s="357">
        <f t="shared" si="2713"/>
        <v>1</v>
      </c>
      <c r="AFT48" s="97"/>
      <c r="AFU48" s="97"/>
      <c r="AFV48" s="357">
        <f t="shared" si="2714"/>
        <v>1</v>
      </c>
      <c r="AFW48" s="97"/>
      <c r="AFX48" s="97"/>
      <c r="AFY48" s="357">
        <f t="shared" si="2715"/>
        <v>0</v>
      </c>
      <c r="AFZ48" s="97"/>
      <c r="AGA48" s="97"/>
      <c r="AGB48" s="357">
        <f t="shared" si="2716"/>
        <v>0</v>
      </c>
      <c r="AGC48" s="97"/>
      <c r="AGD48" s="97"/>
      <c r="AGE48" s="357">
        <f t="shared" si="2738"/>
        <v>1</v>
      </c>
      <c r="AGF48" s="97"/>
      <c r="AGG48" s="97"/>
      <c r="AGH48" s="357">
        <f t="shared" si="2739"/>
        <v>1</v>
      </c>
      <c r="AGI48" s="97"/>
      <c r="AGJ48" s="97"/>
      <c r="AGK48" s="357">
        <f t="shared" si="2740"/>
        <v>1</v>
      </c>
      <c r="AGL48" s="97"/>
      <c r="AGM48" s="97"/>
      <c r="AGN48" s="357">
        <f t="shared" si="2741"/>
        <v>1</v>
      </c>
      <c r="AGO48" s="97"/>
      <c r="AGP48" s="97"/>
      <c r="AGQ48" s="357">
        <f t="shared" si="2742"/>
        <v>1</v>
      </c>
      <c r="AGR48" s="97"/>
      <c r="AGS48" s="97"/>
      <c r="AGT48" s="357">
        <f t="shared" si="2743"/>
        <v>0</v>
      </c>
      <c r="AGU48" s="97"/>
      <c r="AGV48" s="97"/>
      <c r="AGW48" s="357">
        <f t="shared" si="2744"/>
        <v>0</v>
      </c>
      <c r="AGX48" s="97"/>
      <c r="AGY48" s="97"/>
      <c r="AGZ48" s="357">
        <f t="shared" si="2738"/>
        <v>1</v>
      </c>
      <c r="AHA48" s="97"/>
      <c r="AHB48" s="97"/>
      <c r="AHC48" s="357">
        <f t="shared" si="2739"/>
        <v>1</v>
      </c>
      <c r="AHD48" s="97"/>
      <c r="AHE48" s="97"/>
      <c r="AHF48" s="357">
        <f t="shared" si="2740"/>
        <v>1</v>
      </c>
      <c r="AHG48" s="97"/>
      <c r="AHH48" s="97"/>
      <c r="AHI48" s="357">
        <f t="shared" si="2741"/>
        <v>1</v>
      </c>
      <c r="AHJ48" s="97"/>
      <c r="AHK48" s="97"/>
      <c r="AHL48" s="357">
        <f t="shared" si="2742"/>
        <v>1</v>
      </c>
      <c r="AHM48" s="97"/>
      <c r="AHN48" s="97"/>
      <c r="AHO48" s="357">
        <f t="shared" si="2743"/>
        <v>0</v>
      </c>
      <c r="AHP48" s="97"/>
      <c r="AHQ48" s="97"/>
      <c r="AHR48" s="357">
        <f t="shared" si="2744"/>
        <v>0</v>
      </c>
      <c r="AHS48" s="97"/>
      <c r="AHT48" s="97"/>
      <c r="AHU48" s="357">
        <f t="shared" si="2738"/>
        <v>1</v>
      </c>
      <c r="AHV48" s="97"/>
      <c r="AHW48" s="97"/>
      <c r="AHX48" s="357">
        <f t="shared" si="2739"/>
        <v>1</v>
      </c>
      <c r="AHY48" s="97"/>
      <c r="AHZ48" s="97"/>
      <c r="AIA48" s="357">
        <f t="shared" si="2740"/>
        <v>1</v>
      </c>
      <c r="AIB48" s="97"/>
      <c r="AIC48" s="97"/>
      <c r="AID48" s="357">
        <f t="shared" si="2741"/>
        <v>1</v>
      </c>
      <c r="AIE48" s="97"/>
      <c r="AIF48" s="97"/>
      <c r="AIG48" s="357">
        <f t="shared" si="2742"/>
        <v>0</v>
      </c>
      <c r="AIH48" s="97"/>
      <c r="AII48" s="97"/>
      <c r="AIJ48" s="357">
        <f t="shared" si="2743"/>
        <v>0</v>
      </c>
      <c r="AIK48" s="97"/>
      <c r="AIL48" s="97"/>
      <c r="AIM48" s="357">
        <f t="shared" si="2744"/>
        <v>0</v>
      </c>
      <c r="AIN48" s="97"/>
      <c r="AIO48" s="97"/>
      <c r="AIP48" s="357">
        <f t="shared" si="2738"/>
        <v>1</v>
      </c>
      <c r="AIQ48" s="97"/>
      <c r="AIR48" s="97"/>
      <c r="AIS48" s="357">
        <f t="shared" si="2739"/>
        <v>1</v>
      </c>
      <c r="AIT48" s="97"/>
      <c r="AIU48" s="97"/>
      <c r="AIV48" s="357">
        <f t="shared" si="2740"/>
        <v>1</v>
      </c>
      <c r="AIW48" s="97"/>
      <c r="AIX48" s="97"/>
      <c r="AIY48" s="357">
        <f t="shared" si="2741"/>
        <v>1</v>
      </c>
      <c r="AIZ48" s="97"/>
      <c r="AJA48" s="97"/>
      <c r="AJB48" s="357">
        <f t="shared" si="2742"/>
        <v>1</v>
      </c>
      <c r="AJC48" s="97"/>
      <c r="AJD48" s="97"/>
      <c r="AJE48" s="357">
        <f t="shared" si="2743"/>
        <v>0</v>
      </c>
      <c r="AJF48" s="97"/>
      <c r="AJG48" s="97"/>
      <c r="AJH48" s="357">
        <f t="shared" si="2744"/>
        <v>0</v>
      </c>
      <c r="AJI48" s="97"/>
      <c r="AJJ48" s="97"/>
      <c r="AJK48" s="357">
        <f t="shared" si="2766"/>
        <v>0</v>
      </c>
      <c r="AJL48" s="97"/>
      <c r="AJM48" s="97"/>
      <c r="AJN48" s="357">
        <f t="shared" si="2767"/>
        <v>1</v>
      </c>
      <c r="AJO48" s="97"/>
      <c r="AJP48" s="97"/>
      <c r="AJQ48" s="357">
        <f t="shared" si="2768"/>
        <v>1</v>
      </c>
      <c r="AJR48" s="97"/>
      <c r="AJS48" s="97"/>
      <c r="AJT48" s="357">
        <f t="shared" si="2769"/>
        <v>1</v>
      </c>
      <c r="AJU48" s="97"/>
      <c r="AJV48" s="97"/>
      <c r="AJW48" s="357">
        <f t="shared" si="2770"/>
        <v>1</v>
      </c>
      <c r="AJX48" s="97"/>
      <c r="AJY48" s="97"/>
      <c r="AJZ48" s="357">
        <f t="shared" si="2771"/>
        <v>0</v>
      </c>
      <c r="AKA48" s="97"/>
      <c r="AKB48" s="97"/>
      <c r="AKC48" s="357">
        <f t="shared" si="2772"/>
        <v>0</v>
      </c>
      <c r="AKD48" s="97"/>
      <c r="AKE48" s="97"/>
      <c r="AKF48" s="357">
        <f t="shared" si="2766"/>
        <v>1</v>
      </c>
      <c r="AKG48" s="97"/>
      <c r="AKH48" s="97"/>
      <c r="AKI48" s="357">
        <f t="shared" si="2767"/>
        <v>1</v>
      </c>
      <c r="AKJ48" s="97"/>
      <c r="AKK48" s="97"/>
      <c r="AKL48" s="357">
        <f t="shared" si="2768"/>
        <v>1</v>
      </c>
      <c r="AKM48" s="97"/>
      <c r="AKN48" s="97"/>
      <c r="AKO48" s="357">
        <f t="shared" si="2769"/>
        <v>1</v>
      </c>
      <c r="AKP48" s="97"/>
      <c r="AKQ48" s="97"/>
      <c r="AKR48" s="357">
        <f t="shared" si="2770"/>
        <v>1</v>
      </c>
      <c r="AKS48" s="97"/>
      <c r="AKT48" s="97"/>
      <c r="AKU48" s="357">
        <f t="shared" si="2771"/>
        <v>0</v>
      </c>
      <c r="AKV48" s="97"/>
      <c r="AKW48" s="97"/>
      <c r="AKX48" s="357">
        <f t="shared" si="2772"/>
        <v>0</v>
      </c>
      <c r="AKY48" s="97"/>
      <c r="AKZ48" s="97"/>
      <c r="ALA48" s="357">
        <f t="shared" si="2766"/>
        <v>1</v>
      </c>
      <c r="ALB48" s="97"/>
      <c r="ALC48" s="97"/>
      <c r="ALD48" s="357">
        <f t="shared" si="2767"/>
        <v>1</v>
      </c>
      <c r="ALE48" s="97"/>
      <c r="ALF48" s="97"/>
      <c r="ALG48" s="357">
        <f t="shared" si="2768"/>
        <v>1</v>
      </c>
      <c r="ALH48" s="97"/>
      <c r="ALI48" s="97"/>
      <c r="ALJ48" s="357">
        <f t="shared" si="2769"/>
        <v>1</v>
      </c>
      <c r="ALK48" s="97"/>
      <c r="ALL48" s="97"/>
      <c r="ALM48" s="357">
        <f t="shared" si="2770"/>
        <v>1</v>
      </c>
      <c r="ALN48" s="97"/>
      <c r="ALO48" s="97"/>
      <c r="ALP48" s="357">
        <f t="shared" si="2771"/>
        <v>0</v>
      </c>
      <c r="ALQ48" s="97"/>
      <c r="ALR48" s="97"/>
      <c r="ALS48" s="357">
        <f t="shared" si="2772"/>
        <v>0</v>
      </c>
      <c r="ALT48" s="97"/>
      <c r="ALU48" s="97"/>
      <c r="ALV48" s="357">
        <f t="shared" si="2766"/>
        <v>1</v>
      </c>
      <c r="ALW48" s="97"/>
      <c r="ALX48" s="97"/>
      <c r="ALY48" s="357">
        <f t="shared" si="2767"/>
        <v>1</v>
      </c>
      <c r="ALZ48" s="97"/>
      <c r="AMA48" s="97"/>
      <c r="AMB48" s="357">
        <f t="shared" si="2768"/>
        <v>1</v>
      </c>
      <c r="AMC48" s="97"/>
      <c r="AMD48" s="97"/>
      <c r="AME48" s="357">
        <f t="shared" si="2769"/>
        <v>1</v>
      </c>
      <c r="AMF48" s="97"/>
      <c r="AMG48" s="97"/>
      <c r="AMH48" s="357">
        <f t="shared" si="2770"/>
        <v>1</v>
      </c>
      <c r="AMI48" s="97"/>
      <c r="AMJ48" s="97"/>
      <c r="AMK48" s="357">
        <f t="shared" si="2771"/>
        <v>0</v>
      </c>
      <c r="AML48" s="97"/>
      <c r="AMM48" s="97"/>
      <c r="AMN48" s="357">
        <f t="shared" si="2772"/>
        <v>0</v>
      </c>
      <c r="AMO48" s="97"/>
      <c r="AMP48" s="97"/>
      <c r="AMQ48" s="357">
        <f t="shared" si="2794"/>
        <v>1</v>
      </c>
      <c r="AMR48" s="97"/>
      <c r="AMS48" s="97"/>
      <c r="AMT48" s="357">
        <f t="shared" si="2795"/>
        <v>1</v>
      </c>
      <c r="AMU48" s="97"/>
      <c r="AMV48" s="97"/>
      <c r="AMW48" s="357">
        <f t="shared" si="2796"/>
        <v>1</v>
      </c>
      <c r="AMX48" s="97"/>
      <c r="AMY48" s="97"/>
      <c r="AMZ48" s="357">
        <f t="shared" si="2797"/>
        <v>1</v>
      </c>
      <c r="ANA48" s="97"/>
      <c r="ANB48" s="97"/>
      <c r="ANC48" s="357">
        <f t="shared" si="2798"/>
        <v>1</v>
      </c>
      <c r="AND48" s="97"/>
      <c r="ANE48" s="97"/>
      <c r="ANF48" s="357">
        <f t="shared" si="2799"/>
        <v>0</v>
      </c>
      <c r="ANG48" s="97"/>
      <c r="ANH48" s="97"/>
      <c r="ANI48" s="357">
        <f t="shared" si="2800"/>
        <v>0</v>
      </c>
      <c r="ANJ48" s="97"/>
      <c r="ANK48" s="97"/>
      <c r="ANL48" s="357">
        <f t="shared" si="2794"/>
        <v>1</v>
      </c>
      <c r="ANM48" s="97"/>
      <c r="ANN48" s="97"/>
      <c r="ANO48" s="357">
        <f t="shared" si="2795"/>
        <v>1</v>
      </c>
      <c r="ANP48" s="97"/>
      <c r="ANQ48" s="97"/>
      <c r="ANR48" s="357">
        <f t="shared" si="2796"/>
        <v>1</v>
      </c>
      <c r="ANS48" s="97"/>
      <c r="ANT48" s="97"/>
      <c r="ANU48" s="357">
        <f t="shared" si="2797"/>
        <v>1</v>
      </c>
      <c r="ANV48" s="97"/>
      <c r="ANW48" s="97"/>
      <c r="ANX48" s="357">
        <f t="shared" si="2798"/>
        <v>1</v>
      </c>
      <c r="ANY48" s="97"/>
      <c r="ANZ48" s="97"/>
      <c r="AOA48" s="357">
        <f t="shared" si="2799"/>
        <v>0</v>
      </c>
      <c r="AOB48" s="97"/>
      <c r="AOC48" s="97"/>
      <c r="AOD48" s="357">
        <f t="shared" si="2800"/>
        <v>0</v>
      </c>
      <c r="AOE48" s="97"/>
      <c r="AOF48" s="97"/>
      <c r="AOG48" s="357">
        <f t="shared" si="2808"/>
        <v>1</v>
      </c>
      <c r="AOH48" s="97"/>
      <c r="AOI48" s="97"/>
      <c r="AOJ48" s="357">
        <f t="shared" si="2809"/>
        <v>1</v>
      </c>
      <c r="AOK48" s="97"/>
      <c r="AOL48" s="97"/>
      <c r="AOM48" s="357">
        <f t="shared" si="2810"/>
        <v>0</v>
      </c>
      <c r="AON48" s="97"/>
      <c r="AOO48" s="97"/>
      <c r="AOP48" s="357">
        <f t="shared" si="2811"/>
        <v>1</v>
      </c>
      <c r="AOQ48" s="97"/>
      <c r="AOR48" s="97"/>
      <c r="AOS48" s="357">
        <f t="shared" si="2812"/>
        <v>1</v>
      </c>
      <c r="AOT48" s="97"/>
      <c r="AOU48" s="97"/>
      <c r="AOV48" s="357">
        <f t="shared" si="2813"/>
        <v>0</v>
      </c>
      <c r="AOW48" s="97"/>
      <c r="AOX48" s="97"/>
      <c r="AOY48" s="357">
        <f t="shared" si="2814"/>
        <v>0</v>
      </c>
      <c r="AOZ48" s="97"/>
      <c r="APA48" s="97"/>
      <c r="APB48" s="357">
        <f t="shared" si="2808"/>
        <v>1</v>
      </c>
      <c r="APC48" s="97"/>
      <c r="APD48" s="97"/>
      <c r="APE48" s="357">
        <f t="shared" si="2809"/>
        <v>1</v>
      </c>
      <c r="APF48" s="97"/>
      <c r="APG48" s="97"/>
      <c r="APH48" s="357">
        <f t="shared" si="2810"/>
        <v>0</v>
      </c>
      <c r="API48" s="97"/>
      <c r="APJ48" s="97"/>
      <c r="APK48" s="357">
        <f t="shared" si="2811"/>
        <v>1</v>
      </c>
      <c r="APL48" s="97"/>
      <c r="APM48" s="97"/>
      <c r="APN48" s="357">
        <f t="shared" si="2812"/>
        <v>1</v>
      </c>
      <c r="APO48" s="97"/>
      <c r="APP48" s="97"/>
      <c r="APQ48" s="357">
        <f t="shared" si="2813"/>
        <v>0</v>
      </c>
      <c r="APR48" s="97"/>
      <c r="APS48" s="97"/>
      <c r="APT48" s="357">
        <f t="shared" si="2814"/>
        <v>0</v>
      </c>
      <c r="APU48" s="97"/>
      <c r="APV48" s="97"/>
      <c r="APW48" s="357">
        <f t="shared" si="2822"/>
        <v>1</v>
      </c>
      <c r="APX48" s="97"/>
      <c r="APY48" s="97"/>
      <c r="APZ48" s="357">
        <f t="shared" si="2823"/>
        <v>1</v>
      </c>
      <c r="AQA48" s="97"/>
      <c r="AQB48" s="97"/>
      <c r="AQC48" s="357">
        <f t="shared" si="2824"/>
        <v>1</v>
      </c>
      <c r="AQD48" s="97"/>
      <c r="AQE48" s="97"/>
      <c r="AQF48" s="357">
        <f t="shared" si="2825"/>
        <v>1</v>
      </c>
      <c r="AQG48" s="97"/>
      <c r="AQH48" s="97"/>
      <c r="AQI48" s="357">
        <f t="shared" si="2826"/>
        <v>1</v>
      </c>
      <c r="AQJ48" s="97"/>
      <c r="AQK48" s="97"/>
      <c r="AQL48" s="357">
        <f t="shared" si="2827"/>
        <v>0</v>
      </c>
      <c r="AQM48" s="97"/>
      <c r="AQN48" s="97"/>
      <c r="AQO48" s="357">
        <f t="shared" si="2828"/>
        <v>0</v>
      </c>
      <c r="AQP48" s="97"/>
      <c r="AQQ48" s="97"/>
      <c r="AQR48" s="357">
        <f t="shared" si="2822"/>
        <v>1</v>
      </c>
      <c r="AQS48" s="97"/>
      <c r="AQT48" s="97"/>
      <c r="AQU48" s="357">
        <f t="shared" si="2823"/>
        <v>1</v>
      </c>
      <c r="AQV48" s="97"/>
      <c r="AQW48" s="97"/>
      <c r="AQX48" s="357">
        <f t="shared" si="2824"/>
        <v>1</v>
      </c>
      <c r="AQY48" s="97"/>
      <c r="AQZ48" s="97"/>
      <c r="ARA48" s="357">
        <f t="shared" si="2825"/>
        <v>1</v>
      </c>
      <c r="ARB48" s="97"/>
      <c r="ARC48" s="97"/>
      <c r="ARD48" s="357">
        <f t="shared" si="2826"/>
        <v>1</v>
      </c>
      <c r="ARE48" s="97"/>
      <c r="ARF48" s="97"/>
      <c r="ARG48" s="357">
        <f t="shared" si="2827"/>
        <v>0</v>
      </c>
      <c r="ARH48" s="97"/>
      <c r="ARI48" s="97"/>
      <c r="ARJ48" s="357">
        <f t="shared" si="2828"/>
        <v>0</v>
      </c>
      <c r="ARK48" s="97"/>
      <c r="ARL48" s="97"/>
      <c r="ARM48" s="357">
        <f t="shared" si="2836"/>
        <v>1</v>
      </c>
      <c r="ARN48" s="97"/>
      <c r="ARO48" s="97"/>
      <c r="ARP48" s="357">
        <f t="shared" si="2837"/>
        <v>1</v>
      </c>
      <c r="ARQ48" s="97"/>
      <c r="ARR48" s="97"/>
      <c r="ARS48" s="357">
        <f t="shared" si="2838"/>
        <v>1</v>
      </c>
      <c r="ART48" s="97"/>
      <c r="ARU48" s="97"/>
      <c r="ARV48" s="357">
        <f t="shared" si="2839"/>
        <v>1</v>
      </c>
      <c r="ARW48" s="97"/>
      <c r="ARX48" s="97"/>
      <c r="ARY48" s="357">
        <f t="shared" si="2840"/>
        <v>1</v>
      </c>
      <c r="ARZ48" s="97"/>
      <c r="ASA48" s="97"/>
      <c r="ASB48" s="357">
        <f t="shared" si="2827"/>
        <v>0</v>
      </c>
      <c r="ASC48" s="97"/>
      <c r="ASD48" s="97"/>
      <c r="ASE48" s="357">
        <f t="shared" si="2828"/>
        <v>0</v>
      </c>
      <c r="ASF48" s="97"/>
      <c r="ASG48" s="97"/>
    </row>
    <row r="49" spans="1:1177" hidden="1" outlineLevel="1" x14ac:dyDescent="0.3">
      <c r="A49" s="39"/>
      <c r="B49" s="357">
        <f t="shared" si="2843"/>
        <v>1</v>
      </c>
      <c r="C49" s="97"/>
      <c r="D49" s="97"/>
      <c r="E49" s="357">
        <f t="shared" si="2844"/>
        <v>1</v>
      </c>
      <c r="F49" s="97"/>
      <c r="G49" s="97"/>
      <c r="H49" s="357">
        <f t="shared" si="2845"/>
        <v>1</v>
      </c>
      <c r="I49" s="97"/>
      <c r="J49" s="97"/>
      <c r="K49" s="357">
        <f t="shared" si="2846"/>
        <v>1</v>
      </c>
      <c r="L49" s="97"/>
      <c r="M49" s="97"/>
      <c r="N49" s="357">
        <f t="shared" si="2847"/>
        <v>1</v>
      </c>
      <c r="O49" s="97"/>
      <c r="P49" s="97"/>
      <c r="Q49" s="357">
        <f t="shared" si="2848"/>
        <v>0</v>
      </c>
      <c r="R49" s="97"/>
      <c r="S49" s="97"/>
      <c r="T49" s="357">
        <f t="shared" si="2849"/>
        <v>0</v>
      </c>
      <c r="U49" s="97"/>
      <c r="V49" s="97"/>
      <c r="W49" s="357">
        <f t="shared" si="2458"/>
        <v>1</v>
      </c>
      <c r="X49" s="97"/>
      <c r="Y49" s="97"/>
      <c r="Z49" s="357">
        <f t="shared" ref="Z49:Z54" si="2850">IF(Z61&gt;0,1,0)</f>
        <v>1</v>
      </c>
      <c r="AA49" s="97"/>
      <c r="AB49" s="97"/>
      <c r="AC49" s="357">
        <f t="shared" ref="AC49:AC54" si="2851">IF(AC61&gt;0,1,0)</f>
        <v>1</v>
      </c>
      <c r="AD49" s="97"/>
      <c r="AE49" s="97"/>
      <c r="AF49" s="357">
        <f t="shared" ref="AF49:AF54" si="2852">IF(AF61&gt;0,1,0)</f>
        <v>1</v>
      </c>
      <c r="AG49" s="97"/>
      <c r="AH49" s="97"/>
      <c r="AI49" s="357">
        <f t="shared" ref="AI49:AI54" si="2853">IF(AI61&gt;0,1,0)</f>
        <v>0</v>
      </c>
      <c r="AJ49" s="97"/>
      <c r="AK49" s="97"/>
      <c r="AL49" s="357">
        <f t="shared" si="2463"/>
        <v>0</v>
      </c>
      <c r="AM49" s="97"/>
      <c r="AN49" s="97"/>
      <c r="AO49" s="357">
        <f t="shared" si="2464"/>
        <v>0</v>
      </c>
      <c r="AP49" s="97"/>
      <c r="AQ49" s="97"/>
      <c r="AR49" s="357">
        <f t="shared" si="2458"/>
        <v>0</v>
      </c>
      <c r="AS49" s="97"/>
      <c r="AT49" s="97"/>
      <c r="AU49" s="357">
        <f t="shared" ref="AU49:AU54" si="2854">IF(AU61&gt;0,1,0)</f>
        <v>0</v>
      </c>
      <c r="AV49" s="97"/>
      <c r="AW49" s="97"/>
      <c r="AX49" s="357">
        <f t="shared" ref="AX49:AX54" si="2855">IF(AX61&gt;0,1,0)</f>
        <v>0</v>
      </c>
      <c r="AY49" s="97"/>
      <c r="AZ49" s="97"/>
      <c r="BA49" s="357">
        <f t="shared" ref="BA49:BA54" si="2856">IF(BA61&gt;0,1,0)</f>
        <v>0</v>
      </c>
      <c r="BB49" s="97"/>
      <c r="BC49" s="97"/>
      <c r="BD49" s="357">
        <f t="shared" ref="BD49:BD54" si="2857">IF(BD61&gt;0,1,0)</f>
        <v>1</v>
      </c>
      <c r="BE49" s="97"/>
      <c r="BF49" s="97"/>
      <c r="BG49" s="357">
        <f t="shared" si="2463"/>
        <v>1</v>
      </c>
      <c r="BH49" s="97"/>
      <c r="BI49" s="97"/>
      <c r="BJ49" s="357">
        <f t="shared" si="2464"/>
        <v>1</v>
      </c>
      <c r="BK49" s="97"/>
      <c r="BL49" s="97"/>
      <c r="BM49" s="357">
        <f t="shared" ref="BM49:BM54" si="2858">IF(BM61&gt;0,1,0)</f>
        <v>0</v>
      </c>
      <c r="BN49" s="97"/>
      <c r="BO49" s="97"/>
      <c r="BP49" s="357">
        <f t="shared" ref="BP49:BP54" si="2859">IF(BP61&gt;0,1,0)</f>
        <v>0</v>
      </c>
      <c r="BQ49" s="97"/>
      <c r="BR49" s="97"/>
      <c r="BS49" s="357">
        <f t="shared" ref="BS49:BS54" si="2860">IF(BS61&gt;0,1,0)</f>
        <v>1</v>
      </c>
      <c r="BT49" s="97"/>
      <c r="BU49" s="97"/>
      <c r="BV49" s="357">
        <f t="shared" ref="BV49:BV54" si="2861">IF(BV61&gt;0,1,0)</f>
        <v>1</v>
      </c>
      <c r="BW49" s="97"/>
      <c r="BX49" s="97"/>
      <c r="BY49" s="357">
        <f t="shared" ref="BY49:BY54" si="2862">IF(BY61&gt;0,1,0)</f>
        <v>0</v>
      </c>
      <c r="BZ49" s="97"/>
      <c r="CA49" s="97"/>
      <c r="CB49" s="357">
        <f t="shared" si="2477"/>
        <v>1</v>
      </c>
      <c r="CC49" s="97"/>
      <c r="CD49" s="97"/>
      <c r="CE49" s="357">
        <f t="shared" si="2478"/>
        <v>1</v>
      </c>
      <c r="CF49" s="97"/>
      <c r="CG49" s="97"/>
      <c r="CH49" s="357">
        <f t="shared" ref="CH49:CH54" si="2863">IF(CH61&gt;0,1,0)</f>
        <v>0</v>
      </c>
      <c r="CI49" s="97"/>
      <c r="CJ49" s="97"/>
      <c r="CK49" s="357">
        <f t="shared" ref="CK49:CK54" si="2864">IF(CK61&gt;0,1,0)</f>
        <v>0</v>
      </c>
      <c r="CL49" s="97"/>
      <c r="CM49" s="97"/>
      <c r="CN49" s="357">
        <f t="shared" ref="CN49:CN54" si="2865">IF(CN61&gt;0,1,0)</f>
        <v>0</v>
      </c>
      <c r="CO49" s="97"/>
      <c r="CP49" s="97"/>
      <c r="CQ49" s="357">
        <f t="shared" ref="CQ49:CQ54" si="2866">IF(CQ61&gt;0,1,0)</f>
        <v>0</v>
      </c>
      <c r="CR49" s="97"/>
      <c r="CS49" s="97"/>
      <c r="CT49" s="357">
        <f t="shared" ref="CT49:CT54" si="2867">IF(CT61&gt;0,1,0)</f>
        <v>0</v>
      </c>
      <c r="CU49" s="97"/>
      <c r="CV49" s="97"/>
      <c r="CW49" s="357">
        <f t="shared" si="2484"/>
        <v>0</v>
      </c>
      <c r="CX49" s="97"/>
      <c r="CY49" s="97"/>
      <c r="CZ49" s="357">
        <f t="shared" si="2485"/>
        <v>0</v>
      </c>
      <c r="DA49" s="97"/>
      <c r="DB49" s="97"/>
      <c r="DC49" s="357">
        <f t="shared" ref="DC49:DC54" si="2868">IF(DC61&gt;0,1,0)</f>
        <v>0</v>
      </c>
      <c r="DD49" s="97"/>
      <c r="DE49" s="97"/>
      <c r="DF49" s="357">
        <f t="shared" ref="DF49:DF54" si="2869">IF(DF61&gt;0,1,0)</f>
        <v>0</v>
      </c>
      <c r="DG49" s="97"/>
      <c r="DH49" s="97"/>
      <c r="DI49" s="357">
        <f t="shared" ref="DI49:DI54" si="2870">IF(DI61&gt;0,1,0)</f>
        <v>1</v>
      </c>
      <c r="DJ49" s="97"/>
      <c r="DK49" s="97"/>
      <c r="DL49" s="357">
        <f t="shared" ref="DL49:DL54" si="2871">IF(DL61&gt;0,1,0)</f>
        <v>1</v>
      </c>
      <c r="DM49" s="97"/>
      <c r="DN49" s="97"/>
      <c r="DO49" s="357">
        <f t="shared" ref="DO49:DO54" si="2872">IF(DO61&gt;0,1,0)</f>
        <v>1</v>
      </c>
      <c r="DP49" s="97"/>
      <c r="DQ49" s="97"/>
      <c r="DR49" s="357">
        <f t="shared" si="2491"/>
        <v>0</v>
      </c>
      <c r="DS49" s="97"/>
      <c r="DT49" s="97"/>
      <c r="DU49" s="357">
        <f t="shared" si="2492"/>
        <v>0</v>
      </c>
      <c r="DV49" s="97"/>
      <c r="DW49" s="97"/>
      <c r="DX49" s="357">
        <f t="shared" ref="DX49:DX54" si="2873">IF(DX61&gt;0,1,0)</f>
        <v>0</v>
      </c>
      <c r="DY49" s="97"/>
      <c r="DZ49" s="97"/>
      <c r="EA49" s="357">
        <f t="shared" ref="EA49:EA54" si="2874">IF(EA61&gt;0,1,0)</f>
        <v>1</v>
      </c>
      <c r="EB49" s="97"/>
      <c r="EC49" s="97"/>
      <c r="ED49" s="357">
        <f t="shared" ref="ED49:ED54" si="2875">IF(ED61&gt;0,1,0)</f>
        <v>1</v>
      </c>
      <c r="EE49" s="97"/>
      <c r="EF49" s="97"/>
      <c r="EG49" s="357">
        <f t="shared" ref="EG49:EG54" si="2876">IF(EG61&gt;0,1,0)</f>
        <v>1</v>
      </c>
      <c r="EH49" s="97"/>
      <c r="EI49" s="97"/>
      <c r="EJ49" s="357">
        <f t="shared" ref="EJ49:EJ54" si="2877">IF(EJ61&gt;0,1,0)</f>
        <v>1</v>
      </c>
      <c r="EK49" s="97"/>
      <c r="EL49" s="97"/>
      <c r="EM49" s="357">
        <f t="shared" si="2498"/>
        <v>0</v>
      </c>
      <c r="EN49" s="97"/>
      <c r="EO49" s="97"/>
      <c r="EP49" s="357">
        <f t="shared" si="2499"/>
        <v>0</v>
      </c>
      <c r="EQ49" s="97"/>
      <c r="ER49" s="97"/>
      <c r="ES49" s="357">
        <f t="shared" ref="ES49:ES54" si="2878">IF(ES61&gt;0,1,0)</f>
        <v>1</v>
      </c>
      <c r="ET49" s="97"/>
      <c r="EU49" s="97"/>
      <c r="EV49" s="357">
        <f t="shared" ref="EV49:EV54" si="2879">IF(EV61&gt;0,1,0)</f>
        <v>1</v>
      </c>
      <c r="EW49" s="97"/>
      <c r="EX49" s="97"/>
      <c r="EY49" s="357">
        <f t="shared" ref="EY49:EY54" si="2880">IF(EY61&gt;0,1,0)</f>
        <v>1</v>
      </c>
      <c r="EZ49" s="97"/>
      <c r="FA49" s="97"/>
      <c r="FB49" s="357">
        <f t="shared" ref="FB49:FB54" si="2881">IF(FB61&gt;0,1,0)</f>
        <v>0</v>
      </c>
      <c r="FC49" s="97"/>
      <c r="FD49" s="97"/>
      <c r="FE49" s="357">
        <f t="shared" ref="FE49:FE54" si="2882">IF(FE61&gt;0,1,0)</f>
        <v>0</v>
      </c>
      <c r="FF49" s="97"/>
      <c r="FG49" s="97"/>
      <c r="FH49" s="357">
        <f t="shared" si="2505"/>
        <v>0</v>
      </c>
      <c r="FI49" s="97"/>
      <c r="FJ49" s="97"/>
      <c r="FK49" s="357">
        <f t="shared" si="2506"/>
        <v>0</v>
      </c>
      <c r="FL49" s="97"/>
      <c r="FM49" s="97"/>
      <c r="FN49" s="357">
        <f t="shared" si="2507"/>
        <v>0</v>
      </c>
      <c r="FO49" s="97"/>
      <c r="FP49" s="97"/>
      <c r="FQ49" s="357">
        <f t="shared" si="2508"/>
        <v>0</v>
      </c>
      <c r="FR49" s="97"/>
      <c r="FS49" s="97"/>
      <c r="FT49" s="357">
        <f t="shared" si="2509"/>
        <v>0</v>
      </c>
      <c r="FU49" s="97"/>
      <c r="FV49" s="97"/>
      <c r="FW49" s="357">
        <f t="shared" si="2510"/>
        <v>0</v>
      </c>
      <c r="FX49" s="97"/>
      <c r="FY49" s="97"/>
      <c r="FZ49" s="357">
        <f t="shared" si="2511"/>
        <v>0</v>
      </c>
      <c r="GA49" s="97"/>
      <c r="GB49" s="97"/>
      <c r="GC49" s="357">
        <f t="shared" si="2512"/>
        <v>0</v>
      </c>
      <c r="GD49" s="97"/>
      <c r="GE49" s="97"/>
      <c r="GF49" s="357">
        <f t="shared" si="2513"/>
        <v>0</v>
      </c>
      <c r="GG49" s="97"/>
      <c r="GH49" s="97"/>
      <c r="GI49" s="357">
        <f t="shared" si="2514"/>
        <v>0</v>
      </c>
      <c r="GJ49" s="97"/>
      <c r="GK49" s="97"/>
      <c r="GL49" s="357">
        <f t="shared" si="2515"/>
        <v>0</v>
      </c>
      <c r="GM49" s="97"/>
      <c r="GN49" s="97"/>
      <c r="GO49" s="357">
        <f t="shared" si="2516"/>
        <v>0</v>
      </c>
      <c r="GP49" s="97"/>
      <c r="GQ49" s="97"/>
      <c r="GR49" s="357">
        <f t="shared" si="2517"/>
        <v>0</v>
      </c>
      <c r="GS49" s="97"/>
      <c r="GT49" s="97"/>
      <c r="GU49" s="357">
        <f t="shared" si="2518"/>
        <v>0</v>
      </c>
      <c r="GV49" s="97"/>
      <c r="GW49" s="97"/>
      <c r="GX49" s="357">
        <f t="shared" si="2519"/>
        <v>1</v>
      </c>
      <c r="GY49" s="97"/>
      <c r="GZ49" s="97"/>
      <c r="HA49" s="357">
        <f t="shared" si="2520"/>
        <v>0</v>
      </c>
      <c r="HB49" s="97"/>
      <c r="HC49" s="97"/>
      <c r="HD49" s="357">
        <f t="shared" si="2514"/>
        <v>0</v>
      </c>
      <c r="HE49" s="97"/>
      <c r="HF49" s="97"/>
      <c r="HG49" s="357">
        <f t="shared" si="2515"/>
        <v>0</v>
      </c>
      <c r="HH49" s="97"/>
      <c r="HI49" s="97"/>
      <c r="HJ49" s="357">
        <f t="shared" si="2516"/>
        <v>0</v>
      </c>
      <c r="HK49" s="97"/>
      <c r="HL49" s="97"/>
      <c r="HM49" s="357">
        <f t="shared" si="2517"/>
        <v>0</v>
      </c>
      <c r="HN49" s="97"/>
      <c r="HO49" s="97"/>
      <c r="HP49" s="357">
        <f t="shared" si="2518"/>
        <v>0</v>
      </c>
      <c r="HQ49" s="97"/>
      <c r="HR49" s="97"/>
      <c r="HS49" s="357">
        <f t="shared" si="2519"/>
        <v>0</v>
      </c>
      <c r="HT49" s="97"/>
      <c r="HU49" s="97"/>
      <c r="HV49" s="357">
        <f t="shared" si="2520"/>
        <v>0</v>
      </c>
      <c r="HW49" s="97"/>
      <c r="HX49" s="97"/>
      <c r="HY49" s="357">
        <f t="shared" si="2514"/>
        <v>1</v>
      </c>
      <c r="HZ49" s="97"/>
      <c r="IA49" s="97"/>
      <c r="IB49" s="357">
        <f t="shared" si="2515"/>
        <v>1</v>
      </c>
      <c r="IC49" s="97"/>
      <c r="ID49" s="97"/>
      <c r="IE49" s="357">
        <f t="shared" si="2516"/>
        <v>1</v>
      </c>
      <c r="IF49" s="97"/>
      <c r="IG49" s="97"/>
      <c r="IH49" s="357">
        <f t="shared" si="2517"/>
        <v>1</v>
      </c>
      <c r="II49" s="97"/>
      <c r="IJ49" s="97"/>
      <c r="IK49" s="357">
        <f t="shared" si="2518"/>
        <v>1</v>
      </c>
      <c r="IL49" s="97"/>
      <c r="IM49" s="97"/>
      <c r="IN49" s="357">
        <f t="shared" si="2519"/>
        <v>0</v>
      </c>
      <c r="IO49" s="97"/>
      <c r="IP49" s="97"/>
      <c r="IQ49" s="357">
        <f t="shared" si="2520"/>
        <v>0</v>
      </c>
      <c r="IR49" s="97"/>
      <c r="IS49" s="97"/>
      <c r="IT49" s="357">
        <f t="shared" si="2514"/>
        <v>1</v>
      </c>
      <c r="IU49" s="97"/>
      <c r="IV49" s="97"/>
      <c r="IW49" s="357">
        <f t="shared" si="2515"/>
        <v>1</v>
      </c>
      <c r="IX49" s="97"/>
      <c r="IY49" s="97"/>
      <c r="IZ49" s="357">
        <f t="shared" si="2516"/>
        <v>1</v>
      </c>
      <c r="JA49" s="97"/>
      <c r="JB49" s="97"/>
      <c r="JC49" s="357">
        <f t="shared" si="2517"/>
        <v>1</v>
      </c>
      <c r="JD49" s="97"/>
      <c r="JE49" s="97"/>
      <c r="JF49" s="357">
        <f t="shared" si="2518"/>
        <v>1</v>
      </c>
      <c r="JG49" s="97"/>
      <c r="JH49" s="97"/>
      <c r="JI49" s="357">
        <f t="shared" si="2519"/>
        <v>0</v>
      </c>
      <c r="JJ49" s="97"/>
      <c r="JK49" s="97"/>
      <c r="JL49" s="357">
        <f t="shared" si="2520"/>
        <v>0</v>
      </c>
      <c r="JM49" s="97"/>
      <c r="JN49" s="97"/>
      <c r="JO49" s="357">
        <f t="shared" si="2542"/>
        <v>1</v>
      </c>
      <c r="JP49" s="97"/>
      <c r="JQ49" s="97"/>
      <c r="JR49" s="357">
        <f t="shared" si="2543"/>
        <v>1</v>
      </c>
      <c r="JS49" s="97"/>
      <c r="JT49" s="97"/>
      <c r="JU49" s="357">
        <f t="shared" si="2544"/>
        <v>1</v>
      </c>
      <c r="JV49" s="97"/>
      <c r="JW49" s="97"/>
      <c r="JX49" s="357">
        <f t="shared" si="2545"/>
        <v>1</v>
      </c>
      <c r="JY49" s="97"/>
      <c r="JZ49" s="97"/>
      <c r="KA49" s="357">
        <f t="shared" si="2546"/>
        <v>0</v>
      </c>
      <c r="KB49" s="97"/>
      <c r="KC49" s="97"/>
      <c r="KD49" s="357">
        <f t="shared" si="2547"/>
        <v>0</v>
      </c>
      <c r="KE49" s="97"/>
      <c r="KF49" s="97"/>
      <c r="KG49" s="357">
        <f t="shared" si="2548"/>
        <v>0</v>
      </c>
      <c r="KH49" s="97"/>
      <c r="KI49" s="97"/>
      <c r="KJ49" s="357">
        <f t="shared" si="2542"/>
        <v>0</v>
      </c>
      <c r="KK49" s="97"/>
      <c r="KL49" s="97"/>
      <c r="KM49" s="357">
        <f t="shared" si="2543"/>
        <v>0</v>
      </c>
      <c r="KN49" s="97"/>
      <c r="KO49" s="97"/>
      <c r="KP49" s="357">
        <f t="shared" si="2544"/>
        <v>0</v>
      </c>
      <c r="KQ49" s="97"/>
      <c r="KR49" s="97"/>
      <c r="KS49" s="357">
        <f t="shared" si="2545"/>
        <v>0</v>
      </c>
      <c r="KT49" s="97"/>
      <c r="KU49" s="97"/>
      <c r="KV49" s="357">
        <f t="shared" si="2546"/>
        <v>1</v>
      </c>
      <c r="KW49" s="97"/>
      <c r="KX49" s="97"/>
      <c r="KY49" s="357">
        <f t="shared" si="2547"/>
        <v>1</v>
      </c>
      <c r="KZ49" s="97"/>
      <c r="LA49" s="97"/>
      <c r="LB49" s="357">
        <f t="shared" si="2548"/>
        <v>1</v>
      </c>
      <c r="LC49" s="97"/>
      <c r="LD49" s="97"/>
      <c r="LE49" s="357">
        <f t="shared" si="2542"/>
        <v>0</v>
      </c>
      <c r="LF49" s="97"/>
      <c r="LG49" s="97"/>
      <c r="LH49" s="357">
        <f t="shared" si="2543"/>
        <v>0</v>
      </c>
      <c r="LI49" s="97"/>
      <c r="LJ49" s="97"/>
      <c r="LK49" s="357">
        <f t="shared" si="2544"/>
        <v>0</v>
      </c>
      <c r="LL49" s="97"/>
      <c r="LM49" s="97"/>
      <c r="LN49" s="357">
        <f t="shared" si="2545"/>
        <v>0</v>
      </c>
      <c r="LO49" s="97"/>
      <c r="LP49" s="97"/>
      <c r="LQ49" s="357">
        <f t="shared" si="2546"/>
        <v>0</v>
      </c>
      <c r="LR49" s="97"/>
      <c r="LS49" s="97"/>
      <c r="LT49" s="357">
        <f t="shared" si="2547"/>
        <v>0</v>
      </c>
      <c r="LU49" s="97"/>
      <c r="LV49" s="97"/>
      <c r="LW49" s="357">
        <f t="shared" si="2548"/>
        <v>0</v>
      </c>
      <c r="LX49" s="97"/>
      <c r="LY49" s="97"/>
      <c r="LZ49" s="357">
        <f t="shared" si="2542"/>
        <v>0</v>
      </c>
      <c r="MA49" s="97"/>
      <c r="MB49" s="97"/>
      <c r="MC49" s="357">
        <f t="shared" si="2543"/>
        <v>0</v>
      </c>
      <c r="MD49" s="97"/>
      <c r="ME49" s="97"/>
      <c r="MF49" s="357">
        <f t="shared" si="2544"/>
        <v>0</v>
      </c>
      <c r="MG49" s="97"/>
      <c r="MH49" s="97"/>
      <c r="MI49" s="357">
        <f t="shared" si="2545"/>
        <v>0</v>
      </c>
      <c r="MJ49" s="97"/>
      <c r="MK49" s="97"/>
      <c r="ML49" s="357">
        <f t="shared" si="2546"/>
        <v>0</v>
      </c>
      <c r="MM49" s="97"/>
      <c r="MN49" s="97"/>
      <c r="MO49" s="357">
        <f t="shared" si="2547"/>
        <v>0</v>
      </c>
      <c r="MP49" s="97"/>
      <c r="MQ49" s="97"/>
      <c r="MR49" s="357">
        <f t="shared" si="2548"/>
        <v>0</v>
      </c>
      <c r="MS49" s="97"/>
      <c r="MT49" s="97"/>
      <c r="MU49" s="357">
        <f t="shared" si="2570"/>
        <v>1</v>
      </c>
      <c r="MV49" s="97"/>
      <c r="MW49" s="97"/>
      <c r="MX49" s="357">
        <f t="shared" si="2571"/>
        <v>1</v>
      </c>
      <c r="MY49" s="97"/>
      <c r="MZ49" s="97"/>
      <c r="NA49" s="357">
        <f t="shared" si="2572"/>
        <v>1</v>
      </c>
      <c r="NB49" s="97"/>
      <c r="NC49" s="97"/>
      <c r="ND49" s="357">
        <f t="shared" si="2573"/>
        <v>1</v>
      </c>
      <c r="NE49" s="97"/>
      <c r="NF49" s="97"/>
      <c r="NG49" s="357">
        <f t="shared" si="2574"/>
        <v>1</v>
      </c>
      <c r="NH49" s="97"/>
      <c r="NI49" s="97"/>
      <c r="NJ49" s="357">
        <f t="shared" si="2575"/>
        <v>0</v>
      </c>
      <c r="NK49" s="97"/>
      <c r="NL49" s="97"/>
      <c r="NM49" s="357">
        <f t="shared" si="2576"/>
        <v>0</v>
      </c>
      <c r="NN49" s="97"/>
      <c r="NO49" s="97"/>
      <c r="NP49" s="357">
        <f t="shared" si="2570"/>
        <v>1</v>
      </c>
      <c r="NQ49" s="97"/>
      <c r="NR49" s="97"/>
      <c r="NS49" s="357">
        <f t="shared" si="2571"/>
        <v>1</v>
      </c>
      <c r="NT49" s="97"/>
      <c r="NU49" s="97"/>
      <c r="NV49" s="357">
        <f t="shared" si="2572"/>
        <v>1</v>
      </c>
      <c r="NW49" s="97"/>
      <c r="NX49" s="97"/>
      <c r="NY49" s="357">
        <f t="shared" si="2573"/>
        <v>1</v>
      </c>
      <c r="NZ49" s="97"/>
      <c r="OA49" s="97"/>
      <c r="OB49" s="357">
        <f t="shared" si="2574"/>
        <v>1</v>
      </c>
      <c r="OC49" s="97"/>
      <c r="OD49" s="97"/>
      <c r="OE49" s="357">
        <f t="shared" si="2575"/>
        <v>0</v>
      </c>
      <c r="OF49" s="97"/>
      <c r="OG49" s="97"/>
      <c r="OH49" s="357">
        <f t="shared" si="2576"/>
        <v>0</v>
      </c>
      <c r="OI49" s="97"/>
      <c r="OJ49" s="97"/>
      <c r="OK49" s="357">
        <f t="shared" si="2570"/>
        <v>1</v>
      </c>
      <c r="OL49" s="97"/>
      <c r="OM49" s="97"/>
      <c r="ON49" s="357">
        <f t="shared" si="2571"/>
        <v>1</v>
      </c>
      <c r="OO49" s="97"/>
      <c r="OP49" s="97"/>
      <c r="OQ49" s="357">
        <f t="shared" si="2572"/>
        <v>1</v>
      </c>
      <c r="OR49" s="97"/>
      <c r="OS49" s="97"/>
      <c r="OT49" s="357">
        <f t="shared" si="2573"/>
        <v>1</v>
      </c>
      <c r="OU49" s="97"/>
      <c r="OV49" s="97"/>
      <c r="OW49" s="357">
        <f t="shared" si="2574"/>
        <v>0</v>
      </c>
      <c r="OX49" s="97"/>
      <c r="OY49" s="97"/>
      <c r="OZ49" s="357">
        <f t="shared" si="2575"/>
        <v>0</v>
      </c>
      <c r="PA49" s="97"/>
      <c r="PB49" s="97"/>
      <c r="PC49" s="357">
        <f t="shared" si="2576"/>
        <v>0</v>
      </c>
      <c r="PD49" s="97"/>
      <c r="PE49" s="97"/>
      <c r="PF49" s="357">
        <f t="shared" si="2570"/>
        <v>0</v>
      </c>
      <c r="PG49" s="97"/>
      <c r="PH49" s="97"/>
      <c r="PI49" s="357">
        <f t="shared" si="2571"/>
        <v>0</v>
      </c>
      <c r="PJ49" s="97"/>
      <c r="PK49" s="97"/>
      <c r="PL49" s="357">
        <f t="shared" si="2572"/>
        <v>0</v>
      </c>
      <c r="PM49" s="97"/>
      <c r="PN49" s="97"/>
      <c r="PO49" s="357">
        <f t="shared" si="2573"/>
        <v>0</v>
      </c>
      <c r="PP49" s="97"/>
      <c r="PQ49" s="97"/>
      <c r="PR49" s="357">
        <f t="shared" si="2574"/>
        <v>0</v>
      </c>
      <c r="PS49" s="97"/>
      <c r="PT49" s="97"/>
      <c r="PU49" s="357">
        <f t="shared" si="2575"/>
        <v>0</v>
      </c>
      <c r="PV49" s="97"/>
      <c r="PW49" s="97"/>
      <c r="PX49" s="357">
        <f t="shared" si="2576"/>
        <v>0</v>
      </c>
      <c r="PY49" s="97"/>
      <c r="PZ49" s="97"/>
      <c r="QA49" s="357">
        <f t="shared" si="2598"/>
        <v>0</v>
      </c>
      <c r="QB49" s="97"/>
      <c r="QC49" s="97"/>
      <c r="QD49" s="357">
        <f t="shared" si="2599"/>
        <v>0</v>
      </c>
      <c r="QE49" s="97"/>
      <c r="QF49" s="97"/>
      <c r="QG49" s="357">
        <f t="shared" si="2600"/>
        <v>1</v>
      </c>
      <c r="QH49" s="97"/>
      <c r="QI49" s="97"/>
      <c r="QJ49" s="357">
        <f t="shared" si="2601"/>
        <v>0</v>
      </c>
      <c r="QK49" s="97"/>
      <c r="QL49" s="97"/>
      <c r="QM49" s="357">
        <f t="shared" si="2602"/>
        <v>1</v>
      </c>
      <c r="QN49" s="97"/>
      <c r="QO49" s="97"/>
      <c r="QP49" s="357">
        <f t="shared" si="2603"/>
        <v>1</v>
      </c>
      <c r="QQ49" s="97"/>
      <c r="QR49" s="97"/>
      <c r="QS49" s="357">
        <f t="shared" si="2604"/>
        <v>1</v>
      </c>
      <c r="QT49" s="97"/>
      <c r="QU49" s="97"/>
      <c r="QV49" s="357">
        <f t="shared" si="2598"/>
        <v>0</v>
      </c>
      <c r="QW49" s="97"/>
      <c r="QX49" s="97"/>
      <c r="QY49" s="357">
        <f t="shared" si="2599"/>
        <v>0</v>
      </c>
      <c r="QZ49" s="97"/>
      <c r="RA49" s="97"/>
      <c r="RB49" s="357">
        <f t="shared" si="2600"/>
        <v>0</v>
      </c>
      <c r="RC49" s="97"/>
      <c r="RD49" s="97"/>
      <c r="RE49" s="357">
        <f t="shared" si="2601"/>
        <v>0</v>
      </c>
      <c r="RF49" s="97"/>
      <c r="RG49" s="97"/>
      <c r="RH49" s="357">
        <f t="shared" si="2602"/>
        <v>0</v>
      </c>
      <c r="RI49" s="97"/>
      <c r="RJ49" s="97"/>
      <c r="RK49" s="357">
        <f t="shared" si="2603"/>
        <v>0</v>
      </c>
      <c r="RL49" s="97"/>
      <c r="RM49" s="97"/>
      <c r="RN49" s="357">
        <f t="shared" si="2604"/>
        <v>0</v>
      </c>
      <c r="RO49" s="97"/>
      <c r="RP49" s="97"/>
      <c r="RQ49" s="357">
        <f t="shared" si="2598"/>
        <v>1</v>
      </c>
      <c r="RR49" s="97"/>
      <c r="RS49" s="97"/>
      <c r="RT49" s="357">
        <f t="shared" si="2599"/>
        <v>1</v>
      </c>
      <c r="RU49" s="97"/>
      <c r="RV49" s="97"/>
      <c r="RW49" s="357">
        <f t="shared" si="2600"/>
        <v>1</v>
      </c>
      <c r="RX49" s="97"/>
      <c r="RY49" s="97"/>
      <c r="RZ49" s="357">
        <f t="shared" si="2601"/>
        <v>1</v>
      </c>
      <c r="SA49" s="97"/>
      <c r="SB49" s="97"/>
      <c r="SC49" s="357">
        <f t="shared" si="2602"/>
        <v>1</v>
      </c>
      <c r="SD49" s="97"/>
      <c r="SE49" s="97"/>
      <c r="SF49" s="357">
        <f t="shared" si="2603"/>
        <v>0</v>
      </c>
      <c r="SG49" s="97"/>
      <c r="SH49" s="97"/>
      <c r="SI49" s="357">
        <f t="shared" si="2604"/>
        <v>0</v>
      </c>
      <c r="SJ49" s="97"/>
      <c r="SK49" s="97"/>
      <c r="SL49" s="357">
        <f t="shared" si="2598"/>
        <v>1</v>
      </c>
      <c r="SM49" s="97"/>
      <c r="SN49" s="97"/>
      <c r="SO49" s="357">
        <f t="shared" si="2599"/>
        <v>1</v>
      </c>
      <c r="SP49" s="97"/>
      <c r="SQ49" s="97"/>
      <c r="SR49" s="357">
        <f t="shared" si="2600"/>
        <v>1</v>
      </c>
      <c r="SS49" s="97"/>
      <c r="ST49" s="97"/>
      <c r="SU49" s="357">
        <f t="shared" si="2601"/>
        <v>1</v>
      </c>
      <c r="SV49" s="97"/>
      <c r="SW49" s="97"/>
      <c r="SX49" s="357">
        <f t="shared" si="2602"/>
        <v>1</v>
      </c>
      <c r="SY49" s="97"/>
      <c r="SZ49" s="97"/>
      <c r="TA49" s="357">
        <f t="shared" si="2603"/>
        <v>0</v>
      </c>
      <c r="TB49" s="97"/>
      <c r="TC49" s="97"/>
      <c r="TD49" s="357">
        <f t="shared" si="2604"/>
        <v>0</v>
      </c>
      <c r="TE49" s="97"/>
      <c r="TF49" s="97"/>
      <c r="TG49" s="357">
        <f t="shared" si="2626"/>
        <v>1</v>
      </c>
      <c r="TH49" s="97"/>
      <c r="TI49" s="97"/>
      <c r="TJ49" s="357">
        <f t="shared" si="2627"/>
        <v>1</v>
      </c>
      <c r="TK49" s="97"/>
      <c r="TL49" s="97"/>
      <c r="TM49" s="357">
        <f t="shared" si="2628"/>
        <v>1</v>
      </c>
      <c r="TN49" s="97"/>
      <c r="TO49" s="97"/>
      <c r="TP49" s="357">
        <f t="shared" si="2629"/>
        <v>1</v>
      </c>
      <c r="TQ49" s="97"/>
      <c r="TR49" s="97"/>
      <c r="TS49" s="357">
        <f t="shared" si="2630"/>
        <v>0</v>
      </c>
      <c r="TT49" s="97"/>
      <c r="TU49" s="97"/>
      <c r="TV49" s="357">
        <f t="shared" si="2631"/>
        <v>0</v>
      </c>
      <c r="TW49" s="97"/>
      <c r="TX49" s="97"/>
      <c r="TY49" s="357">
        <f t="shared" si="2632"/>
        <v>0</v>
      </c>
      <c r="TZ49" s="97"/>
      <c r="UA49" s="97"/>
      <c r="UB49" s="357">
        <f t="shared" si="2626"/>
        <v>0</v>
      </c>
      <c r="UC49" s="97"/>
      <c r="UD49" s="97"/>
      <c r="UE49" s="357">
        <f t="shared" si="2627"/>
        <v>0</v>
      </c>
      <c r="UF49" s="97"/>
      <c r="UG49" s="97"/>
      <c r="UH49" s="357">
        <f t="shared" si="2628"/>
        <v>0</v>
      </c>
      <c r="UI49" s="97"/>
      <c r="UJ49" s="97"/>
      <c r="UK49" s="357">
        <f t="shared" si="2629"/>
        <v>0</v>
      </c>
      <c r="UL49" s="97"/>
      <c r="UM49" s="97"/>
      <c r="UN49" s="357">
        <f t="shared" si="2630"/>
        <v>1</v>
      </c>
      <c r="UO49" s="97"/>
      <c r="UP49" s="97"/>
      <c r="UQ49" s="357">
        <f t="shared" si="2631"/>
        <v>1</v>
      </c>
      <c r="UR49" s="97"/>
      <c r="US49" s="97"/>
      <c r="UT49" s="357">
        <f t="shared" si="2632"/>
        <v>1</v>
      </c>
      <c r="UU49" s="97"/>
      <c r="UV49" s="97"/>
      <c r="UW49" s="357">
        <f t="shared" si="2626"/>
        <v>0</v>
      </c>
      <c r="UX49" s="97"/>
      <c r="UY49" s="97"/>
      <c r="UZ49" s="357">
        <f t="shared" si="2627"/>
        <v>0</v>
      </c>
      <c r="VA49" s="97"/>
      <c r="VB49" s="97"/>
      <c r="VC49" s="357">
        <f t="shared" si="2628"/>
        <v>1</v>
      </c>
      <c r="VD49" s="97"/>
      <c r="VE49" s="97"/>
      <c r="VF49" s="357">
        <f t="shared" si="2629"/>
        <v>1</v>
      </c>
      <c r="VG49" s="97"/>
      <c r="VH49" s="97"/>
      <c r="VI49" s="357">
        <f t="shared" si="2630"/>
        <v>0</v>
      </c>
      <c r="VJ49" s="97"/>
      <c r="VK49" s="97"/>
      <c r="VL49" s="357">
        <f t="shared" si="2631"/>
        <v>1</v>
      </c>
      <c r="VM49" s="97"/>
      <c r="VN49" s="97"/>
      <c r="VO49" s="357">
        <f t="shared" si="2632"/>
        <v>1</v>
      </c>
      <c r="VP49" s="97"/>
      <c r="VQ49" s="97"/>
      <c r="VR49" s="357">
        <f t="shared" si="2626"/>
        <v>0</v>
      </c>
      <c r="VS49" s="97"/>
      <c r="VT49" s="97"/>
      <c r="VU49" s="357">
        <f t="shared" si="2627"/>
        <v>0</v>
      </c>
      <c r="VV49" s="97"/>
      <c r="VW49" s="97"/>
      <c r="VX49" s="357">
        <f t="shared" si="2628"/>
        <v>0</v>
      </c>
      <c r="VY49" s="97"/>
      <c r="VZ49" s="97"/>
      <c r="WA49" s="357">
        <f t="shared" si="2629"/>
        <v>0</v>
      </c>
      <c r="WB49" s="97"/>
      <c r="WC49" s="97"/>
      <c r="WD49" s="357">
        <f t="shared" si="2630"/>
        <v>0</v>
      </c>
      <c r="WE49" s="97"/>
      <c r="WF49" s="97"/>
      <c r="WG49" s="357">
        <f t="shared" si="2631"/>
        <v>0</v>
      </c>
      <c r="WH49" s="97"/>
      <c r="WI49" s="97"/>
      <c r="WJ49" s="357">
        <f t="shared" si="2632"/>
        <v>0</v>
      </c>
      <c r="WK49" s="97"/>
      <c r="WL49" s="97"/>
      <c r="WM49" s="357">
        <f t="shared" si="2654"/>
        <v>1</v>
      </c>
      <c r="WN49" s="97"/>
      <c r="WO49" s="97"/>
      <c r="WP49" s="357">
        <f t="shared" si="2655"/>
        <v>1</v>
      </c>
      <c r="WQ49" s="97"/>
      <c r="WR49" s="97"/>
      <c r="WS49" s="357">
        <f t="shared" si="2656"/>
        <v>1</v>
      </c>
      <c r="WT49" s="97"/>
      <c r="WU49" s="97"/>
      <c r="WV49" s="357">
        <f t="shared" si="2657"/>
        <v>1</v>
      </c>
      <c r="WW49" s="97"/>
      <c r="WX49" s="97"/>
      <c r="WY49" s="357">
        <f t="shared" si="2658"/>
        <v>1</v>
      </c>
      <c r="WZ49" s="97"/>
      <c r="XA49" s="97"/>
      <c r="XB49" s="357">
        <f t="shared" si="2659"/>
        <v>0</v>
      </c>
      <c r="XC49" s="97"/>
      <c r="XD49" s="97"/>
      <c r="XE49" s="357">
        <f t="shared" si="2660"/>
        <v>0</v>
      </c>
      <c r="XF49" s="97"/>
      <c r="XG49" s="97"/>
      <c r="XH49" s="357">
        <f t="shared" si="2654"/>
        <v>1</v>
      </c>
      <c r="XI49" s="97"/>
      <c r="XJ49" s="97"/>
      <c r="XK49" s="357">
        <f t="shared" si="2655"/>
        <v>1</v>
      </c>
      <c r="XL49" s="97"/>
      <c r="XM49" s="97"/>
      <c r="XN49" s="357">
        <f t="shared" si="2656"/>
        <v>1</v>
      </c>
      <c r="XO49" s="97"/>
      <c r="XP49" s="97"/>
      <c r="XQ49" s="357">
        <f t="shared" si="2657"/>
        <v>1</v>
      </c>
      <c r="XR49" s="97"/>
      <c r="XS49" s="97"/>
      <c r="XT49" s="357">
        <f t="shared" si="2658"/>
        <v>1</v>
      </c>
      <c r="XU49" s="97"/>
      <c r="XV49" s="97"/>
      <c r="XW49" s="357">
        <f t="shared" si="2659"/>
        <v>0</v>
      </c>
      <c r="XX49" s="97"/>
      <c r="XY49" s="97"/>
      <c r="XZ49" s="357">
        <f t="shared" si="2660"/>
        <v>0</v>
      </c>
      <c r="YA49" s="97"/>
      <c r="YB49" s="97"/>
      <c r="YC49" s="357">
        <f t="shared" si="2654"/>
        <v>1</v>
      </c>
      <c r="YD49" s="97"/>
      <c r="YE49" s="97"/>
      <c r="YF49" s="357">
        <f t="shared" si="2655"/>
        <v>1</v>
      </c>
      <c r="YG49" s="97"/>
      <c r="YH49" s="97"/>
      <c r="YI49" s="357">
        <f t="shared" si="2656"/>
        <v>1</v>
      </c>
      <c r="YJ49" s="97"/>
      <c r="YK49" s="97"/>
      <c r="YL49" s="357">
        <f t="shared" si="2657"/>
        <v>1</v>
      </c>
      <c r="YM49" s="97"/>
      <c r="YN49" s="97"/>
      <c r="YO49" s="357">
        <f t="shared" si="2658"/>
        <v>0</v>
      </c>
      <c r="YP49" s="97"/>
      <c r="YQ49" s="97"/>
      <c r="YR49" s="357">
        <f t="shared" si="2659"/>
        <v>0</v>
      </c>
      <c r="YS49" s="97"/>
      <c r="YT49" s="97"/>
      <c r="YU49" s="357">
        <f t="shared" si="2660"/>
        <v>0</v>
      </c>
      <c r="YV49" s="97"/>
      <c r="YW49" s="97"/>
      <c r="YX49" s="357">
        <f t="shared" si="2654"/>
        <v>0</v>
      </c>
      <c r="YY49" s="97"/>
      <c r="YZ49" s="97"/>
      <c r="ZA49" s="357">
        <f t="shared" si="2655"/>
        <v>0</v>
      </c>
      <c r="ZB49" s="97"/>
      <c r="ZC49" s="97"/>
      <c r="ZD49" s="357">
        <f t="shared" si="2656"/>
        <v>0</v>
      </c>
      <c r="ZE49" s="97"/>
      <c r="ZF49" s="97"/>
      <c r="ZG49" s="357">
        <f t="shared" si="2657"/>
        <v>0</v>
      </c>
      <c r="ZH49" s="97"/>
      <c r="ZI49" s="97"/>
      <c r="ZJ49" s="357">
        <f t="shared" si="2658"/>
        <v>1</v>
      </c>
      <c r="ZK49" s="97"/>
      <c r="ZL49" s="97"/>
      <c r="ZM49" s="357">
        <f t="shared" si="2659"/>
        <v>1</v>
      </c>
      <c r="ZN49" s="97"/>
      <c r="ZO49" s="97"/>
      <c r="ZP49" s="357">
        <f t="shared" si="2660"/>
        <v>1</v>
      </c>
      <c r="ZQ49" s="97"/>
      <c r="ZR49" s="97"/>
      <c r="ZS49" s="357">
        <f t="shared" si="2682"/>
        <v>0</v>
      </c>
      <c r="ZT49" s="97"/>
      <c r="ZU49" s="97"/>
      <c r="ZV49" s="357">
        <f t="shared" si="2683"/>
        <v>0</v>
      </c>
      <c r="ZW49" s="97"/>
      <c r="ZX49" s="97"/>
      <c r="ZY49" s="357">
        <f t="shared" si="2684"/>
        <v>1</v>
      </c>
      <c r="ZZ49" s="97"/>
      <c r="AAA49" s="97"/>
      <c r="AAB49" s="357">
        <f t="shared" si="2685"/>
        <v>1</v>
      </c>
      <c r="AAC49" s="97"/>
      <c r="AAD49" s="97"/>
      <c r="AAE49" s="357">
        <f t="shared" si="2686"/>
        <v>0</v>
      </c>
      <c r="AAF49" s="97"/>
      <c r="AAG49" s="97"/>
      <c r="AAH49" s="357">
        <f t="shared" si="2687"/>
        <v>1</v>
      </c>
      <c r="AAI49" s="97"/>
      <c r="AAJ49" s="97"/>
      <c r="AAK49" s="357">
        <f t="shared" si="2688"/>
        <v>1</v>
      </c>
      <c r="AAL49" s="97"/>
      <c r="AAM49" s="97"/>
      <c r="AAN49" s="357">
        <f t="shared" si="2682"/>
        <v>0</v>
      </c>
      <c r="AAO49" s="97"/>
      <c r="AAP49" s="97"/>
      <c r="AAQ49" s="357">
        <f t="shared" si="2683"/>
        <v>0</v>
      </c>
      <c r="AAR49" s="97"/>
      <c r="AAS49" s="97"/>
      <c r="AAT49" s="357">
        <f t="shared" si="2684"/>
        <v>0</v>
      </c>
      <c r="AAU49" s="97"/>
      <c r="AAV49" s="97"/>
      <c r="AAW49" s="357">
        <f t="shared" si="2685"/>
        <v>0</v>
      </c>
      <c r="AAX49" s="97"/>
      <c r="AAY49" s="97"/>
      <c r="AAZ49" s="357">
        <f t="shared" si="2686"/>
        <v>0</v>
      </c>
      <c r="ABA49" s="97"/>
      <c r="ABB49" s="97"/>
      <c r="ABC49" s="357">
        <f t="shared" si="2687"/>
        <v>0</v>
      </c>
      <c r="ABD49" s="97"/>
      <c r="ABE49" s="97"/>
      <c r="ABF49" s="357">
        <f t="shared" si="2688"/>
        <v>0</v>
      </c>
      <c r="ABG49" s="97"/>
      <c r="ABH49" s="97"/>
      <c r="ABI49" s="357">
        <f t="shared" si="2682"/>
        <v>1</v>
      </c>
      <c r="ABJ49" s="97"/>
      <c r="ABK49" s="97"/>
      <c r="ABL49" s="357">
        <f t="shared" si="2683"/>
        <v>1</v>
      </c>
      <c r="ABM49" s="97"/>
      <c r="ABN49" s="97"/>
      <c r="ABO49" s="357">
        <f t="shared" si="2684"/>
        <v>1</v>
      </c>
      <c r="ABP49" s="97"/>
      <c r="ABQ49" s="97"/>
      <c r="ABR49" s="357">
        <f t="shared" si="2685"/>
        <v>1</v>
      </c>
      <c r="ABS49" s="97"/>
      <c r="ABT49" s="97"/>
      <c r="ABU49" s="357">
        <f t="shared" si="2686"/>
        <v>1</v>
      </c>
      <c r="ABV49" s="97"/>
      <c r="ABW49" s="97"/>
      <c r="ABX49" s="357">
        <f t="shared" si="2687"/>
        <v>0</v>
      </c>
      <c r="ABY49" s="97"/>
      <c r="ABZ49" s="97"/>
      <c r="ACA49" s="357">
        <f t="shared" si="2688"/>
        <v>0</v>
      </c>
      <c r="ACB49" s="97"/>
      <c r="ACC49" s="97"/>
      <c r="ACD49" s="357">
        <f t="shared" si="2682"/>
        <v>1</v>
      </c>
      <c r="ACE49" s="97"/>
      <c r="ACF49" s="97"/>
      <c r="ACG49" s="357">
        <f t="shared" si="2683"/>
        <v>1</v>
      </c>
      <c r="ACH49" s="97"/>
      <c r="ACI49" s="97"/>
      <c r="ACJ49" s="357">
        <f t="shared" si="2684"/>
        <v>1</v>
      </c>
      <c r="ACK49" s="97"/>
      <c r="ACL49" s="97"/>
      <c r="ACM49" s="357">
        <f t="shared" si="2685"/>
        <v>1</v>
      </c>
      <c r="ACN49" s="97"/>
      <c r="ACO49" s="97"/>
      <c r="ACP49" s="357">
        <f t="shared" si="2686"/>
        <v>1</v>
      </c>
      <c r="ACQ49" s="97"/>
      <c r="ACR49" s="97"/>
      <c r="ACS49" s="357">
        <f t="shared" si="2687"/>
        <v>0</v>
      </c>
      <c r="ACT49" s="97"/>
      <c r="ACU49" s="97"/>
      <c r="ACV49" s="357">
        <f t="shared" si="2688"/>
        <v>0</v>
      </c>
      <c r="ACW49" s="97"/>
      <c r="ACX49" s="97"/>
      <c r="ACY49" s="357">
        <f t="shared" si="2710"/>
        <v>1</v>
      </c>
      <c r="ACZ49" s="97"/>
      <c r="ADA49" s="97"/>
      <c r="ADB49" s="357">
        <f t="shared" si="2711"/>
        <v>1</v>
      </c>
      <c r="ADC49" s="97"/>
      <c r="ADD49" s="97"/>
      <c r="ADE49" s="357">
        <f t="shared" si="2712"/>
        <v>1</v>
      </c>
      <c r="ADF49" s="97"/>
      <c r="ADG49" s="97"/>
      <c r="ADH49" s="357">
        <f t="shared" si="2713"/>
        <v>1</v>
      </c>
      <c r="ADI49" s="97"/>
      <c r="ADJ49" s="97"/>
      <c r="ADK49" s="357">
        <f t="shared" si="2714"/>
        <v>0</v>
      </c>
      <c r="ADL49" s="97"/>
      <c r="ADM49" s="97"/>
      <c r="ADN49" s="357">
        <f t="shared" si="2715"/>
        <v>0</v>
      </c>
      <c r="ADO49" s="97"/>
      <c r="ADP49" s="97"/>
      <c r="ADQ49" s="357">
        <f t="shared" si="2716"/>
        <v>0</v>
      </c>
      <c r="ADR49" s="97"/>
      <c r="ADS49" s="97"/>
      <c r="ADT49" s="357">
        <f t="shared" si="2710"/>
        <v>0</v>
      </c>
      <c r="ADU49" s="97"/>
      <c r="ADV49" s="97"/>
      <c r="ADW49" s="357">
        <f t="shared" si="2711"/>
        <v>0</v>
      </c>
      <c r="ADX49" s="97"/>
      <c r="ADY49" s="97"/>
      <c r="ADZ49" s="357">
        <f t="shared" si="2712"/>
        <v>0</v>
      </c>
      <c r="AEA49" s="97"/>
      <c r="AEB49" s="97"/>
      <c r="AEC49" s="357">
        <f t="shared" si="2713"/>
        <v>0</v>
      </c>
      <c r="AED49" s="97"/>
      <c r="AEE49" s="97"/>
      <c r="AEF49" s="357">
        <f t="shared" si="2714"/>
        <v>1</v>
      </c>
      <c r="AEG49" s="97"/>
      <c r="AEH49" s="97"/>
      <c r="AEI49" s="357">
        <f t="shared" si="2715"/>
        <v>1</v>
      </c>
      <c r="AEJ49" s="97"/>
      <c r="AEK49" s="97"/>
      <c r="AEL49" s="357">
        <f t="shared" si="2716"/>
        <v>1</v>
      </c>
      <c r="AEM49" s="97"/>
      <c r="AEN49" s="97"/>
      <c r="AEO49" s="357">
        <f t="shared" si="2710"/>
        <v>0</v>
      </c>
      <c r="AEP49" s="97"/>
      <c r="AEQ49" s="97"/>
      <c r="AER49" s="357">
        <f t="shared" si="2711"/>
        <v>0</v>
      </c>
      <c r="AES49" s="97"/>
      <c r="AET49" s="97"/>
      <c r="AEU49" s="357">
        <f t="shared" si="2712"/>
        <v>1</v>
      </c>
      <c r="AEV49" s="97"/>
      <c r="AEW49" s="97"/>
      <c r="AEX49" s="357">
        <f t="shared" si="2713"/>
        <v>1</v>
      </c>
      <c r="AEY49" s="97"/>
      <c r="AEZ49" s="97"/>
      <c r="AFA49" s="357">
        <f t="shared" si="2714"/>
        <v>0</v>
      </c>
      <c r="AFB49" s="97"/>
      <c r="AFC49" s="97"/>
      <c r="AFD49" s="357">
        <f t="shared" si="2715"/>
        <v>1</v>
      </c>
      <c r="AFE49" s="97"/>
      <c r="AFF49" s="97"/>
      <c r="AFG49" s="357">
        <f t="shared" si="2716"/>
        <v>1</v>
      </c>
      <c r="AFH49" s="97"/>
      <c r="AFI49" s="97"/>
      <c r="AFJ49" s="357">
        <f t="shared" si="2710"/>
        <v>0</v>
      </c>
      <c r="AFK49" s="97"/>
      <c r="AFL49" s="97"/>
      <c r="AFM49" s="357">
        <f t="shared" si="2711"/>
        <v>0</v>
      </c>
      <c r="AFN49" s="97"/>
      <c r="AFO49" s="97"/>
      <c r="AFP49" s="357">
        <f t="shared" si="2712"/>
        <v>0</v>
      </c>
      <c r="AFQ49" s="97"/>
      <c r="AFR49" s="97"/>
      <c r="AFS49" s="357">
        <f t="shared" si="2713"/>
        <v>0</v>
      </c>
      <c r="AFT49" s="97"/>
      <c r="AFU49" s="97"/>
      <c r="AFV49" s="357">
        <f t="shared" si="2714"/>
        <v>0</v>
      </c>
      <c r="AFW49" s="97"/>
      <c r="AFX49" s="97"/>
      <c r="AFY49" s="357">
        <f t="shared" si="2715"/>
        <v>0</v>
      </c>
      <c r="AFZ49" s="97"/>
      <c r="AGA49" s="97"/>
      <c r="AGB49" s="357">
        <f t="shared" si="2716"/>
        <v>0</v>
      </c>
      <c r="AGC49" s="97"/>
      <c r="AGD49" s="97"/>
      <c r="AGE49" s="357">
        <f t="shared" si="2738"/>
        <v>1</v>
      </c>
      <c r="AGF49" s="97"/>
      <c r="AGG49" s="97"/>
      <c r="AGH49" s="357">
        <f t="shared" si="2739"/>
        <v>1</v>
      </c>
      <c r="AGI49" s="97"/>
      <c r="AGJ49" s="97"/>
      <c r="AGK49" s="357">
        <f t="shared" si="2740"/>
        <v>1</v>
      </c>
      <c r="AGL49" s="97"/>
      <c r="AGM49" s="97"/>
      <c r="AGN49" s="357">
        <f t="shared" si="2741"/>
        <v>1</v>
      </c>
      <c r="AGO49" s="97"/>
      <c r="AGP49" s="97"/>
      <c r="AGQ49" s="357">
        <f t="shared" si="2742"/>
        <v>1</v>
      </c>
      <c r="AGR49" s="97"/>
      <c r="AGS49" s="97"/>
      <c r="AGT49" s="357">
        <f t="shared" si="2743"/>
        <v>0</v>
      </c>
      <c r="AGU49" s="97"/>
      <c r="AGV49" s="97"/>
      <c r="AGW49" s="357">
        <f t="shared" si="2744"/>
        <v>0</v>
      </c>
      <c r="AGX49" s="97"/>
      <c r="AGY49" s="97"/>
      <c r="AGZ49" s="357">
        <f t="shared" si="2738"/>
        <v>1</v>
      </c>
      <c r="AHA49" s="97"/>
      <c r="AHB49" s="97"/>
      <c r="AHC49" s="357">
        <f t="shared" si="2739"/>
        <v>1</v>
      </c>
      <c r="AHD49" s="97"/>
      <c r="AHE49" s="97"/>
      <c r="AHF49" s="357">
        <f t="shared" si="2740"/>
        <v>1</v>
      </c>
      <c r="AHG49" s="97"/>
      <c r="AHH49" s="97"/>
      <c r="AHI49" s="357">
        <f t="shared" si="2741"/>
        <v>1</v>
      </c>
      <c r="AHJ49" s="97"/>
      <c r="AHK49" s="97"/>
      <c r="AHL49" s="357">
        <f t="shared" si="2742"/>
        <v>1</v>
      </c>
      <c r="AHM49" s="97"/>
      <c r="AHN49" s="97"/>
      <c r="AHO49" s="357">
        <f t="shared" si="2743"/>
        <v>0</v>
      </c>
      <c r="AHP49" s="97"/>
      <c r="AHQ49" s="97"/>
      <c r="AHR49" s="357">
        <f t="shared" si="2744"/>
        <v>0</v>
      </c>
      <c r="AHS49" s="97"/>
      <c r="AHT49" s="97"/>
      <c r="AHU49" s="357">
        <f t="shared" si="2738"/>
        <v>1</v>
      </c>
      <c r="AHV49" s="97"/>
      <c r="AHW49" s="97"/>
      <c r="AHX49" s="357">
        <f t="shared" si="2739"/>
        <v>1</v>
      </c>
      <c r="AHY49" s="97"/>
      <c r="AHZ49" s="97"/>
      <c r="AIA49" s="357">
        <f t="shared" si="2740"/>
        <v>1</v>
      </c>
      <c r="AIB49" s="97"/>
      <c r="AIC49" s="97"/>
      <c r="AID49" s="357">
        <f t="shared" si="2741"/>
        <v>1</v>
      </c>
      <c r="AIE49" s="97"/>
      <c r="AIF49" s="97"/>
      <c r="AIG49" s="357">
        <f t="shared" si="2742"/>
        <v>0</v>
      </c>
      <c r="AIH49" s="97"/>
      <c r="AII49" s="97"/>
      <c r="AIJ49" s="357">
        <f t="shared" si="2743"/>
        <v>0</v>
      </c>
      <c r="AIK49" s="97"/>
      <c r="AIL49" s="97"/>
      <c r="AIM49" s="357">
        <f t="shared" si="2744"/>
        <v>0</v>
      </c>
      <c r="AIN49" s="97"/>
      <c r="AIO49" s="97"/>
      <c r="AIP49" s="357">
        <f t="shared" si="2738"/>
        <v>0</v>
      </c>
      <c r="AIQ49" s="97"/>
      <c r="AIR49" s="97"/>
      <c r="AIS49" s="357">
        <f t="shared" si="2739"/>
        <v>0</v>
      </c>
      <c r="AIT49" s="97"/>
      <c r="AIU49" s="97"/>
      <c r="AIV49" s="357">
        <f t="shared" si="2740"/>
        <v>0</v>
      </c>
      <c r="AIW49" s="97"/>
      <c r="AIX49" s="97"/>
      <c r="AIY49" s="357">
        <f t="shared" si="2741"/>
        <v>0</v>
      </c>
      <c r="AIZ49" s="97"/>
      <c r="AJA49" s="97"/>
      <c r="AJB49" s="357">
        <f t="shared" si="2742"/>
        <v>1</v>
      </c>
      <c r="AJC49" s="97"/>
      <c r="AJD49" s="97"/>
      <c r="AJE49" s="357">
        <f t="shared" si="2743"/>
        <v>1</v>
      </c>
      <c r="AJF49" s="97"/>
      <c r="AJG49" s="97"/>
      <c r="AJH49" s="357">
        <f t="shared" si="2744"/>
        <v>1</v>
      </c>
      <c r="AJI49" s="97"/>
      <c r="AJJ49" s="97"/>
      <c r="AJK49" s="357">
        <f t="shared" si="2766"/>
        <v>0</v>
      </c>
      <c r="AJL49" s="97"/>
      <c r="AJM49" s="97"/>
      <c r="AJN49" s="357">
        <f t="shared" si="2767"/>
        <v>0</v>
      </c>
      <c r="AJO49" s="97"/>
      <c r="AJP49" s="97"/>
      <c r="AJQ49" s="357">
        <f t="shared" si="2768"/>
        <v>1</v>
      </c>
      <c r="AJR49" s="97"/>
      <c r="AJS49" s="97"/>
      <c r="AJT49" s="357">
        <f t="shared" si="2769"/>
        <v>1</v>
      </c>
      <c r="AJU49" s="97"/>
      <c r="AJV49" s="97"/>
      <c r="AJW49" s="357">
        <f t="shared" si="2770"/>
        <v>0</v>
      </c>
      <c r="AJX49" s="97"/>
      <c r="AJY49" s="97"/>
      <c r="AJZ49" s="357">
        <f t="shared" si="2771"/>
        <v>1</v>
      </c>
      <c r="AKA49" s="97"/>
      <c r="AKB49" s="97"/>
      <c r="AKC49" s="357">
        <f t="shared" si="2772"/>
        <v>1</v>
      </c>
      <c r="AKD49" s="97"/>
      <c r="AKE49" s="97"/>
      <c r="AKF49" s="357">
        <f t="shared" si="2766"/>
        <v>0</v>
      </c>
      <c r="AKG49" s="97"/>
      <c r="AKH49" s="97"/>
      <c r="AKI49" s="357">
        <f t="shared" si="2767"/>
        <v>0</v>
      </c>
      <c r="AKJ49" s="97"/>
      <c r="AKK49" s="97"/>
      <c r="AKL49" s="357">
        <f t="shared" si="2768"/>
        <v>0</v>
      </c>
      <c r="AKM49" s="97"/>
      <c r="AKN49" s="97"/>
      <c r="AKO49" s="357">
        <f t="shared" si="2769"/>
        <v>0</v>
      </c>
      <c r="AKP49" s="97"/>
      <c r="AKQ49" s="97"/>
      <c r="AKR49" s="357">
        <f t="shared" si="2770"/>
        <v>0</v>
      </c>
      <c r="AKS49" s="97"/>
      <c r="AKT49" s="97"/>
      <c r="AKU49" s="357">
        <f t="shared" si="2771"/>
        <v>0</v>
      </c>
      <c r="AKV49" s="97"/>
      <c r="AKW49" s="97"/>
      <c r="AKX49" s="357">
        <f t="shared" si="2772"/>
        <v>0</v>
      </c>
      <c r="AKY49" s="97"/>
      <c r="AKZ49" s="97"/>
      <c r="ALA49" s="357">
        <f t="shared" si="2766"/>
        <v>1</v>
      </c>
      <c r="ALB49" s="97"/>
      <c r="ALC49" s="97"/>
      <c r="ALD49" s="357">
        <f t="shared" si="2767"/>
        <v>1</v>
      </c>
      <c r="ALE49" s="97"/>
      <c r="ALF49" s="97"/>
      <c r="ALG49" s="357">
        <f t="shared" si="2768"/>
        <v>1</v>
      </c>
      <c r="ALH49" s="97"/>
      <c r="ALI49" s="97"/>
      <c r="ALJ49" s="357">
        <f t="shared" si="2769"/>
        <v>1</v>
      </c>
      <c r="ALK49" s="97"/>
      <c r="ALL49" s="97"/>
      <c r="ALM49" s="357">
        <f t="shared" si="2770"/>
        <v>1</v>
      </c>
      <c r="ALN49" s="97"/>
      <c r="ALO49" s="97"/>
      <c r="ALP49" s="357">
        <f t="shared" si="2771"/>
        <v>0</v>
      </c>
      <c r="ALQ49" s="97"/>
      <c r="ALR49" s="97"/>
      <c r="ALS49" s="357">
        <f t="shared" si="2772"/>
        <v>0</v>
      </c>
      <c r="ALT49" s="97"/>
      <c r="ALU49" s="97"/>
      <c r="ALV49" s="357">
        <f t="shared" si="2766"/>
        <v>1</v>
      </c>
      <c r="ALW49" s="97"/>
      <c r="ALX49" s="97"/>
      <c r="ALY49" s="357">
        <f t="shared" si="2767"/>
        <v>1</v>
      </c>
      <c r="ALZ49" s="97"/>
      <c r="AMA49" s="97"/>
      <c r="AMB49" s="357">
        <f t="shared" si="2768"/>
        <v>1</v>
      </c>
      <c r="AMC49" s="97"/>
      <c r="AMD49" s="97"/>
      <c r="AME49" s="357">
        <f t="shared" si="2769"/>
        <v>1</v>
      </c>
      <c r="AMF49" s="97"/>
      <c r="AMG49" s="97"/>
      <c r="AMH49" s="357">
        <f t="shared" si="2770"/>
        <v>1</v>
      </c>
      <c r="AMI49" s="97"/>
      <c r="AMJ49" s="97"/>
      <c r="AMK49" s="357">
        <f t="shared" si="2771"/>
        <v>0</v>
      </c>
      <c r="AML49" s="97"/>
      <c r="AMM49" s="97"/>
      <c r="AMN49" s="357">
        <f t="shared" si="2772"/>
        <v>0</v>
      </c>
      <c r="AMO49" s="97"/>
      <c r="AMP49" s="97"/>
      <c r="AMQ49" s="357">
        <f t="shared" si="2794"/>
        <v>1</v>
      </c>
      <c r="AMR49" s="97"/>
      <c r="AMS49" s="97"/>
      <c r="AMT49" s="357">
        <f t="shared" si="2795"/>
        <v>1</v>
      </c>
      <c r="AMU49" s="97"/>
      <c r="AMV49" s="97"/>
      <c r="AMW49" s="357">
        <f t="shared" si="2796"/>
        <v>1</v>
      </c>
      <c r="AMX49" s="97"/>
      <c r="AMY49" s="97"/>
      <c r="AMZ49" s="357">
        <f t="shared" si="2797"/>
        <v>1</v>
      </c>
      <c r="ANA49" s="97"/>
      <c r="ANB49" s="97"/>
      <c r="ANC49" s="357">
        <f t="shared" si="2798"/>
        <v>0</v>
      </c>
      <c r="AND49" s="97"/>
      <c r="ANE49" s="97"/>
      <c r="ANF49" s="357">
        <f t="shared" si="2799"/>
        <v>0</v>
      </c>
      <c r="ANG49" s="97"/>
      <c r="ANH49" s="97"/>
      <c r="ANI49" s="357">
        <f t="shared" si="2800"/>
        <v>0</v>
      </c>
      <c r="ANJ49" s="97"/>
      <c r="ANK49" s="97"/>
      <c r="ANL49" s="357">
        <f t="shared" si="2794"/>
        <v>0</v>
      </c>
      <c r="ANM49" s="97"/>
      <c r="ANN49" s="97"/>
      <c r="ANO49" s="357">
        <f t="shared" si="2795"/>
        <v>0</v>
      </c>
      <c r="ANP49" s="97"/>
      <c r="ANQ49" s="97"/>
      <c r="ANR49" s="357">
        <f t="shared" si="2796"/>
        <v>0</v>
      </c>
      <c r="ANS49" s="97"/>
      <c r="ANT49" s="97"/>
      <c r="ANU49" s="357">
        <f t="shared" si="2797"/>
        <v>0</v>
      </c>
      <c r="ANV49" s="97"/>
      <c r="ANW49" s="97"/>
      <c r="ANX49" s="357">
        <f t="shared" si="2798"/>
        <v>1</v>
      </c>
      <c r="ANY49" s="97"/>
      <c r="ANZ49" s="97"/>
      <c r="AOA49" s="357">
        <f t="shared" si="2799"/>
        <v>1</v>
      </c>
      <c r="AOB49" s="97"/>
      <c r="AOC49" s="97"/>
      <c r="AOD49" s="357">
        <f t="shared" si="2800"/>
        <v>1</v>
      </c>
      <c r="AOE49" s="97"/>
      <c r="AOF49" s="97"/>
      <c r="AOG49" s="357">
        <f t="shared" si="2808"/>
        <v>0</v>
      </c>
      <c r="AOH49" s="97"/>
      <c r="AOI49" s="97"/>
      <c r="AOJ49" s="357">
        <f t="shared" si="2809"/>
        <v>1</v>
      </c>
      <c r="AOK49" s="97"/>
      <c r="AOL49" s="97"/>
      <c r="AOM49" s="357">
        <f t="shared" si="2810"/>
        <v>0</v>
      </c>
      <c r="AON49" s="97"/>
      <c r="AOO49" s="97"/>
      <c r="AOP49" s="357">
        <f t="shared" si="2811"/>
        <v>1</v>
      </c>
      <c r="AOQ49" s="97"/>
      <c r="AOR49" s="97"/>
      <c r="AOS49" s="357">
        <f t="shared" si="2812"/>
        <v>0</v>
      </c>
      <c r="AOT49" s="97"/>
      <c r="AOU49" s="97"/>
      <c r="AOV49" s="357">
        <f t="shared" si="2813"/>
        <v>1</v>
      </c>
      <c r="AOW49" s="97"/>
      <c r="AOX49" s="97"/>
      <c r="AOY49" s="357">
        <f t="shared" si="2814"/>
        <v>1</v>
      </c>
      <c r="AOZ49" s="97"/>
      <c r="APA49" s="97"/>
      <c r="APB49" s="357">
        <f t="shared" si="2808"/>
        <v>0</v>
      </c>
      <c r="APC49" s="97"/>
      <c r="APD49" s="97"/>
      <c r="APE49" s="357">
        <f t="shared" si="2809"/>
        <v>0</v>
      </c>
      <c r="APF49" s="97"/>
      <c r="APG49" s="97"/>
      <c r="APH49" s="357">
        <f t="shared" si="2810"/>
        <v>0</v>
      </c>
      <c r="API49" s="97"/>
      <c r="APJ49" s="97"/>
      <c r="APK49" s="357">
        <f t="shared" si="2811"/>
        <v>0</v>
      </c>
      <c r="APL49" s="97"/>
      <c r="APM49" s="97"/>
      <c r="APN49" s="357">
        <f t="shared" si="2812"/>
        <v>0</v>
      </c>
      <c r="APO49" s="97"/>
      <c r="APP49" s="97"/>
      <c r="APQ49" s="357">
        <f t="shared" si="2813"/>
        <v>0</v>
      </c>
      <c r="APR49" s="97"/>
      <c r="APS49" s="97"/>
      <c r="APT49" s="357">
        <f t="shared" si="2814"/>
        <v>0</v>
      </c>
      <c r="APU49" s="97"/>
      <c r="APV49" s="97"/>
      <c r="APW49" s="357">
        <f t="shared" si="2822"/>
        <v>1</v>
      </c>
      <c r="APX49" s="97"/>
      <c r="APY49" s="97"/>
      <c r="APZ49" s="357">
        <f t="shared" si="2823"/>
        <v>1</v>
      </c>
      <c r="AQA49" s="97"/>
      <c r="AQB49" s="97"/>
      <c r="AQC49" s="357">
        <f t="shared" si="2824"/>
        <v>1</v>
      </c>
      <c r="AQD49" s="97"/>
      <c r="AQE49" s="97"/>
      <c r="AQF49" s="357">
        <f t="shared" si="2825"/>
        <v>1</v>
      </c>
      <c r="AQG49" s="97"/>
      <c r="AQH49" s="97"/>
      <c r="AQI49" s="357">
        <f t="shared" si="2826"/>
        <v>1</v>
      </c>
      <c r="AQJ49" s="97"/>
      <c r="AQK49" s="97"/>
      <c r="AQL49" s="357">
        <f t="shared" si="2827"/>
        <v>0</v>
      </c>
      <c r="AQM49" s="97"/>
      <c r="AQN49" s="97"/>
      <c r="AQO49" s="357">
        <f t="shared" si="2828"/>
        <v>0</v>
      </c>
      <c r="AQP49" s="97"/>
      <c r="AQQ49" s="97"/>
      <c r="AQR49" s="357">
        <f t="shared" si="2822"/>
        <v>1</v>
      </c>
      <c r="AQS49" s="97"/>
      <c r="AQT49" s="97"/>
      <c r="AQU49" s="357">
        <f t="shared" si="2823"/>
        <v>1</v>
      </c>
      <c r="AQV49" s="97"/>
      <c r="AQW49" s="97"/>
      <c r="AQX49" s="357">
        <f t="shared" si="2824"/>
        <v>1</v>
      </c>
      <c r="AQY49" s="97"/>
      <c r="AQZ49" s="97"/>
      <c r="ARA49" s="357">
        <f t="shared" si="2825"/>
        <v>1</v>
      </c>
      <c r="ARB49" s="97"/>
      <c r="ARC49" s="97"/>
      <c r="ARD49" s="357">
        <f t="shared" si="2826"/>
        <v>1</v>
      </c>
      <c r="ARE49" s="97"/>
      <c r="ARF49" s="97"/>
      <c r="ARG49" s="357">
        <f t="shared" si="2827"/>
        <v>0</v>
      </c>
      <c r="ARH49" s="97"/>
      <c r="ARI49" s="97"/>
      <c r="ARJ49" s="357">
        <f t="shared" si="2828"/>
        <v>0</v>
      </c>
      <c r="ARK49" s="97"/>
      <c r="ARL49" s="97"/>
      <c r="ARM49" s="357">
        <f t="shared" si="2836"/>
        <v>1</v>
      </c>
      <c r="ARN49" s="97"/>
      <c r="ARO49" s="97"/>
      <c r="ARP49" s="357">
        <f t="shared" si="2837"/>
        <v>1</v>
      </c>
      <c r="ARQ49" s="97"/>
      <c r="ARR49" s="97"/>
      <c r="ARS49" s="357">
        <f t="shared" si="2838"/>
        <v>1</v>
      </c>
      <c r="ART49" s="97"/>
      <c r="ARU49" s="97"/>
      <c r="ARV49" s="357">
        <f t="shared" si="2839"/>
        <v>1</v>
      </c>
      <c r="ARW49" s="97"/>
      <c r="ARX49" s="97"/>
      <c r="ARY49" s="357">
        <f t="shared" si="2840"/>
        <v>0</v>
      </c>
      <c r="ARZ49" s="97"/>
      <c r="ASA49" s="97"/>
      <c r="ASB49" s="357">
        <f t="shared" si="2827"/>
        <v>0</v>
      </c>
      <c r="ASC49" s="97"/>
      <c r="ASD49" s="97"/>
      <c r="ASE49" s="357">
        <f t="shared" si="2828"/>
        <v>0</v>
      </c>
      <c r="ASF49" s="97"/>
      <c r="ASG49" s="97"/>
    </row>
    <row r="50" spans="1:1177" hidden="1" outlineLevel="1" x14ac:dyDescent="0.3">
      <c r="A50" s="39"/>
      <c r="B50" s="357">
        <f t="shared" si="2843"/>
        <v>0</v>
      </c>
      <c r="C50" s="97"/>
      <c r="D50" s="97"/>
      <c r="E50" s="357">
        <f t="shared" si="2844"/>
        <v>0</v>
      </c>
      <c r="F50" s="97"/>
      <c r="G50" s="97"/>
      <c r="H50" s="357">
        <f t="shared" si="2845"/>
        <v>0</v>
      </c>
      <c r="I50" s="97"/>
      <c r="J50" s="97"/>
      <c r="K50" s="357">
        <f t="shared" si="2846"/>
        <v>0</v>
      </c>
      <c r="L50" s="97"/>
      <c r="M50" s="97"/>
      <c r="N50" s="357">
        <f t="shared" si="2847"/>
        <v>0</v>
      </c>
      <c r="O50" s="97"/>
      <c r="P50" s="97"/>
      <c r="Q50" s="357">
        <f t="shared" si="2848"/>
        <v>0</v>
      </c>
      <c r="R50" s="97"/>
      <c r="S50" s="97"/>
      <c r="T50" s="357">
        <f t="shared" si="2849"/>
        <v>0</v>
      </c>
      <c r="U50" s="97"/>
      <c r="V50" s="97"/>
      <c r="W50" s="357">
        <f t="shared" si="2458"/>
        <v>0</v>
      </c>
      <c r="X50" s="97"/>
      <c r="Y50" s="97"/>
      <c r="Z50" s="357">
        <f t="shared" si="2850"/>
        <v>0</v>
      </c>
      <c r="AA50" s="97"/>
      <c r="AB50" s="97"/>
      <c r="AC50" s="357">
        <f t="shared" si="2851"/>
        <v>0</v>
      </c>
      <c r="AD50" s="97"/>
      <c r="AE50" s="97"/>
      <c r="AF50" s="357">
        <f t="shared" si="2852"/>
        <v>0</v>
      </c>
      <c r="AG50" s="97"/>
      <c r="AH50" s="97"/>
      <c r="AI50" s="357">
        <f t="shared" si="2853"/>
        <v>0</v>
      </c>
      <c r="AJ50" s="97"/>
      <c r="AK50" s="97"/>
      <c r="AL50" s="357">
        <f t="shared" si="2463"/>
        <v>0</v>
      </c>
      <c r="AM50" s="97"/>
      <c r="AN50" s="97"/>
      <c r="AO50" s="357">
        <f t="shared" si="2464"/>
        <v>0</v>
      </c>
      <c r="AP50" s="97"/>
      <c r="AQ50" s="97"/>
      <c r="AR50" s="357">
        <f t="shared" si="2458"/>
        <v>0</v>
      </c>
      <c r="AS50" s="97"/>
      <c r="AT50" s="97"/>
      <c r="AU50" s="357">
        <f t="shared" si="2854"/>
        <v>0</v>
      </c>
      <c r="AV50" s="97"/>
      <c r="AW50" s="97"/>
      <c r="AX50" s="357">
        <f t="shared" si="2855"/>
        <v>0</v>
      </c>
      <c r="AY50" s="97"/>
      <c r="AZ50" s="97"/>
      <c r="BA50" s="357">
        <f t="shared" si="2856"/>
        <v>0</v>
      </c>
      <c r="BB50" s="97"/>
      <c r="BC50" s="97"/>
      <c r="BD50" s="357">
        <f t="shared" si="2857"/>
        <v>0</v>
      </c>
      <c r="BE50" s="97"/>
      <c r="BF50" s="97"/>
      <c r="BG50" s="357">
        <f t="shared" si="2463"/>
        <v>0</v>
      </c>
      <c r="BH50" s="97"/>
      <c r="BI50" s="97"/>
      <c r="BJ50" s="357">
        <f t="shared" si="2464"/>
        <v>0</v>
      </c>
      <c r="BK50" s="97"/>
      <c r="BL50" s="97"/>
      <c r="BM50" s="357">
        <f t="shared" si="2858"/>
        <v>0</v>
      </c>
      <c r="BN50" s="97"/>
      <c r="BO50" s="97"/>
      <c r="BP50" s="357">
        <f t="shared" si="2859"/>
        <v>0</v>
      </c>
      <c r="BQ50" s="97"/>
      <c r="BR50" s="97"/>
      <c r="BS50" s="357">
        <f t="shared" si="2860"/>
        <v>0</v>
      </c>
      <c r="BT50" s="97"/>
      <c r="BU50" s="97"/>
      <c r="BV50" s="357">
        <f t="shared" si="2861"/>
        <v>0</v>
      </c>
      <c r="BW50" s="97"/>
      <c r="BX50" s="97"/>
      <c r="BY50" s="357">
        <f t="shared" si="2862"/>
        <v>0</v>
      </c>
      <c r="BZ50" s="97"/>
      <c r="CA50" s="97"/>
      <c r="CB50" s="357">
        <f t="shared" si="2477"/>
        <v>0</v>
      </c>
      <c r="CC50" s="97"/>
      <c r="CD50" s="97"/>
      <c r="CE50" s="357">
        <f t="shared" si="2478"/>
        <v>0</v>
      </c>
      <c r="CF50" s="97"/>
      <c r="CG50" s="97"/>
      <c r="CH50" s="357">
        <f t="shared" si="2863"/>
        <v>1</v>
      </c>
      <c r="CI50" s="97"/>
      <c r="CJ50" s="97"/>
      <c r="CK50" s="357">
        <f t="shared" si="2864"/>
        <v>1</v>
      </c>
      <c r="CL50" s="97"/>
      <c r="CM50" s="97"/>
      <c r="CN50" s="357">
        <f t="shared" si="2865"/>
        <v>1</v>
      </c>
      <c r="CO50" s="97"/>
      <c r="CP50" s="97"/>
      <c r="CQ50" s="357">
        <f t="shared" si="2866"/>
        <v>1</v>
      </c>
      <c r="CR50" s="97"/>
      <c r="CS50" s="97"/>
      <c r="CT50" s="357">
        <f t="shared" si="2867"/>
        <v>1</v>
      </c>
      <c r="CU50" s="97"/>
      <c r="CV50" s="97"/>
      <c r="CW50" s="357">
        <f t="shared" si="2484"/>
        <v>0</v>
      </c>
      <c r="CX50" s="97"/>
      <c r="CY50" s="97"/>
      <c r="CZ50" s="357">
        <f t="shared" si="2485"/>
        <v>0</v>
      </c>
      <c r="DA50" s="97"/>
      <c r="DB50" s="97"/>
      <c r="DC50" s="357">
        <f t="shared" si="2868"/>
        <v>1</v>
      </c>
      <c r="DD50" s="97"/>
      <c r="DE50" s="97"/>
      <c r="DF50" s="357">
        <f t="shared" si="2869"/>
        <v>1</v>
      </c>
      <c r="DG50" s="97"/>
      <c r="DH50" s="97"/>
      <c r="DI50" s="357">
        <f t="shared" si="2870"/>
        <v>1</v>
      </c>
      <c r="DJ50" s="97"/>
      <c r="DK50" s="97"/>
      <c r="DL50" s="357">
        <f t="shared" si="2871"/>
        <v>1</v>
      </c>
      <c r="DM50" s="97"/>
      <c r="DN50" s="97"/>
      <c r="DO50" s="357">
        <f t="shared" si="2872"/>
        <v>1</v>
      </c>
      <c r="DP50" s="97"/>
      <c r="DQ50" s="97"/>
      <c r="DR50" s="357">
        <f t="shared" si="2491"/>
        <v>0</v>
      </c>
      <c r="DS50" s="97"/>
      <c r="DT50" s="97"/>
      <c r="DU50" s="357">
        <f t="shared" si="2492"/>
        <v>0</v>
      </c>
      <c r="DV50" s="97"/>
      <c r="DW50" s="97"/>
      <c r="DX50" s="357">
        <f t="shared" si="2873"/>
        <v>1</v>
      </c>
      <c r="DY50" s="97"/>
      <c r="DZ50" s="97"/>
      <c r="EA50" s="357">
        <f t="shared" si="2874"/>
        <v>1</v>
      </c>
      <c r="EB50" s="97"/>
      <c r="EC50" s="97"/>
      <c r="ED50" s="357">
        <f t="shared" si="2875"/>
        <v>1</v>
      </c>
      <c r="EE50" s="97"/>
      <c r="EF50" s="97"/>
      <c r="EG50" s="357">
        <f t="shared" si="2876"/>
        <v>1</v>
      </c>
      <c r="EH50" s="97"/>
      <c r="EI50" s="97"/>
      <c r="EJ50" s="357">
        <f t="shared" si="2877"/>
        <v>0</v>
      </c>
      <c r="EK50" s="97"/>
      <c r="EL50" s="97"/>
      <c r="EM50" s="357">
        <f t="shared" si="2498"/>
        <v>0</v>
      </c>
      <c r="EN50" s="97"/>
      <c r="EO50" s="97"/>
      <c r="EP50" s="357">
        <f t="shared" si="2499"/>
        <v>0</v>
      </c>
      <c r="EQ50" s="97"/>
      <c r="ER50" s="97"/>
      <c r="ES50" s="357">
        <f t="shared" si="2878"/>
        <v>0</v>
      </c>
      <c r="ET50" s="97"/>
      <c r="EU50" s="97"/>
      <c r="EV50" s="357">
        <f t="shared" si="2879"/>
        <v>0</v>
      </c>
      <c r="EW50" s="97"/>
      <c r="EX50" s="97"/>
      <c r="EY50" s="357">
        <f t="shared" si="2880"/>
        <v>0</v>
      </c>
      <c r="EZ50" s="97"/>
      <c r="FA50" s="97"/>
      <c r="FB50" s="357">
        <f t="shared" si="2881"/>
        <v>0</v>
      </c>
      <c r="FC50" s="97"/>
      <c r="FD50" s="97"/>
      <c r="FE50" s="357">
        <f t="shared" si="2882"/>
        <v>1</v>
      </c>
      <c r="FF50" s="97"/>
      <c r="FG50" s="97"/>
      <c r="FH50" s="357">
        <f t="shared" si="2505"/>
        <v>1</v>
      </c>
      <c r="FI50" s="97"/>
      <c r="FJ50" s="97"/>
      <c r="FK50" s="357">
        <f t="shared" si="2506"/>
        <v>1</v>
      </c>
      <c r="FL50" s="97"/>
      <c r="FM50" s="97"/>
      <c r="FN50" s="357">
        <f t="shared" si="2507"/>
        <v>0</v>
      </c>
      <c r="FO50" s="97"/>
      <c r="FP50" s="97"/>
      <c r="FQ50" s="357">
        <f t="shared" si="2508"/>
        <v>0</v>
      </c>
      <c r="FR50" s="97"/>
      <c r="FS50" s="97"/>
      <c r="FT50" s="357">
        <f t="shared" si="2509"/>
        <v>1</v>
      </c>
      <c r="FU50" s="97"/>
      <c r="FV50" s="97"/>
      <c r="FW50" s="357">
        <f t="shared" si="2510"/>
        <v>1</v>
      </c>
      <c r="FX50" s="97"/>
      <c r="FY50" s="97"/>
      <c r="FZ50" s="357">
        <f t="shared" si="2511"/>
        <v>0</v>
      </c>
      <c r="GA50" s="97"/>
      <c r="GB50" s="97"/>
      <c r="GC50" s="357">
        <f t="shared" si="2512"/>
        <v>1</v>
      </c>
      <c r="GD50" s="97"/>
      <c r="GE50" s="97"/>
      <c r="GF50" s="357">
        <f t="shared" si="2513"/>
        <v>1</v>
      </c>
      <c r="GG50" s="97"/>
      <c r="GH50" s="97"/>
      <c r="GI50" s="357">
        <f t="shared" si="2514"/>
        <v>0</v>
      </c>
      <c r="GJ50" s="97"/>
      <c r="GK50" s="97"/>
      <c r="GL50" s="357">
        <f t="shared" si="2515"/>
        <v>0</v>
      </c>
      <c r="GM50" s="97"/>
      <c r="GN50" s="97"/>
      <c r="GO50" s="357">
        <f t="shared" si="2516"/>
        <v>0</v>
      </c>
      <c r="GP50" s="97"/>
      <c r="GQ50" s="97"/>
      <c r="GR50" s="357">
        <f t="shared" si="2517"/>
        <v>0</v>
      </c>
      <c r="GS50" s="97"/>
      <c r="GT50" s="97"/>
      <c r="GU50" s="357">
        <f t="shared" si="2518"/>
        <v>0</v>
      </c>
      <c r="GV50" s="97"/>
      <c r="GW50" s="97"/>
      <c r="GX50" s="357">
        <f t="shared" si="2519"/>
        <v>0</v>
      </c>
      <c r="GY50" s="97"/>
      <c r="GZ50" s="97"/>
      <c r="HA50" s="357">
        <f t="shared" si="2520"/>
        <v>1</v>
      </c>
      <c r="HB50" s="97"/>
      <c r="HC50" s="97"/>
      <c r="HD50" s="357">
        <f t="shared" si="2514"/>
        <v>1</v>
      </c>
      <c r="HE50" s="97"/>
      <c r="HF50" s="97"/>
      <c r="HG50" s="357">
        <f t="shared" si="2515"/>
        <v>1</v>
      </c>
      <c r="HH50" s="97"/>
      <c r="HI50" s="97"/>
      <c r="HJ50" s="357">
        <f t="shared" si="2516"/>
        <v>1</v>
      </c>
      <c r="HK50" s="97"/>
      <c r="HL50" s="97"/>
      <c r="HM50" s="357">
        <f t="shared" si="2517"/>
        <v>1</v>
      </c>
      <c r="HN50" s="97"/>
      <c r="HO50" s="97"/>
      <c r="HP50" s="357">
        <f t="shared" si="2518"/>
        <v>0</v>
      </c>
      <c r="HQ50" s="97"/>
      <c r="HR50" s="97"/>
      <c r="HS50" s="357">
        <f t="shared" si="2519"/>
        <v>0</v>
      </c>
      <c r="HT50" s="97"/>
      <c r="HU50" s="97"/>
      <c r="HV50" s="357">
        <f t="shared" si="2520"/>
        <v>0</v>
      </c>
      <c r="HW50" s="97"/>
      <c r="HX50" s="97"/>
      <c r="HY50" s="357">
        <f t="shared" si="2514"/>
        <v>1</v>
      </c>
      <c r="HZ50" s="97"/>
      <c r="IA50" s="97"/>
      <c r="IB50" s="357">
        <f t="shared" si="2515"/>
        <v>1</v>
      </c>
      <c r="IC50" s="97"/>
      <c r="ID50" s="97"/>
      <c r="IE50" s="357">
        <f t="shared" si="2516"/>
        <v>1</v>
      </c>
      <c r="IF50" s="97"/>
      <c r="IG50" s="97"/>
      <c r="IH50" s="357">
        <f t="shared" si="2517"/>
        <v>1</v>
      </c>
      <c r="II50" s="97"/>
      <c r="IJ50" s="97"/>
      <c r="IK50" s="357">
        <f t="shared" si="2518"/>
        <v>1</v>
      </c>
      <c r="IL50" s="97"/>
      <c r="IM50" s="97"/>
      <c r="IN50" s="357">
        <f t="shared" si="2519"/>
        <v>0</v>
      </c>
      <c r="IO50" s="97"/>
      <c r="IP50" s="97"/>
      <c r="IQ50" s="357">
        <f t="shared" si="2520"/>
        <v>0</v>
      </c>
      <c r="IR50" s="97"/>
      <c r="IS50" s="97"/>
      <c r="IT50" s="357">
        <f t="shared" si="2514"/>
        <v>1</v>
      </c>
      <c r="IU50" s="97"/>
      <c r="IV50" s="97"/>
      <c r="IW50" s="357">
        <f t="shared" si="2515"/>
        <v>1</v>
      </c>
      <c r="IX50" s="97"/>
      <c r="IY50" s="97"/>
      <c r="IZ50" s="357">
        <f t="shared" si="2516"/>
        <v>1</v>
      </c>
      <c r="JA50" s="97"/>
      <c r="JB50" s="97"/>
      <c r="JC50" s="357">
        <f t="shared" si="2517"/>
        <v>1</v>
      </c>
      <c r="JD50" s="97"/>
      <c r="JE50" s="97"/>
      <c r="JF50" s="357">
        <f t="shared" si="2518"/>
        <v>0</v>
      </c>
      <c r="JG50" s="97"/>
      <c r="JH50" s="97"/>
      <c r="JI50" s="357">
        <f t="shared" si="2519"/>
        <v>0</v>
      </c>
      <c r="JJ50" s="97"/>
      <c r="JK50" s="97"/>
      <c r="JL50" s="357">
        <f t="shared" si="2520"/>
        <v>0</v>
      </c>
      <c r="JM50" s="97"/>
      <c r="JN50" s="97"/>
      <c r="JO50" s="357">
        <f t="shared" si="2542"/>
        <v>0</v>
      </c>
      <c r="JP50" s="97"/>
      <c r="JQ50" s="97"/>
      <c r="JR50" s="357">
        <f t="shared" si="2543"/>
        <v>0</v>
      </c>
      <c r="JS50" s="97"/>
      <c r="JT50" s="97"/>
      <c r="JU50" s="357">
        <f t="shared" si="2544"/>
        <v>0</v>
      </c>
      <c r="JV50" s="97"/>
      <c r="JW50" s="97"/>
      <c r="JX50" s="357">
        <f t="shared" si="2545"/>
        <v>0</v>
      </c>
      <c r="JY50" s="97"/>
      <c r="JZ50" s="97"/>
      <c r="KA50" s="357">
        <f t="shared" si="2546"/>
        <v>1</v>
      </c>
      <c r="KB50" s="97"/>
      <c r="KC50" s="97"/>
      <c r="KD50" s="357">
        <f t="shared" si="2547"/>
        <v>1</v>
      </c>
      <c r="KE50" s="97"/>
      <c r="KF50" s="97"/>
      <c r="KG50" s="357">
        <f t="shared" si="2548"/>
        <v>1</v>
      </c>
      <c r="KH50" s="97"/>
      <c r="KI50" s="97"/>
      <c r="KJ50" s="357">
        <f t="shared" si="2542"/>
        <v>0</v>
      </c>
      <c r="KK50" s="97"/>
      <c r="KL50" s="97"/>
      <c r="KM50" s="357">
        <f t="shared" si="2543"/>
        <v>0</v>
      </c>
      <c r="KN50" s="97"/>
      <c r="KO50" s="97"/>
      <c r="KP50" s="357">
        <f t="shared" si="2544"/>
        <v>1</v>
      </c>
      <c r="KQ50" s="97"/>
      <c r="KR50" s="97"/>
      <c r="KS50" s="357">
        <f t="shared" si="2545"/>
        <v>1</v>
      </c>
      <c r="KT50" s="97"/>
      <c r="KU50" s="97"/>
      <c r="KV50" s="357">
        <f t="shared" si="2546"/>
        <v>0</v>
      </c>
      <c r="KW50" s="97"/>
      <c r="KX50" s="97"/>
      <c r="KY50" s="357">
        <f t="shared" si="2547"/>
        <v>0</v>
      </c>
      <c r="KZ50" s="97"/>
      <c r="LA50" s="97"/>
      <c r="LB50" s="357">
        <f t="shared" si="2548"/>
        <v>0</v>
      </c>
      <c r="LC50" s="97"/>
      <c r="LD50" s="97"/>
      <c r="LE50" s="357">
        <f t="shared" si="2542"/>
        <v>0</v>
      </c>
      <c r="LF50" s="97"/>
      <c r="LG50" s="97"/>
      <c r="LH50" s="357">
        <f t="shared" si="2543"/>
        <v>0</v>
      </c>
      <c r="LI50" s="97"/>
      <c r="LJ50" s="97"/>
      <c r="LK50" s="357">
        <f t="shared" si="2544"/>
        <v>0</v>
      </c>
      <c r="LL50" s="97"/>
      <c r="LM50" s="97"/>
      <c r="LN50" s="357">
        <f t="shared" si="2545"/>
        <v>0</v>
      </c>
      <c r="LO50" s="97"/>
      <c r="LP50" s="97"/>
      <c r="LQ50" s="357">
        <f t="shared" si="2546"/>
        <v>0</v>
      </c>
      <c r="LR50" s="97"/>
      <c r="LS50" s="97"/>
      <c r="LT50" s="357">
        <f t="shared" si="2547"/>
        <v>0</v>
      </c>
      <c r="LU50" s="97"/>
      <c r="LV50" s="97"/>
      <c r="LW50" s="357">
        <f t="shared" si="2548"/>
        <v>0</v>
      </c>
      <c r="LX50" s="97"/>
      <c r="LY50" s="97"/>
      <c r="LZ50" s="357">
        <f t="shared" si="2542"/>
        <v>1</v>
      </c>
      <c r="MA50" s="97"/>
      <c r="MB50" s="97"/>
      <c r="MC50" s="357">
        <f t="shared" si="2543"/>
        <v>1</v>
      </c>
      <c r="MD50" s="97"/>
      <c r="ME50" s="97"/>
      <c r="MF50" s="357">
        <f t="shared" si="2544"/>
        <v>1</v>
      </c>
      <c r="MG50" s="97"/>
      <c r="MH50" s="97"/>
      <c r="MI50" s="357">
        <f t="shared" si="2545"/>
        <v>1</v>
      </c>
      <c r="MJ50" s="97"/>
      <c r="MK50" s="97"/>
      <c r="ML50" s="357">
        <f t="shared" si="2546"/>
        <v>1</v>
      </c>
      <c r="MM50" s="97"/>
      <c r="MN50" s="97"/>
      <c r="MO50" s="357">
        <f t="shared" si="2547"/>
        <v>0</v>
      </c>
      <c r="MP50" s="97"/>
      <c r="MQ50" s="97"/>
      <c r="MR50" s="357">
        <f t="shared" si="2548"/>
        <v>0</v>
      </c>
      <c r="MS50" s="97"/>
      <c r="MT50" s="97"/>
      <c r="MU50" s="357">
        <f t="shared" si="2570"/>
        <v>1</v>
      </c>
      <c r="MV50" s="97"/>
      <c r="MW50" s="97"/>
      <c r="MX50" s="357">
        <f t="shared" si="2571"/>
        <v>1</v>
      </c>
      <c r="MY50" s="97"/>
      <c r="MZ50" s="97"/>
      <c r="NA50" s="357">
        <f t="shared" si="2572"/>
        <v>0</v>
      </c>
      <c r="NB50" s="97"/>
      <c r="NC50" s="97"/>
      <c r="ND50" s="357">
        <f t="shared" si="2573"/>
        <v>0</v>
      </c>
      <c r="NE50" s="97"/>
      <c r="NF50" s="97"/>
      <c r="NG50" s="357">
        <f t="shared" si="2574"/>
        <v>0</v>
      </c>
      <c r="NH50" s="97"/>
      <c r="NI50" s="97"/>
      <c r="NJ50" s="357">
        <f t="shared" si="2575"/>
        <v>0</v>
      </c>
      <c r="NK50" s="97"/>
      <c r="NL50" s="97"/>
      <c r="NM50" s="357">
        <f t="shared" si="2576"/>
        <v>0</v>
      </c>
      <c r="NN50" s="97"/>
      <c r="NO50" s="97"/>
      <c r="NP50" s="357">
        <f t="shared" si="2570"/>
        <v>0</v>
      </c>
      <c r="NQ50" s="97"/>
      <c r="NR50" s="97"/>
      <c r="NS50" s="357">
        <f t="shared" si="2571"/>
        <v>0</v>
      </c>
      <c r="NT50" s="97"/>
      <c r="NU50" s="97"/>
      <c r="NV50" s="357">
        <f t="shared" si="2572"/>
        <v>0</v>
      </c>
      <c r="NW50" s="97"/>
      <c r="NX50" s="97"/>
      <c r="NY50" s="357">
        <f t="shared" si="2573"/>
        <v>0</v>
      </c>
      <c r="NZ50" s="97"/>
      <c r="OA50" s="97"/>
      <c r="OB50" s="357">
        <f t="shared" si="2574"/>
        <v>0</v>
      </c>
      <c r="OC50" s="97"/>
      <c r="OD50" s="97"/>
      <c r="OE50" s="357">
        <f t="shared" si="2575"/>
        <v>0</v>
      </c>
      <c r="OF50" s="97"/>
      <c r="OG50" s="97"/>
      <c r="OH50" s="357">
        <f t="shared" si="2576"/>
        <v>0</v>
      </c>
      <c r="OI50" s="97"/>
      <c r="OJ50" s="97"/>
      <c r="OK50" s="357">
        <f t="shared" si="2570"/>
        <v>0</v>
      </c>
      <c r="OL50" s="97"/>
      <c r="OM50" s="97"/>
      <c r="ON50" s="357">
        <f t="shared" si="2571"/>
        <v>0</v>
      </c>
      <c r="OO50" s="97"/>
      <c r="OP50" s="97"/>
      <c r="OQ50" s="357">
        <f t="shared" si="2572"/>
        <v>0</v>
      </c>
      <c r="OR50" s="97"/>
      <c r="OS50" s="97"/>
      <c r="OT50" s="357">
        <f t="shared" si="2573"/>
        <v>0</v>
      </c>
      <c r="OU50" s="97"/>
      <c r="OV50" s="97"/>
      <c r="OW50" s="357">
        <f t="shared" si="2574"/>
        <v>1</v>
      </c>
      <c r="OX50" s="97"/>
      <c r="OY50" s="97"/>
      <c r="OZ50" s="357">
        <f t="shared" si="2575"/>
        <v>1</v>
      </c>
      <c r="PA50" s="97"/>
      <c r="PB50" s="97"/>
      <c r="PC50" s="357">
        <f t="shared" si="2576"/>
        <v>1</v>
      </c>
      <c r="PD50" s="97"/>
      <c r="PE50" s="97"/>
      <c r="PF50" s="357">
        <f t="shared" si="2570"/>
        <v>0</v>
      </c>
      <c r="PG50" s="97"/>
      <c r="PH50" s="97"/>
      <c r="PI50" s="357">
        <f t="shared" si="2571"/>
        <v>0</v>
      </c>
      <c r="PJ50" s="97"/>
      <c r="PK50" s="97"/>
      <c r="PL50" s="357">
        <f t="shared" si="2572"/>
        <v>1</v>
      </c>
      <c r="PM50" s="97"/>
      <c r="PN50" s="97"/>
      <c r="PO50" s="357">
        <f t="shared" si="2573"/>
        <v>1</v>
      </c>
      <c r="PP50" s="97"/>
      <c r="PQ50" s="97"/>
      <c r="PR50" s="357">
        <f t="shared" si="2574"/>
        <v>0</v>
      </c>
      <c r="PS50" s="97"/>
      <c r="PT50" s="97"/>
      <c r="PU50" s="357">
        <f t="shared" si="2575"/>
        <v>1</v>
      </c>
      <c r="PV50" s="97"/>
      <c r="PW50" s="97"/>
      <c r="PX50" s="357">
        <f t="shared" si="2576"/>
        <v>1</v>
      </c>
      <c r="PY50" s="97"/>
      <c r="PZ50" s="97"/>
      <c r="QA50" s="357">
        <f t="shared" si="2598"/>
        <v>0</v>
      </c>
      <c r="QB50" s="97"/>
      <c r="QC50" s="97"/>
      <c r="QD50" s="357">
        <f t="shared" si="2599"/>
        <v>0</v>
      </c>
      <c r="QE50" s="97"/>
      <c r="QF50" s="97"/>
      <c r="QG50" s="357">
        <f t="shared" si="2600"/>
        <v>0</v>
      </c>
      <c r="QH50" s="97"/>
      <c r="QI50" s="97"/>
      <c r="QJ50" s="357">
        <f t="shared" si="2601"/>
        <v>0</v>
      </c>
      <c r="QK50" s="97"/>
      <c r="QL50" s="97"/>
      <c r="QM50" s="357">
        <f t="shared" si="2602"/>
        <v>0</v>
      </c>
      <c r="QN50" s="97"/>
      <c r="QO50" s="97"/>
      <c r="QP50" s="357">
        <f t="shared" si="2603"/>
        <v>0</v>
      </c>
      <c r="QQ50" s="97"/>
      <c r="QR50" s="97"/>
      <c r="QS50" s="357">
        <f t="shared" si="2604"/>
        <v>0</v>
      </c>
      <c r="QT50" s="97"/>
      <c r="QU50" s="97"/>
      <c r="QV50" s="357">
        <f t="shared" si="2598"/>
        <v>1</v>
      </c>
      <c r="QW50" s="97"/>
      <c r="QX50" s="97"/>
      <c r="QY50" s="357">
        <f t="shared" si="2599"/>
        <v>1</v>
      </c>
      <c r="QZ50" s="97"/>
      <c r="RA50" s="97"/>
      <c r="RB50" s="357">
        <f t="shared" si="2600"/>
        <v>1</v>
      </c>
      <c r="RC50" s="97"/>
      <c r="RD50" s="97"/>
      <c r="RE50" s="357">
        <f t="shared" si="2601"/>
        <v>1</v>
      </c>
      <c r="RF50" s="97"/>
      <c r="RG50" s="97"/>
      <c r="RH50" s="357">
        <f t="shared" si="2602"/>
        <v>1</v>
      </c>
      <c r="RI50" s="97"/>
      <c r="RJ50" s="97"/>
      <c r="RK50" s="357">
        <f t="shared" si="2603"/>
        <v>0</v>
      </c>
      <c r="RL50" s="97"/>
      <c r="RM50" s="97"/>
      <c r="RN50" s="357">
        <f t="shared" si="2604"/>
        <v>0</v>
      </c>
      <c r="RO50" s="97"/>
      <c r="RP50" s="97"/>
      <c r="RQ50" s="357">
        <f t="shared" si="2598"/>
        <v>1</v>
      </c>
      <c r="RR50" s="97"/>
      <c r="RS50" s="97"/>
      <c r="RT50" s="357">
        <f t="shared" si="2599"/>
        <v>1</v>
      </c>
      <c r="RU50" s="97"/>
      <c r="RV50" s="97"/>
      <c r="RW50" s="357">
        <f t="shared" si="2600"/>
        <v>1</v>
      </c>
      <c r="RX50" s="97"/>
      <c r="RY50" s="97"/>
      <c r="RZ50" s="357">
        <f t="shared" si="2601"/>
        <v>1</v>
      </c>
      <c r="SA50" s="97"/>
      <c r="SB50" s="97"/>
      <c r="SC50" s="357">
        <f t="shared" si="2602"/>
        <v>1</v>
      </c>
      <c r="SD50" s="97"/>
      <c r="SE50" s="97"/>
      <c r="SF50" s="357">
        <f t="shared" si="2603"/>
        <v>0</v>
      </c>
      <c r="SG50" s="97"/>
      <c r="SH50" s="97"/>
      <c r="SI50" s="357">
        <f t="shared" si="2604"/>
        <v>0</v>
      </c>
      <c r="SJ50" s="97"/>
      <c r="SK50" s="97"/>
      <c r="SL50" s="357">
        <f t="shared" si="2598"/>
        <v>1</v>
      </c>
      <c r="SM50" s="97"/>
      <c r="SN50" s="97"/>
      <c r="SO50" s="357">
        <f t="shared" si="2599"/>
        <v>1</v>
      </c>
      <c r="SP50" s="97"/>
      <c r="SQ50" s="97"/>
      <c r="SR50" s="357">
        <f t="shared" si="2600"/>
        <v>1</v>
      </c>
      <c r="SS50" s="97"/>
      <c r="ST50" s="97"/>
      <c r="SU50" s="357">
        <f t="shared" si="2601"/>
        <v>1</v>
      </c>
      <c r="SV50" s="97"/>
      <c r="SW50" s="97"/>
      <c r="SX50" s="357">
        <f t="shared" si="2602"/>
        <v>0</v>
      </c>
      <c r="SY50" s="97"/>
      <c r="SZ50" s="97"/>
      <c r="TA50" s="357">
        <f t="shared" si="2603"/>
        <v>0</v>
      </c>
      <c r="TB50" s="97"/>
      <c r="TC50" s="97"/>
      <c r="TD50" s="357">
        <f t="shared" si="2604"/>
        <v>0</v>
      </c>
      <c r="TE50" s="97"/>
      <c r="TF50" s="97"/>
      <c r="TG50" s="357">
        <f t="shared" si="2626"/>
        <v>0</v>
      </c>
      <c r="TH50" s="97"/>
      <c r="TI50" s="97"/>
      <c r="TJ50" s="357">
        <f t="shared" si="2627"/>
        <v>0</v>
      </c>
      <c r="TK50" s="97"/>
      <c r="TL50" s="97"/>
      <c r="TM50" s="357">
        <f t="shared" si="2628"/>
        <v>0</v>
      </c>
      <c r="TN50" s="97"/>
      <c r="TO50" s="97"/>
      <c r="TP50" s="357">
        <f t="shared" si="2629"/>
        <v>0</v>
      </c>
      <c r="TQ50" s="97"/>
      <c r="TR50" s="97"/>
      <c r="TS50" s="357">
        <f t="shared" si="2630"/>
        <v>1</v>
      </c>
      <c r="TT50" s="97"/>
      <c r="TU50" s="97"/>
      <c r="TV50" s="357">
        <f t="shared" si="2631"/>
        <v>1</v>
      </c>
      <c r="TW50" s="97"/>
      <c r="TX50" s="97"/>
      <c r="TY50" s="357">
        <f t="shared" si="2632"/>
        <v>1</v>
      </c>
      <c r="TZ50" s="97"/>
      <c r="UA50" s="97"/>
      <c r="UB50" s="357">
        <f t="shared" si="2626"/>
        <v>0</v>
      </c>
      <c r="UC50" s="97"/>
      <c r="UD50" s="97"/>
      <c r="UE50" s="357">
        <f t="shared" si="2627"/>
        <v>0</v>
      </c>
      <c r="UF50" s="97"/>
      <c r="UG50" s="97"/>
      <c r="UH50" s="357">
        <f t="shared" si="2628"/>
        <v>1</v>
      </c>
      <c r="UI50" s="97"/>
      <c r="UJ50" s="97"/>
      <c r="UK50" s="357">
        <f t="shared" si="2629"/>
        <v>1</v>
      </c>
      <c r="UL50" s="97"/>
      <c r="UM50" s="97"/>
      <c r="UN50" s="357">
        <f t="shared" si="2630"/>
        <v>0</v>
      </c>
      <c r="UO50" s="97"/>
      <c r="UP50" s="97"/>
      <c r="UQ50" s="357">
        <f t="shared" si="2631"/>
        <v>1</v>
      </c>
      <c r="UR50" s="97"/>
      <c r="US50" s="97"/>
      <c r="UT50" s="357">
        <f t="shared" si="2632"/>
        <v>1</v>
      </c>
      <c r="UU50" s="97"/>
      <c r="UV50" s="97"/>
      <c r="UW50" s="357">
        <f t="shared" si="2626"/>
        <v>0</v>
      </c>
      <c r="UX50" s="97"/>
      <c r="UY50" s="97"/>
      <c r="UZ50" s="357">
        <f t="shared" si="2627"/>
        <v>0</v>
      </c>
      <c r="VA50" s="97"/>
      <c r="VB50" s="97"/>
      <c r="VC50" s="357">
        <f t="shared" si="2628"/>
        <v>0</v>
      </c>
      <c r="VD50" s="97"/>
      <c r="VE50" s="97"/>
      <c r="VF50" s="357">
        <f t="shared" si="2629"/>
        <v>0</v>
      </c>
      <c r="VG50" s="97"/>
      <c r="VH50" s="97"/>
      <c r="VI50" s="357">
        <f t="shared" si="2630"/>
        <v>0</v>
      </c>
      <c r="VJ50" s="97"/>
      <c r="VK50" s="97"/>
      <c r="VL50" s="357">
        <f t="shared" si="2631"/>
        <v>0</v>
      </c>
      <c r="VM50" s="97"/>
      <c r="VN50" s="97"/>
      <c r="VO50" s="357">
        <f t="shared" si="2632"/>
        <v>0</v>
      </c>
      <c r="VP50" s="97"/>
      <c r="VQ50" s="97"/>
      <c r="VR50" s="357">
        <f t="shared" si="2626"/>
        <v>1</v>
      </c>
      <c r="VS50" s="97"/>
      <c r="VT50" s="97"/>
      <c r="VU50" s="357">
        <f t="shared" si="2627"/>
        <v>1</v>
      </c>
      <c r="VV50" s="97"/>
      <c r="VW50" s="97"/>
      <c r="VX50" s="357">
        <f t="shared" si="2628"/>
        <v>1</v>
      </c>
      <c r="VY50" s="97"/>
      <c r="VZ50" s="97"/>
      <c r="WA50" s="357">
        <f t="shared" si="2629"/>
        <v>1</v>
      </c>
      <c r="WB50" s="97"/>
      <c r="WC50" s="97"/>
      <c r="WD50" s="357">
        <f t="shared" si="2630"/>
        <v>1</v>
      </c>
      <c r="WE50" s="97"/>
      <c r="WF50" s="97"/>
      <c r="WG50" s="357">
        <f t="shared" si="2631"/>
        <v>0</v>
      </c>
      <c r="WH50" s="97"/>
      <c r="WI50" s="97"/>
      <c r="WJ50" s="357">
        <f t="shared" si="2632"/>
        <v>0</v>
      </c>
      <c r="WK50" s="97"/>
      <c r="WL50" s="97"/>
      <c r="WM50" s="357">
        <f t="shared" si="2654"/>
        <v>1</v>
      </c>
      <c r="WN50" s="97"/>
      <c r="WO50" s="97"/>
      <c r="WP50" s="357">
        <f t="shared" si="2655"/>
        <v>1</v>
      </c>
      <c r="WQ50" s="97"/>
      <c r="WR50" s="97"/>
      <c r="WS50" s="357">
        <f t="shared" si="2656"/>
        <v>1</v>
      </c>
      <c r="WT50" s="97"/>
      <c r="WU50" s="97"/>
      <c r="WV50" s="357">
        <f t="shared" si="2657"/>
        <v>1</v>
      </c>
      <c r="WW50" s="97"/>
      <c r="WX50" s="97"/>
      <c r="WY50" s="357">
        <f t="shared" si="2658"/>
        <v>1</v>
      </c>
      <c r="WZ50" s="97"/>
      <c r="XA50" s="97"/>
      <c r="XB50" s="357">
        <f t="shared" si="2659"/>
        <v>0</v>
      </c>
      <c r="XC50" s="97"/>
      <c r="XD50" s="97"/>
      <c r="XE50" s="357">
        <f t="shared" si="2660"/>
        <v>0</v>
      </c>
      <c r="XF50" s="97"/>
      <c r="XG50" s="97"/>
      <c r="XH50" s="357">
        <f t="shared" si="2654"/>
        <v>1</v>
      </c>
      <c r="XI50" s="97"/>
      <c r="XJ50" s="97"/>
      <c r="XK50" s="357">
        <f t="shared" si="2655"/>
        <v>1</v>
      </c>
      <c r="XL50" s="97"/>
      <c r="XM50" s="97"/>
      <c r="XN50" s="357">
        <f t="shared" si="2656"/>
        <v>1</v>
      </c>
      <c r="XO50" s="97"/>
      <c r="XP50" s="97"/>
      <c r="XQ50" s="357">
        <f t="shared" si="2657"/>
        <v>1</v>
      </c>
      <c r="XR50" s="97"/>
      <c r="XS50" s="97"/>
      <c r="XT50" s="357">
        <f t="shared" si="2658"/>
        <v>0</v>
      </c>
      <c r="XU50" s="97"/>
      <c r="XV50" s="97"/>
      <c r="XW50" s="357">
        <f t="shared" si="2659"/>
        <v>0</v>
      </c>
      <c r="XX50" s="97"/>
      <c r="XY50" s="97"/>
      <c r="XZ50" s="357">
        <f t="shared" si="2660"/>
        <v>0</v>
      </c>
      <c r="YA50" s="97"/>
      <c r="YB50" s="97"/>
      <c r="YC50" s="357">
        <f t="shared" si="2654"/>
        <v>0</v>
      </c>
      <c r="YD50" s="97"/>
      <c r="YE50" s="97"/>
      <c r="YF50" s="357">
        <f t="shared" si="2655"/>
        <v>0</v>
      </c>
      <c r="YG50" s="97"/>
      <c r="YH50" s="97"/>
      <c r="YI50" s="357">
        <f t="shared" si="2656"/>
        <v>0</v>
      </c>
      <c r="YJ50" s="97"/>
      <c r="YK50" s="97"/>
      <c r="YL50" s="357">
        <f t="shared" si="2657"/>
        <v>0</v>
      </c>
      <c r="YM50" s="97"/>
      <c r="YN50" s="97"/>
      <c r="YO50" s="357">
        <f t="shared" si="2658"/>
        <v>1</v>
      </c>
      <c r="YP50" s="97"/>
      <c r="YQ50" s="97"/>
      <c r="YR50" s="357">
        <f t="shared" si="2659"/>
        <v>1</v>
      </c>
      <c r="YS50" s="97"/>
      <c r="YT50" s="97"/>
      <c r="YU50" s="357">
        <f t="shared" si="2660"/>
        <v>1</v>
      </c>
      <c r="YV50" s="97"/>
      <c r="YW50" s="97"/>
      <c r="YX50" s="357">
        <f t="shared" si="2654"/>
        <v>0</v>
      </c>
      <c r="YY50" s="97"/>
      <c r="YZ50" s="97"/>
      <c r="ZA50" s="357">
        <f t="shared" si="2655"/>
        <v>0</v>
      </c>
      <c r="ZB50" s="97"/>
      <c r="ZC50" s="97"/>
      <c r="ZD50" s="357">
        <f t="shared" si="2656"/>
        <v>1</v>
      </c>
      <c r="ZE50" s="97"/>
      <c r="ZF50" s="97"/>
      <c r="ZG50" s="357">
        <f t="shared" si="2657"/>
        <v>0</v>
      </c>
      <c r="ZH50" s="97"/>
      <c r="ZI50" s="97"/>
      <c r="ZJ50" s="357">
        <f t="shared" si="2658"/>
        <v>1</v>
      </c>
      <c r="ZK50" s="97"/>
      <c r="ZL50" s="97"/>
      <c r="ZM50" s="357">
        <f t="shared" si="2659"/>
        <v>1</v>
      </c>
      <c r="ZN50" s="97"/>
      <c r="ZO50" s="97"/>
      <c r="ZP50" s="357">
        <f t="shared" si="2660"/>
        <v>1</v>
      </c>
      <c r="ZQ50" s="97"/>
      <c r="ZR50" s="97"/>
      <c r="ZS50" s="357">
        <f t="shared" si="2682"/>
        <v>0</v>
      </c>
      <c r="ZT50" s="97"/>
      <c r="ZU50" s="97"/>
      <c r="ZV50" s="357">
        <f t="shared" si="2683"/>
        <v>0</v>
      </c>
      <c r="ZW50" s="97"/>
      <c r="ZX50" s="97"/>
      <c r="ZY50" s="357">
        <f t="shared" si="2684"/>
        <v>0</v>
      </c>
      <c r="ZZ50" s="97"/>
      <c r="AAA50" s="97"/>
      <c r="AAB50" s="357">
        <f t="shared" si="2685"/>
        <v>0</v>
      </c>
      <c r="AAC50" s="97"/>
      <c r="AAD50" s="97"/>
      <c r="AAE50" s="357">
        <f t="shared" si="2686"/>
        <v>0</v>
      </c>
      <c r="AAF50" s="97"/>
      <c r="AAG50" s="97"/>
      <c r="AAH50" s="357">
        <f t="shared" si="2687"/>
        <v>0</v>
      </c>
      <c r="AAI50" s="97"/>
      <c r="AAJ50" s="97"/>
      <c r="AAK50" s="357">
        <f t="shared" si="2688"/>
        <v>0</v>
      </c>
      <c r="AAL50" s="97"/>
      <c r="AAM50" s="97"/>
      <c r="AAN50" s="357">
        <f t="shared" si="2682"/>
        <v>1</v>
      </c>
      <c r="AAO50" s="97"/>
      <c r="AAP50" s="97"/>
      <c r="AAQ50" s="357">
        <f t="shared" si="2683"/>
        <v>1</v>
      </c>
      <c r="AAR50" s="97"/>
      <c r="AAS50" s="97"/>
      <c r="AAT50" s="357">
        <f t="shared" si="2684"/>
        <v>1</v>
      </c>
      <c r="AAU50" s="97"/>
      <c r="AAV50" s="97"/>
      <c r="AAW50" s="357">
        <f t="shared" si="2685"/>
        <v>1</v>
      </c>
      <c r="AAX50" s="97"/>
      <c r="AAY50" s="97"/>
      <c r="AAZ50" s="357">
        <f t="shared" si="2686"/>
        <v>1</v>
      </c>
      <c r="ABA50" s="97"/>
      <c r="ABB50" s="97"/>
      <c r="ABC50" s="357">
        <f t="shared" si="2687"/>
        <v>0</v>
      </c>
      <c r="ABD50" s="97"/>
      <c r="ABE50" s="97"/>
      <c r="ABF50" s="357">
        <f t="shared" si="2688"/>
        <v>0</v>
      </c>
      <c r="ABG50" s="97"/>
      <c r="ABH50" s="97"/>
      <c r="ABI50" s="357">
        <f t="shared" si="2682"/>
        <v>1</v>
      </c>
      <c r="ABJ50" s="97"/>
      <c r="ABK50" s="97"/>
      <c r="ABL50" s="357">
        <f t="shared" si="2683"/>
        <v>1</v>
      </c>
      <c r="ABM50" s="97"/>
      <c r="ABN50" s="97"/>
      <c r="ABO50" s="357">
        <f t="shared" si="2684"/>
        <v>1</v>
      </c>
      <c r="ABP50" s="97"/>
      <c r="ABQ50" s="97"/>
      <c r="ABR50" s="357">
        <f t="shared" si="2685"/>
        <v>1</v>
      </c>
      <c r="ABS50" s="97"/>
      <c r="ABT50" s="97"/>
      <c r="ABU50" s="357">
        <f t="shared" si="2686"/>
        <v>1</v>
      </c>
      <c r="ABV50" s="97"/>
      <c r="ABW50" s="97"/>
      <c r="ABX50" s="357">
        <f t="shared" si="2687"/>
        <v>0</v>
      </c>
      <c r="ABY50" s="97"/>
      <c r="ABZ50" s="97"/>
      <c r="ACA50" s="357">
        <f t="shared" si="2688"/>
        <v>0</v>
      </c>
      <c r="ACB50" s="97"/>
      <c r="ACC50" s="97"/>
      <c r="ACD50" s="357">
        <f t="shared" si="2682"/>
        <v>1</v>
      </c>
      <c r="ACE50" s="97"/>
      <c r="ACF50" s="97"/>
      <c r="ACG50" s="357">
        <f t="shared" si="2683"/>
        <v>1</v>
      </c>
      <c r="ACH50" s="97"/>
      <c r="ACI50" s="97"/>
      <c r="ACJ50" s="357">
        <f t="shared" si="2684"/>
        <v>1</v>
      </c>
      <c r="ACK50" s="97"/>
      <c r="ACL50" s="97"/>
      <c r="ACM50" s="357">
        <f t="shared" si="2685"/>
        <v>1</v>
      </c>
      <c r="ACN50" s="97"/>
      <c r="ACO50" s="97"/>
      <c r="ACP50" s="357">
        <f t="shared" si="2686"/>
        <v>0</v>
      </c>
      <c r="ACQ50" s="97"/>
      <c r="ACR50" s="97"/>
      <c r="ACS50" s="357">
        <f t="shared" si="2687"/>
        <v>0</v>
      </c>
      <c r="ACT50" s="97"/>
      <c r="ACU50" s="97"/>
      <c r="ACV50" s="357">
        <f t="shared" si="2688"/>
        <v>0</v>
      </c>
      <c r="ACW50" s="97"/>
      <c r="ACX50" s="97"/>
      <c r="ACY50" s="357">
        <f t="shared" si="2710"/>
        <v>0</v>
      </c>
      <c r="ACZ50" s="97"/>
      <c r="ADA50" s="97"/>
      <c r="ADB50" s="357">
        <f t="shared" si="2711"/>
        <v>0</v>
      </c>
      <c r="ADC50" s="97"/>
      <c r="ADD50" s="97"/>
      <c r="ADE50" s="357">
        <f t="shared" si="2712"/>
        <v>0</v>
      </c>
      <c r="ADF50" s="97"/>
      <c r="ADG50" s="97"/>
      <c r="ADH50" s="357">
        <f t="shared" si="2713"/>
        <v>0</v>
      </c>
      <c r="ADI50" s="97"/>
      <c r="ADJ50" s="97"/>
      <c r="ADK50" s="357">
        <f t="shared" si="2714"/>
        <v>1</v>
      </c>
      <c r="ADL50" s="97"/>
      <c r="ADM50" s="97"/>
      <c r="ADN50" s="357">
        <f t="shared" si="2715"/>
        <v>1</v>
      </c>
      <c r="ADO50" s="97"/>
      <c r="ADP50" s="97"/>
      <c r="ADQ50" s="357">
        <f t="shared" si="2716"/>
        <v>1</v>
      </c>
      <c r="ADR50" s="97"/>
      <c r="ADS50" s="97"/>
      <c r="ADT50" s="357">
        <f t="shared" si="2710"/>
        <v>0</v>
      </c>
      <c r="ADU50" s="97"/>
      <c r="ADV50" s="97"/>
      <c r="ADW50" s="357">
        <f t="shared" si="2711"/>
        <v>0</v>
      </c>
      <c r="ADX50" s="97"/>
      <c r="ADY50" s="97"/>
      <c r="ADZ50" s="357">
        <f t="shared" si="2712"/>
        <v>1</v>
      </c>
      <c r="AEA50" s="97"/>
      <c r="AEB50" s="97"/>
      <c r="AEC50" s="357">
        <f t="shared" si="2713"/>
        <v>1</v>
      </c>
      <c r="AED50" s="97"/>
      <c r="AEE50" s="97"/>
      <c r="AEF50" s="357">
        <f t="shared" si="2714"/>
        <v>0</v>
      </c>
      <c r="AEG50" s="97"/>
      <c r="AEH50" s="97"/>
      <c r="AEI50" s="357">
        <f t="shared" si="2715"/>
        <v>1</v>
      </c>
      <c r="AEJ50" s="97"/>
      <c r="AEK50" s="97"/>
      <c r="AEL50" s="357">
        <f t="shared" si="2716"/>
        <v>1</v>
      </c>
      <c r="AEM50" s="97"/>
      <c r="AEN50" s="97"/>
      <c r="AEO50" s="357">
        <f t="shared" si="2710"/>
        <v>0</v>
      </c>
      <c r="AEP50" s="97"/>
      <c r="AEQ50" s="97"/>
      <c r="AER50" s="357">
        <f t="shared" si="2711"/>
        <v>0</v>
      </c>
      <c r="AES50" s="97"/>
      <c r="AET50" s="97"/>
      <c r="AEU50" s="357">
        <f t="shared" si="2712"/>
        <v>0</v>
      </c>
      <c r="AEV50" s="97"/>
      <c r="AEW50" s="97"/>
      <c r="AEX50" s="357">
        <f t="shared" si="2713"/>
        <v>0</v>
      </c>
      <c r="AEY50" s="97"/>
      <c r="AEZ50" s="97"/>
      <c r="AFA50" s="357">
        <f t="shared" si="2714"/>
        <v>0</v>
      </c>
      <c r="AFB50" s="97"/>
      <c r="AFC50" s="97"/>
      <c r="AFD50" s="357">
        <f t="shared" si="2715"/>
        <v>0</v>
      </c>
      <c r="AFE50" s="97"/>
      <c r="AFF50" s="97"/>
      <c r="AFG50" s="357">
        <f t="shared" si="2716"/>
        <v>0</v>
      </c>
      <c r="AFH50" s="97"/>
      <c r="AFI50" s="97"/>
      <c r="AFJ50" s="357">
        <f t="shared" si="2710"/>
        <v>1</v>
      </c>
      <c r="AFK50" s="97"/>
      <c r="AFL50" s="97"/>
      <c r="AFM50" s="357">
        <f t="shared" si="2711"/>
        <v>1</v>
      </c>
      <c r="AFN50" s="97"/>
      <c r="AFO50" s="97"/>
      <c r="AFP50" s="357">
        <f t="shared" si="2712"/>
        <v>1</v>
      </c>
      <c r="AFQ50" s="97"/>
      <c r="AFR50" s="97"/>
      <c r="AFS50" s="357">
        <f t="shared" si="2713"/>
        <v>1</v>
      </c>
      <c r="AFT50" s="97"/>
      <c r="AFU50" s="97"/>
      <c r="AFV50" s="357">
        <f t="shared" si="2714"/>
        <v>1</v>
      </c>
      <c r="AFW50" s="97"/>
      <c r="AFX50" s="97"/>
      <c r="AFY50" s="357">
        <f t="shared" si="2715"/>
        <v>0</v>
      </c>
      <c r="AFZ50" s="97"/>
      <c r="AGA50" s="97"/>
      <c r="AGB50" s="357">
        <f t="shared" si="2716"/>
        <v>0</v>
      </c>
      <c r="AGC50" s="97"/>
      <c r="AGD50" s="97"/>
      <c r="AGE50" s="357">
        <f t="shared" si="2738"/>
        <v>1</v>
      </c>
      <c r="AGF50" s="97"/>
      <c r="AGG50" s="97"/>
      <c r="AGH50" s="357">
        <f t="shared" si="2739"/>
        <v>1</v>
      </c>
      <c r="AGI50" s="97"/>
      <c r="AGJ50" s="97"/>
      <c r="AGK50" s="357">
        <f t="shared" si="2740"/>
        <v>1</v>
      </c>
      <c r="AGL50" s="97"/>
      <c r="AGM50" s="97"/>
      <c r="AGN50" s="357">
        <f t="shared" si="2741"/>
        <v>1</v>
      </c>
      <c r="AGO50" s="97"/>
      <c r="AGP50" s="97"/>
      <c r="AGQ50" s="357">
        <f t="shared" si="2742"/>
        <v>1</v>
      </c>
      <c r="AGR50" s="97"/>
      <c r="AGS50" s="97"/>
      <c r="AGT50" s="357">
        <f t="shared" si="2743"/>
        <v>0</v>
      </c>
      <c r="AGU50" s="97"/>
      <c r="AGV50" s="97"/>
      <c r="AGW50" s="357">
        <f t="shared" si="2744"/>
        <v>0</v>
      </c>
      <c r="AGX50" s="97"/>
      <c r="AGY50" s="97"/>
      <c r="AGZ50" s="357">
        <f t="shared" si="2738"/>
        <v>1</v>
      </c>
      <c r="AHA50" s="97"/>
      <c r="AHB50" s="97"/>
      <c r="AHC50" s="357">
        <f t="shared" si="2739"/>
        <v>1</v>
      </c>
      <c r="AHD50" s="97"/>
      <c r="AHE50" s="97"/>
      <c r="AHF50" s="357">
        <f t="shared" si="2740"/>
        <v>1</v>
      </c>
      <c r="AHG50" s="97"/>
      <c r="AHH50" s="97"/>
      <c r="AHI50" s="357">
        <f t="shared" si="2741"/>
        <v>1</v>
      </c>
      <c r="AHJ50" s="97"/>
      <c r="AHK50" s="97"/>
      <c r="AHL50" s="357">
        <f t="shared" si="2742"/>
        <v>0</v>
      </c>
      <c r="AHM50" s="97"/>
      <c r="AHN50" s="97"/>
      <c r="AHO50" s="357">
        <f t="shared" si="2743"/>
        <v>0</v>
      </c>
      <c r="AHP50" s="97"/>
      <c r="AHQ50" s="97"/>
      <c r="AHR50" s="357">
        <f t="shared" si="2744"/>
        <v>0</v>
      </c>
      <c r="AHS50" s="97"/>
      <c r="AHT50" s="97"/>
      <c r="AHU50" s="357">
        <f t="shared" si="2738"/>
        <v>0</v>
      </c>
      <c r="AHV50" s="97"/>
      <c r="AHW50" s="97"/>
      <c r="AHX50" s="357">
        <f t="shared" si="2739"/>
        <v>0</v>
      </c>
      <c r="AHY50" s="97"/>
      <c r="AHZ50" s="97"/>
      <c r="AIA50" s="357">
        <f t="shared" si="2740"/>
        <v>0</v>
      </c>
      <c r="AIB50" s="97"/>
      <c r="AIC50" s="97"/>
      <c r="AID50" s="357">
        <f t="shared" si="2741"/>
        <v>0</v>
      </c>
      <c r="AIE50" s="97"/>
      <c r="AIF50" s="97"/>
      <c r="AIG50" s="357">
        <f t="shared" si="2742"/>
        <v>1</v>
      </c>
      <c r="AIH50" s="97"/>
      <c r="AII50" s="97"/>
      <c r="AIJ50" s="357">
        <f t="shared" si="2743"/>
        <v>1</v>
      </c>
      <c r="AIK50" s="97"/>
      <c r="AIL50" s="97"/>
      <c r="AIM50" s="357">
        <f t="shared" si="2744"/>
        <v>1</v>
      </c>
      <c r="AIN50" s="97"/>
      <c r="AIO50" s="97"/>
      <c r="AIP50" s="357">
        <f t="shared" si="2738"/>
        <v>0</v>
      </c>
      <c r="AIQ50" s="97"/>
      <c r="AIR50" s="97"/>
      <c r="AIS50" s="357">
        <f t="shared" si="2739"/>
        <v>0</v>
      </c>
      <c r="AIT50" s="97"/>
      <c r="AIU50" s="97"/>
      <c r="AIV50" s="357">
        <f t="shared" si="2740"/>
        <v>1</v>
      </c>
      <c r="AIW50" s="97"/>
      <c r="AIX50" s="97"/>
      <c r="AIY50" s="357">
        <f t="shared" si="2741"/>
        <v>1</v>
      </c>
      <c r="AIZ50" s="97"/>
      <c r="AJA50" s="97"/>
      <c r="AJB50" s="357">
        <f t="shared" si="2742"/>
        <v>0</v>
      </c>
      <c r="AJC50" s="97"/>
      <c r="AJD50" s="97"/>
      <c r="AJE50" s="357">
        <f t="shared" si="2743"/>
        <v>1</v>
      </c>
      <c r="AJF50" s="97"/>
      <c r="AJG50" s="97"/>
      <c r="AJH50" s="357">
        <f t="shared" si="2744"/>
        <v>1</v>
      </c>
      <c r="AJI50" s="97"/>
      <c r="AJJ50" s="97"/>
      <c r="AJK50" s="357">
        <f t="shared" si="2766"/>
        <v>0</v>
      </c>
      <c r="AJL50" s="97"/>
      <c r="AJM50" s="97"/>
      <c r="AJN50" s="357">
        <f t="shared" si="2767"/>
        <v>0</v>
      </c>
      <c r="AJO50" s="97"/>
      <c r="AJP50" s="97"/>
      <c r="AJQ50" s="357">
        <f t="shared" si="2768"/>
        <v>0</v>
      </c>
      <c r="AJR50" s="97"/>
      <c r="AJS50" s="97"/>
      <c r="AJT50" s="357">
        <f t="shared" si="2769"/>
        <v>0</v>
      </c>
      <c r="AJU50" s="97"/>
      <c r="AJV50" s="97"/>
      <c r="AJW50" s="357">
        <f t="shared" si="2770"/>
        <v>0</v>
      </c>
      <c r="AJX50" s="97"/>
      <c r="AJY50" s="97"/>
      <c r="AJZ50" s="357">
        <f t="shared" si="2771"/>
        <v>0</v>
      </c>
      <c r="AKA50" s="97"/>
      <c r="AKB50" s="97"/>
      <c r="AKC50" s="357">
        <f t="shared" si="2772"/>
        <v>0</v>
      </c>
      <c r="AKD50" s="97"/>
      <c r="AKE50" s="97"/>
      <c r="AKF50" s="357">
        <f t="shared" si="2766"/>
        <v>1</v>
      </c>
      <c r="AKG50" s="97"/>
      <c r="AKH50" s="97"/>
      <c r="AKI50" s="357">
        <f t="shared" si="2767"/>
        <v>1</v>
      </c>
      <c r="AKJ50" s="97"/>
      <c r="AKK50" s="97"/>
      <c r="AKL50" s="357">
        <f t="shared" si="2768"/>
        <v>1</v>
      </c>
      <c r="AKM50" s="97"/>
      <c r="AKN50" s="97"/>
      <c r="AKO50" s="357">
        <f t="shared" si="2769"/>
        <v>1</v>
      </c>
      <c r="AKP50" s="97"/>
      <c r="AKQ50" s="97"/>
      <c r="AKR50" s="357">
        <f t="shared" si="2770"/>
        <v>1</v>
      </c>
      <c r="AKS50" s="97"/>
      <c r="AKT50" s="97"/>
      <c r="AKU50" s="357">
        <f t="shared" si="2771"/>
        <v>0</v>
      </c>
      <c r="AKV50" s="97"/>
      <c r="AKW50" s="97"/>
      <c r="AKX50" s="357">
        <f t="shared" si="2772"/>
        <v>0</v>
      </c>
      <c r="AKY50" s="97"/>
      <c r="AKZ50" s="97"/>
      <c r="ALA50" s="357">
        <f t="shared" si="2766"/>
        <v>1</v>
      </c>
      <c r="ALB50" s="97"/>
      <c r="ALC50" s="97"/>
      <c r="ALD50" s="357">
        <f t="shared" si="2767"/>
        <v>1</v>
      </c>
      <c r="ALE50" s="97"/>
      <c r="ALF50" s="97"/>
      <c r="ALG50" s="357">
        <f t="shared" si="2768"/>
        <v>1</v>
      </c>
      <c r="ALH50" s="97"/>
      <c r="ALI50" s="97"/>
      <c r="ALJ50" s="357">
        <f t="shared" si="2769"/>
        <v>1</v>
      </c>
      <c r="ALK50" s="97"/>
      <c r="ALL50" s="97"/>
      <c r="ALM50" s="357">
        <f t="shared" si="2770"/>
        <v>1</v>
      </c>
      <c r="ALN50" s="97"/>
      <c r="ALO50" s="97"/>
      <c r="ALP50" s="357">
        <f t="shared" si="2771"/>
        <v>0</v>
      </c>
      <c r="ALQ50" s="97"/>
      <c r="ALR50" s="97"/>
      <c r="ALS50" s="357">
        <f t="shared" si="2772"/>
        <v>0</v>
      </c>
      <c r="ALT50" s="97"/>
      <c r="ALU50" s="97"/>
      <c r="ALV50" s="357">
        <f t="shared" si="2766"/>
        <v>1</v>
      </c>
      <c r="ALW50" s="97"/>
      <c r="ALX50" s="97"/>
      <c r="ALY50" s="357">
        <f t="shared" si="2767"/>
        <v>1</v>
      </c>
      <c r="ALZ50" s="97"/>
      <c r="AMA50" s="97"/>
      <c r="AMB50" s="357">
        <f t="shared" si="2768"/>
        <v>1</v>
      </c>
      <c r="AMC50" s="97"/>
      <c r="AMD50" s="97"/>
      <c r="AME50" s="357">
        <f t="shared" si="2769"/>
        <v>1</v>
      </c>
      <c r="AMF50" s="97"/>
      <c r="AMG50" s="97"/>
      <c r="AMH50" s="357">
        <f t="shared" si="2770"/>
        <v>0</v>
      </c>
      <c r="AMI50" s="97"/>
      <c r="AMJ50" s="97"/>
      <c r="AMK50" s="357">
        <f t="shared" si="2771"/>
        <v>0</v>
      </c>
      <c r="AML50" s="97"/>
      <c r="AMM50" s="97"/>
      <c r="AMN50" s="357">
        <f t="shared" si="2772"/>
        <v>0</v>
      </c>
      <c r="AMO50" s="97"/>
      <c r="AMP50" s="97"/>
      <c r="AMQ50" s="357">
        <f t="shared" si="2794"/>
        <v>0</v>
      </c>
      <c r="AMR50" s="97"/>
      <c r="AMS50" s="97"/>
      <c r="AMT50" s="357">
        <f t="shared" si="2795"/>
        <v>0</v>
      </c>
      <c r="AMU50" s="97"/>
      <c r="AMV50" s="97"/>
      <c r="AMW50" s="357">
        <f t="shared" si="2796"/>
        <v>0</v>
      </c>
      <c r="AMX50" s="97"/>
      <c r="AMY50" s="97"/>
      <c r="AMZ50" s="357">
        <f t="shared" si="2797"/>
        <v>0</v>
      </c>
      <c r="ANA50" s="97"/>
      <c r="ANB50" s="97"/>
      <c r="ANC50" s="357">
        <f t="shared" si="2798"/>
        <v>1</v>
      </c>
      <c r="AND50" s="97"/>
      <c r="ANE50" s="97"/>
      <c r="ANF50" s="357">
        <f t="shared" si="2799"/>
        <v>1</v>
      </c>
      <c r="ANG50" s="97"/>
      <c r="ANH50" s="97"/>
      <c r="ANI50" s="357">
        <f t="shared" si="2800"/>
        <v>1</v>
      </c>
      <c r="ANJ50" s="97"/>
      <c r="ANK50" s="97"/>
      <c r="ANL50" s="357">
        <f t="shared" si="2794"/>
        <v>0</v>
      </c>
      <c r="ANM50" s="97"/>
      <c r="ANN50" s="97"/>
      <c r="ANO50" s="357">
        <f t="shared" si="2795"/>
        <v>0</v>
      </c>
      <c r="ANP50" s="97"/>
      <c r="ANQ50" s="97"/>
      <c r="ANR50" s="357">
        <f t="shared" si="2796"/>
        <v>1</v>
      </c>
      <c r="ANS50" s="97"/>
      <c r="ANT50" s="97"/>
      <c r="ANU50" s="357">
        <f t="shared" si="2797"/>
        <v>1</v>
      </c>
      <c r="ANV50" s="97"/>
      <c r="ANW50" s="97"/>
      <c r="ANX50" s="357">
        <f t="shared" si="2798"/>
        <v>0</v>
      </c>
      <c r="ANY50" s="97"/>
      <c r="ANZ50" s="97"/>
      <c r="AOA50" s="357">
        <f t="shared" si="2799"/>
        <v>1</v>
      </c>
      <c r="AOB50" s="97"/>
      <c r="AOC50" s="97"/>
      <c r="AOD50" s="357">
        <f t="shared" si="2800"/>
        <v>1</v>
      </c>
      <c r="AOE50" s="97"/>
      <c r="AOF50" s="97"/>
      <c r="AOG50" s="357">
        <f t="shared" si="2808"/>
        <v>0</v>
      </c>
      <c r="AOH50" s="97"/>
      <c r="AOI50" s="97"/>
      <c r="AOJ50" s="357">
        <f t="shared" si="2809"/>
        <v>0</v>
      </c>
      <c r="AOK50" s="97"/>
      <c r="AOL50" s="97"/>
      <c r="AOM50" s="357">
        <f t="shared" si="2810"/>
        <v>0</v>
      </c>
      <c r="AON50" s="97"/>
      <c r="AOO50" s="97"/>
      <c r="AOP50" s="357">
        <f t="shared" si="2811"/>
        <v>0</v>
      </c>
      <c r="AOQ50" s="97"/>
      <c r="AOR50" s="97"/>
      <c r="AOS50" s="357">
        <f t="shared" si="2812"/>
        <v>0</v>
      </c>
      <c r="AOT50" s="97"/>
      <c r="AOU50" s="97"/>
      <c r="AOV50" s="357">
        <f t="shared" si="2813"/>
        <v>0</v>
      </c>
      <c r="AOW50" s="97"/>
      <c r="AOX50" s="97"/>
      <c r="AOY50" s="357">
        <f t="shared" si="2814"/>
        <v>0</v>
      </c>
      <c r="AOZ50" s="97"/>
      <c r="APA50" s="97"/>
      <c r="APB50" s="357">
        <f t="shared" si="2808"/>
        <v>1</v>
      </c>
      <c r="APC50" s="97"/>
      <c r="APD50" s="97"/>
      <c r="APE50" s="357">
        <f t="shared" si="2809"/>
        <v>1</v>
      </c>
      <c r="APF50" s="97"/>
      <c r="APG50" s="97"/>
      <c r="APH50" s="357">
        <f t="shared" si="2810"/>
        <v>1</v>
      </c>
      <c r="API50" s="97"/>
      <c r="APJ50" s="97"/>
      <c r="APK50" s="357">
        <f t="shared" si="2811"/>
        <v>1</v>
      </c>
      <c r="APL50" s="97"/>
      <c r="APM50" s="97"/>
      <c r="APN50" s="357">
        <f t="shared" si="2812"/>
        <v>1</v>
      </c>
      <c r="APO50" s="97"/>
      <c r="APP50" s="97"/>
      <c r="APQ50" s="357">
        <f t="shared" si="2813"/>
        <v>0</v>
      </c>
      <c r="APR50" s="97"/>
      <c r="APS50" s="97"/>
      <c r="APT50" s="357">
        <f t="shared" si="2814"/>
        <v>0</v>
      </c>
      <c r="APU50" s="97"/>
      <c r="APV50" s="97"/>
      <c r="APW50" s="357">
        <f t="shared" si="2822"/>
        <v>1</v>
      </c>
      <c r="APX50" s="97"/>
      <c r="APY50" s="97"/>
      <c r="APZ50" s="357">
        <f t="shared" si="2823"/>
        <v>1</v>
      </c>
      <c r="AQA50" s="97"/>
      <c r="AQB50" s="97"/>
      <c r="AQC50" s="357">
        <f t="shared" si="2824"/>
        <v>1</v>
      </c>
      <c r="AQD50" s="97"/>
      <c r="AQE50" s="97"/>
      <c r="AQF50" s="357">
        <f t="shared" si="2825"/>
        <v>1</v>
      </c>
      <c r="AQG50" s="97"/>
      <c r="AQH50" s="97"/>
      <c r="AQI50" s="357">
        <f t="shared" si="2826"/>
        <v>1</v>
      </c>
      <c r="AQJ50" s="97"/>
      <c r="AQK50" s="97"/>
      <c r="AQL50" s="357">
        <f t="shared" si="2827"/>
        <v>0</v>
      </c>
      <c r="AQM50" s="97"/>
      <c r="AQN50" s="97"/>
      <c r="AQO50" s="357">
        <f t="shared" si="2828"/>
        <v>0</v>
      </c>
      <c r="AQP50" s="97"/>
      <c r="AQQ50" s="97"/>
      <c r="AQR50" s="357">
        <f t="shared" si="2822"/>
        <v>1</v>
      </c>
      <c r="AQS50" s="97"/>
      <c r="AQT50" s="97"/>
      <c r="AQU50" s="357">
        <f t="shared" si="2823"/>
        <v>1</v>
      </c>
      <c r="AQV50" s="97"/>
      <c r="AQW50" s="97"/>
      <c r="AQX50" s="357">
        <f t="shared" si="2824"/>
        <v>1</v>
      </c>
      <c r="AQY50" s="97"/>
      <c r="AQZ50" s="97"/>
      <c r="ARA50" s="357">
        <f t="shared" si="2825"/>
        <v>1</v>
      </c>
      <c r="ARB50" s="97"/>
      <c r="ARC50" s="97"/>
      <c r="ARD50" s="357">
        <f t="shared" si="2826"/>
        <v>0</v>
      </c>
      <c r="ARE50" s="97"/>
      <c r="ARF50" s="97"/>
      <c r="ARG50" s="357">
        <f t="shared" si="2827"/>
        <v>0</v>
      </c>
      <c r="ARH50" s="97"/>
      <c r="ARI50" s="97"/>
      <c r="ARJ50" s="357">
        <f t="shared" si="2828"/>
        <v>0</v>
      </c>
      <c r="ARK50" s="97"/>
      <c r="ARL50" s="97"/>
      <c r="ARM50" s="357">
        <f t="shared" si="2836"/>
        <v>0</v>
      </c>
      <c r="ARN50" s="97"/>
      <c r="ARO50" s="97"/>
      <c r="ARP50" s="357">
        <f t="shared" si="2837"/>
        <v>0</v>
      </c>
      <c r="ARQ50" s="97"/>
      <c r="ARR50" s="97"/>
      <c r="ARS50" s="357">
        <f t="shared" si="2838"/>
        <v>0</v>
      </c>
      <c r="ART50" s="97"/>
      <c r="ARU50" s="97"/>
      <c r="ARV50" s="357">
        <f t="shared" si="2839"/>
        <v>0</v>
      </c>
      <c r="ARW50" s="97"/>
      <c r="ARX50" s="97"/>
      <c r="ARY50" s="357">
        <f t="shared" si="2840"/>
        <v>1</v>
      </c>
      <c r="ARZ50" s="97"/>
      <c r="ASA50" s="97"/>
      <c r="ASB50" s="357">
        <f t="shared" si="2827"/>
        <v>1</v>
      </c>
      <c r="ASC50" s="97"/>
      <c r="ASD50" s="97"/>
      <c r="ASE50" s="357">
        <f t="shared" si="2828"/>
        <v>1</v>
      </c>
      <c r="ASF50" s="97"/>
      <c r="ASG50" s="97"/>
    </row>
    <row r="51" spans="1:1177" hidden="1" outlineLevel="1" x14ac:dyDescent="0.3">
      <c r="A51" s="39"/>
      <c r="B51" s="357">
        <f t="shared" si="2843"/>
        <v>0</v>
      </c>
      <c r="C51" s="97"/>
      <c r="D51" s="97"/>
      <c r="E51" s="357">
        <f t="shared" si="2844"/>
        <v>0</v>
      </c>
      <c r="F51" s="97"/>
      <c r="G51" s="97"/>
      <c r="H51" s="357">
        <f t="shared" si="2845"/>
        <v>1</v>
      </c>
      <c r="I51" s="97"/>
      <c r="J51" s="97"/>
      <c r="K51" s="357">
        <f t="shared" si="2846"/>
        <v>1</v>
      </c>
      <c r="L51" s="97"/>
      <c r="M51" s="97"/>
      <c r="N51" s="357">
        <f t="shared" si="2847"/>
        <v>0</v>
      </c>
      <c r="O51" s="97"/>
      <c r="P51" s="97"/>
      <c r="Q51" s="357">
        <f t="shared" si="2848"/>
        <v>1</v>
      </c>
      <c r="R51" s="97"/>
      <c r="S51" s="97"/>
      <c r="T51" s="357">
        <f t="shared" si="2849"/>
        <v>1</v>
      </c>
      <c r="U51" s="97"/>
      <c r="V51" s="97"/>
      <c r="W51" s="357">
        <f t="shared" si="2458"/>
        <v>0</v>
      </c>
      <c r="X51" s="97"/>
      <c r="Y51" s="97"/>
      <c r="Z51" s="357">
        <f t="shared" si="2850"/>
        <v>0</v>
      </c>
      <c r="AA51" s="97"/>
      <c r="AB51" s="97"/>
      <c r="AC51" s="357">
        <f t="shared" si="2851"/>
        <v>0</v>
      </c>
      <c r="AD51" s="97"/>
      <c r="AE51" s="97"/>
      <c r="AF51" s="357">
        <f t="shared" si="2852"/>
        <v>0</v>
      </c>
      <c r="AG51" s="97"/>
      <c r="AH51" s="97"/>
      <c r="AI51" s="357">
        <f t="shared" si="2853"/>
        <v>0</v>
      </c>
      <c r="AJ51" s="97"/>
      <c r="AK51" s="97"/>
      <c r="AL51" s="357">
        <f t="shared" si="2463"/>
        <v>0</v>
      </c>
      <c r="AM51" s="97"/>
      <c r="AN51" s="97"/>
      <c r="AO51" s="357">
        <f t="shared" si="2464"/>
        <v>0</v>
      </c>
      <c r="AP51" s="97"/>
      <c r="AQ51" s="97"/>
      <c r="AR51" s="357">
        <f t="shared" si="2458"/>
        <v>1</v>
      </c>
      <c r="AS51" s="97"/>
      <c r="AT51" s="97"/>
      <c r="AU51" s="357">
        <f t="shared" si="2854"/>
        <v>1</v>
      </c>
      <c r="AV51" s="97"/>
      <c r="AW51" s="97"/>
      <c r="AX51" s="357">
        <f t="shared" si="2855"/>
        <v>1</v>
      </c>
      <c r="AY51" s="97"/>
      <c r="AZ51" s="97"/>
      <c r="BA51" s="357">
        <f t="shared" si="2856"/>
        <v>1</v>
      </c>
      <c r="BB51" s="97"/>
      <c r="BC51" s="97"/>
      <c r="BD51" s="357">
        <f t="shared" si="2857"/>
        <v>1</v>
      </c>
      <c r="BE51" s="97"/>
      <c r="BF51" s="97"/>
      <c r="BG51" s="357">
        <f t="shared" si="2463"/>
        <v>0</v>
      </c>
      <c r="BH51" s="97"/>
      <c r="BI51" s="97"/>
      <c r="BJ51" s="357">
        <f t="shared" si="2464"/>
        <v>0</v>
      </c>
      <c r="BK51" s="97"/>
      <c r="BL51" s="97"/>
      <c r="BM51" s="357">
        <f t="shared" si="2858"/>
        <v>1</v>
      </c>
      <c r="BN51" s="97"/>
      <c r="BO51" s="97"/>
      <c r="BP51" s="357">
        <f t="shared" si="2859"/>
        <v>1</v>
      </c>
      <c r="BQ51" s="97"/>
      <c r="BR51" s="97"/>
      <c r="BS51" s="357">
        <f t="shared" si="2860"/>
        <v>1</v>
      </c>
      <c r="BT51" s="97"/>
      <c r="BU51" s="97"/>
      <c r="BV51" s="357">
        <f t="shared" si="2861"/>
        <v>1</v>
      </c>
      <c r="BW51" s="97"/>
      <c r="BX51" s="97"/>
      <c r="BY51" s="357">
        <f t="shared" si="2862"/>
        <v>1</v>
      </c>
      <c r="BZ51" s="97"/>
      <c r="CA51" s="97"/>
      <c r="CB51" s="357">
        <f t="shared" si="2477"/>
        <v>0</v>
      </c>
      <c r="CC51" s="97"/>
      <c r="CD51" s="97"/>
      <c r="CE51" s="357">
        <f t="shared" si="2478"/>
        <v>0</v>
      </c>
      <c r="CF51" s="97"/>
      <c r="CG51" s="97"/>
      <c r="CH51" s="357">
        <f t="shared" si="2863"/>
        <v>1</v>
      </c>
      <c r="CI51" s="97"/>
      <c r="CJ51" s="97"/>
      <c r="CK51" s="357">
        <f t="shared" si="2864"/>
        <v>1</v>
      </c>
      <c r="CL51" s="97"/>
      <c r="CM51" s="97"/>
      <c r="CN51" s="357">
        <f t="shared" si="2865"/>
        <v>1</v>
      </c>
      <c r="CO51" s="97"/>
      <c r="CP51" s="97"/>
      <c r="CQ51" s="357">
        <f t="shared" si="2866"/>
        <v>1</v>
      </c>
      <c r="CR51" s="97"/>
      <c r="CS51" s="97"/>
      <c r="CT51" s="357">
        <f t="shared" si="2867"/>
        <v>0</v>
      </c>
      <c r="CU51" s="97"/>
      <c r="CV51" s="97"/>
      <c r="CW51" s="357">
        <f t="shared" si="2484"/>
        <v>0</v>
      </c>
      <c r="CX51" s="97"/>
      <c r="CY51" s="97"/>
      <c r="CZ51" s="357">
        <f t="shared" si="2485"/>
        <v>0</v>
      </c>
      <c r="DA51" s="97"/>
      <c r="DB51" s="97"/>
      <c r="DC51" s="357">
        <f t="shared" si="2868"/>
        <v>0</v>
      </c>
      <c r="DD51" s="97"/>
      <c r="DE51" s="97"/>
      <c r="DF51" s="357">
        <f t="shared" si="2869"/>
        <v>0</v>
      </c>
      <c r="DG51" s="97"/>
      <c r="DH51" s="97"/>
      <c r="DI51" s="357">
        <f t="shared" si="2870"/>
        <v>0</v>
      </c>
      <c r="DJ51" s="97"/>
      <c r="DK51" s="97"/>
      <c r="DL51" s="357">
        <f t="shared" si="2871"/>
        <v>0</v>
      </c>
      <c r="DM51" s="97"/>
      <c r="DN51" s="97"/>
      <c r="DO51" s="357">
        <f t="shared" si="2872"/>
        <v>1</v>
      </c>
      <c r="DP51" s="97"/>
      <c r="DQ51" s="97"/>
      <c r="DR51" s="357">
        <f t="shared" si="2491"/>
        <v>1</v>
      </c>
      <c r="DS51" s="97"/>
      <c r="DT51" s="97"/>
      <c r="DU51" s="357">
        <f t="shared" si="2492"/>
        <v>1</v>
      </c>
      <c r="DV51" s="97"/>
      <c r="DW51" s="97"/>
      <c r="DX51" s="357">
        <f t="shared" si="2873"/>
        <v>0</v>
      </c>
      <c r="DY51" s="97"/>
      <c r="DZ51" s="97"/>
      <c r="EA51" s="357">
        <f t="shared" si="2874"/>
        <v>0</v>
      </c>
      <c r="EB51" s="97"/>
      <c r="EC51" s="97"/>
      <c r="ED51" s="357">
        <f t="shared" si="2875"/>
        <v>1</v>
      </c>
      <c r="EE51" s="97"/>
      <c r="EF51" s="97"/>
      <c r="EG51" s="357">
        <f t="shared" si="2876"/>
        <v>1</v>
      </c>
      <c r="EH51" s="97"/>
      <c r="EI51" s="97"/>
      <c r="EJ51" s="357">
        <f t="shared" si="2877"/>
        <v>0</v>
      </c>
      <c r="EK51" s="97"/>
      <c r="EL51" s="97"/>
      <c r="EM51" s="357">
        <f t="shared" si="2498"/>
        <v>1</v>
      </c>
      <c r="EN51" s="97"/>
      <c r="EO51" s="97"/>
      <c r="EP51" s="357">
        <f t="shared" si="2499"/>
        <v>1</v>
      </c>
      <c r="EQ51" s="97"/>
      <c r="ER51" s="97"/>
      <c r="ES51" s="357">
        <f t="shared" si="2878"/>
        <v>0</v>
      </c>
      <c r="ET51" s="97"/>
      <c r="EU51" s="97"/>
      <c r="EV51" s="357">
        <f t="shared" si="2879"/>
        <v>0</v>
      </c>
      <c r="EW51" s="97"/>
      <c r="EX51" s="97"/>
      <c r="EY51" s="357">
        <f t="shared" si="2880"/>
        <v>0</v>
      </c>
      <c r="EZ51" s="97"/>
      <c r="FA51" s="97"/>
      <c r="FB51" s="357">
        <f t="shared" si="2881"/>
        <v>0</v>
      </c>
      <c r="FC51" s="97"/>
      <c r="FD51" s="97"/>
      <c r="FE51" s="357">
        <f t="shared" si="2882"/>
        <v>0</v>
      </c>
      <c r="FF51" s="97"/>
      <c r="FG51" s="97"/>
      <c r="FH51" s="357">
        <f t="shared" si="2505"/>
        <v>0</v>
      </c>
      <c r="FI51" s="97"/>
      <c r="FJ51" s="97"/>
      <c r="FK51" s="357">
        <f t="shared" si="2506"/>
        <v>0</v>
      </c>
      <c r="FL51" s="97"/>
      <c r="FM51" s="97"/>
      <c r="FN51" s="357">
        <f t="shared" si="2507"/>
        <v>1</v>
      </c>
      <c r="FO51" s="97"/>
      <c r="FP51" s="97"/>
      <c r="FQ51" s="357">
        <f t="shared" si="2508"/>
        <v>1</v>
      </c>
      <c r="FR51" s="97"/>
      <c r="FS51" s="97"/>
      <c r="FT51" s="357">
        <f t="shared" si="2509"/>
        <v>1</v>
      </c>
      <c r="FU51" s="97"/>
      <c r="FV51" s="97"/>
      <c r="FW51" s="357">
        <f t="shared" si="2510"/>
        <v>1</v>
      </c>
      <c r="FX51" s="97"/>
      <c r="FY51" s="97"/>
      <c r="FZ51" s="357">
        <f t="shared" si="2511"/>
        <v>1</v>
      </c>
      <c r="GA51" s="97"/>
      <c r="GB51" s="97"/>
      <c r="GC51" s="357">
        <f t="shared" si="2512"/>
        <v>0</v>
      </c>
      <c r="GD51" s="97"/>
      <c r="GE51" s="97"/>
      <c r="GF51" s="357">
        <f t="shared" si="2513"/>
        <v>0</v>
      </c>
      <c r="GG51" s="97"/>
      <c r="GH51" s="97"/>
      <c r="GI51" s="357">
        <f t="shared" si="2514"/>
        <v>1</v>
      </c>
      <c r="GJ51" s="97"/>
      <c r="GK51" s="97"/>
      <c r="GL51" s="357">
        <f t="shared" si="2515"/>
        <v>1</v>
      </c>
      <c r="GM51" s="97"/>
      <c r="GN51" s="97"/>
      <c r="GO51" s="357">
        <f t="shared" si="2516"/>
        <v>1</v>
      </c>
      <c r="GP51" s="97"/>
      <c r="GQ51" s="97"/>
      <c r="GR51" s="357">
        <f t="shared" si="2517"/>
        <v>1</v>
      </c>
      <c r="GS51" s="97"/>
      <c r="GT51" s="97"/>
      <c r="GU51" s="357">
        <f t="shared" si="2518"/>
        <v>1</v>
      </c>
      <c r="GV51" s="97"/>
      <c r="GW51" s="97"/>
      <c r="GX51" s="357">
        <f t="shared" si="2519"/>
        <v>0</v>
      </c>
      <c r="GY51" s="97"/>
      <c r="GZ51" s="97"/>
      <c r="HA51" s="357">
        <f t="shared" si="2520"/>
        <v>0</v>
      </c>
      <c r="HB51" s="97"/>
      <c r="HC51" s="97"/>
      <c r="HD51" s="357">
        <f t="shared" si="2514"/>
        <v>1</v>
      </c>
      <c r="HE51" s="97"/>
      <c r="HF51" s="97"/>
      <c r="HG51" s="357">
        <f t="shared" si="2515"/>
        <v>1</v>
      </c>
      <c r="HH51" s="97"/>
      <c r="HI51" s="97"/>
      <c r="HJ51" s="357">
        <f t="shared" si="2516"/>
        <v>1</v>
      </c>
      <c r="HK51" s="97"/>
      <c r="HL51" s="97"/>
      <c r="HM51" s="357">
        <f t="shared" si="2517"/>
        <v>1</v>
      </c>
      <c r="HN51" s="97"/>
      <c r="HO51" s="97"/>
      <c r="HP51" s="357">
        <f t="shared" si="2518"/>
        <v>0</v>
      </c>
      <c r="HQ51" s="97"/>
      <c r="HR51" s="97"/>
      <c r="HS51" s="357">
        <f t="shared" si="2519"/>
        <v>0</v>
      </c>
      <c r="HT51" s="97"/>
      <c r="HU51" s="97"/>
      <c r="HV51" s="357">
        <f t="shared" si="2520"/>
        <v>0</v>
      </c>
      <c r="HW51" s="97"/>
      <c r="HX51" s="97"/>
      <c r="HY51" s="357">
        <f t="shared" si="2514"/>
        <v>0</v>
      </c>
      <c r="HZ51" s="97"/>
      <c r="IA51" s="97"/>
      <c r="IB51" s="357">
        <f t="shared" si="2515"/>
        <v>0</v>
      </c>
      <c r="IC51" s="97"/>
      <c r="ID51" s="97"/>
      <c r="IE51" s="357">
        <f t="shared" si="2516"/>
        <v>0</v>
      </c>
      <c r="IF51" s="97"/>
      <c r="IG51" s="97"/>
      <c r="IH51" s="357">
        <f t="shared" si="2517"/>
        <v>0</v>
      </c>
      <c r="II51" s="97"/>
      <c r="IJ51" s="97"/>
      <c r="IK51" s="357">
        <f t="shared" si="2518"/>
        <v>1</v>
      </c>
      <c r="IL51" s="97"/>
      <c r="IM51" s="97"/>
      <c r="IN51" s="357">
        <f t="shared" si="2519"/>
        <v>1</v>
      </c>
      <c r="IO51" s="97"/>
      <c r="IP51" s="97"/>
      <c r="IQ51" s="357">
        <f t="shared" si="2520"/>
        <v>1</v>
      </c>
      <c r="IR51" s="97"/>
      <c r="IS51" s="97"/>
      <c r="IT51" s="357">
        <f t="shared" si="2514"/>
        <v>0</v>
      </c>
      <c r="IU51" s="97"/>
      <c r="IV51" s="97"/>
      <c r="IW51" s="357">
        <f t="shared" si="2515"/>
        <v>0</v>
      </c>
      <c r="IX51" s="97"/>
      <c r="IY51" s="97"/>
      <c r="IZ51" s="357">
        <f t="shared" si="2516"/>
        <v>1</v>
      </c>
      <c r="JA51" s="97"/>
      <c r="JB51" s="97"/>
      <c r="JC51" s="357">
        <f t="shared" si="2517"/>
        <v>1</v>
      </c>
      <c r="JD51" s="97"/>
      <c r="JE51" s="97"/>
      <c r="JF51" s="357">
        <f t="shared" si="2518"/>
        <v>0</v>
      </c>
      <c r="JG51" s="97"/>
      <c r="JH51" s="97"/>
      <c r="JI51" s="357">
        <f t="shared" si="2519"/>
        <v>1</v>
      </c>
      <c r="JJ51" s="97"/>
      <c r="JK51" s="97"/>
      <c r="JL51" s="357">
        <f t="shared" si="2520"/>
        <v>1</v>
      </c>
      <c r="JM51" s="97"/>
      <c r="JN51" s="97"/>
      <c r="JO51" s="357">
        <f t="shared" si="2542"/>
        <v>0</v>
      </c>
      <c r="JP51" s="97"/>
      <c r="JQ51" s="97"/>
      <c r="JR51" s="357">
        <f t="shared" si="2543"/>
        <v>0</v>
      </c>
      <c r="JS51" s="97"/>
      <c r="JT51" s="97"/>
      <c r="JU51" s="357">
        <f t="shared" si="2544"/>
        <v>0</v>
      </c>
      <c r="JV51" s="97"/>
      <c r="JW51" s="97"/>
      <c r="JX51" s="357">
        <f t="shared" si="2545"/>
        <v>0</v>
      </c>
      <c r="JY51" s="97"/>
      <c r="JZ51" s="97"/>
      <c r="KA51" s="357">
        <f t="shared" si="2546"/>
        <v>0</v>
      </c>
      <c r="KB51" s="97"/>
      <c r="KC51" s="97"/>
      <c r="KD51" s="357">
        <f t="shared" si="2547"/>
        <v>0</v>
      </c>
      <c r="KE51" s="97"/>
      <c r="KF51" s="97"/>
      <c r="KG51" s="357">
        <f t="shared" si="2548"/>
        <v>0</v>
      </c>
      <c r="KH51" s="97"/>
      <c r="KI51" s="97"/>
      <c r="KJ51" s="357">
        <f t="shared" si="2542"/>
        <v>0</v>
      </c>
      <c r="KK51" s="97"/>
      <c r="KL51" s="97"/>
      <c r="KM51" s="357">
        <f t="shared" si="2543"/>
        <v>0</v>
      </c>
      <c r="KN51" s="97"/>
      <c r="KO51" s="97"/>
      <c r="KP51" s="357">
        <f t="shared" si="2544"/>
        <v>0</v>
      </c>
      <c r="KQ51" s="97"/>
      <c r="KR51" s="97"/>
      <c r="KS51" s="357">
        <f t="shared" si="2545"/>
        <v>0</v>
      </c>
      <c r="KT51" s="97"/>
      <c r="KU51" s="97"/>
      <c r="KV51" s="357">
        <f t="shared" si="2546"/>
        <v>0</v>
      </c>
      <c r="KW51" s="97"/>
      <c r="KX51" s="97"/>
      <c r="KY51" s="357">
        <f t="shared" si="2547"/>
        <v>0</v>
      </c>
      <c r="KZ51" s="97"/>
      <c r="LA51" s="97"/>
      <c r="LB51" s="357">
        <f t="shared" si="2548"/>
        <v>0</v>
      </c>
      <c r="LC51" s="97"/>
      <c r="LD51" s="97"/>
      <c r="LE51" s="357">
        <f t="shared" si="2542"/>
        <v>1</v>
      </c>
      <c r="LF51" s="97"/>
      <c r="LG51" s="97"/>
      <c r="LH51" s="357">
        <f t="shared" si="2543"/>
        <v>1</v>
      </c>
      <c r="LI51" s="97"/>
      <c r="LJ51" s="97"/>
      <c r="LK51" s="357">
        <f t="shared" si="2544"/>
        <v>1</v>
      </c>
      <c r="LL51" s="97"/>
      <c r="LM51" s="97"/>
      <c r="LN51" s="357">
        <f t="shared" si="2545"/>
        <v>1</v>
      </c>
      <c r="LO51" s="97"/>
      <c r="LP51" s="97"/>
      <c r="LQ51" s="357">
        <f t="shared" si="2546"/>
        <v>1</v>
      </c>
      <c r="LR51" s="97"/>
      <c r="LS51" s="97"/>
      <c r="LT51" s="357">
        <f t="shared" si="2547"/>
        <v>0</v>
      </c>
      <c r="LU51" s="97"/>
      <c r="LV51" s="97"/>
      <c r="LW51" s="357">
        <f t="shared" si="2548"/>
        <v>0</v>
      </c>
      <c r="LX51" s="97"/>
      <c r="LY51" s="97"/>
      <c r="LZ51" s="357">
        <f t="shared" si="2542"/>
        <v>1</v>
      </c>
      <c r="MA51" s="97"/>
      <c r="MB51" s="97"/>
      <c r="MC51" s="357">
        <f t="shared" si="2543"/>
        <v>1</v>
      </c>
      <c r="MD51" s="97"/>
      <c r="ME51" s="97"/>
      <c r="MF51" s="357">
        <f t="shared" si="2544"/>
        <v>1</v>
      </c>
      <c r="MG51" s="97"/>
      <c r="MH51" s="97"/>
      <c r="MI51" s="357">
        <f t="shared" si="2545"/>
        <v>1</v>
      </c>
      <c r="MJ51" s="97"/>
      <c r="MK51" s="97"/>
      <c r="ML51" s="357">
        <f t="shared" si="2546"/>
        <v>0</v>
      </c>
      <c r="MM51" s="97"/>
      <c r="MN51" s="97"/>
      <c r="MO51" s="357">
        <f t="shared" si="2547"/>
        <v>0</v>
      </c>
      <c r="MP51" s="97"/>
      <c r="MQ51" s="97"/>
      <c r="MR51" s="357">
        <f t="shared" si="2548"/>
        <v>0</v>
      </c>
      <c r="MS51" s="97"/>
      <c r="MT51" s="97"/>
      <c r="MU51" s="357">
        <f t="shared" si="2570"/>
        <v>0</v>
      </c>
      <c r="MV51" s="97"/>
      <c r="MW51" s="97"/>
      <c r="MX51" s="357">
        <f t="shared" si="2571"/>
        <v>0</v>
      </c>
      <c r="MY51" s="97"/>
      <c r="MZ51" s="97"/>
      <c r="NA51" s="357">
        <f t="shared" si="2572"/>
        <v>0</v>
      </c>
      <c r="NB51" s="97"/>
      <c r="NC51" s="97"/>
      <c r="ND51" s="357">
        <f t="shared" si="2573"/>
        <v>0</v>
      </c>
      <c r="NE51" s="97"/>
      <c r="NF51" s="97"/>
      <c r="NG51" s="357">
        <f t="shared" si="2574"/>
        <v>1</v>
      </c>
      <c r="NH51" s="97"/>
      <c r="NI51" s="97"/>
      <c r="NJ51" s="357">
        <f t="shared" si="2575"/>
        <v>1</v>
      </c>
      <c r="NK51" s="97"/>
      <c r="NL51" s="97"/>
      <c r="NM51" s="357">
        <f t="shared" si="2576"/>
        <v>1</v>
      </c>
      <c r="NN51" s="97"/>
      <c r="NO51" s="97"/>
      <c r="NP51" s="357">
        <f t="shared" si="2570"/>
        <v>0</v>
      </c>
      <c r="NQ51" s="97"/>
      <c r="NR51" s="97"/>
      <c r="NS51" s="357">
        <f t="shared" si="2571"/>
        <v>1</v>
      </c>
      <c r="NT51" s="97"/>
      <c r="NU51" s="97"/>
      <c r="NV51" s="357">
        <f t="shared" si="2572"/>
        <v>0</v>
      </c>
      <c r="NW51" s="97"/>
      <c r="NX51" s="97"/>
      <c r="NY51" s="357">
        <f t="shared" si="2573"/>
        <v>1</v>
      </c>
      <c r="NZ51" s="97"/>
      <c r="OA51" s="97"/>
      <c r="OB51" s="357">
        <f t="shared" si="2574"/>
        <v>0</v>
      </c>
      <c r="OC51" s="97"/>
      <c r="OD51" s="97"/>
      <c r="OE51" s="357">
        <f t="shared" si="2575"/>
        <v>1</v>
      </c>
      <c r="OF51" s="97"/>
      <c r="OG51" s="97"/>
      <c r="OH51" s="357">
        <f t="shared" si="2576"/>
        <v>1</v>
      </c>
      <c r="OI51" s="97"/>
      <c r="OJ51" s="97"/>
      <c r="OK51" s="357">
        <f t="shared" si="2570"/>
        <v>0</v>
      </c>
      <c r="OL51" s="97"/>
      <c r="OM51" s="97"/>
      <c r="ON51" s="357">
        <f t="shared" si="2571"/>
        <v>0</v>
      </c>
      <c r="OO51" s="97"/>
      <c r="OP51" s="97"/>
      <c r="OQ51" s="357">
        <f t="shared" si="2572"/>
        <v>0</v>
      </c>
      <c r="OR51" s="97"/>
      <c r="OS51" s="97"/>
      <c r="OT51" s="357">
        <f t="shared" si="2573"/>
        <v>0</v>
      </c>
      <c r="OU51" s="97"/>
      <c r="OV51" s="97"/>
      <c r="OW51" s="357">
        <f t="shared" si="2574"/>
        <v>0</v>
      </c>
      <c r="OX51" s="97"/>
      <c r="OY51" s="97"/>
      <c r="OZ51" s="357">
        <f t="shared" si="2575"/>
        <v>0</v>
      </c>
      <c r="PA51" s="97"/>
      <c r="PB51" s="97"/>
      <c r="PC51" s="357">
        <f t="shared" si="2576"/>
        <v>0</v>
      </c>
      <c r="PD51" s="97"/>
      <c r="PE51" s="97"/>
      <c r="PF51" s="357">
        <f t="shared" si="2570"/>
        <v>1</v>
      </c>
      <c r="PG51" s="97"/>
      <c r="PH51" s="97"/>
      <c r="PI51" s="357">
        <f t="shared" si="2571"/>
        <v>1</v>
      </c>
      <c r="PJ51" s="97"/>
      <c r="PK51" s="97"/>
      <c r="PL51" s="357">
        <f t="shared" si="2572"/>
        <v>1</v>
      </c>
      <c r="PM51" s="97"/>
      <c r="PN51" s="97"/>
      <c r="PO51" s="357">
        <f t="shared" si="2573"/>
        <v>1</v>
      </c>
      <c r="PP51" s="97"/>
      <c r="PQ51" s="97"/>
      <c r="PR51" s="357">
        <f t="shared" si="2574"/>
        <v>1</v>
      </c>
      <c r="PS51" s="97"/>
      <c r="PT51" s="97"/>
      <c r="PU51" s="357">
        <f t="shared" si="2575"/>
        <v>0</v>
      </c>
      <c r="PV51" s="97"/>
      <c r="PW51" s="97"/>
      <c r="PX51" s="357">
        <f t="shared" si="2576"/>
        <v>0</v>
      </c>
      <c r="PY51" s="97"/>
      <c r="PZ51" s="97"/>
      <c r="QA51" s="357">
        <f t="shared" si="2598"/>
        <v>1</v>
      </c>
      <c r="QB51" s="97"/>
      <c r="QC51" s="97"/>
      <c r="QD51" s="357">
        <f t="shared" si="2599"/>
        <v>1</v>
      </c>
      <c r="QE51" s="97"/>
      <c r="QF51" s="97"/>
      <c r="QG51" s="357">
        <f t="shared" si="2600"/>
        <v>1</v>
      </c>
      <c r="QH51" s="97"/>
      <c r="QI51" s="97"/>
      <c r="QJ51" s="357">
        <f t="shared" si="2601"/>
        <v>1</v>
      </c>
      <c r="QK51" s="97"/>
      <c r="QL51" s="97"/>
      <c r="QM51" s="357">
        <f t="shared" si="2602"/>
        <v>1</v>
      </c>
      <c r="QN51" s="97"/>
      <c r="QO51" s="97"/>
      <c r="QP51" s="357">
        <f t="shared" si="2603"/>
        <v>0</v>
      </c>
      <c r="QQ51" s="97"/>
      <c r="QR51" s="97"/>
      <c r="QS51" s="357">
        <f t="shared" si="2604"/>
        <v>0</v>
      </c>
      <c r="QT51" s="97"/>
      <c r="QU51" s="97"/>
      <c r="QV51" s="357">
        <f t="shared" si="2598"/>
        <v>1</v>
      </c>
      <c r="QW51" s="97"/>
      <c r="QX51" s="97"/>
      <c r="QY51" s="357">
        <f t="shared" si="2599"/>
        <v>1</v>
      </c>
      <c r="QZ51" s="97"/>
      <c r="RA51" s="97"/>
      <c r="RB51" s="357">
        <f t="shared" si="2600"/>
        <v>1</v>
      </c>
      <c r="RC51" s="97"/>
      <c r="RD51" s="97"/>
      <c r="RE51" s="357">
        <f t="shared" si="2601"/>
        <v>1</v>
      </c>
      <c r="RF51" s="97"/>
      <c r="RG51" s="97"/>
      <c r="RH51" s="357">
        <f t="shared" si="2602"/>
        <v>0</v>
      </c>
      <c r="RI51" s="97"/>
      <c r="RJ51" s="97"/>
      <c r="RK51" s="357">
        <f t="shared" si="2603"/>
        <v>0</v>
      </c>
      <c r="RL51" s="97"/>
      <c r="RM51" s="97"/>
      <c r="RN51" s="357">
        <f t="shared" si="2604"/>
        <v>0</v>
      </c>
      <c r="RO51" s="97"/>
      <c r="RP51" s="97"/>
      <c r="RQ51" s="357">
        <f t="shared" si="2598"/>
        <v>0</v>
      </c>
      <c r="RR51" s="97"/>
      <c r="RS51" s="97"/>
      <c r="RT51" s="357">
        <f t="shared" si="2599"/>
        <v>0</v>
      </c>
      <c r="RU51" s="97"/>
      <c r="RV51" s="97"/>
      <c r="RW51" s="357">
        <f t="shared" si="2600"/>
        <v>0</v>
      </c>
      <c r="RX51" s="97"/>
      <c r="RY51" s="97"/>
      <c r="RZ51" s="357">
        <f t="shared" si="2601"/>
        <v>0</v>
      </c>
      <c r="SA51" s="97"/>
      <c r="SB51" s="97"/>
      <c r="SC51" s="357">
        <f t="shared" si="2602"/>
        <v>1</v>
      </c>
      <c r="SD51" s="97"/>
      <c r="SE51" s="97"/>
      <c r="SF51" s="357">
        <f t="shared" si="2603"/>
        <v>1</v>
      </c>
      <c r="SG51" s="97"/>
      <c r="SH51" s="97"/>
      <c r="SI51" s="357">
        <f t="shared" si="2604"/>
        <v>1</v>
      </c>
      <c r="SJ51" s="97"/>
      <c r="SK51" s="97"/>
      <c r="SL51" s="357">
        <f t="shared" si="2598"/>
        <v>0</v>
      </c>
      <c r="SM51" s="97"/>
      <c r="SN51" s="97"/>
      <c r="SO51" s="357">
        <f t="shared" si="2599"/>
        <v>0</v>
      </c>
      <c r="SP51" s="97"/>
      <c r="SQ51" s="97"/>
      <c r="SR51" s="357">
        <f t="shared" si="2600"/>
        <v>1</v>
      </c>
      <c r="SS51" s="97"/>
      <c r="ST51" s="97"/>
      <c r="SU51" s="357">
        <f t="shared" si="2601"/>
        <v>1</v>
      </c>
      <c r="SV51" s="97"/>
      <c r="SW51" s="97"/>
      <c r="SX51" s="357">
        <f t="shared" si="2602"/>
        <v>0</v>
      </c>
      <c r="SY51" s="97"/>
      <c r="SZ51" s="97"/>
      <c r="TA51" s="357">
        <f t="shared" si="2603"/>
        <v>1</v>
      </c>
      <c r="TB51" s="97"/>
      <c r="TC51" s="97"/>
      <c r="TD51" s="357">
        <f t="shared" si="2604"/>
        <v>1</v>
      </c>
      <c r="TE51" s="97"/>
      <c r="TF51" s="97"/>
      <c r="TG51" s="357">
        <f t="shared" si="2626"/>
        <v>0</v>
      </c>
      <c r="TH51" s="97"/>
      <c r="TI51" s="97"/>
      <c r="TJ51" s="357">
        <f t="shared" si="2627"/>
        <v>0</v>
      </c>
      <c r="TK51" s="97"/>
      <c r="TL51" s="97"/>
      <c r="TM51" s="357">
        <f t="shared" si="2628"/>
        <v>0</v>
      </c>
      <c r="TN51" s="97"/>
      <c r="TO51" s="97"/>
      <c r="TP51" s="357">
        <f t="shared" si="2629"/>
        <v>0</v>
      </c>
      <c r="TQ51" s="97"/>
      <c r="TR51" s="97"/>
      <c r="TS51" s="357">
        <f t="shared" si="2630"/>
        <v>0</v>
      </c>
      <c r="TT51" s="97"/>
      <c r="TU51" s="97"/>
      <c r="TV51" s="357">
        <f t="shared" si="2631"/>
        <v>0</v>
      </c>
      <c r="TW51" s="97"/>
      <c r="TX51" s="97"/>
      <c r="TY51" s="357">
        <f t="shared" si="2632"/>
        <v>0</v>
      </c>
      <c r="TZ51" s="97"/>
      <c r="UA51" s="97"/>
      <c r="UB51" s="357">
        <f t="shared" si="2626"/>
        <v>1</v>
      </c>
      <c r="UC51" s="97"/>
      <c r="UD51" s="97"/>
      <c r="UE51" s="357">
        <f t="shared" si="2627"/>
        <v>1</v>
      </c>
      <c r="UF51" s="97"/>
      <c r="UG51" s="97"/>
      <c r="UH51" s="357">
        <f t="shared" si="2628"/>
        <v>1</v>
      </c>
      <c r="UI51" s="97"/>
      <c r="UJ51" s="97"/>
      <c r="UK51" s="357">
        <f t="shared" si="2629"/>
        <v>1</v>
      </c>
      <c r="UL51" s="97"/>
      <c r="UM51" s="97"/>
      <c r="UN51" s="357">
        <f t="shared" si="2630"/>
        <v>0</v>
      </c>
      <c r="UO51" s="97"/>
      <c r="UP51" s="97"/>
      <c r="UQ51" s="357">
        <f t="shared" si="2631"/>
        <v>0</v>
      </c>
      <c r="UR51" s="97"/>
      <c r="US51" s="97"/>
      <c r="UT51" s="357">
        <f t="shared" si="2632"/>
        <v>0</v>
      </c>
      <c r="UU51" s="97"/>
      <c r="UV51" s="97"/>
      <c r="UW51" s="357">
        <f t="shared" si="2626"/>
        <v>1</v>
      </c>
      <c r="UX51" s="97"/>
      <c r="UY51" s="97"/>
      <c r="UZ51" s="357">
        <f t="shared" si="2627"/>
        <v>1</v>
      </c>
      <c r="VA51" s="97"/>
      <c r="VB51" s="97"/>
      <c r="VC51" s="357">
        <f t="shared" si="2628"/>
        <v>1</v>
      </c>
      <c r="VD51" s="97"/>
      <c r="VE51" s="97"/>
      <c r="VF51" s="357">
        <f t="shared" si="2629"/>
        <v>1</v>
      </c>
      <c r="VG51" s="97"/>
      <c r="VH51" s="97"/>
      <c r="VI51" s="357">
        <f t="shared" si="2630"/>
        <v>1</v>
      </c>
      <c r="VJ51" s="97"/>
      <c r="VK51" s="97"/>
      <c r="VL51" s="357">
        <f t="shared" si="2631"/>
        <v>0</v>
      </c>
      <c r="VM51" s="97"/>
      <c r="VN51" s="97"/>
      <c r="VO51" s="357">
        <f t="shared" si="2632"/>
        <v>0</v>
      </c>
      <c r="VP51" s="97"/>
      <c r="VQ51" s="97"/>
      <c r="VR51" s="357">
        <f t="shared" si="2626"/>
        <v>0</v>
      </c>
      <c r="VS51" s="97"/>
      <c r="VT51" s="97"/>
      <c r="VU51" s="357">
        <f t="shared" si="2627"/>
        <v>0</v>
      </c>
      <c r="VV51" s="97"/>
      <c r="VW51" s="97"/>
      <c r="VX51" s="357">
        <f t="shared" si="2628"/>
        <v>0</v>
      </c>
      <c r="VY51" s="97"/>
      <c r="VZ51" s="97"/>
      <c r="WA51" s="357">
        <f t="shared" si="2629"/>
        <v>0</v>
      </c>
      <c r="WB51" s="97"/>
      <c r="WC51" s="97"/>
      <c r="WD51" s="357">
        <f t="shared" si="2630"/>
        <v>0</v>
      </c>
      <c r="WE51" s="97"/>
      <c r="WF51" s="97"/>
      <c r="WG51" s="357">
        <f t="shared" si="2631"/>
        <v>0</v>
      </c>
      <c r="WH51" s="97"/>
      <c r="WI51" s="97"/>
      <c r="WJ51" s="357">
        <f t="shared" si="2632"/>
        <v>0</v>
      </c>
      <c r="WK51" s="97"/>
      <c r="WL51" s="97"/>
      <c r="WM51" s="357">
        <f t="shared" si="2654"/>
        <v>0</v>
      </c>
      <c r="WN51" s="97"/>
      <c r="WO51" s="97"/>
      <c r="WP51" s="357">
        <f t="shared" si="2655"/>
        <v>0</v>
      </c>
      <c r="WQ51" s="97"/>
      <c r="WR51" s="97"/>
      <c r="WS51" s="357">
        <f t="shared" si="2656"/>
        <v>0</v>
      </c>
      <c r="WT51" s="97"/>
      <c r="WU51" s="97"/>
      <c r="WV51" s="357">
        <f t="shared" si="2657"/>
        <v>0</v>
      </c>
      <c r="WW51" s="97"/>
      <c r="WX51" s="97"/>
      <c r="WY51" s="357">
        <f t="shared" si="2658"/>
        <v>1</v>
      </c>
      <c r="WZ51" s="97"/>
      <c r="XA51" s="97"/>
      <c r="XB51" s="357">
        <f t="shared" si="2659"/>
        <v>1</v>
      </c>
      <c r="XC51" s="97"/>
      <c r="XD51" s="97"/>
      <c r="XE51" s="357">
        <f t="shared" si="2660"/>
        <v>1</v>
      </c>
      <c r="XF51" s="97"/>
      <c r="XG51" s="97"/>
      <c r="XH51" s="357">
        <f t="shared" si="2654"/>
        <v>0</v>
      </c>
      <c r="XI51" s="97"/>
      <c r="XJ51" s="97"/>
      <c r="XK51" s="357">
        <f t="shared" si="2655"/>
        <v>0</v>
      </c>
      <c r="XL51" s="97"/>
      <c r="XM51" s="97"/>
      <c r="XN51" s="357">
        <f t="shared" si="2656"/>
        <v>1</v>
      </c>
      <c r="XO51" s="97"/>
      <c r="XP51" s="97"/>
      <c r="XQ51" s="357">
        <f t="shared" si="2657"/>
        <v>1</v>
      </c>
      <c r="XR51" s="97"/>
      <c r="XS51" s="97"/>
      <c r="XT51" s="357">
        <f t="shared" si="2658"/>
        <v>0</v>
      </c>
      <c r="XU51" s="97"/>
      <c r="XV51" s="97"/>
      <c r="XW51" s="357">
        <f t="shared" si="2659"/>
        <v>1</v>
      </c>
      <c r="XX51" s="97"/>
      <c r="XY51" s="97"/>
      <c r="XZ51" s="357">
        <f t="shared" si="2660"/>
        <v>1</v>
      </c>
      <c r="YA51" s="97"/>
      <c r="YB51" s="97"/>
      <c r="YC51" s="357">
        <f t="shared" si="2654"/>
        <v>0</v>
      </c>
      <c r="YD51" s="97"/>
      <c r="YE51" s="97"/>
      <c r="YF51" s="357">
        <f t="shared" si="2655"/>
        <v>0</v>
      </c>
      <c r="YG51" s="97"/>
      <c r="YH51" s="97"/>
      <c r="YI51" s="357">
        <f t="shared" si="2656"/>
        <v>0</v>
      </c>
      <c r="YJ51" s="97"/>
      <c r="YK51" s="97"/>
      <c r="YL51" s="357">
        <f t="shared" si="2657"/>
        <v>0</v>
      </c>
      <c r="YM51" s="97"/>
      <c r="YN51" s="97"/>
      <c r="YO51" s="357">
        <f t="shared" si="2658"/>
        <v>0</v>
      </c>
      <c r="YP51" s="97"/>
      <c r="YQ51" s="97"/>
      <c r="YR51" s="357">
        <f t="shared" si="2659"/>
        <v>0</v>
      </c>
      <c r="YS51" s="97"/>
      <c r="YT51" s="97"/>
      <c r="YU51" s="357">
        <f t="shared" si="2660"/>
        <v>0</v>
      </c>
      <c r="YV51" s="97"/>
      <c r="YW51" s="97"/>
      <c r="YX51" s="357">
        <f t="shared" si="2654"/>
        <v>1</v>
      </c>
      <c r="YY51" s="97"/>
      <c r="YZ51" s="97"/>
      <c r="ZA51" s="357">
        <f t="shared" si="2655"/>
        <v>1</v>
      </c>
      <c r="ZB51" s="97"/>
      <c r="ZC51" s="97"/>
      <c r="ZD51" s="357">
        <f t="shared" si="2656"/>
        <v>1</v>
      </c>
      <c r="ZE51" s="97"/>
      <c r="ZF51" s="97"/>
      <c r="ZG51" s="357">
        <f t="shared" si="2657"/>
        <v>1</v>
      </c>
      <c r="ZH51" s="97"/>
      <c r="ZI51" s="97"/>
      <c r="ZJ51" s="357">
        <f t="shared" si="2658"/>
        <v>1</v>
      </c>
      <c r="ZK51" s="97"/>
      <c r="ZL51" s="97"/>
      <c r="ZM51" s="357">
        <f t="shared" si="2659"/>
        <v>0</v>
      </c>
      <c r="ZN51" s="97"/>
      <c r="ZO51" s="97"/>
      <c r="ZP51" s="357">
        <f t="shared" si="2660"/>
        <v>0</v>
      </c>
      <c r="ZQ51" s="97"/>
      <c r="ZR51" s="97"/>
      <c r="ZS51" s="357">
        <f t="shared" si="2682"/>
        <v>1</v>
      </c>
      <c r="ZT51" s="97"/>
      <c r="ZU51" s="97"/>
      <c r="ZV51" s="357">
        <f t="shared" si="2683"/>
        <v>1</v>
      </c>
      <c r="ZW51" s="97"/>
      <c r="ZX51" s="97"/>
      <c r="ZY51" s="357">
        <f t="shared" si="2684"/>
        <v>1</v>
      </c>
      <c r="ZZ51" s="97"/>
      <c r="AAA51" s="97"/>
      <c r="AAB51" s="357">
        <f t="shared" si="2685"/>
        <v>1</v>
      </c>
      <c r="AAC51" s="97"/>
      <c r="AAD51" s="97"/>
      <c r="AAE51" s="357">
        <f t="shared" si="2686"/>
        <v>1</v>
      </c>
      <c r="AAF51" s="97"/>
      <c r="AAG51" s="97"/>
      <c r="AAH51" s="357">
        <f t="shared" si="2687"/>
        <v>0</v>
      </c>
      <c r="AAI51" s="97"/>
      <c r="AAJ51" s="97"/>
      <c r="AAK51" s="357">
        <f t="shared" si="2688"/>
        <v>0</v>
      </c>
      <c r="AAL51" s="97"/>
      <c r="AAM51" s="97"/>
      <c r="AAN51" s="357">
        <f t="shared" si="2682"/>
        <v>1</v>
      </c>
      <c r="AAO51" s="97"/>
      <c r="AAP51" s="97"/>
      <c r="AAQ51" s="357">
        <f t="shared" si="2683"/>
        <v>1</v>
      </c>
      <c r="AAR51" s="97"/>
      <c r="AAS51" s="97"/>
      <c r="AAT51" s="357">
        <f t="shared" si="2684"/>
        <v>1</v>
      </c>
      <c r="AAU51" s="97"/>
      <c r="AAV51" s="97"/>
      <c r="AAW51" s="357">
        <f t="shared" si="2685"/>
        <v>1</v>
      </c>
      <c r="AAX51" s="97"/>
      <c r="AAY51" s="97"/>
      <c r="AAZ51" s="357">
        <f t="shared" si="2686"/>
        <v>0</v>
      </c>
      <c r="ABA51" s="97"/>
      <c r="ABB51" s="97"/>
      <c r="ABC51" s="357">
        <f t="shared" si="2687"/>
        <v>0</v>
      </c>
      <c r="ABD51" s="97"/>
      <c r="ABE51" s="97"/>
      <c r="ABF51" s="357">
        <f t="shared" si="2688"/>
        <v>0</v>
      </c>
      <c r="ABG51" s="97"/>
      <c r="ABH51" s="97"/>
      <c r="ABI51" s="357">
        <f t="shared" si="2682"/>
        <v>0</v>
      </c>
      <c r="ABJ51" s="97"/>
      <c r="ABK51" s="97"/>
      <c r="ABL51" s="357">
        <f t="shared" si="2683"/>
        <v>0</v>
      </c>
      <c r="ABM51" s="97"/>
      <c r="ABN51" s="97"/>
      <c r="ABO51" s="357">
        <f t="shared" si="2684"/>
        <v>0</v>
      </c>
      <c r="ABP51" s="97"/>
      <c r="ABQ51" s="97"/>
      <c r="ABR51" s="357">
        <f t="shared" si="2685"/>
        <v>0</v>
      </c>
      <c r="ABS51" s="97"/>
      <c r="ABT51" s="97"/>
      <c r="ABU51" s="357">
        <f t="shared" si="2686"/>
        <v>1</v>
      </c>
      <c r="ABV51" s="97"/>
      <c r="ABW51" s="97"/>
      <c r="ABX51" s="357">
        <f t="shared" si="2687"/>
        <v>1</v>
      </c>
      <c r="ABY51" s="97"/>
      <c r="ABZ51" s="97"/>
      <c r="ACA51" s="357">
        <f t="shared" si="2688"/>
        <v>1</v>
      </c>
      <c r="ACB51" s="97"/>
      <c r="ACC51" s="97"/>
      <c r="ACD51" s="357">
        <f t="shared" si="2682"/>
        <v>0</v>
      </c>
      <c r="ACE51" s="97"/>
      <c r="ACF51" s="97"/>
      <c r="ACG51" s="357">
        <f t="shared" si="2683"/>
        <v>0</v>
      </c>
      <c r="ACH51" s="97"/>
      <c r="ACI51" s="97"/>
      <c r="ACJ51" s="357">
        <f t="shared" si="2684"/>
        <v>1</v>
      </c>
      <c r="ACK51" s="97"/>
      <c r="ACL51" s="97"/>
      <c r="ACM51" s="357">
        <f t="shared" si="2685"/>
        <v>1</v>
      </c>
      <c r="ACN51" s="97"/>
      <c r="ACO51" s="97"/>
      <c r="ACP51" s="357">
        <f t="shared" si="2686"/>
        <v>0</v>
      </c>
      <c r="ACQ51" s="97"/>
      <c r="ACR51" s="97"/>
      <c r="ACS51" s="357">
        <f t="shared" si="2687"/>
        <v>1</v>
      </c>
      <c r="ACT51" s="97"/>
      <c r="ACU51" s="97"/>
      <c r="ACV51" s="357">
        <f t="shared" si="2688"/>
        <v>1</v>
      </c>
      <c r="ACW51" s="97"/>
      <c r="ACX51" s="97"/>
      <c r="ACY51" s="357">
        <f t="shared" si="2710"/>
        <v>0</v>
      </c>
      <c r="ACZ51" s="97"/>
      <c r="ADA51" s="97"/>
      <c r="ADB51" s="357">
        <f t="shared" si="2711"/>
        <v>0</v>
      </c>
      <c r="ADC51" s="97"/>
      <c r="ADD51" s="97"/>
      <c r="ADE51" s="357">
        <f t="shared" si="2712"/>
        <v>0</v>
      </c>
      <c r="ADF51" s="97"/>
      <c r="ADG51" s="97"/>
      <c r="ADH51" s="357">
        <f t="shared" si="2713"/>
        <v>0</v>
      </c>
      <c r="ADI51" s="97"/>
      <c r="ADJ51" s="97"/>
      <c r="ADK51" s="357">
        <f t="shared" si="2714"/>
        <v>0</v>
      </c>
      <c r="ADL51" s="97"/>
      <c r="ADM51" s="97"/>
      <c r="ADN51" s="357">
        <f t="shared" si="2715"/>
        <v>0</v>
      </c>
      <c r="ADO51" s="97"/>
      <c r="ADP51" s="97"/>
      <c r="ADQ51" s="357">
        <f t="shared" si="2716"/>
        <v>0</v>
      </c>
      <c r="ADR51" s="97"/>
      <c r="ADS51" s="97"/>
      <c r="ADT51" s="357">
        <f t="shared" si="2710"/>
        <v>1</v>
      </c>
      <c r="ADU51" s="97"/>
      <c r="ADV51" s="97"/>
      <c r="ADW51" s="357">
        <f t="shared" si="2711"/>
        <v>1</v>
      </c>
      <c r="ADX51" s="97"/>
      <c r="ADY51" s="97"/>
      <c r="ADZ51" s="357">
        <f t="shared" si="2712"/>
        <v>1</v>
      </c>
      <c r="AEA51" s="97"/>
      <c r="AEB51" s="97"/>
      <c r="AEC51" s="357">
        <f t="shared" si="2713"/>
        <v>1</v>
      </c>
      <c r="AED51" s="97"/>
      <c r="AEE51" s="97"/>
      <c r="AEF51" s="357">
        <f t="shared" si="2714"/>
        <v>1</v>
      </c>
      <c r="AEG51" s="97"/>
      <c r="AEH51" s="97"/>
      <c r="AEI51" s="357">
        <f t="shared" si="2715"/>
        <v>0</v>
      </c>
      <c r="AEJ51" s="97"/>
      <c r="AEK51" s="97"/>
      <c r="AEL51" s="357">
        <f t="shared" si="2716"/>
        <v>0</v>
      </c>
      <c r="AEM51" s="97"/>
      <c r="AEN51" s="97"/>
      <c r="AEO51" s="357">
        <f t="shared" si="2710"/>
        <v>1</v>
      </c>
      <c r="AEP51" s="97"/>
      <c r="AEQ51" s="97"/>
      <c r="AER51" s="357">
        <f t="shared" si="2711"/>
        <v>1</v>
      </c>
      <c r="AES51" s="97"/>
      <c r="AET51" s="97"/>
      <c r="AEU51" s="357">
        <f t="shared" si="2712"/>
        <v>1</v>
      </c>
      <c r="AEV51" s="97"/>
      <c r="AEW51" s="97"/>
      <c r="AEX51" s="357">
        <f t="shared" si="2713"/>
        <v>1</v>
      </c>
      <c r="AEY51" s="97"/>
      <c r="AEZ51" s="97"/>
      <c r="AFA51" s="357">
        <f t="shared" si="2714"/>
        <v>1</v>
      </c>
      <c r="AFB51" s="97"/>
      <c r="AFC51" s="97"/>
      <c r="AFD51" s="357">
        <f t="shared" si="2715"/>
        <v>0</v>
      </c>
      <c r="AFE51" s="97"/>
      <c r="AFF51" s="97"/>
      <c r="AFG51" s="357">
        <f t="shared" si="2716"/>
        <v>0</v>
      </c>
      <c r="AFH51" s="97"/>
      <c r="AFI51" s="97"/>
      <c r="AFJ51" s="357">
        <f t="shared" si="2710"/>
        <v>1</v>
      </c>
      <c r="AFK51" s="97"/>
      <c r="AFL51" s="97"/>
      <c r="AFM51" s="357">
        <f t="shared" si="2711"/>
        <v>1</v>
      </c>
      <c r="AFN51" s="97"/>
      <c r="AFO51" s="97"/>
      <c r="AFP51" s="357">
        <f t="shared" si="2712"/>
        <v>1</v>
      </c>
      <c r="AFQ51" s="97"/>
      <c r="AFR51" s="97"/>
      <c r="AFS51" s="357">
        <f t="shared" si="2713"/>
        <v>1</v>
      </c>
      <c r="AFT51" s="97"/>
      <c r="AFU51" s="97"/>
      <c r="AFV51" s="357">
        <f t="shared" si="2714"/>
        <v>0</v>
      </c>
      <c r="AFW51" s="97"/>
      <c r="AFX51" s="97"/>
      <c r="AFY51" s="357">
        <f t="shared" si="2715"/>
        <v>0</v>
      </c>
      <c r="AFZ51" s="97"/>
      <c r="AGA51" s="97"/>
      <c r="AGB51" s="357">
        <f t="shared" si="2716"/>
        <v>0</v>
      </c>
      <c r="AGC51" s="97"/>
      <c r="AGD51" s="97"/>
      <c r="AGE51" s="357">
        <f t="shared" si="2738"/>
        <v>0</v>
      </c>
      <c r="AGF51" s="97"/>
      <c r="AGG51" s="97"/>
      <c r="AGH51" s="357">
        <f t="shared" si="2739"/>
        <v>0</v>
      </c>
      <c r="AGI51" s="97"/>
      <c r="AGJ51" s="97"/>
      <c r="AGK51" s="357">
        <f t="shared" si="2740"/>
        <v>0</v>
      </c>
      <c r="AGL51" s="97"/>
      <c r="AGM51" s="97"/>
      <c r="AGN51" s="357">
        <f t="shared" si="2741"/>
        <v>0</v>
      </c>
      <c r="AGO51" s="97"/>
      <c r="AGP51" s="97"/>
      <c r="AGQ51" s="357">
        <f t="shared" si="2742"/>
        <v>1</v>
      </c>
      <c r="AGR51" s="97"/>
      <c r="AGS51" s="97"/>
      <c r="AGT51" s="357">
        <f t="shared" si="2743"/>
        <v>1</v>
      </c>
      <c r="AGU51" s="97"/>
      <c r="AGV51" s="97"/>
      <c r="AGW51" s="357">
        <f t="shared" si="2744"/>
        <v>1</v>
      </c>
      <c r="AGX51" s="97"/>
      <c r="AGY51" s="97"/>
      <c r="AGZ51" s="357">
        <f t="shared" si="2738"/>
        <v>0</v>
      </c>
      <c r="AHA51" s="97"/>
      <c r="AHB51" s="97"/>
      <c r="AHC51" s="357">
        <f t="shared" si="2739"/>
        <v>0</v>
      </c>
      <c r="AHD51" s="97"/>
      <c r="AHE51" s="97"/>
      <c r="AHF51" s="357">
        <f t="shared" si="2740"/>
        <v>1</v>
      </c>
      <c r="AHG51" s="97"/>
      <c r="AHH51" s="97"/>
      <c r="AHI51" s="357">
        <f t="shared" si="2741"/>
        <v>1</v>
      </c>
      <c r="AHJ51" s="97"/>
      <c r="AHK51" s="97"/>
      <c r="AHL51" s="357">
        <f t="shared" si="2742"/>
        <v>0</v>
      </c>
      <c r="AHM51" s="97"/>
      <c r="AHN51" s="97"/>
      <c r="AHO51" s="357">
        <f t="shared" si="2743"/>
        <v>1</v>
      </c>
      <c r="AHP51" s="97"/>
      <c r="AHQ51" s="97"/>
      <c r="AHR51" s="357">
        <f t="shared" si="2744"/>
        <v>1</v>
      </c>
      <c r="AHS51" s="97"/>
      <c r="AHT51" s="97"/>
      <c r="AHU51" s="357">
        <f t="shared" si="2738"/>
        <v>0</v>
      </c>
      <c r="AHV51" s="97"/>
      <c r="AHW51" s="97"/>
      <c r="AHX51" s="357">
        <f t="shared" si="2739"/>
        <v>0</v>
      </c>
      <c r="AHY51" s="97"/>
      <c r="AHZ51" s="97"/>
      <c r="AIA51" s="357">
        <f t="shared" si="2740"/>
        <v>0</v>
      </c>
      <c r="AIB51" s="97"/>
      <c r="AIC51" s="97"/>
      <c r="AID51" s="357">
        <f t="shared" si="2741"/>
        <v>0</v>
      </c>
      <c r="AIE51" s="97"/>
      <c r="AIF51" s="97"/>
      <c r="AIG51" s="357">
        <f t="shared" si="2742"/>
        <v>0</v>
      </c>
      <c r="AIH51" s="97"/>
      <c r="AII51" s="97"/>
      <c r="AIJ51" s="357">
        <f t="shared" si="2743"/>
        <v>0</v>
      </c>
      <c r="AIK51" s="97"/>
      <c r="AIL51" s="97"/>
      <c r="AIM51" s="357">
        <f t="shared" si="2744"/>
        <v>0</v>
      </c>
      <c r="AIN51" s="97"/>
      <c r="AIO51" s="97"/>
      <c r="AIP51" s="357">
        <f t="shared" si="2738"/>
        <v>1</v>
      </c>
      <c r="AIQ51" s="97"/>
      <c r="AIR51" s="97"/>
      <c r="AIS51" s="357">
        <f t="shared" si="2739"/>
        <v>1</v>
      </c>
      <c r="AIT51" s="97"/>
      <c r="AIU51" s="97"/>
      <c r="AIV51" s="357">
        <f t="shared" si="2740"/>
        <v>1</v>
      </c>
      <c r="AIW51" s="97"/>
      <c r="AIX51" s="97"/>
      <c r="AIY51" s="357">
        <f t="shared" si="2741"/>
        <v>1</v>
      </c>
      <c r="AIZ51" s="97"/>
      <c r="AJA51" s="97"/>
      <c r="AJB51" s="357">
        <f t="shared" si="2742"/>
        <v>1</v>
      </c>
      <c r="AJC51" s="97"/>
      <c r="AJD51" s="97"/>
      <c r="AJE51" s="357">
        <f t="shared" si="2743"/>
        <v>0</v>
      </c>
      <c r="AJF51" s="97"/>
      <c r="AJG51" s="97"/>
      <c r="AJH51" s="357">
        <f t="shared" si="2744"/>
        <v>0</v>
      </c>
      <c r="AJI51" s="97"/>
      <c r="AJJ51" s="97"/>
      <c r="AJK51" s="357">
        <f t="shared" si="2766"/>
        <v>1</v>
      </c>
      <c r="AJL51" s="97"/>
      <c r="AJM51" s="97"/>
      <c r="AJN51" s="357">
        <f t="shared" si="2767"/>
        <v>1</v>
      </c>
      <c r="AJO51" s="97"/>
      <c r="AJP51" s="97"/>
      <c r="AJQ51" s="357">
        <f t="shared" si="2768"/>
        <v>1</v>
      </c>
      <c r="AJR51" s="97"/>
      <c r="AJS51" s="97"/>
      <c r="AJT51" s="357">
        <f t="shared" si="2769"/>
        <v>1</v>
      </c>
      <c r="AJU51" s="97"/>
      <c r="AJV51" s="97"/>
      <c r="AJW51" s="357">
        <f t="shared" si="2770"/>
        <v>1</v>
      </c>
      <c r="AJX51" s="97"/>
      <c r="AJY51" s="97"/>
      <c r="AJZ51" s="357">
        <f t="shared" si="2771"/>
        <v>0</v>
      </c>
      <c r="AKA51" s="97"/>
      <c r="AKB51" s="97"/>
      <c r="AKC51" s="357">
        <f t="shared" si="2772"/>
        <v>0</v>
      </c>
      <c r="AKD51" s="97"/>
      <c r="AKE51" s="97"/>
      <c r="AKF51" s="357">
        <f t="shared" si="2766"/>
        <v>1</v>
      </c>
      <c r="AKG51" s="97"/>
      <c r="AKH51" s="97"/>
      <c r="AKI51" s="357">
        <f t="shared" si="2767"/>
        <v>1</v>
      </c>
      <c r="AKJ51" s="97"/>
      <c r="AKK51" s="97"/>
      <c r="AKL51" s="357">
        <f t="shared" si="2768"/>
        <v>1</v>
      </c>
      <c r="AKM51" s="97"/>
      <c r="AKN51" s="97"/>
      <c r="AKO51" s="357">
        <f t="shared" si="2769"/>
        <v>1</v>
      </c>
      <c r="AKP51" s="97"/>
      <c r="AKQ51" s="97"/>
      <c r="AKR51" s="357">
        <f t="shared" si="2770"/>
        <v>0</v>
      </c>
      <c r="AKS51" s="97"/>
      <c r="AKT51" s="97"/>
      <c r="AKU51" s="357">
        <f t="shared" si="2771"/>
        <v>0</v>
      </c>
      <c r="AKV51" s="97"/>
      <c r="AKW51" s="97"/>
      <c r="AKX51" s="357">
        <f t="shared" si="2772"/>
        <v>0</v>
      </c>
      <c r="AKY51" s="97"/>
      <c r="AKZ51" s="97"/>
      <c r="ALA51" s="357">
        <f t="shared" si="2766"/>
        <v>0</v>
      </c>
      <c r="ALB51" s="97"/>
      <c r="ALC51" s="97"/>
      <c r="ALD51" s="357">
        <f t="shared" si="2767"/>
        <v>0</v>
      </c>
      <c r="ALE51" s="97"/>
      <c r="ALF51" s="97"/>
      <c r="ALG51" s="357">
        <f t="shared" si="2768"/>
        <v>0</v>
      </c>
      <c r="ALH51" s="97"/>
      <c r="ALI51" s="97"/>
      <c r="ALJ51" s="357">
        <f t="shared" si="2769"/>
        <v>0</v>
      </c>
      <c r="ALK51" s="97"/>
      <c r="ALL51" s="97"/>
      <c r="ALM51" s="357">
        <f t="shared" si="2770"/>
        <v>1</v>
      </c>
      <c r="ALN51" s="97"/>
      <c r="ALO51" s="97"/>
      <c r="ALP51" s="357">
        <f t="shared" si="2771"/>
        <v>1</v>
      </c>
      <c r="ALQ51" s="97"/>
      <c r="ALR51" s="97"/>
      <c r="ALS51" s="357">
        <f t="shared" si="2772"/>
        <v>1</v>
      </c>
      <c r="ALT51" s="97"/>
      <c r="ALU51" s="97"/>
      <c r="ALV51" s="357">
        <f t="shared" si="2766"/>
        <v>0</v>
      </c>
      <c r="ALW51" s="97"/>
      <c r="ALX51" s="97"/>
      <c r="ALY51" s="357">
        <f t="shared" si="2767"/>
        <v>0</v>
      </c>
      <c r="ALZ51" s="97"/>
      <c r="AMA51" s="97"/>
      <c r="AMB51" s="357">
        <f t="shared" si="2768"/>
        <v>1</v>
      </c>
      <c r="AMC51" s="97"/>
      <c r="AMD51" s="97"/>
      <c r="AME51" s="357">
        <f t="shared" si="2769"/>
        <v>1</v>
      </c>
      <c r="AMF51" s="97"/>
      <c r="AMG51" s="97"/>
      <c r="AMH51" s="357">
        <f t="shared" si="2770"/>
        <v>0</v>
      </c>
      <c r="AMI51" s="97"/>
      <c r="AMJ51" s="97"/>
      <c r="AMK51" s="357">
        <f t="shared" si="2771"/>
        <v>1</v>
      </c>
      <c r="AML51" s="97"/>
      <c r="AMM51" s="97"/>
      <c r="AMN51" s="357">
        <f t="shared" si="2772"/>
        <v>1</v>
      </c>
      <c r="AMO51" s="97"/>
      <c r="AMP51" s="97"/>
      <c r="AMQ51" s="357">
        <f t="shared" si="2794"/>
        <v>0</v>
      </c>
      <c r="AMR51" s="97"/>
      <c r="AMS51" s="97"/>
      <c r="AMT51" s="357">
        <f t="shared" si="2795"/>
        <v>0</v>
      </c>
      <c r="AMU51" s="97"/>
      <c r="AMV51" s="97"/>
      <c r="AMW51" s="357">
        <f t="shared" si="2796"/>
        <v>0</v>
      </c>
      <c r="AMX51" s="97"/>
      <c r="AMY51" s="97"/>
      <c r="AMZ51" s="357">
        <f t="shared" si="2797"/>
        <v>0</v>
      </c>
      <c r="ANA51" s="97"/>
      <c r="ANB51" s="97"/>
      <c r="ANC51" s="357">
        <f t="shared" si="2798"/>
        <v>0</v>
      </c>
      <c r="AND51" s="97"/>
      <c r="ANE51" s="97"/>
      <c r="ANF51" s="357">
        <f t="shared" si="2799"/>
        <v>0</v>
      </c>
      <c r="ANG51" s="97"/>
      <c r="ANH51" s="97"/>
      <c r="ANI51" s="357">
        <f t="shared" si="2800"/>
        <v>0</v>
      </c>
      <c r="ANJ51" s="97"/>
      <c r="ANK51" s="97"/>
      <c r="ANL51" s="357">
        <f t="shared" si="2794"/>
        <v>1</v>
      </c>
      <c r="ANM51" s="97"/>
      <c r="ANN51" s="97"/>
      <c r="ANO51" s="357">
        <f t="shared" si="2795"/>
        <v>1</v>
      </c>
      <c r="ANP51" s="97"/>
      <c r="ANQ51" s="97"/>
      <c r="ANR51" s="357">
        <f t="shared" si="2796"/>
        <v>1</v>
      </c>
      <c r="ANS51" s="97"/>
      <c r="ANT51" s="97"/>
      <c r="ANU51" s="357">
        <f t="shared" si="2797"/>
        <v>1</v>
      </c>
      <c r="ANV51" s="97"/>
      <c r="ANW51" s="97"/>
      <c r="ANX51" s="357">
        <f t="shared" si="2798"/>
        <v>1</v>
      </c>
      <c r="ANY51" s="97"/>
      <c r="ANZ51" s="97"/>
      <c r="AOA51" s="357">
        <f t="shared" si="2799"/>
        <v>0</v>
      </c>
      <c r="AOB51" s="97"/>
      <c r="AOC51" s="97"/>
      <c r="AOD51" s="357">
        <f t="shared" si="2800"/>
        <v>0</v>
      </c>
      <c r="AOE51" s="97"/>
      <c r="AOF51" s="97"/>
      <c r="AOG51" s="357">
        <f t="shared" si="2808"/>
        <v>1</v>
      </c>
      <c r="AOH51" s="97"/>
      <c r="AOI51" s="97"/>
      <c r="AOJ51" s="357">
        <f t="shared" si="2809"/>
        <v>1</v>
      </c>
      <c r="AOK51" s="97"/>
      <c r="AOL51" s="97"/>
      <c r="AOM51" s="357">
        <f t="shared" si="2810"/>
        <v>1</v>
      </c>
      <c r="AON51" s="97"/>
      <c r="AOO51" s="97"/>
      <c r="AOP51" s="357">
        <f t="shared" si="2811"/>
        <v>1</v>
      </c>
      <c r="AOQ51" s="97"/>
      <c r="AOR51" s="97"/>
      <c r="AOS51" s="357">
        <f t="shared" si="2812"/>
        <v>1</v>
      </c>
      <c r="AOT51" s="97"/>
      <c r="AOU51" s="97"/>
      <c r="AOV51" s="357">
        <f t="shared" si="2813"/>
        <v>0</v>
      </c>
      <c r="AOW51" s="97"/>
      <c r="AOX51" s="97"/>
      <c r="AOY51" s="357">
        <f t="shared" si="2814"/>
        <v>0</v>
      </c>
      <c r="AOZ51" s="97"/>
      <c r="APA51" s="97"/>
      <c r="APB51" s="357">
        <f t="shared" si="2808"/>
        <v>1</v>
      </c>
      <c r="APC51" s="97"/>
      <c r="APD51" s="97"/>
      <c r="APE51" s="357">
        <f t="shared" si="2809"/>
        <v>1</v>
      </c>
      <c r="APF51" s="97"/>
      <c r="APG51" s="97"/>
      <c r="APH51" s="357">
        <f t="shared" si="2810"/>
        <v>1</v>
      </c>
      <c r="API51" s="97"/>
      <c r="APJ51" s="97"/>
      <c r="APK51" s="357">
        <f t="shared" si="2811"/>
        <v>1</v>
      </c>
      <c r="APL51" s="97"/>
      <c r="APM51" s="97"/>
      <c r="APN51" s="357">
        <f t="shared" si="2812"/>
        <v>0</v>
      </c>
      <c r="APO51" s="97"/>
      <c r="APP51" s="97"/>
      <c r="APQ51" s="357">
        <f t="shared" si="2813"/>
        <v>0</v>
      </c>
      <c r="APR51" s="97"/>
      <c r="APS51" s="97"/>
      <c r="APT51" s="357">
        <f t="shared" si="2814"/>
        <v>0</v>
      </c>
      <c r="APU51" s="97"/>
      <c r="APV51" s="97"/>
      <c r="APW51" s="357">
        <f t="shared" si="2822"/>
        <v>0</v>
      </c>
      <c r="APX51" s="97"/>
      <c r="APY51" s="97"/>
      <c r="APZ51" s="357">
        <f t="shared" si="2823"/>
        <v>0</v>
      </c>
      <c r="AQA51" s="97"/>
      <c r="AQB51" s="97"/>
      <c r="AQC51" s="357">
        <f t="shared" si="2824"/>
        <v>0</v>
      </c>
      <c r="AQD51" s="97"/>
      <c r="AQE51" s="97"/>
      <c r="AQF51" s="357">
        <f t="shared" si="2825"/>
        <v>0</v>
      </c>
      <c r="AQG51" s="97"/>
      <c r="AQH51" s="97"/>
      <c r="AQI51" s="357">
        <f t="shared" si="2826"/>
        <v>1</v>
      </c>
      <c r="AQJ51" s="97"/>
      <c r="AQK51" s="97"/>
      <c r="AQL51" s="357">
        <f t="shared" si="2827"/>
        <v>1</v>
      </c>
      <c r="AQM51" s="97"/>
      <c r="AQN51" s="97"/>
      <c r="AQO51" s="357">
        <f t="shared" si="2828"/>
        <v>1</v>
      </c>
      <c r="AQP51" s="97"/>
      <c r="AQQ51" s="97"/>
      <c r="AQR51" s="357">
        <f t="shared" si="2822"/>
        <v>0</v>
      </c>
      <c r="AQS51" s="97"/>
      <c r="AQT51" s="97"/>
      <c r="AQU51" s="357">
        <f t="shared" si="2823"/>
        <v>0</v>
      </c>
      <c r="AQV51" s="97"/>
      <c r="AQW51" s="97"/>
      <c r="AQX51" s="357">
        <f t="shared" si="2824"/>
        <v>1</v>
      </c>
      <c r="AQY51" s="97"/>
      <c r="AQZ51" s="97"/>
      <c r="ARA51" s="357">
        <f t="shared" si="2825"/>
        <v>1</v>
      </c>
      <c r="ARB51" s="97"/>
      <c r="ARC51" s="97"/>
      <c r="ARD51" s="357">
        <f t="shared" si="2826"/>
        <v>0</v>
      </c>
      <c r="ARE51" s="97"/>
      <c r="ARF51" s="97"/>
      <c r="ARG51" s="357">
        <f t="shared" si="2827"/>
        <v>1</v>
      </c>
      <c r="ARH51" s="97"/>
      <c r="ARI51" s="97"/>
      <c r="ARJ51" s="357">
        <f t="shared" si="2828"/>
        <v>1</v>
      </c>
      <c r="ARK51" s="97"/>
      <c r="ARL51" s="97"/>
      <c r="ARM51" s="357">
        <f t="shared" si="2836"/>
        <v>0</v>
      </c>
      <c r="ARN51" s="97"/>
      <c r="ARO51" s="97"/>
      <c r="ARP51" s="357">
        <f t="shared" si="2837"/>
        <v>0</v>
      </c>
      <c r="ARQ51" s="97"/>
      <c r="ARR51" s="97"/>
      <c r="ARS51" s="357">
        <f t="shared" si="2838"/>
        <v>0</v>
      </c>
      <c r="ART51" s="97"/>
      <c r="ARU51" s="97"/>
      <c r="ARV51" s="357">
        <f t="shared" si="2839"/>
        <v>0</v>
      </c>
      <c r="ARW51" s="97"/>
      <c r="ARX51" s="97"/>
      <c r="ARY51" s="357">
        <f t="shared" si="2840"/>
        <v>0</v>
      </c>
      <c r="ARZ51" s="97"/>
      <c r="ASA51" s="97"/>
      <c r="ASB51" s="357">
        <f t="shared" si="2827"/>
        <v>0</v>
      </c>
      <c r="ASC51" s="97"/>
      <c r="ASD51" s="97"/>
      <c r="ASE51" s="357">
        <f t="shared" si="2828"/>
        <v>0</v>
      </c>
      <c r="ASF51" s="97"/>
      <c r="ASG51" s="97"/>
    </row>
    <row r="52" spans="1:1177" hidden="1" outlineLevel="1" x14ac:dyDescent="0.3">
      <c r="A52" s="39"/>
      <c r="B52" s="357">
        <f t="shared" si="2843"/>
        <v>0</v>
      </c>
      <c r="C52" s="97"/>
      <c r="D52" s="97"/>
      <c r="E52" s="357">
        <f t="shared" si="2844"/>
        <v>0</v>
      </c>
      <c r="F52" s="97"/>
      <c r="G52" s="97"/>
      <c r="H52" s="357">
        <f t="shared" si="2845"/>
        <v>0</v>
      </c>
      <c r="I52" s="97"/>
      <c r="J52" s="97"/>
      <c r="K52" s="357">
        <f t="shared" si="2846"/>
        <v>0</v>
      </c>
      <c r="L52" s="97"/>
      <c r="M52" s="97"/>
      <c r="N52" s="357">
        <f t="shared" si="2847"/>
        <v>1</v>
      </c>
      <c r="O52" s="97"/>
      <c r="P52" s="97"/>
      <c r="Q52" s="357">
        <f t="shared" si="2848"/>
        <v>1</v>
      </c>
      <c r="R52" s="97"/>
      <c r="S52" s="97"/>
      <c r="T52" s="357">
        <f t="shared" si="2849"/>
        <v>1</v>
      </c>
      <c r="U52" s="97"/>
      <c r="V52" s="97"/>
      <c r="W52" s="357">
        <f t="shared" si="2458"/>
        <v>0</v>
      </c>
      <c r="X52" s="97"/>
      <c r="Y52" s="97"/>
      <c r="Z52" s="357">
        <f t="shared" si="2850"/>
        <v>0</v>
      </c>
      <c r="AA52" s="97"/>
      <c r="AB52" s="97"/>
      <c r="AC52" s="357">
        <f t="shared" si="2851"/>
        <v>1</v>
      </c>
      <c r="AD52" s="97"/>
      <c r="AE52" s="97"/>
      <c r="AF52" s="357">
        <f t="shared" si="2852"/>
        <v>0</v>
      </c>
      <c r="AG52" s="97"/>
      <c r="AH52" s="97"/>
      <c r="AI52" s="357">
        <f t="shared" si="2853"/>
        <v>1</v>
      </c>
      <c r="AJ52" s="97"/>
      <c r="AK52" s="97"/>
      <c r="AL52" s="357">
        <f t="shared" si="2463"/>
        <v>1</v>
      </c>
      <c r="AM52" s="97"/>
      <c r="AN52" s="97"/>
      <c r="AO52" s="357">
        <f t="shared" si="2464"/>
        <v>1</v>
      </c>
      <c r="AP52" s="97"/>
      <c r="AQ52" s="97"/>
      <c r="AR52" s="357">
        <f t="shared" si="2458"/>
        <v>0</v>
      </c>
      <c r="AS52" s="97"/>
      <c r="AT52" s="97"/>
      <c r="AU52" s="357">
        <f t="shared" si="2854"/>
        <v>0</v>
      </c>
      <c r="AV52" s="97"/>
      <c r="AW52" s="97"/>
      <c r="AX52" s="357">
        <f t="shared" si="2855"/>
        <v>0</v>
      </c>
      <c r="AY52" s="97"/>
      <c r="AZ52" s="97"/>
      <c r="BA52" s="357">
        <f t="shared" si="2856"/>
        <v>0</v>
      </c>
      <c r="BB52" s="97"/>
      <c r="BC52" s="97"/>
      <c r="BD52" s="357">
        <f t="shared" si="2857"/>
        <v>0</v>
      </c>
      <c r="BE52" s="97"/>
      <c r="BF52" s="97"/>
      <c r="BG52" s="357">
        <f t="shared" si="2463"/>
        <v>0</v>
      </c>
      <c r="BH52" s="97"/>
      <c r="BI52" s="97"/>
      <c r="BJ52" s="357">
        <f t="shared" si="2464"/>
        <v>0</v>
      </c>
      <c r="BK52" s="97"/>
      <c r="BL52" s="97"/>
      <c r="BM52" s="357">
        <f t="shared" si="2858"/>
        <v>1</v>
      </c>
      <c r="BN52" s="97"/>
      <c r="BO52" s="97"/>
      <c r="BP52" s="357">
        <f t="shared" si="2859"/>
        <v>0</v>
      </c>
      <c r="BQ52" s="97"/>
      <c r="BR52" s="97"/>
      <c r="BS52" s="357">
        <f t="shared" si="2860"/>
        <v>0</v>
      </c>
      <c r="BT52" s="97"/>
      <c r="BU52" s="97"/>
      <c r="BV52" s="357">
        <f t="shared" si="2861"/>
        <v>0</v>
      </c>
      <c r="BW52" s="97"/>
      <c r="BX52" s="97"/>
      <c r="BY52" s="357">
        <f t="shared" si="2862"/>
        <v>0</v>
      </c>
      <c r="BZ52" s="97"/>
      <c r="CA52" s="97"/>
      <c r="CB52" s="357">
        <f t="shared" si="2477"/>
        <v>0</v>
      </c>
      <c r="CC52" s="97"/>
      <c r="CD52" s="97"/>
      <c r="CE52" s="357">
        <f t="shared" si="2478"/>
        <v>0</v>
      </c>
      <c r="CF52" s="97"/>
      <c r="CG52" s="97"/>
      <c r="CH52" s="357">
        <f t="shared" si="2863"/>
        <v>1</v>
      </c>
      <c r="CI52" s="97"/>
      <c r="CJ52" s="97"/>
      <c r="CK52" s="357">
        <f t="shared" si="2864"/>
        <v>1</v>
      </c>
      <c r="CL52" s="97"/>
      <c r="CM52" s="97"/>
      <c r="CN52" s="357">
        <f t="shared" si="2865"/>
        <v>1</v>
      </c>
      <c r="CO52" s="97"/>
      <c r="CP52" s="97"/>
      <c r="CQ52" s="357">
        <f t="shared" si="2866"/>
        <v>1</v>
      </c>
      <c r="CR52" s="97"/>
      <c r="CS52" s="97"/>
      <c r="CT52" s="357">
        <f t="shared" si="2867"/>
        <v>1</v>
      </c>
      <c r="CU52" s="97"/>
      <c r="CV52" s="97"/>
      <c r="CW52" s="357">
        <f t="shared" si="2484"/>
        <v>0</v>
      </c>
      <c r="CX52" s="97"/>
      <c r="CY52" s="97"/>
      <c r="CZ52" s="357">
        <f t="shared" si="2485"/>
        <v>0</v>
      </c>
      <c r="DA52" s="97"/>
      <c r="DB52" s="97"/>
      <c r="DC52" s="357">
        <f t="shared" si="2868"/>
        <v>1</v>
      </c>
      <c r="DD52" s="97"/>
      <c r="DE52" s="97"/>
      <c r="DF52" s="357">
        <f t="shared" si="2869"/>
        <v>1</v>
      </c>
      <c r="DG52" s="97"/>
      <c r="DH52" s="97"/>
      <c r="DI52" s="357">
        <f t="shared" si="2870"/>
        <v>1</v>
      </c>
      <c r="DJ52" s="97"/>
      <c r="DK52" s="97"/>
      <c r="DL52" s="357">
        <f t="shared" si="2871"/>
        <v>1</v>
      </c>
      <c r="DM52" s="97"/>
      <c r="DN52" s="97"/>
      <c r="DO52" s="357">
        <f t="shared" si="2872"/>
        <v>0</v>
      </c>
      <c r="DP52" s="97"/>
      <c r="DQ52" s="97"/>
      <c r="DR52" s="357">
        <f t="shared" si="2491"/>
        <v>0</v>
      </c>
      <c r="DS52" s="97"/>
      <c r="DT52" s="97"/>
      <c r="DU52" s="357">
        <f t="shared" si="2492"/>
        <v>0</v>
      </c>
      <c r="DV52" s="97"/>
      <c r="DW52" s="97"/>
      <c r="DX52" s="357">
        <f t="shared" si="2873"/>
        <v>0</v>
      </c>
      <c r="DY52" s="97"/>
      <c r="DZ52" s="97"/>
      <c r="EA52" s="357">
        <f t="shared" si="2874"/>
        <v>0</v>
      </c>
      <c r="EB52" s="97"/>
      <c r="EC52" s="97"/>
      <c r="ED52" s="357">
        <f t="shared" si="2875"/>
        <v>0</v>
      </c>
      <c r="EE52" s="97"/>
      <c r="EF52" s="97"/>
      <c r="EG52" s="357">
        <f t="shared" si="2876"/>
        <v>0</v>
      </c>
      <c r="EH52" s="97"/>
      <c r="EI52" s="97"/>
      <c r="EJ52" s="357">
        <f t="shared" si="2877"/>
        <v>1</v>
      </c>
      <c r="EK52" s="97"/>
      <c r="EL52" s="97"/>
      <c r="EM52" s="357">
        <f t="shared" si="2498"/>
        <v>1</v>
      </c>
      <c r="EN52" s="97"/>
      <c r="EO52" s="97"/>
      <c r="EP52" s="357">
        <f t="shared" si="2499"/>
        <v>1</v>
      </c>
      <c r="EQ52" s="97"/>
      <c r="ER52" s="97"/>
      <c r="ES52" s="357">
        <f t="shared" si="2878"/>
        <v>0</v>
      </c>
      <c r="ET52" s="97"/>
      <c r="EU52" s="97"/>
      <c r="EV52" s="357">
        <f t="shared" si="2879"/>
        <v>0</v>
      </c>
      <c r="EW52" s="97"/>
      <c r="EX52" s="97"/>
      <c r="EY52" s="357">
        <f t="shared" si="2880"/>
        <v>1</v>
      </c>
      <c r="EZ52" s="97"/>
      <c r="FA52" s="97"/>
      <c r="FB52" s="357">
        <f t="shared" si="2881"/>
        <v>1</v>
      </c>
      <c r="FC52" s="97"/>
      <c r="FD52" s="97"/>
      <c r="FE52" s="357">
        <f t="shared" si="2882"/>
        <v>0</v>
      </c>
      <c r="FF52" s="97"/>
      <c r="FG52" s="97"/>
      <c r="FH52" s="357">
        <f t="shared" si="2505"/>
        <v>1</v>
      </c>
      <c r="FI52" s="97"/>
      <c r="FJ52" s="97"/>
      <c r="FK52" s="357">
        <f t="shared" si="2506"/>
        <v>1</v>
      </c>
      <c r="FL52" s="97"/>
      <c r="FM52" s="97"/>
      <c r="FN52" s="357">
        <f t="shared" si="2507"/>
        <v>0</v>
      </c>
      <c r="FO52" s="97"/>
      <c r="FP52" s="97"/>
      <c r="FQ52" s="357">
        <f t="shared" si="2508"/>
        <v>0</v>
      </c>
      <c r="FR52" s="97"/>
      <c r="FS52" s="97"/>
      <c r="FT52" s="357">
        <f t="shared" si="2509"/>
        <v>0</v>
      </c>
      <c r="FU52" s="97"/>
      <c r="FV52" s="97"/>
      <c r="FW52" s="357">
        <f t="shared" si="2510"/>
        <v>0</v>
      </c>
      <c r="FX52" s="97"/>
      <c r="FY52" s="97"/>
      <c r="FZ52" s="357">
        <f t="shared" si="2511"/>
        <v>0</v>
      </c>
      <c r="GA52" s="97"/>
      <c r="GB52" s="97"/>
      <c r="GC52" s="357">
        <f t="shared" si="2512"/>
        <v>0</v>
      </c>
      <c r="GD52" s="97"/>
      <c r="GE52" s="97"/>
      <c r="GF52" s="357">
        <f t="shared" si="2513"/>
        <v>0</v>
      </c>
      <c r="GG52" s="97"/>
      <c r="GH52" s="97"/>
      <c r="GI52" s="357">
        <f t="shared" si="2514"/>
        <v>0</v>
      </c>
      <c r="GJ52" s="97"/>
      <c r="GK52" s="97"/>
      <c r="GL52" s="357">
        <f t="shared" si="2515"/>
        <v>0</v>
      </c>
      <c r="GM52" s="97"/>
      <c r="GN52" s="97"/>
      <c r="GO52" s="357">
        <f t="shared" si="2516"/>
        <v>0</v>
      </c>
      <c r="GP52" s="97"/>
      <c r="GQ52" s="97"/>
      <c r="GR52" s="357">
        <f t="shared" si="2517"/>
        <v>0</v>
      </c>
      <c r="GS52" s="97"/>
      <c r="GT52" s="97"/>
      <c r="GU52" s="357">
        <f t="shared" si="2518"/>
        <v>0</v>
      </c>
      <c r="GV52" s="97"/>
      <c r="GW52" s="97"/>
      <c r="GX52" s="357">
        <f t="shared" si="2519"/>
        <v>0</v>
      </c>
      <c r="GY52" s="97"/>
      <c r="GZ52" s="97"/>
      <c r="HA52" s="357">
        <f t="shared" si="2520"/>
        <v>0</v>
      </c>
      <c r="HB52" s="97"/>
      <c r="HC52" s="97"/>
      <c r="HD52" s="357">
        <f t="shared" si="2514"/>
        <v>0</v>
      </c>
      <c r="HE52" s="97"/>
      <c r="HF52" s="97"/>
      <c r="HG52" s="357">
        <f t="shared" si="2515"/>
        <v>0</v>
      </c>
      <c r="HH52" s="97"/>
      <c r="HI52" s="97"/>
      <c r="HJ52" s="357">
        <f t="shared" si="2516"/>
        <v>0</v>
      </c>
      <c r="HK52" s="97"/>
      <c r="HL52" s="97"/>
      <c r="HM52" s="357">
        <f t="shared" si="2517"/>
        <v>0</v>
      </c>
      <c r="HN52" s="97"/>
      <c r="HO52" s="97"/>
      <c r="HP52" s="357">
        <f t="shared" si="2518"/>
        <v>0</v>
      </c>
      <c r="HQ52" s="97"/>
      <c r="HR52" s="97"/>
      <c r="HS52" s="357">
        <f t="shared" si="2519"/>
        <v>0</v>
      </c>
      <c r="HT52" s="97"/>
      <c r="HU52" s="97"/>
      <c r="HV52" s="357">
        <f t="shared" si="2520"/>
        <v>0</v>
      </c>
      <c r="HW52" s="97"/>
      <c r="HX52" s="97"/>
      <c r="HY52" s="357">
        <f t="shared" si="2514"/>
        <v>1</v>
      </c>
      <c r="HZ52" s="97"/>
      <c r="IA52" s="97"/>
      <c r="IB52" s="357">
        <f t="shared" si="2515"/>
        <v>1</v>
      </c>
      <c r="IC52" s="97"/>
      <c r="ID52" s="97"/>
      <c r="IE52" s="357">
        <f t="shared" si="2516"/>
        <v>1</v>
      </c>
      <c r="IF52" s="97"/>
      <c r="IG52" s="97"/>
      <c r="IH52" s="357">
        <f t="shared" si="2517"/>
        <v>1</v>
      </c>
      <c r="II52" s="97"/>
      <c r="IJ52" s="97"/>
      <c r="IK52" s="357">
        <f t="shared" si="2518"/>
        <v>0</v>
      </c>
      <c r="IL52" s="97"/>
      <c r="IM52" s="97"/>
      <c r="IN52" s="357">
        <f t="shared" si="2519"/>
        <v>0</v>
      </c>
      <c r="IO52" s="97"/>
      <c r="IP52" s="97"/>
      <c r="IQ52" s="357">
        <f t="shared" si="2520"/>
        <v>0</v>
      </c>
      <c r="IR52" s="97"/>
      <c r="IS52" s="97"/>
      <c r="IT52" s="357">
        <f t="shared" si="2514"/>
        <v>0</v>
      </c>
      <c r="IU52" s="97"/>
      <c r="IV52" s="97"/>
      <c r="IW52" s="357">
        <f t="shared" si="2515"/>
        <v>0</v>
      </c>
      <c r="IX52" s="97"/>
      <c r="IY52" s="97"/>
      <c r="IZ52" s="357">
        <f t="shared" si="2516"/>
        <v>0</v>
      </c>
      <c r="JA52" s="97"/>
      <c r="JB52" s="97"/>
      <c r="JC52" s="357">
        <f t="shared" si="2517"/>
        <v>0</v>
      </c>
      <c r="JD52" s="97"/>
      <c r="JE52" s="97"/>
      <c r="JF52" s="357">
        <f t="shared" si="2518"/>
        <v>1</v>
      </c>
      <c r="JG52" s="97"/>
      <c r="JH52" s="97"/>
      <c r="JI52" s="357">
        <f t="shared" si="2519"/>
        <v>1</v>
      </c>
      <c r="JJ52" s="97"/>
      <c r="JK52" s="97"/>
      <c r="JL52" s="357">
        <f t="shared" si="2520"/>
        <v>1</v>
      </c>
      <c r="JM52" s="97"/>
      <c r="JN52" s="97"/>
      <c r="JO52" s="357">
        <f t="shared" si="2542"/>
        <v>0</v>
      </c>
      <c r="JP52" s="97"/>
      <c r="JQ52" s="97"/>
      <c r="JR52" s="357">
        <f t="shared" si="2543"/>
        <v>0</v>
      </c>
      <c r="JS52" s="97"/>
      <c r="JT52" s="97"/>
      <c r="JU52" s="357">
        <f t="shared" si="2544"/>
        <v>1</v>
      </c>
      <c r="JV52" s="97"/>
      <c r="JW52" s="97"/>
      <c r="JX52" s="357">
        <f t="shared" si="2545"/>
        <v>1</v>
      </c>
      <c r="JY52" s="97"/>
      <c r="JZ52" s="97"/>
      <c r="KA52" s="357">
        <f t="shared" si="2546"/>
        <v>0</v>
      </c>
      <c r="KB52" s="97"/>
      <c r="KC52" s="97"/>
      <c r="KD52" s="357">
        <f t="shared" si="2547"/>
        <v>1</v>
      </c>
      <c r="KE52" s="97"/>
      <c r="KF52" s="97"/>
      <c r="KG52" s="357">
        <f t="shared" si="2548"/>
        <v>1</v>
      </c>
      <c r="KH52" s="97"/>
      <c r="KI52" s="97"/>
      <c r="KJ52" s="357">
        <f t="shared" si="2542"/>
        <v>0</v>
      </c>
      <c r="KK52" s="97"/>
      <c r="KL52" s="97"/>
      <c r="KM52" s="357">
        <f t="shared" si="2543"/>
        <v>0</v>
      </c>
      <c r="KN52" s="97"/>
      <c r="KO52" s="97"/>
      <c r="KP52" s="357">
        <f t="shared" si="2544"/>
        <v>0</v>
      </c>
      <c r="KQ52" s="97"/>
      <c r="KR52" s="97"/>
      <c r="KS52" s="357">
        <f t="shared" si="2545"/>
        <v>0</v>
      </c>
      <c r="KT52" s="97"/>
      <c r="KU52" s="97"/>
      <c r="KV52" s="357">
        <f t="shared" si="2546"/>
        <v>0</v>
      </c>
      <c r="KW52" s="97"/>
      <c r="KX52" s="97"/>
      <c r="KY52" s="357">
        <f t="shared" si="2547"/>
        <v>0</v>
      </c>
      <c r="KZ52" s="97"/>
      <c r="LA52" s="97"/>
      <c r="LB52" s="357">
        <f t="shared" si="2548"/>
        <v>0</v>
      </c>
      <c r="LC52" s="97"/>
      <c r="LD52" s="97"/>
      <c r="LE52" s="357">
        <f t="shared" si="2542"/>
        <v>1</v>
      </c>
      <c r="LF52" s="97"/>
      <c r="LG52" s="97"/>
      <c r="LH52" s="357">
        <f t="shared" si="2543"/>
        <v>1</v>
      </c>
      <c r="LI52" s="97"/>
      <c r="LJ52" s="97"/>
      <c r="LK52" s="357">
        <f t="shared" si="2544"/>
        <v>1</v>
      </c>
      <c r="LL52" s="97"/>
      <c r="LM52" s="97"/>
      <c r="LN52" s="357">
        <f t="shared" si="2545"/>
        <v>1</v>
      </c>
      <c r="LO52" s="97"/>
      <c r="LP52" s="97"/>
      <c r="LQ52" s="357">
        <f t="shared" si="2546"/>
        <v>1</v>
      </c>
      <c r="LR52" s="97"/>
      <c r="LS52" s="97"/>
      <c r="LT52" s="357">
        <f t="shared" si="2547"/>
        <v>0</v>
      </c>
      <c r="LU52" s="97"/>
      <c r="LV52" s="97"/>
      <c r="LW52" s="357">
        <f t="shared" si="2548"/>
        <v>0</v>
      </c>
      <c r="LX52" s="97"/>
      <c r="LY52" s="97"/>
      <c r="LZ52" s="357">
        <f t="shared" si="2542"/>
        <v>1</v>
      </c>
      <c r="MA52" s="97"/>
      <c r="MB52" s="97"/>
      <c r="MC52" s="357">
        <f t="shared" si="2543"/>
        <v>1</v>
      </c>
      <c r="MD52" s="97"/>
      <c r="ME52" s="97"/>
      <c r="MF52" s="357">
        <f t="shared" si="2544"/>
        <v>1</v>
      </c>
      <c r="MG52" s="97"/>
      <c r="MH52" s="97"/>
      <c r="MI52" s="357">
        <f t="shared" si="2545"/>
        <v>1</v>
      </c>
      <c r="MJ52" s="97"/>
      <c r="MK52" s="97"/>
      <c r="ML52" s="357">
        <f t="shared" si="2546"/>
        <v>1</v>
      </c>
      <c r="MM52" s="97"/>
      <c r="MN52" s="97"/>
      <c r="MO52" s="357">
        <f t="shared" si="2547"/>
        <v>0</v>
      </c>
      <c r="MP52" s="97"/>
      <c r="MQ52" s="97"/>
      <c r="MR52" s="357">
        <f t="shared" si="2548"/>
        <v>0</v>
      </c>
      <c r="MS52" s="97"/>
      <c r="MT52" s="97"/>
      <c r="MU52" s="357">
        <f t="shared" si="2570"/>
        <v>1</v>
      </c>
      <c r="MV52" s="97"/>
      <c r="MW52" s="97"/>
      <c r="MX52" s="357">
        <f t="shared" si="2571"/>
        <v>1</v>
      </c>
      <c r="MY52" s="97"/>
      <c r="MZ52" s="97"/>
      <c r="NA52" s="357">
        <f t="shared" si="2572"/>
        <v>1</v>
      </c>
      <c r="NB52" s="97"/>
      <c r="NC52" s="97"/>
      <c r="ND52" s="357">
        <f t="shared" si="2573"/>
        <v>1</v>
      </c>
      <c r="NE52" s="97"/>
      <c r="NF52" s="97"/>
      <c r="NG52" s="357">
        <f t="shared" si="2574"/>
        <v>0</v>
      </c>
      <c r="NH52" s="97"/>
      <c r="NI52" s="97"/>
      <c r="NJ52" s="357">
        <f t="shared" si="2575"/>
        <v>0</v>
      </c>
      <c r="NK52" s="97"/>
      <c r="NL52" s="97"/>
      <c r="NM52" s="357">
        <f t="shared" si="2576"/>
        <v>0</v>
      </c>
      <c r="NN52" s="97"/>
      <c r="NO52" s="97"/>
      <c r="NP52" s="357">
        <f t="shared" si="2570"/>
        <v>0</v>
      </c>
      <c r="NQ52" s="97"/>
      <c r="NR52" s="97"/>
      <c r="NS52" s="357">
        <f t="shared" si="2571"/>
        <v>0</v>
      </c>
      <c r="NT52" s="97"/>
      <c r="NU52" s="97"/>
      <c r="NV52" s="357">
        <f t="shared" si="2572"/>
        <v>0</v>
      </c>
      <c r="NW52" s="97"/>
      <c r="NX52" s="97"/>
      <c r="NY52" s="357">
        <f t="shared" si="2573"/>
        <v>0</v>
      </c>
      <c r="NZ52" s="97"/>
      <c r="OA52" s="97"/>
      <c r="OB52" s="357">
        <f t="shared" si="2574"/>
        <v>1</v>
      </c>
      <c r="OC52" s="97"/>
      <c r="OD52" s="97"/>
      <c r="OE52" s="357">
        <f t="shared" si="2575"/>
        <v>1</v>
      </c>
      <c r="OF52" s="97"/>
      <c r="OG52" s="97"/>
      <c r="OH52" s="357">
        <f t="shared" si="2576"/>
        <v>1</v>
      </c>
      <c r="OI52" s="97"/>
      <c r="OJ52" s="97"/>
      <c r="OK52" s="357">
        <f t="shared" si="2570"/>
        <v>0</v>
      </c>
      <c r="OL52" s="97"/>
      <c r="OM52" s="97"/>
      <c r="ON52" s="357">
        <f t="shared" si="2571"/>
        <v>0</v>
      </c>
      <c r="OO52" s="97"/>
      <c r="OP52" s="97"/>
      <c r="OQ52" s="357">
        <f t="shared" si="2572"/>
        <v>1</v>
      </c>
      <c r="OR52" s="97"/>
      <c r="OS52" s="97"/>
      <c r="OT52" s="357">
        <f t="shared" si="2573"/>
        <v>1</v>
      </c>
      <c r="OU52" s="97"/>
      <c r="OV52" s="97"/>
      <c r="OW52" s="357">
        <f t="shared" si="2574"/>
        <v>0</v>
      </c>
      <c r="OX52" s="97"/>
      <c r="OY52" s="97"/>
      <c r="OZ52" s="357">
        <f t="shared" si="2575"/>
        <v>1</v>
      </c>
      <c r="PA52" s="97"/>
      <c r="PB52" s="97"/>
      <c r="PC52" s="357">
        <f t="shared" si="2576"/>
        <v>1</v>
      </c>
      <c r="PD52" s="97"/>
      <c r="PE52" s="97"/>
      <c r="PF52" s="357">
        <f t="shared" si="2570"/>
        <v>0</v>
      </c>
      <c r="PG52" s="97"/>
      <c r="PH52" s="97"/>
      <c r="PI52" s="357">
        <f t="shared" si="2571"/>
        <v>0</v>
      </c>
      <c r="PJ52" s="97"/>
      <c r="PK52" s="97"/>
      <c r="PL52" s="357">
        <f t="shared" si="2572"/>
        <v>0</v>
      </c>
      <c r="PM52" s="97"/>
      <c r="PN52" s="97"/>
      <c r="PO52" s="357">
        <f t="shared" si="2573"/>
        <v>0</v>
      </c>
      <c r="PP52" s="97"/>
      <c r="PQ52" s="97"/>
      <c r="PR52" s="357">
        <f t="shared" si="2574"/>
        <v>0</v>
      </c>
      <c r="PS52" s="97"/>
      <c r="PT52" s="97"/>
      <c r="PU52" s="357">
        <f t="shared" si="2575"/>
        <v>0</v>
      </c>
      <c r="PV52" s="97"/>
      <c r="PW52" s="97"/>
      <c r="PX52" s="357">
        <f t="shared" si="2576"/>
        <v>0</v>
      </c>
      <c r="PY52" s="97"/>
      <c r="PZ52" s="97"/>
      <c r="QA52" s="357">
        <f t="shared" si="2598"/>
        <v>0</v>
      </c>
      <c r="QB52" s="97"/>
      <c r="QC52" s="97"/>
      <c r="QD52" s="357">
        <f t="shared" si="2599"/>
        <v>0</v>
      </c>
      <c r="QE52" s="97"/>
      <c r="QF52" s="97"/>
      <c r="QG52" s="357">
        <f t="shared" si="2600"/>
        <v>0</v>
      </c>
      <c r="QH52" s="97"/>
      <c r="QI52" s="97"/>
      <c r="QJ52" s="357">
        <f t="shared" si="2601"/>
        <v>0</v>
      </c>
      <c r="QK52" s="97"/>
      <c r="QL52" s="97"/>
      <c r="QM52" s="357">
        <f t="shared" si="2602"/>
        <v>0</v>
      </c>
      <c r="QN52" s="97"/>
      <c r="QO52" s="97"/>
      <c r="QP52" s="357">
        <f t="shared" si="2603"/>
        <v>0</v>
      </c>
      <c r="QQ52" s="97"/>
      <c r="QR52" s="97"/>
      <c r="QS52" s="357">
        <f t="shared" si="2604"/>
        <v>0</v>
      </c>
      <c r="QT52" s="97"/>
      <c r="QU52" s="97"/>
      <c r="QV52" s="357">
        <f t="shared" si="2598"/>
        <v>1</v>
      </c>
      <c r="QW52" s="97"/>
      <c r="QX52" s="97"/>
      <c r="QY52" s="357">
        <f t="shared" si="2599"/>
        <v>1</v>
      </c>
      <c r="QZ52" s="97"/>
      <c r="RA52" s="97"/>
      <c r="RB52" s="357">
        <f t="shared" si="2600"/>
        <v>1</v>
      </c>
      <c r="RC52" s="97"/>
      <c r="RD52" s="97"/>
      <c r="RE52" s="357">
        <f t="shared" si="2601"/>
        <v>1</v>
      </c>
      <c r="RF52" s="97"/>
      <c r="RG52" s="97"/>
      <c r="RH52" s="357">
        <f t="shared" si="2602"/>
        <v>1</v>
      </c>
      <c r="RI52" s="97"/>
      <c r="RJ52" s="97"/>
      <c r="RK52" s="357">
        <f t="shared" si="2603"/>
        <v>0</v>
      </c>
      <c r="RL52" s="97"/>
      <c r="RM52" s="97"/>
      <c r="RN52" s="357">
        <f t="shared" si="2604"/>
        <v>0</v>
      </c>
      <c r="RO52" s="97"/>
      <c r="RP52" s="97"/>
      <c r="RQ52" s="357">
        <f t="shared" si="2598"/>
        <v>1</v>
      </c>
      <c r="RR52" s="97"/>
      <c r="RS52" s="97"/>
      <c r="RT52" s="357">
        <f t="shared" si="2599"/>
        <v>1</v>
      </c>
      <c r="RU52" s="97"/>
      <c r="RV52" s="97"/>
      <c r="RW52" s="357">
        <f t="shared" si="2600"/>
        <v>1</v>
      </c>
      <c r="RX52" s="97"/>
      <c r="RY52" s="97"/>
      <c r="RZ52" s="357">
        <f t="shared" si="2601"/>
        <v>1</v>
      </c>
      <c r="SA52" s="97"/>
      <c r="SB52" s="97"/>
      <c r="SC52" s="357">
        <f t="shared" si="2602"/>
        <v>0</v>
      </c>
      <c r="SD52" s="97"/>
      <c r="SE52" s="97"/>
      <c r="SF52" s="357">
        <f t="shared" si="2603"/>
        <v>0</v>
      </c>
      <c r="SG52" s="97"/>
      <c r="SH52" s="97"/>
      <c r="SI52" s="357">
        <f t="shared" si="2604"/>
        <v>0</v>
      </c>
      <c r="SJ52" s="97"/>
      <c r="SK52" s="97"/>
      <c r="SL52" s="357">
        <f t="shared" si="2598"/>
        <v>0</v>
      </c>
      <c r="SM52" s="97"/>
      <c r="SN52" s="97"/>
      <c r="SO52" s="357">
        <f t="shared" si="2599"/>
        <v>0</v>
      </c>
      <c r="SP52" s="97"/>
      <c r="SQ52" s="97"/>
      <c r="SR52" s="357">
        <f t="shared" si="2600"/>
        <v>0</v>
      </c>
      <c r="SS52" s="97"/>
      <c r="ST52" s="97"/>
      <c r="SU52" s="357">
        <f t="shared" si="2601"/>
        <v>0</v>
      </c>
      <c r="SV52" s="97"/>
      <c r="SW52" s="97"/>
      <c r="SX52" s="357">
        <f t="shared" si="2602"/>
        <v>1</v>
      </c>
      <c r="SY52" s="97"/>
      <c r="SZ52" s="97"/>
      <c r="TA52" s="357">
        <f t="shared" si="2603"/>
        <v>1</v>
      </c>
      <c r="TB52" s="97"/>
      <c r="TC52" s="97"/>
      <c r="TD52" s="357">
        <f t="shared" si="2604"/>
        <v>1</v>
      </c>
      <c r="TE52" s="97"/>
      <c r="TF52" s="97"/>
      <c r="TG52" s="357">
        <f t="shared" si="2626"/>
        <v>0</v>
      </c>
      <c r="TH52" s="97"/>
      <c r="TI52" s="97"/>
      <c r="TJ52" s="357">
        <f t="shared" si="2627"/>
        <v>0</v>
      </c>
      <c r="TK52" s="97"/>
      <c r="TL52" s="97"/>
      <c r="TM52" s="357">
        <f t="shared" si="2628"/>
        <v>1</v>
      </c>
      <c r="TN52" s="97"/>
      <c r="TO52" s="97"/>
      <c r="TP52" s="357">
        <f t="shared" si="2629"/>
        <v>1</v>
      </c>
      <c r="TQ52" s="97"/>
      <c r="TR52" s="97"/>
      <c r="TS52" s="357">
        <f t="shared" si="2630"/>
        <v>0</v>
      </c>
      <c r="TT52" s="97"/>
      <c r="TU52" s="97"/>
      <c r="TV52" s="357">
        <f t="shared" si="2631"/>
        <v>1</v>
      </c>
      <c r="TW52" s="97"/>
      <c r="TX52" s="97"/>
      <c r="TY52" s="357">
        <f t="shared" si="2632"/>
        <v>1</v>
      </c>
      <c r="TZ52" s="97"/>
      <c r="UA52" s="97"/>
      <c r="UB52" s="357">
        <f t="shared" si="2626"/>
        <v>0</v>
      </c>
      <c r="UC52" s="97"/>
      <c r="UD52" s="97"/>
      <c r="UE52" s="357">
        <f t="shared" si="2627"/>
        <v>0</v>
      </c>
      <c r="UF52" s="97"/>
      <c r="UG52" s="97"/>
      <c r="UH52" s="357">
        <f t="shared" si="2628"/>
        <v>0</v>
      </c>
      <c r="UI52" s="97"/>
      <c r="UJ52" s="97"/>
      <c r="UK52" s="357">
        <f t="shared" si="2629"/>
        <v>0</v>
      </c>
      <c r="UL52" s="97"/>
      <c r="UM52" s="97"/>
      <c r="UN52" s="357">
        <f t="shared" si="2630"/>
        <v>0</v>
      </c>
      <c r="UO52" s="97"/>
      <c r="UP52" s="97"/>
      <c r="UQ52" s="357">
        <f t="shared" si="2631"/>
        <v>0</v>
      </c>
      <c r="UR52" s="97"/>
      <c r="US52" s="97"/>
      <c r="UT52" s="357">
        <f t="shared" si="2632"/>
        <v>0</v>
      </c>
      <c r="UU52" s="97"/>
      <c r="UV52" s="97"/>
      <c r="UW52" s="357">
        <f t="shared" si="2626"/>
        <v>1</v>
      </c>
      <c r="UX52" s="97"/>
      <c r="UY52" s="97"/>
      <c r="UZ52" s="357">
        <f t="shared" si="2627"/>
        <v>1</v>
      </c>
      <c r="VA52" s="97"/>
      <c r="VB52" s="97"/>
      <c r="VC52" s="357">
        <f t="shared" si="2628"/>
        <v>1</v>
      </c>
      <c r="VD52" s="97"/>
      <c r="VE52" s="97"/>
      <c r="VF52" s="357">
        <f t="shared" si="2629"/>
        <v>1</v>
      </c>
      <c r="VG52" s="97"/>
      <c r="VH52" s="97"/>
      <c r="VI52" s="357">
        <f t="shared" si="2630"/>
        <v>1</v>
      </c>
      <c r="VJ52" s="97"/>
      <c r="VK52" s="97"/>
      <c r="VL52" s="357">
        <f t="shared" si="2631"/>
        <v>0</v>
      </c>
      <c r="VM52" s="97"/>
      <c r="VN52" s="97"/>
      <c r="VO52" s="357">
        <f t="shared" si="2632"/>
        <v>0</v>
      </c>
      <c r="VP52" s="97"/>
      <c r="VQ52" s="97"/>
      <c r="VR52" s="357">
        <f t="shared" si="2626"/>
        <v>1</v>
      </c>
      <c r="VS52" s="97"/>
      <c r="VT52" s="97"/>
      <c r="VU52" s="357">
        <f t="shared" si="2627"/>
        <v>1</v>
      </c>
      <c r="VV52" s="97"/>
      <c r="VW52" s="97"/>
      <c r="VX52" s="357">
        <f t="shared" si="2628"/>
        <v>1</v>
      </c>
      <c r="VY52" s="97"/>
      <c r="VZ52" s="97"/>
      <c r="WA52" s="357">
        <f t="shared" si="2629"/>
        <v>1</v>
      </c>
      <c r="WB52" s="97"/>
      <c r="WC52" s="97"/>
      <c r="WD52" s="357">
        <f t="shared" si="2630"/>
        <v>1</v>
      </c>
      <c r="WE52" s="97"/>
      <c r="WF52" s="97"/>
      <c r="WG52" s="357">
        <f t="shared" si="2631"/>
        <v>0</v>
      </c>
      <c r="WH52" s="97"/>
      <c r="WI52" s="97"/>
      <c r="WJ52" s="357">
        <f t="shared" si="2632"/>
        <v>0</v>
      </c>
      <c r="WK52" s="97"/>
      <c r="WL52" s="97"/>
      <c r="WM52" s="357">
        <f t="shared" si="2654"/>
        <v>1</v>
      </c>
      <c r="WN52" s="97"/>
      <c r="WO52" s="97"/>
      <c r="WP52" s="357">
        <f t="shared" si="2655"/>
        <v>1</v>
      </c>
      <c r="WQ52" s="97"/>
      <c r="WR52" s="97"/>
      <c r="WS52" s="357">
        <f t="shared" si="2656"/>
        <v>1</v>
      </c>
      <c r="WT52" s="97"/>
      <c r="WU52" s="97"/>
      <c r="WV52" s="357">
        <f t="shared" si="2657"/>
        <v>1</v>
      </c>
      <c r="WW52" s="97"/>
      <c r="WX52" s="97"/>
      <c r="WY52" s="357">
        <f t="shared" si="2658"/>
        <v>0</v>
      </c>
      <c r="WZ52" s="97"/>
      <c r="XA52" s="97"/>
      <c r="XB52" s="357">
        <f t="shared" si="2659"/>
        <v>0</v>
      </c>
      <c r="XC52" s="97"/>
      <c r="XD52" s="97"/>
      <c r="XE52" s="357">
        <f t="shared" si="2660"/>
        <v>0</v>
      </c>
      <c r="XF52" s="97"/>
      <c r="XG52" s="97"/>
      <c r="XH52" s="357">
        <f t="shared" si="2654"/>
        <v>0</v>
      </c>
      <c r="XI52" s="97"/>
      <c r="XJ52" s="97"/>
      <c r="XK52" s="357">
        <f t="shared" si="2655"/>
        <v>0</v>
      </c>
      <c r="XL52" s="97"/>
      <c r="XM52" s="97"/>
      <c r="XN52" s="357">
        <f t="shared" si="2656"/>
        <v>0</v>
      </c>
      <c r="XO52" s="97"/>
      <c r="XP52" s="97"/>
      <c r="XQ52" s="357">
        <f t="shared" si="2657"/>
        <v>0</v>
      </c>
      <c r="XR52" s="97"/>
      <c r="XS52" s="97"/>
      <c r="XT52" s="357">
        <f t="shared" si="2658"/>
        <v>1</v>
      </c>
      <c r="XU52" s="97"/>
      <c r="XV52" s="97"/>
      <c r="XW52" s="357">
        <f t="shared" si="2659"/>
        <v>1</v>
      </c>
      <c r="XX52" s="97"/>
      <c r="XY52" s="97"/>
      <c r="XZ52" s="357">
        <f t="shared" si="2660"/>
        <v>1</v>
      </c>
      <c r="YA52" s="97"/>
      <c r="YB52" s="97"/>
      <c r="YC52" s="357">
        <f t="shared" si="2654"/>
        <v>0</v>
      </c>
      <c r="YD52" s="97"/>
      <c r="YE52" s="97"/>
      <c r="YF52" s="357">
        <f t="shared" si="2655"/>
        <v>0</v>
      </c>
      <c r="YG52" s="97"/>
      <c r="YH52" s="97"/>
      <c r="YI52" s="357">
        <f t="shared" si="2656"/>
        <v>1</v>
      </c>
      <c r="YJ52" s="97"/>
      <c r="YK52" s="97"/>
      <c r="YL52" s="357">
        <f t="shared" si="2657"/>
        <v>1</v>
      </c>
      <c r="YM52" s="97"/>
      <c r="YN52" s="97"/>
      <c r="YO52" s="357">
        <f t="shared" si="2658"/>
        <v>0</v>
      </c>
      <c r="YP52" s="97"/>
      <c r="YQ52" s="97"/>
      <c r="YR52" s="357">
        <f t="shared" si="2659"/>
        <v>1</v>
      </c>
      <c r="YS52" s="97"/>
      <c r="YT52" s="97"/>
      <c r="YU52" s="357">
        <f t="shared" si="2660"/>
        <v>1</v>
      </c>
      <c r="YV52" s="97"/>
      <c r="YW52" s="97"/>
      <c r="YX52" s="357">
        <f t="shared" si="2654"/>
        <v>0</v>
      </c>
      <c r="YY52" s="97"/>
      <c r="YZ52" s="97"/>
      <c r="ZA52" s="357">
        <f t="shared" si="2655"/>
        <v>0</v>
      </c>
      <c r="ZB52" s="97"/>
      <c r="ZC52" s="97"/>
      <c r="ZD52" s="357">
        <f t="shared" si="2656"/>
        <v>0</v>
      </c>
      <c r="ZE52" s="97"/>
      <c r="ZF52" s="97"/>
      <c r="ZG52" s="357">
        <f t="shared" si="2657"/>
        <v>0</v>
      </c>
      <c r="ZH52" s="97"/>
      <c r="ZI52" s="97"/>
      <c r="ZJ52" s="357">
        <f t="shared" si="2658"/>
        <v>0</v>
      </c>
      <c r="ZK52" s="97"/>
      <c r="ZL52" s="97"/>
      <c r="ZM52" s="357">
        <f t="shared" si="2659"/>
        <v>0</v>
      </c>
      <c r="ZN52" s="97"/>
      <c r="ZO52" s="97"/>
      <c r="ZP52" s="357">
        <f t="shared" si="2660"/>
        <v>0</v>
      </c>
      <c r="ZQ52" s="97"/>
      <c r="ZR52" s="97"/>
      <c r="ZS52" s="357">
        <f t="shared" si="2682"/>
        <v>1</v>
      </c>
      <c r="ZT52" s="97"/>
      <c r="ZU52" s="97"/>
      <c r="ZV52" s="357">
        <f t="shared" si="2683"/>
        <v>1</v>
      </c>
      <c r="ZW52" s="97"/>
      <c r="ZX52" s="97"/>
      <c r="ZY52" s="357">
        <f t="shared" si="2684"/>
        <v>1</v>
      </c>
      <c r="ZZ52" s="97"/>
      <c r="AAA52" s="97"/>
      <c r="AAB52" s="357">
        <f t="shared" si="2685"/>
        <v>1</v>
      </c>
      <c r="AAC52" s="97"/>
      <c r="AAD52" s="97"/>
      <c r="AAE52" s="357">
        <f t="shared" si="2686"/>
        <v>1</v>
      </c>
      <c r="AAF52" s="97"/>
      <c r="AAG52" s="97"/>
      <c r="AAH52" s="357">
        <f t="shared" si="2687"/>
        <v>0</v>
      </c>
      <c r="AAI52" s="97"/>
      <c r="AAJ52" s="97"/>
      <c r="AAK52" s="357">
        <f t="shared" si="2688"/>
        <v>0</v>
      </c>
      <c r="AAL52" s="97"/>
      <c r="AAM52" s="97"/>
      <c r="AAN52" s="357">
        <f t="shared" si="2682"/>
        <v>1</v>
      </c>
      <c r="AAO52" s="97"/>
      <c r="AAP52" s="97"/>
      <c r="AAQ52" s="357">
        <f t="shared" si="2683"/>
        <v>1</v>
      </c>
      <c r="AAR52" s="97"/>
      <c r="AAS52" s="97"/>
      <c r="AAT52" s="357">
        <f t="shared" si="2684"/>
        <v>1</v>
      </c>
      <c r="AAU52" s="97"/>
      <c r="AAV52" s="97"/>
      <c r="AAW52" s="357">
        <f t="shared" si="2685"/>
        <v>1</v>
      </c>
      <c r="AAX52" s="97"/>
      <c r="AAY52" s="97"/>
      <c r="AAZ52" s="357">
        <f t="shared" si="2686"/>
        <v>1</v>
      </c>
      <c r="ABA52" s="97"/>
      <c r="ABB52" s="97"/>
      <c r="ABC52" s="357">
        <f t="shared" si="2687"/>
        <v>0</v>
      </c>
      <c r="ABD52" s="97"/>
      <c r="ABE52" s="97"/>
      <c r="ABF52" s="357">
        <f t="shared" si="2688"/>
        <v>0</v>
      </c>
      <c r="ABG52" s="97"/>
      <c r="ABH52" s="97"/>
      <c r="ABI52" s="357">
        <f t="shared" si="2682"/>
        <v>1</v>
      </c>
      <c r="ABJ52" s="97"/>
      <c r="ABK52" s="97"/>
      <c r="ABL52" s="357">
        <f t="shared" si="2683"/>
        <v>1</v>
      </c>
      <c r="ABM52" s="97"/>
      <c r="ABN52" s="97"/>
      <c r="ABO52" s="357">
        <f t="shared" si="2684"/>
        <v>1</v>
      </c>
      <c r="ABP52" s="97"/>
      <c r="ABQ52" s="97"/>
      <c r="ABR52" s="357">
        <f t="shared" si="2685"/>
        <v>1</v>
      </c>
      <c r="ABS52" s="97"/>
      <c r="ABT52" s="97"/>
      <c r="ABU52" s="357">
        <f t="shared" si="2686"/>
        <v>0</v>
      </c>
      <c r="ABV52" s="97"/>
      <c r="ABW52" s="97"/>
      <c r="ABX52" s="357">
        <f t="shared" si="2687"/>
        <v>0</v>
      </c>
      <c r="ABY52" s="97"/>
      <c r="ABZ52" s="97"/>
      <c r="ACA52" s="357">
        <f t="shared" si="2688"/>
        <v>0</v>
      </c>
      <c r="ACB52" s="97"/>
      <c r="ACC52" s="97"/>
      <c r="ACD52" s="357">
        <f t="shared" si="2682"/>
        <v>0</v>
      </c>
      <c r="ACE52" s="97"/>
      <c r="ACF52" s="97"/>
      <c r="ACG52" s="357">
        <f t="shared" si="2683"/>
        <v>0</v>
      </c>
      <c r="ACH52" s="97"/>
      <c r="ACI52" s="97"/>
      <c r="ACJ52" s="357">
        <f t="shared" si="2684"/>
        <v>0</v>
      </c>
      <c r="ACK52" s="97"/>
      <c r="ACL52" s="97"/>
      <c r="ACM52" s="357">
        <f t="shared" si="2685"/>
        <v>0</v>
      </c>
      <c r="ACN52" s="97"/>
      <c r="ACO52" s="97"/>
      <c r="ACP52" s="357">
        <f t="shared" si="2686"/>
        <v>1</v>
      </c>
      <c r="ACQ52" s="97"/>
      <c r="ACR52" s="97"/>
      <c r="ACS52" s="357">
        <f t="shared" si="2687"/>
        <v>1</v>
      </c>
      <c r="ACT52" s="97"/>
      <c r="ACU52" s="97"/>
      <c r="ACV52" s="357">
        <f t="shared" si="2688"/>
        <v>1</v>
      </c>
      <c r="ACW52" s="97"/>
      <c r="ACX52" s="97"/>
      <c r="ACY52" s="357">
        <f t="shared" si="2710"/>
        <v>0</v>
      </c>
      <c r="ACZ52" s="97"/>
      <c r="ADA52" s="97"/>
      <c r="ADB52" s="357">
        <f t="shared" si="2711"/>
        <v>0</v>
      </c>
      <c r="ADC52" s="97"/>
      <c r="ADD52" s="97"/>
      <c r="ADE52" s="357">
        <f t="shared" si="2712"/>
        <v>1</v>
      </c>
      <c r="ADF52" s="97"/>
      <c r="ADG52" s="97"/>
      <c r="ADH52" s="357">
        <f t="shared" si="2713"/>
        <v>1</v>
      </c>
      <c r="ADI52" s="97"/>
      <c r="ADJ52" s="97"/>
      <c r="ADK52" s="357">
        <f t="shared" si="2714"/>
        <v>0</v>
      </c>
      <c r="ADL52" s="97"/>
      <c r="ADM52" s="97"/>
      <c r="ADN52" s="357">
        <f t="shared" si="2715"/>
        <v>1</v>
      </c>
      <c r="ADO52" s="97"/>
      <c r="ADP52" s="97"/>
      <c r="ADQ52" s="357">
        <f t="shared" si="2716"/>
        <v>1</v>
      </c>
      <c r="ADR52" s="97"/>
      <c r="ADS52" s="97"/>
      <c r="ADT52" s="357">
        <f t="shared" si="2710"/>
        <v>0</v>
      </c>
      <c r="ADU52" s="97"/>
      <c r="ADV52" s="97"/>
      <c r="ADW52" s="357">
        <f t="shared" si="2711"/>
        <v>0</v>
      </c>
      <c r="ADX52" s="97"/>
      <c r="ADY52" s="97"/>
      <c r="ADZ52" s="357">
        <f t="shared" si="2712"/>
        <v>0</v>
      </c>
      <c r="AEA52" s="97"/>
      <c r="AEB52" s="97"/>
      <c r="AEC52" s="357">
        <f t="shared" si="2713"/>
        <v>0</v>
      </c>
      <c r="AED52" s="97"/>
      <c r="AEE52" s="97"/>
      <c r="AEF52" s="357">
        <f t="shared" si="2714"/>
        <v>0</v>
      </c>
      <c r="AEG52" s="97"/>
      <c r="AEH52" s="97"/>
      <c r="AEI52" s="357">
        <f t="shared" si="2715"/>
        <v>0</v>
      </c>
      <c r="AEJ52" s="97"/>
      <c r="AEK52" s="97"/>
      <c r="AEL52" s="357">
        <f t="shared" si="2716"/>
        <v>0</v>
      </c>
      <c r="AEM52" s="97"/>
      <c r="AEN52" s="97"/>
      <c r="AEO52" s="357">
        <f t="shared" si="2710"/>
        <v>1</v>
      </c>
      <c r="AEP52" s="97"/>
      <c r="AEQ52" s="97"/>
      <c r="AER52" s="357">
        <f t="shared" si="2711"/>
        <v>1</v>
      </c>
      <c r="AES52" s="97"/>
      <c r="AET52" s="97"/>
      <c r="AEU52" s="357">
        <f t="shared" si="2712"/>
        <v>1</v>
      </c>
      <c r="AEV52" s="97"/>
      <c r="AEW52" s="97"/>
      <c r="AEX52" s="357">
        <f t="shared" si="2713"/>
        <v>1</v>
      </c>
      <c r="AEY52" s="97"/>
      <c r="AEZ52" s="97"/>
      <c r="AFA52" s="357">
        <f t="shared" si="2714"/>
        <v>1</v>
      </c>
      <c r="AFB52" s="97"/>
      <c r="AFC52" s="97"/>
      <c r="AFD52" s="357">
        <f t="shared" si="2715"/>
        <v>0</v>
      </c>
      <c r="AFE52" s="97"/>
      <c r="AFF52" s="97"/>
      <c r="AFG52" s="357">
        <f t="shared" si="2716"/>
        <v>0</v>
      </c>
      <c r="AFH52" s="97"/>
      <c r="AFI52" s="97"/>
      <c r="AFJ52" s="357">
        <f t="shared" si="2710"/>
        <v>1</v>
      </c>
      <c r="AFK52" s="97"/>
      <c r="AFL52" s="97"/>
      <c r="AFM52" s="357">
        <f t="shared" si="2711"/>
        <v>1</v>
      </c>
      <c r="AFN52" s="97"/>
      <c r="AFO52" s="97"/>
      <c r="AFP52" s="357">
        <f t="shared" si="2712"/>
        <v>1</v>
      </c>
      <c r="AFQ52" s="97"/>
      <c r="AFR52" s="97"/>
      <c r="AFS52" s="357">
        <f t="shared" si="2713"/>
        <v>1</v>
      </c>
      <c r="AFT52" s="97"/>
      <c r="AFU52" s="97"/>
      <c r="AFV52" s="357">
        <f t="shared" si="2714"/>
        <v>1</v>
      </c>
      <c r="AFW52" s="97"/>
      <c r="AFX52" s="97"/>
      <c r="AFY52" s="357">
        <f t="shared" si="2715"/>
        <v>0</v>
      </c>
      <c r="AFZ52" s="97"/>
      <c r="AGA52" s="97"/>
      <c r="AGB52" s="357">
        <f t="shared" si="2716"/>
        <v>0</v>
      </c>
      <c r="AGC52" s="97"/>
      <c r="AGD52" s="97"/>
      <c r="AGE52" s="357">
        <f t="shared" si="2738"/>
        <v>1</v>
      </c>
      <c r="AGF52" s="97"/>
      <c r="AGG52" s="97"/>
      <c r="AGH52" s="357">
        <f t="shared" si="2739"/>
        <v>1</v>
      </c>
      <c r="AGI52" s="97"/>
      <c r="AGJ52" s="97"/>
      <c r="AGK52" s="357">
        <f t="shared" si="2740"/>
        <v>1</v>
      </c>
      <c r="AGL52" s="97"/>
      <c r="AGM52" s="97"/>
      <c r="AGN52" s="357">
        <f t="shared" si="2741"/>
        <v>1</v>
      </c>
      <c r="AGO52" s="97"/>
      <c r="AGP52" s="97"/>
      <c r="AGQ52" s="357">
        <f t="shared" si="2742"/>
        <v>0</v>
      </c>
      <c r="AGR52" s="97"/>
      <c r="AGS52" s="97"/>
      <c r="AGT52" s="357">
        <f t="shared" si="2743"/>
        <v>0</v>
      </c>
      <c r="AGU52" s="97"/>
      <c r="AGV52" s="97"/>
      <c r="AGW52" s="357">
        <f t="shared" si="2744"/>
        <v>0</v>
      </c>
      <c r="AGX52" s="97"/>
      <c r="AGY52" s="97"/>
      <c r="AGZ52" s="357">
        <f t="shared" si="2738"/>
        <v>0</v>
      </c>
      <c r="AHA52" s="97"/>
      <c r="AHB52" s="97"/>
      <c r="AHC52" s="357">
        <f t="shared" si="2739"/>
        <v>0</v>
      </c>
      <c r="AHD52" s="97"/>
      <c r="AHE52" s="97"/>
      <c r="AHF52" s="357">
        <f t="shared" si="2740"/>
        <v>0</v>
      </c>
      <c r="AHG52" s="97"/>
      <c r="AHH52" s="97"/>
      <c r="AHI52" s="357">
        <f t="shared" si="2741"/>
        <v>0</v>
      </c>
      <c r="AHJ52" s="97"/>
      <c r="AHK52" s="97"/>
      <c r="AHL52" s="357">
        <f t="shared" si="2742"/>
        <v>1</v>
      </c>
      <c r="AHM52" s="97"/>
      <c r="AHN52" s="97"/>
      <c r="AHO52" s="357">
        <f t="shared" si="2743"/>
        <v>1</v>
      </c>
      <c r="AHP52" s="97"/>
      <c r="AHQ52" s="97"/>
      <c r="AHR52" s="357">
        <f t="shared" si="2744"/>
        <v>1</v>
      </c>
      <c r="AHS52" s="97"/>
      <c r="AHT52" s="97"/>
      <c r="AHU52" s="357">
        <f t="shared" si="2738"/>
        <v>0</v>
      </c>
      <c r="AHV52" s="97"/>
      <c r="AHW52" s="97"/>
      <c r="AHX52" s="357">
        <f t="shared" si="2739"/>
        <v>0</v>
      </c>
      <c r="AHY52" s="97"/>
      <c r="AHZ52" s="97"/>
      <c r="AIA52" s="357">
        <f t="shared" si="2740"/>
        <v>1</v>
      </c>
      <c r="AIB52" s="97"/>
      <c r="AIC52" s="97"/>
      <c r="AID52" s="357">
        <f t="shared" si="2741"/>
        <v>1</v>
      </c>
      <c r="AIE52" s="97"/>
      <c r="AIF52" s="97"/>
      <c r="AIG52" s="357">
        <f t="shared" si="2742"/>
        <v>0</v>
      </c>
      <c r="AIH52" s="97"/>
      <c r="AII52" s="97"/>
      <c r="AIJ52" s="357">
        <f t="shared" si="2743"/>
        <v>1</v>
      </c>
      <c r="AIK52" s="97"/>
      <c r="AIL52" s="97"/>
      <c r="AIM52" s="357">
        <f t="shared" si="2744"/>
        <v>1</v>
      </c>
      <c r="AIN52" s="97"/>
      <c r="AIO52" s="97"/>
      <c r="AIP52" s="357">
        <f t="shared" si="2738"/>
        <v>0</v>
      </c>
      <c r="AIQ52" s="97"/>
      <c r="AIR52" s="97"/>
      <c r="AIS52" s="357">
        <f t="shared" si="2739"/>
        <v>0</v>
      </c>
      <c r="AIT52" s="97"/>
      <c r="AIU52" s="97"/>
      <c r="AIV52" s="357">
        <f t="shared" si="2740"/>
        <v>0</v>
      </c>
      <c r="AIW52" s="97"/>
      <c r="AIX52" s="97"/>
      <c r="AIY52" s="357">
        <f t="shared" si="2741"/>
        <v>0</v>
      </c>
      <c r="AIZ52" s="97"/>
      <c r="AJA52" s="97"/>
      <c r="AJB52" s="357">
        <f t="shared" si="2742"/>
        <v>0</v>
      </c>
      <c r="AJC52" s="97"/>
      <c r="AJD52" s="97"/>
      <c r="AJE52" s="357">
        <f t="shared" si="2743"/>
        <v>0</v>
      </c>
      <c r="AJF52" s="97"/>
      <c r="AJG52" s="97"/>
      <c r="AJH52" s="357">
        <f t="shared" si="2744"/>
        <v>0</v>
      </c>
      <c r="AJI52" s="97"/>
      <c r="AJJ52" s="97"/>
      <c r="AJK52" s="357">
        <f t="shared" si="2766"/>
        <v>1</v>
      </c>
      <c r="AJL52" s="97"/>
      <c r="AJM52" s="97"/>
      <c r="AJN52" s="357">
        <f t="shared" si="2767"/>
        <v>1</v>
      </c>
      <c r="AJO52" s="97"/>
      <c r="AJP52" s="97"/>
      <c r="AJQ52" s="357">
        <f t="shared" si="2768"/>
        <v>1</v>
      </c>
      <c r="AJR52" s="97"/>
      <c r="AJS52" s="97"/>
      <c r="AJT52" s="357">
        <f t="shared" si="2769"/>
        <v>1</v>
      </c>
      <c r="AJU52" s="97"/>
      <c r="AJV52" s="97"/>
      <c r="AJW52" s="357">
        <f t="shared" si="2770"/>
        <v>1</v>
      </c>
      <c r="AJX52" s="97"/>
      <c r="AJY52" s="97"/>
      <c r="AJZ52" s="357">
        <f t="shared" si="2771"/>
        <v>0</v>
      </c>
      <c r="AKA52" s="97"/>
      <c r="AKB52" s="97"/>
      <c r="AKC52" s="357">
        <f t="shared" si="2772"/>
        <v>0</v>
      </c>
      <c r="AKD52" s="97"/>
      <c r="AKE52" s="97"/>
      <c r="AKF52" s="357">
        <f t="shared" si="2766"/>
        <v>1</v>
      </c>
      <c r="AKG52" s="97"/>
      <c r="AKH52" s="97"/>
      <c r="AKI52" s="357">
        <f t="shared" si="2767"/>
        <v>1</v>
      </c>
      <c r="AKJ52" s="97"/>
      <c r="AKK52" s="97"/>
      <c r="AKL52" s="357">
        <f t="shared" si="2768"/>
        <v>1</v>
      </c>
      <c r="AKM52" s="97"/>
      <c r="AKN52" s="97"/>
      <c r="AKO52" s="357">
        <f t="shared" si="2769"/>
        <v>1</v>
      </c>
      <c r="AKP52" s="97"/>
      <c r="AKQ52" s="97"/>
      <c r="AKR52" s="357">
        <f t="shared" si="2770"/>
        <v>1</v>
      </c>
      <c r="AKS52" s="97"/>
      <c r="AKT52" s="97"/>
      <c r="AKU52" s="357">
        <f t="shared" si="2771"/>
        <v>0</v>
      </c>
      <c r="AKV52" s="97"/>
      <c r="AKW52" s="97"/>
      <c r="AKX52" s="357">
        <f t="shared" si="2772"/>
        <v>0</v>
      </c>
      <c r="AKY52" s="97"/>
      <c r="AKZ52" s="97"/>
      <c r="ALA52" s="357">
        <f t="shared" si="2766"/>
        <v>1</v>
      </c>
      <c r="ALB52" s="97"/>
      <c r="ALC52" s="97"/>
      <c r="ALD52" s="357">
        <f t="shared" si="2767"/>
        <v>1</v>
      </c>
      <c r="ALE52" s="97"/>
      <c r="ALF52" s="97"/>
      <c r="ALG52" s="357">
        <f t="shared" si="2768"/>
        <v>1</v>
      </c>
      <c r="ALH52" s="97"/>
      <c r="ALI52" s="97"/>
      <c r="ALJ52" s="357">
        <f t="shared" si="2769"/>
        <v>1</v>
      </c>
      <c r="ALK52" s="97"/>
      <c r="ALL52" s="97"/>
      <c r="ALM52" s="357">
        <f t="shared" si="2770"/>
        <v>0</v>
      </c>
      <c r="ALN52" s="97"/>
      <c r="ALO52" s="97"/>
      <c r="ALP52" s="357">
        <f t="shared" si="2771"/>
        <v>0</v>
      </c>
      <c r="ALQ52" s="97"/>
      <c r="ALR52" s="97"/>
      <c r="ALS52" s="357">
        <f t="shared" si="2772"/>
        <v>0</v>
      </c>
      <c r="ALT52" s="97"/>
      <c r="ALU52" s="97"/>
      <c r="ALV52" s="357">
        <f t="shared" si="2766"/>
        <v>0</v>
      </c>
      <c r="ALW52" s="97"/>
      <c r="ALX52" s="97"/>
      <c r="ALY52" s="357">
        <f t="shared" si="2767"/>
        <v>0</v>
      </c>
      <c r="ALZ52" s="97"/>
      <c r="AMA52" s="97"/>
      <c r="AMB52" s="357">
        <f t="shared" si="2768"/>
        <v>0</v>
      </c>
      <c r="AMC52" s="97"/>
      <c r="AMD52" s="97"/>
      <c r="AME52" s="357">
        <f t="shared" si="2769"/>
        <v>0</v>
      </c>
      <c r="AMF52" s="97"/>
      <c r="AMG52" s="97"/>
      <c r="AMH52" s="357">
        <f t="shared" si="2770"/>
        <v>1</v>
      </c>
      <c r="AMI52" s="97"/>
      <c r="AMJ52" s="97"/>
      <c r="AMK52" s="357">
        <f t="shared" si="2771"/>
        <v>1</v>
      </c>
      <c r="AML52" s="97"/>
      <c r="AMM52" s="97"/>
      <c r="AMN52" s="357">
        <f t="shared" si="2772"/>
        <v>1</v>
      </c>
      <c r="AMO52" s="97"/>
      <c r="AMP52" s="97"/>
      <c r="AMQ52" s="357">
        <f t="shared" si="2794"/>
        <v>0</v>
      </c>
      <c r="AMR52" s="97"/>
      <c r="AMS52" s="97"/>
      <c r="AMT52" s="357">
        <f t="shared" si="2795"/>
        <v>0</v>
      </c>
      <c r="AMU52" s="97"/>
      <c r="AMV52" s="97"/>
      <c r="AMW52" s="357">
        <f t="shared" si="2796"/>
        <v>1</v>
      </c>
      <c r="AMX52" s="97"/>
      <c r="AMY52" s="97"/>
      <c r="AMZ52" s="357">
        <f t="shared" si="2797"/>
        <v>1</v>
      </c>
      <c r="ANA52" s="97"/>
      <c r="ANB52" s="97"/>
      <c r="ANC52" s="357">
        <f t="shared" si="2798"/>
        <v>0</v>
      </c>
      <c r="AND52" s="97"/>
      <c r="ANE52" s="97"/>
      <c r="ANF52" s="357">
        <f t="shared" si="2799"/>
        <v>1</v>
      </c>
      <c r="ANG52" s="97"/>
      <c r="ANH52" s="97"/>
      <c r="ANI52" s="357">
        <f t="shared" si="2800"/>
        <v>1</v>
      </c>
      <c r="ANJ52" s="97"/>
      <c r="ANK52" s="97"/>
      <c r="ANL52" s="357">
        <f t="shared" si="2794"/>
        <v>0</v>
      </c>
      <c r="ANM52" s="97"/>
      <c r="ANN52" s="97"/>
      <c r="ANO52" s="357">
        <f t="shared" si="2795"/>
        <v>0</v>
      </c>
      <c r="ANP52" s="97"/>
      <c r="ANQ52" s="97"/>
      <c r="ANR52" s="357">
        <f t="shared" si="2796"/>
        <v>0</v>
      </c>
      <c r="ANS52" s="97"/>
      <c r="ANT52" s="97"/>
      <c r="ANU52" s="357">
        <f t="shared" si="2797"/>
        <v>0</v>
      </c>
      <c r="ANV52" s="97"/>
      <c r="ANW52" s="97"/>
      <c r="ANX52" s="357">
        <f t="shared" si="2798"/>
        <v>0</v>
      </c>
      <c r="ANY52" s="97"/>
      <c r="ANZ52" s="97"/>
      <c r="AOA52" s="357">
        <f t="shared" si="2799"/>
        <v>0</v>
      </c>
      <c r="AOB52" s="97"/>
      <c r="AOC52" s="97"/>
      <c r="AOD52" s="357">
        <f t="shared" si="2800"/>
        <v>0</v>
      </c>
      <c r="AOE52" s="97"/>
      <c r="AOF52" s="97"/>
      <c r="AOG52" s="357">
        <f t="shared" si="2808"/>
        <v>1</v>
      </c>
      <c r="AOH52" s="97"/>
      <c r="AOI52" s="97"/>
      <c r="AOJ52" s="357">
        <f t="shared" si="2809"/>
        <v>1</v>
      </c>
      <c r="AOK52" s="97"/>
      <c r="AOL52" s="97"/>
      <c r="AOM52" s="357">
        <f t="shared" si="2810"/>
        <v>1</v>
      </c>
      <c r="AON52" s="97"/>
      <c r="AOO52" s="97"/>
      <c r="AOP52" s="357">
        <f t="shared" si="2811"/>
        <v>1</v>
      </c>
      <c r="AOQ52" s="97"/>
      <c r="AOR52" s="97"/>
      <c r="AOS52" s="357">
        <f t="shared" si="2812"/>
        <v>1</v>
      </c>
      <c r="AOT52" s="97"/>
      <c r="AOU52" s="97"/>
      <c r="AOV52" s="357">
        <f t="shared" si="2813"/>
        <v>0</v>
      </c>
      <c r="AOW52" s="97"/>
      <c r="AOX52" s="97"/>
      <c r="AOY52" s="357">
        <f t="shared" si="2814"/>
        <v>0</v>
      </c>
      <c r="AOZ52" s="97"/>
      <c r="APA52" s="97"/>
      <c r="APB52" s="357">
        <f t="shared" si="2808"/>
        <v>1</v>
      </c>
      <c r="APC52" s="97"/>
      <c r="APD52" s="97"/>
      <c r="APE52" s="357">
        <f t="shared" si="2809"/>
        <v>1</v>
      </c>
      <c r="APF52" s="97"/>
      <c r="APG52" s="97"/>
      <c r="APH52" s="357">
        <f t="shared" si="2810"/>
        <v>1</v>
      </c>
      <c r="API52" s="97"/>
      <c r="APJ52" s="97"/>
      <c r="APK52" s="357">
        <f t="shared" si="2811"/>
        <v>1</v>
      </c>
      <c r="APL52" s="97"/>
      <c r="APM52" s="97"/>
      <c r="APN52" s="357">
        <f t="shared" si="2812"/>
        <v>1</v>
      </c>
      <c r="APO52" s="97"/>
      <c r="APP52" s="97"/>
      <c r="APQ52" s="357">
        <f t="shared" si="2813"/>
        <v>0</v>
      </c>
      <c r="APR52" s="97"/>
      <c r="APS52" s="97"/>
      <c r="APT52" s="357">
        <f t="shared" si="2814"/>
        <v>0</v>
      </c>
      <c r="APU52" s="97"/>
      <c r="APV52" s="97"/>
      <c r="APW52" s="357">
        <f t="shared" si="2822"/>
        <v>1</v>
      </c>
      <c r="APX52" s="97"/>
      <c r="APY52" s="97"/>
      <c r="APZ52" s="357">
        <f t="shared" si="2823"/>
        <v>1</v>
      </c>
      <c r="AQA52" s="97"/>
      <c r="AQB52" s="97"/>
      <c r="AQC52" s="357">
        <f t="shared" si="2824"/>
        <v>1</v>
      </c>
      <c r="AQD52" s="97"/>
      <c r="AQE52" s="97"/>
      <c r="AQF52" s="357">
        <f t="shared" si="2825"/>
        <v>1</v>
      </c>
      <c r="AQG52" s="97"/>
      <c r="AQH52" s="97"/>
      <c r="AQI52" s="357">
        <f t="shared" si="2826"/>
        <v>0</v>
      </c>
      <c r="AQJ52" s="97"/>
      <c r="AQK52" s="97"/>
      <c r="AQL52" s="357">
        <f t="shared" si="2827"/>
        <v>0</v>
      </c>
      <c r="AQM52" s="97"/>
      <c r="AQN52" s="97"/>
      <c r="AQO52" s="357">
        <f t="shared" si="2828"/>
        <v>0</v>
      </c>
      <c r="AQP52" s="97"/>
      <c r="AQQ52" s="97"/>
      <c r="AQR52" s="357">
        <f t="shared" si="2822"/>
        <v>0</v>
      </c>
      <c r="AQS52" s="97"/>
      <c r="AQT52" s="97"/>
      <c r="AQU52" s="357">
        <f t="shared" si="2823"/>
        <v>0</v>
      </c>
      <c r="AQV52" s="97"/>
      <c r="AQW52" s="97"/>
      <c r="AQX52" s="357">
        <f t="shared" si="2824"/>
        <v>0</v>
      </c>
      <c r="AQY52" s="97"/>
      <c r="AQZ52" s="97"/>
      <c r="ARA52" s="357">
        <f t="shared" si="2825"/>
        <v>0</v>
      </c>
      <c r="ARB52" s="97"/>
      <c r="ARC52" s="97"/>
      <c r="ARD52" s="357">
        <f t="shared" si="2826"/>
        <v>1</v>
      </c>
      <c r="ARE52" s="97"/>
      <c r="ARF52" s="97"/>
      <c r="ARG52" s="357">
        <f t="shared" si="2827"/>
        <v>1</v>
      </c>
      <c r="ARH52" s="97"/>
      <c r="ARI52" s="97"/>
      <c r="ARJ52" s="357">
        <f t="shared" si="2828"/>
        <v>1</v>
      </c>
      <c r="ARK52" s="97"/>
      <c r="ARL52" s="97"/>
      <c r="ARM52" s="357">
        <f t="shared" si="2836"/>
        <v>0</v>
      </c>
      <c r="ARN52" s="97"/>
      <c r="ARO52" s="97"/>
      <c r="ARP52" s="357">
        <f t="shared" si="2837"/>
        <v>0</v>
      </c>
      <c r="ARQ52" s="97"/>
      <c r="ARR52" s="97"/>
      <c r="ARS52" s="357">
        <f t="shared" si="2838"/>
        <v>1</v>
      </c>
      <c r="ART52" s="97"/>
      <c r="ARU52" s="97"/>
      <c r="ARV52" s="357">
        <f t="shared" si="2839"/>
        <v>1</v>
      </c>
      <c r="ARW52" s="97"/>
      <c r="ARX52" s="97"/>
      <c r="ARY52" s="357">
        <f t="shared" si="2840"/>
        <v>0</v>
      </c>
      <c r="ARZ52" s="97"/>
      <c r="ASA52" s="97"/>
      <c r="ASB52" s="357">
        <f t="shared" si="2827"/>
        <v>1</v>
      </c>
      <c r="ASC52" s="97"/>
      <c r="ASD52" s="97"/>
      <c r="ASE52" s="357">
        <f t="shared" si="2828"/>
        <v>1</v>
      </c>
      <c r="ASF52" s="97"/>
      <c r="ASG52" s="97"/>
    </row>
    <row r="53" spans="1:1177" hidden="1" outlineLevel="1" x14ac:dyDescent="0.3">
      <c r="A53" s="39"/>
      <c r="B53" s="357">
        <f t="shared" si="2843"/>
        <v>1</v>
      </c>
      <c r="C53" s="97"/>
      <c r="D53" s="97"/>
      <c r="E53" s="357">
        <f t="shared" si="2844"/>
        <v>1</v>
      </c>
      <c r="F53" s="97"/>
      <c r="G53" s="97"/>
      <c r="H53" s="357">
        <f t="shared" si="2845"/>
        <v>1</v>
      </c>
      <c r="I53" s="97"/>
      <c r="J53" s="97"/>
      <c r="K53" s="357">
        <f t="shared" si="2846"/>
        <v>1</v>
      </c>
      <c r="L53" s="97"/>
      <c r="M53" s="97"/>
      <c r="N53" s="357">
        <f t="shared" si="2847"/>
        <v>1</v>
      </c>
      <c r="O53" s="97"/>
      <c r="P53" s="97"/>
      <c r="Q53" s="357">
        <f t="shared" si="2848"/>
        <v>0</v>
      </c>
      <c r="R53" s="97"/>
      <c r="S53" s="97"/>
      <c r="T53" s="357">
        <f t="shared" si="2849"/>
        <v>0</v>
      </c>
      <c r="U53" s="97"/>
      <c r="V53" s="97"/>
      <c r="W53" s="357">
        <f t="shared" si="2458"/>
        <v>1</v>
      </c>
      <c r="X53" s="97"/>
      <c r="Y53" s="97"/>
      <c r="Z53" s="357">
        <f t="shared" si="2850"/>
        <v>1</v>
      </c>
      <c r="AA53" s="97"/>
      <c r="AB53" s="97"/>
      <c r="AC53" s="357">
        <f t="shared" si="2851"/>
        <v>1</v>
      </c>
      <c r="AD53" s="97"/>
      <c r="AE53" s="97"/>
      <c r="AF53" s="357">
        <f t="shared" si="2852"/>
        <v>1</v>
      </c>
      <c r="AG53" s="97"/>
      <c r="AH53" s="97"/>
      <c r="AI53" s="357">
        <f t="shared" si="2853"/>
        <v>1</v>
      </c>
      <c r="AJ53" s="97"/>
      <c r="AK53" s="97"/>
      <c r="AL53" s="357">
        <f t="shared" si="2463"/>
        <v>0</v>
      </c>
      <c r="AM53" s="97"/>
      <c r="AN53" s="97"/>
      <c r="AO53" s="357">
        <f t="shared" si="2464"/>
        <v>0</v>
      </c>
      <c r="AP53" s="97"/>
      <c r="AQ53" s="97"/>
      <c r="AR53" s="357">
        <f t="shared" si="2458"/>
        <v>1</v>
      </c>
      <c r="AS53" s="97"/>
      <c r="AT53" s="97"/>
      <c r="AU53" s="357">
        <f t="shared" si="2854"/>
        <v>1</v>
      </c>
      <c r="AV53" s="97"/>
      <c r="AW53" s="97"/>
      <c r="AX53" s="357">
        <f t="shared" si="2855"/>
        <v>1</v>
      </c>
      <c r="AY53" s="97"/>
      <c r="AZ53" s="97"/>
      <c r="BA53" s="357">
        <f t="shared" si="2856"/>
        <v>1</v>
      </c>
      <c r="BB53" s="97"/>
      <c r="BC53" s="97"/>
      <c r="BD53" s="357">
        <f t="shared" si="2857"/>
        <v>0</v>
      </c>
      <c r="BE53" s="97"/>
      <c r="BF53" s="97"/>
      <c r="BG53" s="357">
        <f t="shared" si="2463"/>
        <v>0</v>
      </c>
      <c r="BH53" s="97"/>
      <c r="BI53" s="97"/>
      <c r="BJ53" s="357">
        <f t="shared" si="2464"/>
        <v>0</v>
      </c>
      <c r="BK53" s="97"/>
      <c r="BL53" s="97"/>
      <c r="BM53" s="357">
        <f t="shared" si="2858"/>
        <v>0</v>
      </c>
      <c r="BN53" s="97"/>
      <c r="BO53" s="97"/>
      <c r="BP53" s="357">
        <f t="shared" si="2859"/>
        <v>0</v>
      </c>
      <c r="BQ53" s="97"/>
      <c r="BR53" s="97"/>
      <c r="BS53" s="357">
        <f t="shared" si="2860"/>
        <v>0</v>
      </c>
      <c r="BT53" s="97"/>
      <c r="BU53" s="97"/>
      <c r="BV53" s="357">
        <f t="shared" si="2861"/>
        <v>0</v>
      </c>
      <c r="BW53" s="97"/>
      <c r="BX53" s="97"/>
      <c r="BY53" s="357">
        <f t="shared" si="2862"/>
        <v>1</v>
      </c>
      <c r="BZ53" s="97"/>
      <c r="CA53" s="97"/>
      <c r="CB53" s="357">
        <f t="shared" si="2477"/>
        <v>1</v>
      </c>
      <c r="CC53" s="97"/>
      <c r="CD53" s="97"/>
      <c r="CE53" s="357">
        <f t="shared" si="2478"/>
        <v>1</v>
      </c>
      <c r="CF53" s="97"/>
      <c r="CG53" s="97"/>
      <c r="CH53" s="357">
        <f t="shared" si="2863"/>
        <v>0</v>
      </c>
      <c r="CI53" s="97"/>
      <c r="CJ53" s="97"/>
      <c r="CK53" s="357">
        <f t="shared" si="2864"/>
        <v>0</v>
      </c>
      <c r="CL53" s="97"/>
      <c r="CM53" s="97"/>
      <c r="CN53" s="357">
        <f t="shared" si="2865"/>
        <v>0</v>
      </c>
      <c r="CO53" s="97"/>
      <c r="CP53" s="97"/>
      <c r="CQ53" s="357">
        <f t="shared" si="2866"/>
        <v>1</v>
      </c>
      <c r="CR53" s="97"/>
      <c r="CS53" s="97"/>
      <c r="CT53" s="357">
        <f t="shared" si="2867"/>
        <v>1</v>
      </c>
      <c r="CU53" s="97"/>
      <c r="CV53" s="97"/>
      <c r="CW53" s="357">
        <f t="shared" si="2484"/>
        <v>1</v>
      </c>
      <c r="CX53" s="97"/>
      <c r="CY53" s="97"/>
      <c r="CZ53" s="357">
        <f t="shared" si="2485"/>
        <v>1</v>
      </c>
      <c r="DA53" s="97"/>
      <c r="DB53" s="97"/>
      <c r="DC53" s="357">
        <f t="shared" si="2868"/>
        <v>0</v>
      </c>
      <c r="DD53" s="97"/>
      <c r="DE53" s="97"/>
      <c r="DF53" s="357">
        <f t="shared" si="2869"/>
        <v>0</v>
      </c>
      <c r="DG53" s="97"/>
      <c r="DH53" s="97"/>
      <c r="DI53" s="357">
        <f t="shared" si="2870"/>
        <v>0</v>
      </c>
      <c r="DJ53" s="97"/>
      <c r="DK53" s="97"/>
      <c r="DL53" s="357">
        <f t="shared" si="2871"/>
        <v>0</v>
      </c>
      <c r="DM53" s="97"/>
      <c r="DN53" s="97"/>
      <c r="DO53" s="357">
        <f t="shared" si="2872"/>
        <v>0</v>
      </c>
      <c r="DP53" s="97"/>
      <c r="DQ53" s="97"/>
      <c r="DR53" s="357">
        <f t="shared" si="2491"/>
        <v>0</v>
      </c>
      <c r="DS53" s="97"/>
      <c r="DT53" s="97"/>
      <c r="DU53" s="357">
        <f t="shared" si="2492"/>
        <v>0</v>
      </c>
      <c r="DV53" s="97"/>
      <c r="DW53" s="97"/>
      <c r="DX53" s="357">
        <f t="shared" si="2873"/>
        <v>1</v>
      </c>
      <c r="DY53" s="97"/>
      <c r="DZ53" s="97"/>
      <c r="EA53" s="357">
        <f t="shared" si="2874"/>
        <v>1</v>
      </c>
      <c r="EB53" s="97"/>
      <c r="EC53" s="97"/>
      <c r="ED53" s="357">
        <f t="shared" si="2875"/>
        <v>1</v>
      </c>
      <c r="EE53" s="97"/>
      <c r="EF53" s="97"/>
      <c r="EG53" s="357">
        <f t="shared" si="2876"/>
        <v>1</v>
      </c>
      <c r="EH53" s="97"/>
      <c r="EI53" s="97"/>
      <c r="EJ53" s="357">
        <f t="shared" si="2877"/>
        <v>1</v>
      </c>
      <c r="EK53" s="97"/>
      <c r="EL53" s="97"/>
      <c r="EM53" s="357">
        <f t="shared" si="2498"/>
        <v>0</v>
      </c>
      <c r="EN53" s="97"/>
      <c r="EO53" s="97"/>
      <c r="EP53" s="357">
        <f t="shared" si="2499"/>
        <v>0</v>
      </c>
      <c r="EQ53" s="97"/>
      <c r="ER53" s="97"/>
      <c r="ES53" s="357">
        <f t="shared" si="2878"/>
        <v>0</v>
      </c>
      <c r="ET53" s="97"/>
      <c r="EU53" s="97"/>
      <c r="EV53" s="357">
        <f t="shared" si="2879"/>
        <v>0</v>
      </c>
      <c r="EW53" s="97"/>
      <c r="EX53" s="97"/>
      <c r="EY53" s="357">
        <f t="shared" si="2880"/>
        <v>0</v>
      </c>
      <c r="EZ53" s="97"/>
      <c r="FA53" s="97"/>
      <c r="FB53" s="357">
        <f t="shared" si="2881"/>
        <v>0</v>
      </c>
      <c r="FC53" s="97"/>
      <c r="FD53" s="97"/>
      <c r="FE53" s="357">
        <f t="shared" si="2882"/>
        <v>0</v>
      </c>
      <c r="FF53" s="97"/>
      <c r="FG53" s="97"/>
      <c r="FH53" s="357">
        <f t="shared" si="2505"/>
        <v>0</v>
      </c>
      <c r="FI53" s="97"/>
      <c r="FJ53" s="97"/>
      <c r="FK53" s="357">
        <f t="shared" si="2506"/>
        <v>0</v>
      </c>
      <c r="FL53" s="97"/>
      <c r="FM53" s="97"/>
      <c r="FN53" s="357">
        <f t="shared" si="2507"/>
        <v>0</v>
      </c>
      <c r="FO53" s="97"/>
      <c r="FP53" s="97"/>
      <c r="FQ53" s="357">
        <f t="shared" si="2508"/>
        <v>0</v>
      </c>
      <c r="FR53" s="97"/>
      <c r="FS53" s="97"/>
      <c r="FT53" s="357">
        <f t="shared" si="2509"/>
        <v>0</v>
      </c>
      <c r="FU53" s="97"/>
      <c r="FV53" s="97"/>
      <c r="FW53" s="357">
        <f t="shared" si="2510"/>
        <v>0</v>
      </c>
      <c r="FX53" s="97"/>
      <c r="FY53" s="97"/>
      <c r="FZ53" s="357">
        <f t="shared" si="2511"/>
        <v>0</v>
      </c>
      <c r="GA53" s="97"/>
      <c r="GB53" s="97"/>
      <c r="GC53" s="357">
        <f t="shared" si="2512"/>
        <v>0</v>
      </c>
      <c r="GD53" s="97"/>
      <c r="GE53" s="97"/>
      <c r="GF53" s="357">
        <f t="shared" si="2513"/>
        <v>0</v>
      </c>
      <c r="GG53" s="97"/>
      <c r="GH53" s="97"/>
      <c r="GI53" s="357">
        <f t="shared" si="2514"/>
        <v>0</v>
      </c>
      <c r="GJ53" s="97"/>
      <c r="GK53" s="97"/>
      <c r="GL53" s="357">
        <f t="shared" si="2515"/>
        <v>0</v>
      </c>
      <c r="GM53" s="97"/>
      <c r="GN53" s="97"/>
      <c r="GO53" s="357">
        <f t="shared" si="2516"/>
        <v>0</v>
      </c>
      <c r="GP53" s="97"/>
      <c r="GQ53" s="97"/>
      <c r="GR53" s="357">
        <f t="shared" si="2517"/>
        <v>0</v>
      </c>
      <c r="GS53" s="97"/>
      <c r="GT53" s="97"/>
      <c r="GU53" s="357">
        <f t="shared" si="2518"/>
        <v>1</v>
      </c>
      <c r="GV53" s="97"/>
      <c r="GW53" s="97"/>
      <c r="GX53" s="357">
        <f t="shared" si="2519"/>
        <v>1</v>
      </c>
      <c r="GY53" s="97"/>
      <c r="GZ53" s="97"/>
      <c r="HA53" s="357">
        <f t="shared" si="2520"/>
        <v>1</v>
      </c>
      <c r="HB53" s="97"/>
      <c r="HC53" s="97"/>
      <c r="HD53" s="357">
        <f t="shared" si="2514"/>
        <v>0</v>
      </c>
      <c r="HE53" s="97"/>
      <c r="HF53" s="97"/>
      <c r="HG53" s="357">
        <f t="shared" si="2515"/>
        <v>0</v>
      </c>
      <c r="HH53" s="97"/>
      <c r="HI53" s="97"/>
      <c r="HJ53" s="357">
        <f t="shared" si="2516"/>
        <v>0</v>
      </c>
      <c r="HK53" s="97"/>
      <c r="HL53" s="97"/>
      <c r="HM53" s="357">
        <f t="shared" si="2517"/>
        <v>0</v>
      </c>
      <c r="HN53" s="97"/>
      <c r="HO53" s="97"/>
      <c r="HP53" s="357">
        <f t="shared" si="2518"/>
        <v>0</v>
      </c>
      <c r="HQ53" s="97"/>
      <c r="HR53" s="97"/>
      <c r="HS53" s="357">
        <f t="shared" si="2519"/>
        <v>1</v>
      </c>
      <c r="HT53" s="97"/>
      <c r="HU53" s="97"/>
      <c r="HV53" s="357">
        <f t="shared" si="2520"/>
        <v>1</v>
      </c>
      <c r="HW53" s="97"/>
      <c r="HX53" s="97"/>
      <c r="HY53" s="357">
        <f t="shared" si="2514"/>
        <v>0</v>
      </c>
      <c r="HZ53" s="97"/>
      <c r="IA53" s="97"/>
      <c r="IB53" s="357">
        <f t="shared" si="2515"/>
        <v>0</v>
      </c>
      <c r="IC53" s="97"/>
      <c r="ID53" s="97"/>
      <c r="IE53" s="357">
        <f t="shared" si="2516"/>
        <v>0</v>
      </c>
      <c r="IF53" s="97"/>
      <c r="IG53" s="97"/>
      <c r="IH53" s="357">
        <f t="shared" si="2517"/>
        <v>0</v>
      </c>
      <c r="II53" s="97"/>
      <c r="IJ53" s="97"/>
      <c r="IK53" s="357">
        <f t="shared" si="2518"/>
        <v>0</v>
      </c>
      <c r="IL53" s="97"/>
      <c r="IM53" s="97"/>
      <c r="IN53" s="357">
        <f t="shared" si="2519"/>
        <v>0</v>
      </c>
      <c r="IO53" s="97"/>
      <c r="IP53" s="97"/>
      <c r="IQ53" s="357">
        <f t="shared" si="2520"/>
        <v>0</v>
      </c>
      <c r="IR53" s="97"/>
      <c r="IS53" s="97"/>
      <c r="IT53" s="357">
        <f t="shared" si="2514"/>
        <v>1</v>
      </c>
      <c r="IU53" s="97"/>
      <c r="IV53" s="97"/>
      <c r="IW53" s="357">
        <f t="shared" si="2515"/>
        <v>1</v>
      </c>
      <c r="IX53" s="97"/>
      <c r="IY53" s="97"/>
      <c r="IZ53" s="357">
        <f t="shared" si="2516"/>
        <v>1</v>
      </c>
      <c r="JA53" s="97"/>
      <c r="JB53" s="97"/>
      <c r="JC53" s="357">
        <f t="shared" si="2517"/>
        <v>1</v>
      </c>
      <c r="JD53" s="97"/>
      <c r="JE53" s="97"/>
      <c r="JF53" s="357">
        <f t="shared" si="2518"/>
        <v>1</v>
      </c>
      <c r="JG53" s="97"/>
      <c r="JH53" s="97"/>
      <c r="JI53" s="357">
        <f t="shared" si="2519"/>
        <v>0</v>
      </c>
      <c r="JJ53" s="97"/>
      <c r="JK53" s="97"/>
      <c r="JL53" s="357">
        <f t="shared" si="2520"/>
        <v>0</v>
      </c>
      <c r="JM53" s="97"/>
      <c r="JN53" s="97"/>
      <c r="JO53" s="357">
        <f t="shared" si="2542"/>
        <v>0</v>
      </c>
      <c r="JP53" s="97"/>
      <c r="JQ53" s="97"/>
      <c r="JR53" s="357">
        <f t="shared" si="2543"/>
        <v>0</v>
      </c>
      <c r="JS53" s="97"/>
      <c r="JT53" s="97"/>
      <c r="JU53" s="357">
        <f t="shared" si="2544"/>
        <v>0</v>
      </c>
      <c r="JV53" s="97"/>
      <c r="JW53" s="97"/>
      <c r="JX53" s="357">
        <f t="shared" si="2545"/>
        <v>0</v>
      </c>
      <c r="JY53" s="97"/>
      <c r="JZ53" s="97"/>
      <c r="KA53" s="357">
        <f t="shared" si="2546"/>
        <v>0</v>
      </c>
      <c r="KB53" s="97"/>
      <c r="KC53" s="97"/>
      <c r="KD53" s="357">
        <f t="shared" si="2547"/>
        <v>0</v>
      </c>
      <c r="KE53" s="97"/>
      <c r="KF53" s="97"/>
      <c r="KG53" s="357">
        <f t="shared" si="2548"/>
        <v>0</v>
      </c>
      <c r="KH53" s="97"/>
      <c r="KI53" s="97"/>
      <c r="KJ53" s="357">
        <f t="shared" si="2542"/>
        <v>1</v>
      </c>
      <c r="KK53" s="97"/>
      <c r="KL53" s="97"/>
      <c r="KM53" s="357">
        <f t="shared" si="2543"/>
        <v>1</v>
      </c>
      <c r="KN53" s="97"/>
      <c r="KO53" s="97"/>
      <c r="KP53" s="357">
        <f t="shared" si="2544"/>
        <v>1</v>
      </c>
      <c r="KQ53" s="97"/>
      <c r="KR53" s="97"/>
      <c r="KS53" s="357">
        <f t="shared" si="2545"/>
        <v>1</v>
      </c>
      <c r="KT53" s="97"/>
      <c r="KU53" s="97"/>
      <c r="KV53" s="357">
        <f t="shared" si="2546"/>
        <v>0</v>
      </c>
      <c r="KW53" s="97"/>
      <c r="KX53" s="97"/>
      <c r="KY53" s="357">
        <f t="shared" si="2547"/>
        <v>0</v>
      </c>
      <c r="KZ53" s="97"/>
      <c r="LA53" s="97"/>
      <c r="LB53" s="357">
        <f t="shared" si="2548"/>
        <v>0</v>
      </c>
      <c r="LC53" s="97"/>
      <c r="LD53" s="97"/>
      <c r="LE53" s="357">
        <f t="shared" si="2542"/>
        <v>0</v>
      </c>
      <c r="LF53" s="97"/>
      <c r="LG53" s="97"/>
      <c r="LH53" s="357">
        <f t="shared" si="2543"/>
        <v>0</v>
      </c>
      <c r="LI53" s="97"/>
      <c r="LJ53" s="97"/>
      <c r="LK53" s="357">
        <f t="shared" si="2544"/>
        <v>0</v>
      </c>
      <c r="LL53" s="97"/>
      <c r="LM53" s="97"/>
      <c r="LN53" s="357">
        <f t="shared" si="2545"/>
        <v>0</v>
      </c>
      <c r="LO53" s="97"/>
      <c r="LP53" s="97"/>
      <c r="LQ53" s="357">
        <f t="shared" si="2546"/>
        <v>0</v>
      </c>
      <c r="LR53" s="97"/>
      <c r="LS53" s="97"/>
      <c r="LT53" s="357">
        <f t="shared" si="2547"/>
        <v>0</v>
      </c>
      <c r="LU53" s="97"/>
      <c r="LV53" s="97"/>
      <c r="LW53" s="357">
        <f t="shared" si="2548"/>
        <v>0</v>
      </c>
      <c r="LX53" s="97"/>
      <c r="LY53" s="97"/>
      <c r="LZ53" s="357">
        <f t="shared" si="2542"/>
        <v>0</v>
      </c>
      <c r="MA53" s="97"/>
      <c r="MB53" s="97"/>
      <c r="MC53" s="357">
        <f t="shared" si="2543"/>
        <v>0</v>
      </c>
      <c r="MD53" s="97"/>
      <c r="ME53" s="97"/>
      <c r="MF53" s="357">
        <f t="shared" si="2544"/>
        <v>0</v>
      </c>
      <c r="MG53" s="97"/>
      <c r="MH53" s="97"/>
      <c r="MI53" s="357">
        <f t="shared" si="2545"/>
        <v>0</v>
      </c>
      <c r="MJ53" s="97"/>
      <c r="MK53" s="97"/>
      <c r="ML53" s="357">
        <f t="shared" si="2546"/>
        <v>0</v>
      </c>
      <c r="MM53" s="97"/>
      <c r="MN53" s="97"/>
      <c r="MO53" s="357">
        <f t="shared" si="2547"/>
        <v>1</v>
      </c>
      <c r="MP53" s="97"/>
      <c r="MQ53" s="97"/>
      <c r="MR53" s="357">
        <f t="shared" si="2548"/>
        <v>1</v>
      </c>
      <c r="MS53" s="97"/>
      <c r="MT53" s="97"/>
      <c r="MU53" s="357">
        <f t="shared" si="2570"/>
        <v>0</v>
      </c>
      <c r="MV53" s="97"/>
      <c r="MW53" s="97"/>
      <c r="MX53" s="357">
        <f t="shared" si="2571"/>
        <v>0</v>
      </c>
      <c r="MY53" s="97"/>
      <c r="MZ53" s="97"/>
      <c r="NA53" s="357">
        <f t="shared" si="2572"/>
        <v>0</v>
      </c>
      <c r="NB53" s="97"/>
      <c r="NC53" s="97"/>
      <c r="ND53" s="357">
        <f t="shared" si="2573"/>
        <v>0</v>
      </c>
      <c r="NE53" s="97"/>
      <c r="NF53" s="97"/>
      <c r="NG53" s="357">
        <f t="shared" si="2574"/>
        <v>0</v>
      </c>
      <c r="NH53" s="97"/>
      <c r="NI53" s="97"/>
      <c r="NJ53" s="357">
        <f t="shared" si="2575"/>
        <v>0</v>
      </c>
      <c r="NK53" s="97"/>
      <c r="NL53" s="97"/>
      <c r="NM53" s="357">
        <f t="shared" si="2576"/>
        <v>0</v>
      </c>
      <c r="NN53" s="97"/>
      <c r="NO53" s="97"/>
      <c r="NP53" s="357">
        <f t="shared" si="2570"/>
        <v>1</v>
      </c>
      <c r="NQ53" s="97"/>
      <c r="NR53" s="97"/>
      <c r="NS53" s="357">
        <f t="shared" si="2571"/>
        <v>1</v>
      </c>
      <c r="NT53" s="97"/>
      <c r="NU53" s="97"/>
      <c r="NV53" s="357">
        <f t="shared" si="2572"/>
        <v>1</v>
      </c>
      <c r="NW53" s="97"/>
      <c r="NX53" s="97"/>
      <c r="NY53" s="357">
        <f t="shared" si="2573"/>
        <v>1</v>
      </c>
      <c r="NZ53" s="97"/>
      <c r="OA53" s="97"/>
      <c r="OB53" s="357">
        <f t="shared" si="2574"/>
        <v>1</v>
      </c>
      <c r="OC53" s="97"/>
      <c r="OD53" s="97"/>
      <c r="OE53" s="357">
        <f t="shared" si="2575"/>
        <v>0</v>
      </c>
      <c r="OF53" s="97"/>
      <c r="OG53" s="97"/>
      <c r="OH53" s="357">
        <f t="shared" si="2576"/>
        <v>0</v>
      </c>
      <c r="OI53" s="97"/>
      <c r="OJ53" s="97"/>
      <c r="OK53" s="357">
        <f t="shared" si="2570"/>
        <v>1</v>
      </c>
      <c r="OL53" s="97"/>
      <c r="OM53" s="97"/>
      <c r="ON53" s="357">
        <f t="shared" si="2571"/>
        <v>1</v>
      </c>
      <c r="OO53" s="97"/>
      <c r="OP53" s="97"/>
      <c r="OQ53" s="357">
        <f t="shared" si="2572"/>
        <v>1</v>
      </c>
      <c r="OR53" s="97"/>
      <c r="OS53" s="97"/>
      <c r="OT53" s="357">
        <f t="shared" si="2573"/>
        <v>1</v>
      </c>
      <c r="OU53" s="97"/>
      <c r="OV53" s="97"/>
      <c r="OW53" s="357">
        <f t="shared" si="2574"/>
        <v>1</v>
      </c>
      <c r="OX53" s="97"/>
      <c r="OY53" s="97"/>
      <c r="OZ53" s="357">
        <f t="shared" si="2575"/>
        <v>0</v>
      </c>
      <c r="PA53" s="97"/>
      <c r="PB53" s="97"/>
      <c r="PC53" s="357">
        <f t="shared" si="2576"/>
        <v>0</v>
      </c>
      <c r="PD53" s="97"/>
      <c r="PE53" s="97"/>
      <c r="PF53" s="357">
        <f t="shared" si="2570"/>
        <v>1</v>
      </c>
      <c r="PG53" s="97"/>
      <c r="PH53" s="97"/>
      <c r="PI53" s="357">
        <f t="shared" si="2571"/>
        <v>1</v>
      </c>
      <c r="PJ53" s="97"/>
      <c r="PK53" s="97"/>
      <c r="PL53" s="357">
        <f t="shared" si="2572"/>
        <v>1</v>
      </c>
      <c r="PM53" s="97"/>
      <c r="PN53" s="97"/>
      <c r="PO53" s="357">
        <f t="shared" si="2573"/>
        <v>1</v>
      </c>
      <c r="PP53" s="97"/>
      <c r="PQ53" s="97"/>
      <c r="PR53" s="357">
        <f t="shared" si="2574"/>
        <v>0</v>
      </c>
      <c r="PS53" s="97"/>
      <c r="PT53" s="97"/>
      <c r="PU53" s="357">
        <f t="shared" si="2575"/>
        <v>0</v>
      </c>
      <c r="PV53" s="97"/>
      <c r="PW53" s="97"/>
      <c r="PX53" s="357">
        <f t="shared" si="2576"/>
        <v>0</v>
      </c>
      <c r="PY53" s="97"/>
      <c r="PZ53" s="97"/>
      <c r="QA53" s="357">
        <f t="shared" si="2598"/>
        <v>0</v>
      </c>
      <c r="QB53" s="97"/>
      <c r="QC53" s="97"/>
      <c r="QD53" s="357">
        <f t="shared" si="2599"/>
        <v>0</v>
      </c>
      <c r="QE53" s="97"/>
      <c r="QF53" s="97"/>
      <c r="QG53" s="357">
        <f t="shared" si="2600"/>
        <v>0</v>
      </c>
      <c r="QH53" s="97"/>
      <c r="QI53" s="97"/>
      <c r="QJ53" s="357">
        <f t="shared" si="2601"/>
        <v>0</v>
      </c>
      <c r="QK53" s="97"/>
      <c r="QL53" s="97"/>
      <c r="QM53" s="357">
        <f t="shared" si="2602"/>
        <v>1</v>
      </c>
      <c r="QN53" s="97"/>
      <c r="QO53" s="97"/>
      <c r="QP53" s="357">
        <f t="shared" si="2603"/>
        <v>1</v>
      </c>
      <c r="QQ53" s="97"/>
      <c r="QR53" s="97"/>
      <c r="QS53" s="357">
        <f t="shared" si="2604"/>
        <v>1</v>
      </c>
      <c r="QT53" s="97"/>
      <c r="QU53" s="97"/>
      <c r="QV53" s="357">
        <f t="shared" si="2598"/>
        <v>0</v>
      </c>
      <c r="QW53" s="97"/>
      <c r="QX53" s="97"/>
      <c r="QY53" s="357">
        <f t="shared" si="2599"/>
        <v>0</v>
      </c>
      <c r="QZ53" s="97"/>
      <c r="RA53" s="97"/>
      <c r="RB53" s="357">
        <f t="shared" si="2600"/>
        <v>1</v>
      </c>
      <c r="RC53" s="97"/>
      <c r="RD53" s="97"/>
      <c r="RE53" s="357">
        <f t="shared" si="2601"/>
        <v>1</v>
      </c>
      <c r="RF53" s="97"/>
      <c r="RG53" s="97"/>
      <c r="RH53" s="357">
        <f t="shared" si="2602"/>
        <v>0</v>
      </c>
      <c r="RI53" s="97"/>
      <c r="RJ53" s="97"/>
      <c r="RK53" s="357">
        <f t="shared" si="2603"/>
        <v>1</v>
      </c>
      <c r="RL53" s="97"/>
      <c r="RM53" s="97"/>
      <c r="RN53" s="357">
        <f t="shared" si="2604"/>
        <v>1</v>
      </c>
      <c r="RO53" s="97"/>
      <c r="RP53" s="97"/>
      <c r="RQ53" s="357">
        <f t="shared" si="2598"/>
        <v>0</v>
      </c>
      <c r="RR53" s="97"/>
      <c r="RS53" s="97"/>
      <c r="RT53" s="357">
        <f t="shared" si="2599"/>
        <v>0</v>
      </c>
      <c r="RU53" s="97"/>
      <c r="RV53" s="97"/>
      <c r="RW53" s="357">
        <f t="shared" si="2600"/>
        <v>0</v>
      </c>
      <c r="RX53" s="97"/>
      <c r="RY53" s="97"/>
      <c r="RZ53" s="357">
        <f t="shared" si="2601"/>
        <v>0</v>
      </c>
      <c r="SA53" s="97"/>
      <c r="SB53" s="97"/>
      <c r="SC53" s="357">
        <f t="shared" si="2602"/>
        <v>0</v>
      </c>
      <c r="SD53" s="97"/>
      <c r="SE53" s="97"/>
      <c r="SF53" s="357">
        <f t="shared" si="2603"/>
        <v>0</v>
      </c>
      <c r="SG53" s="97"/>
      <c r="SH53" s="97"/>
      <c r="SI53" s="357">
        <f t="shared" si="2604"/>
        <v>0</v>
      </c>
      <c r="SJ53" s="97"/>
      <c r="SK53" s="97"/>
      <c r="SL53" s="357">
        <f t="shared" si="2598"/>
        <v>1</v>
      </c>
      <c r="SM53" s="97"/>
      <c r="SN53" s="97"/>
      <c r="SO53" s="357">
        <f t="shared" si="2599"/>
        <v>1</v>
      </c>
      <c r="SP53" s="97"/>
      <c r="SQ53" s="97"/>
      <c r="SR53" s="357">
        <f t="shared" si="2600"/>
        <v>1</v>
      </c>
      <c r="SS53" s="97"/>
      <c r="ST53" s="97"/>
      <c r="SU53" s="357">
        <f t="shared" si="2601"/>
        <v>1</v>
      </c>
      <c r="SV53" s="97"/>
      <c r="SW53" s="97"/>
      <c r="SX53" s="357">
        <f t="shared" si="2602"/>
        <v>1</v>
      </c>
      <c r="SY53" s="97"/>
      <c r="SZ53" s="97"/>
      <c r="TA53" s="357">
        <f t="shared" si="2603"/>
        <v>0</v>
      </c>
      <c r="TB53" s="97"/>
      <c r="TC53" s="97"/>
      <c r="TD53" s="357">
        <f t="shared" si="2604"/>
        <v>0</v>
      </c>
      <c r="TE53" s="97"/>
      <c r="TF53" s="97"/>
      <c r="TG53" s="357">
        <f t="shared" si="2626"/>
        <v>1</v>
      </c>
      <c r="TH53" s="97"/>
      <c r="TI53" s="97"/>
      <c r="TJ53" s="357">
        <f t="shared" si="2627"/>
        <v>1</v>
      </c>
      <c r="TK53" s="97"/>
      <c r="TL53" s="97"/>
      <c r="TM53" s="357">
        <f t="shared" si="2628"/>
        <v>1</v>
      </c>
      <c r="TN53" s="97"/>
      <c r="TO53" s="97"/>
      <c r="TP53" s="357">
        <f t="shared" si="2629"/>
        <v>1</v>
      </c>
      <c r="TQ53" s="97"/>
      <c r="TR53" s="97"/>
      <c r="TS53" s="357">
        <f t="shared" si="2630"/>
        <v>1</v>
      </c>
      <c r="TT53" s="97"/>
      <c r="TU53" s="97"/>
      <c r="TV53" s="357">
        <f t="shared" si="2631"/>
        <v>0</v>
      </c>
      <c r="TW53" s="97"/>
      <c r="TX53" s="97"/>
      <c r="TY53" s="357">
        <f t="shared" si="2632"/>
        <v>0</v>
      </c>
      <c r="TZ53" s="97"/>
      <c r="UA53" s="97"/>
      <c r="UB53" s="357">
        <f t="shared" si="2626"/>
        <v>1</v>
      </c>
      <c r="UC53" s="97"/>
      <c r="UD53" s="97"/>
      <c r="UE53" s="357">
        <f t="shared" si="2627"/>
        <v>1</v>
      </c>
      <c r="UF53" s="97"/>
      <c r="UG53" s="97"/>
      <c r="UH53" s="357">
        <f t="shared" si="2628"/>
        <v>1</v>
      </c>
      <c r="UI53" s="97"/>
      <c r="UJ53" s="97"/>
      <c r="UK53" s="357">
        <f t="shared" si="2629"/>
        <v>1</v>
      </c>
      <c r="UL53" s="97"/>
      <c r="UM53" s="97"/>
      <c r="UN53" s="357">
        <f t="shared" si="2630"/>
        <v>0</v>
      </c>
      <c r="UO53" s="97"/>
      <c r="UP53" s="97"/>
      <c r="UQ53" s="357">
        <f t="shared" si="2631"/>
        <v>0</v>
      </c>
      <c r="UR53" s="97"/>
      <c r="US53" s="97"/>
      <c r="UT53" s="357">
        <f t="shared" si="2632"/>
        <v>0</v>
      </c>
      <c r="UU53" s="97"/>
      <c r="UV53" s="97"/>
      <c r="UW53" s="357">
        <f t="shared" si="2626"/>
        <v>0</v>
      </c>
      <c r="UX53" s="97"/>
      <c r="UY53" s="97"/>
      <c r="UZ53" s="357">
        <f t="shared" si="2627"/>
        <v>0</v>
      </c>
      <c r="VA53" s="97"/>
      <c r="VB53" s="97"/>
      <c r="VC53" s="357">
        <f t="shared" si="2628"/>
        <v>0</v>
      </c>
      <c r="VD53" s="97"/>
      <c r="VE53" s="97"/>
      <c r="VF53" s="357">
        <f t="shared" si="2629"/>
        <v>0</v>
      </c>
      <c r="VG53" s="97"/>
      <c r="VH53" s="97"/>
      <c r="VI53" s="357">
        <f t="shared" si="2630"/>
        <v>1</v>
      </c>
      <c r="VJ53" s="97"/>
      <c r="VK53" s="97"/>
      <c r="VL53" s="357">
        <f t="shared" si="2631"/>
        <v>1</v>
      </c>
      <c r="VM53" s="97"/>
      <c r="VN53" s="97"/>
      <c r="VO53" s="357">
        <f t="shared" si="2632"/>
        <v>1</v>
      </c>
      <c r="VP53" s="97"/>
      <c r="VQ53" s="97"/>
      <c r="VR53" s="357">
        <f t="shared" si="2626"/>
        <v>0</v>
      </c>
      <c r="VS53" s="97"/>
      <c r="VT53" s="97"/>
      <c r="VU53" s="357">
        <f t="shared" si="2627"/>
        <v>0</v>
      </c>
      <c r="VV53" s="97"/>
      <c r="VW53" s="97"/>
      <c r="VX53" s="357">
        <f t="shared" si="2628"/>
        <v>1</v>
      </c>
      <c r="VY53" s="97"/>
      <c r="VZ53" s="97"/>
      <c r="WA53" s="357">
        <f t="shared" si="2629"/>
        <v>1</v>
      </c>
      <c r="WB53" s="97"/>
      <c r="WC53" s="97"/>
      <c r="WD53" s="357">
        <f t="shared" si="2630"/>
        <v>0</v>
      </c>
      <c r="WE53" s="97"/>
      <c r="WF53" s="97"/>
      <c r="WG53" s="357">
        <f t="shared" si="2631"/>
        <v>1</v>
      </c>
      <c r="WH53" s="97"/>
      <c r="WI53" s="97"/>
      <c r="WJ53" s="357">
        <f t="shared" si="2632"/>
        <v>1</v>
      </c>
      <c r="WK53" s="97"/>
      <c r="WL53" s="97"/>
      <c r="WM53" s="357">
        <f t="shared" si="2654"/>
        <v>0</v>
      </c>
      <c r="WN53" s="97"/>
      <c r="WO53" s="97"/>
      <c r="WP53" s="357">
        <f t="shared" si="2655"/>
        <v>0</v>
      </c>
      <c r="WQ53" s="97"/>
      <c r="WR53" s="97"/>
      <c r="WS53" s="357">
        <f t="shared" si="2656"/>
        <v>0</v>
      </c>
      <c r="WT53" s="97"/>
      <c r="WU53" s="97"/>
      <c r="WV53" s="357">
        <f t="shared" si="2657"/>
        <v>0</v>
      </c>
      <c r="WW53" s="97"/>
      <c r="WX53" s="97"/>
      <c r="WY53" s="357">
        <f t="shared" si="2658"/>
        <v>0</v>
      </c>
      <c r="WZ53" s="97"/>
      <c r="XA53" s="97"/>
      <c r="XB53" s="357">
        <f t="shared" si="2659"/>
        <v>0</v>
      </c>
      <c r="XC53" s="97"/>
      <c r="XD53" s="97"/>
      <c r="XE53" s="357">
        <f t="shared" si="2660"/>
        <v>0</v>
      </c>
      <c r="XF53" s="97"/>
      <c r="XG53" s="97"/>
      <c r="XH53" s="357">
        <f t="shared" si="2654"/>
        <v>1</v>
      </c>
      <c r="XI53" s="97"/>
      <c r="XJ53" s="97"/>
      <c r="XK53" s="357">
        <f t="shared" si="2655"/>
        <v>1</v>
      </c>
      <c r="XL53" s="97"/>
      <c r="XM53" s="97"/>
      <c r="XN53" s="357">
        <f t="shared" si="2656"/>
        <v>1</v>
      </c>
      <c r="XO53" s="97"/>
      <c r="XP53" s="97"/>
      <c r="XQ53" s="357">
        <f t="shared" si="2657"/>
        <v>1</v>
      </c>
      <c r="XR53" s="97"/>
      <c r="XS53" s="97"/>
      <c r="XT53" s="357">
        <f t="shared" si="2658"/>
        <v>1</v>
      </c>
      <c r="XU53" s="97"/>
      <c r="XV53" s="97"/>
      <c r="XW53" s="357">
        <f t="shared" si="2659"/>
        <v>0</v>
      </c>
      <c r="XX53" s="97"/>
      <c r="XY53" s="97"/>
      <c r="XZ53" s="357">
        <f t="shared" si="2660"/>
        <v>0</v>
      </c>
      <c r="YA53" s="97"/>
      <c r="YB53" s="97"/>
      <c r="YC53" s="357">
        <f t="shared" si="2654"/>
        <v>1</v>
      </c>
      <c r="YD53" s="97"/>
      <c r="YE53" s="97"/>
      <c r="YF53" s="357">
        <f t="shared" si="2655"/>
        <v>1</v>
      </c>
      <c r="YG53" s="97"/>
      <c r="YH53" s="97"/>
      <c r="YI53" s="357">
        <f t="shared" si="2656"/>
        <v>1</v>
      </c>
      <c r="YJ53" s="97"/>
      <c r="YK53" s="97"/>
      <c r="YL53" s="357">
        <f t="shared" si="2657"/>
        <v>1</v>
      </c>
      <c r="YM53" s="97"/>
      <c r="YN53" s="97"/>
      <c r="YO53" s="357">
        <f t="shared" si="2658"/>
        <v>1</v>
      </c>
      <c r="YP53" s="97"/>
      <c r="YQ53" s="97"/>
      <c r="YR53" s="357">
        <f t="shared" si="2659"/>
        <v>0</v>
      </c>
      <c r="YS53" s="97"/>
      <c r="YT53" s="97"/>
      <c r="YU53" s="357">
        <f t="shared" si="2660"/>
        <v>0</v>
      </c>
      <c r="YV53" s="97"/>
      <c r="YW53" s="97"/>
      <c r="YX53" s="357">
        <f t="shared" si="2654"/>
        <v>1</v>
      </c>
      <c r="YY53" s="97"/>
      <c r="YZ53" s="97"/>
      <c r="ZA53" s="357">
        <f t="shared" si="2655"/>
        <v>1</v>
      </c>
      <c r="ZB53" s="97"/>
      <c r="ZC53" s="97"/>
      <c r="ZD53" s="357">
        <f t="shared" si="2656"/>
        <v>1</v>
      </c>
      <c r="ZE53" s="97"/>
      <c r="ZF53" s="97"/>
      <c r="ZG53" s="357">
        <f t="shared" si="2657"/>
        <v>1</v>
      </c>
      <c r="ZH53" s="97"/>
      <c r="ZI53" s="97"/>
      <c r="ZJ53" s="357">
        <f t="shared" si="2658"/>
        <v>0</v>
      </c>
      <c r="ZK53" s="97"/>
      <c r="ZL53" s="97"/>
      <c r="ZM53" s="357">
        <f t="shared" si="2659"/>
        <v>0</v>
      </c>
      <c r="ZN53" s="97"/>
      <c r="ZO53" s="97"/>
      <c r="ZP53" s="357">
        <f t="shared" si="2660"/>
        <v>0</v>
      </c>
      <c r="ZQ53" s="97"/>
      <c r="ZR53" s="97"/>
      <c r="ZS53" s="357">
        <f t="shared" si="2682"/>
        <v>0</v>
      </c>
      <c r="ZT53" s="97"/>
      <c r="ZU53" s="97"/>
      <c r="ZV53" s="357">
        <f t="shared" si="2683"/>
        <v>0</v>
      </c>
      <c r="ZW53" s="97"/>
      <c r="ZX53" s="97"/>
      <c r="ZY53" s="357">
        <f t="shared" si="2684"/>
        <v>0</v>
      </c>
      <c r="ZZ53" s="97"/>
      <c r="AAA53" s="97"/>
      <c r="AAB53" s="357">
        <f t="shared" si="2685"/>
        <v>0</v>
      </c>
      <c r="AAC53" s="97"/>
      <c r="AAD53" s="97"/>
      <c r="AAE53" s="357">
        <f t="shared" si="2686"/>
        <v>1</v>
      </c>
      <c r="AAF53" s="97"/>
      <c r="AAG53" s="97"/>
      <c r="AAH53" s="357">
        <f t="shared" si="2687"/>
        <v>1</v>
      </c>
      <c r="AAI53" s="97"/>
      <c r="AAJ53" s="97"/>
      <c r="AAK53" s="357">
        <f t="shared" si="2688"/>
        <v>1</v>
      </c>
      <c r="AAL53" s="97"/>
      <c r="AAM53" s="97"/>
      <c r="AAN53" s="357">
        <f t="shared" si="2682"/>
        <v>0</v>
      </c>
      <c r="AAO53" s="97"/>
      <c r="AAP53" s="97"/>
      <c r="AAQ53" s="357">
        <f t="shared" si="2683"/>
        <v>0</v>
      </c>
      <c r="AAR53" s="97"/>
      <c r="AAS53" s="97"/>
      <c r="AAT53" s="357">
        <f t="shared" si="2684"/>
        <v>1</v>
      </c>
      <c r="AAU53" s="97"/>
      <c r="AAV53" s="97"/>
      <c r="AAW53" s="357">
        <f t="shared" si="2685"/>
        <v>1</v>
      </c>
      <c r="AAX53" s="97"/>
      <c r="AAY53" s="97"/>
      <c r="AAZ53" s="357">
        <f t="shared" si="2686"/>
        <v>0</v>
      </c>
      <c r="ABA53" s="97"/>
      <c r="ABB53" s="97"/>
      <c r="ABC53" s="357">
        <f t="shared" si="2687"/>
        <v>1</v>
      </c>
      <c r="ABD53" s="97"/>
      <c r="ABE53" s="97"/>
      <c r="ABF53" s="357">
        <f t="shared" si="2688"/>
        <v>1</v>
      </c>
      <c r="ABG53" s="97"/>
      <c r="ABH53" s="97"/>
      <c r="ABI53" s="357">
        <f t="shared" si="2682"/>
        <v>0</v>
      </c>
      <c r="ABJ53" s="97"/>
      <c r="ABK53" s="97"/>
      <c r="ABL53" s="357">
        <f t="shared" si="2683"/>
        <v>0</v>
      </c>
      <c r="ABM53" s="97"/>
      <c r="ABN53" s="97"/>
      <c r="ABO53" s="357">
        <f t="shared" si="2684"/>
        <v>0</v>
      </c>
      <c r="ABP53" s="97"/>
      <c r="ABQ53" s="97"/>
      <c r="ABR53" s="357">
        <f t="shared" si="2685"/>
        <v>0</v>
      </c>
      <c r="ABS53" s="97"/>
      <c r="ABT53" s="97"/>
      <c r="ABU53" s="357">
        <f t="shared" si="2686"/>
        <v>0</v>
      </c>
      <c r="ABV53" s="97"/>
      <c r="ABW53" s="97"/>
      <c r="ABX53" s="357">
        <f t="shared" si="2687"/>
        <v>0</v>
      </c>
      <c r="ABY53" s="97"/>
      <c r="ABZ53" s="97"/>
      <c r="ACA53" s="357">
        <f t="shared" si="2688"/>
        <v>0</v>
      </c>
      <c r="ACB53" s="97"/>
      <c r="ACC53" s="97"/>
      <c r="ACD53" s="357">
        <f t="shared" si="2682"/>
        <v>1</v>
      </c>
      <c r="ACE53" s="97"/>
      <c r="ACF53" s="97"/>
      <c r="ACG53" s="357">
        <f t="shared" si="2683"/>
        <v>1</v>
      </c>
      <c r="ACH53" s="97"/>
      <c r="ACI53" s="97"/>
      <c r="ACJ53" s="357">
        <f t="shared" si="2684"/>
        <v>1</v>
      </c>
      <c r="ACK53" s="97"/>
      <c r="ACL53" s="97"/>
      <c r="ACM53" s="357">
        <f t="shared" si="2685"/>
        <v>1</v>
      </c>
      <c r="ACN53" s="97"/>
      <c r="ACO53" s="97"/>
      <c r="ACP53" s="357">
        <f t="shared" si="2686"/>
        <v>1</v>
      </c>
      <c r="ACQ53" s="97"/>
      <c r="ACR53" s="97"/>
      <c r="ACS53" s="357">
        <f t="shared" si="2687"/>
        <v>0</v>
      </c>
      <c r="ACT53" s="97"/>
      <c r="ACU53" s="97"/>
      <c r="ACV53" s="357">
        <f t="shared" si="2688"/>
        <v>0</v>
      </c>
      <c r="ACW53" s="97"/>
      <c r="ACX53" s="97"/>
      <c r="ACY53" s="357">
        <f t="shared" si="2710"/>
        <v>1</v>
      </c>
      <c r="ACZ53" s="97"/>
      <c r="ADA53" s="97"/>
      <c r="ADB53" s="357">
        <f t="shared" si="2711"/>
        <v>1</v>
      </c>
      <c r="ADC53" s="97"/>
      <c r="ADD53" s="97"/>
      <c r="ADE53" s="357">
        <f t="shared" si="2712"/>
        <v>1</v>
      </c>
      <c r="ADF53" s="97"/>
      <c r="ADG53" s="97"/>
      <c r="ADH53" s="357">
        <f t="shared" si="2713"/>
        <v>1</v>
      </c>
      <c r="ADI53" s="97"/>
      <c r="ADJ53" s="97"/>
      <c r="ADK53" s="357">
        <f t="shared" si="2714"/>
        <v>1</v>
      </c>
      <c r="ADL53" s="97"/>
      <c r="ADM53" s="97"/>
      <c r="ADN53" s="357">
        <f t="shared" si="2715"/>
        <v>0</v>
      </c>
      <c r="ADO53" s="97"/>
      <c r="ADP53" s="97"/>
      <c r="ADQ53" s="357">
        <f t="shared" si="2716"/>
        <v>0</v>
      </c>
      <c r="ADR53" s="97"/>
      <c r="ADS53" s="97"/>
      <c r="ADT53" s="357">
        <f t="shared" si="2710"/>
        <v>1</v>
      </c>
      <c r="ADU53" s="97"/>
      <c r="ADV53" s="97"/>
      <c r="ADW53" s="357">
        <f t="shared" si="2711"/>
        <v>1</v>
      </c>
      <c r="ADX53" s="97"/>
      <c r="ADY53" s="97"/>
      <c r="ADZ53" s="357">
        <f t="shared" si="2712"/>
        <v>1</v>
      </c>
      <c r="AEA53" s="97"/>
      <c r="AEB53" s="97"/>
      <c r="AEC53" s="357">
        <f t="shared" si="2713"/>
        <v>1</v>
      </c>
      <c r="AED53" s="97"/>
      <c r="AEE53" s="97"/>
      <c r="AEF53" s="357">
        <f t="shared" si="2714"/>
        <v>0</v>
      </c>
      <c r="AEG53" s="97"/>
      <c r="AEH53" s="97"/>
      <c r="AEI53" s="357">
        <f t="shared" si="2715"/>
        <v>0</v>
      </c>
      <c r="AEJ53" s="97"/>
      <c r="AEK53" s="97"/>
      <c r="AEL53" s="357">
        <f t="shared" si="2716"/>
        <v>0</v>
      </c>
      <c r="AEM53" s="97"/>
      <c r="AEN53" s="97"/>
      <c r="AEO53" s="357">
        <f t="shared" si="2710"/>
        <v>0</v>
      </c>
      <c r="AEP53" s="97"/>
      <c r="AEQ53" s="97"/>
      <c r="AER53" s="357">
        <f t="shared" si="2711"/>
        <v>0</v>
      </c>
      <c r="AES53" s="97"/>
      <c r="AET53" s="97"/>
      <c r="AEU53" s="357">
        <f t="shared" si="2712"/>
        <v>0</v>
      </c>
      <c r="AEV53" s="97"/>
      <c r="AEW53" s="97"/>
      <c r="AEX53" s="357">
        <f t="shared" si="2713"/>
        <v>0</v>
      </c>
      <c r="AEY53" s="97"/>
      <c r="AEZ53" s="97"/>
      <c r="AFA53" s="357">
        <f t="shared" si="2714"/>
        <v>1</v>
      </c>
      <c r="AFB53" s="97"/>
      <c r="AFC53" s="97"/>
      <c r="AFD53" s="357">
        <f t="shared" si="2715"/>
        <v>1</v>
      </c>
      <c r="AFE53" s="97"/>
      <c r="AFF53" s="97"/>
      <c r="AFG53" s="357">
        <f t="shared" si="2716"/>
        <v>1</v>
      </c>
      <c r="AFH53" s="97"/>
      <c r="AFI53" s="97"/>
      <c r="AFJ53" s="357">
        <f t="shared" si="2710"/>
        <v>0</v>
      </c>
      <c r="AFK53" s="97"/>
      <c r="AFL53" s="97"/>
      <c r="AFM53" s="357">
        <f t="shared" si="2711"/>
        <v>0</v>
      </c>
      <c r="AFN53" s="97"/>
      <c r="AFO53" s="97"/>
      <c r="AFP53" s="357">
        <f t="shared" si="2712"/>
        <v>1</v>
      </c>
      <c r="AFQ53" s="97"/>
      <c r="AFR53" s="97"/>
      <c r="AFS53" s="357">
        <f t="shared" si="2713"/>
        <v>1</v>
      </c>
      <c r="AFT53" s="97"/>
      <c r="AFU53" s="97"/>
      <c r="AFV53" s="357">
        <f t="shared" si="2714"/>
        <v>0</v>
      </c>
      <c r="AFW53" s="97"/>
      <c r="AFX53" s="97"/>
      <c r="AFY53" s="357">
        <f t="shared" si="2715"/>
        <v>1</v>
      </c>
      <c r="AFZ53" s="97"/>
      <c r="AGA53" s="97"/>
      <c r="AGB53" s="357">
        <f t="shared" si="2716"/>
        <v>1</v>
      </c>
      <c r="AGC53" s="97"/>
      <c r="AGD53" s="97"/>
      <c r="AGE53" s="357">
        <f t="shared" si="2738"/>
        <v>0</v>
      </c>
      <c r="AGF53" s="97"/>
      <c r="AGG53" s="97"/>
      <c r="AGH53" s="357">
        <f t="shared" si="2739"/>
        <v>0</v>
      </c>
      <c r="AGI53" s="97"/>
      <c r="AGJ53" s="97"/>
      <c r="AGK53" s="357">
        <f t="shared" si="2740"/>
        <v>0</v>
      </c>
      <c r="AGL53" s="97"/>
      <c r="AGM53" s="97"/>
      <c r="AGN53" s="357">
        <f t="shared" si="2741"/>
        <v>0</v>
      </c>
      <c r="AGO53" s="97"/>
      <c r="AGP53" s="97"/>
      <c r="AGQ53" s="357">
        <f t="shared" si="2742"/>
        <v>0</v>
      </c>
      <c r="AGR53" s="97"/>
      <c r="AGS53" s="97"/>
      <c r="AGT53" s="357">
        <f t="shared" si="2743"/>
        <v>0</v>
      </c>
      <c r="AGU53" s="97"/>
      <c r="AGV53" s="97"/>
      <c r="AGW53" s="357">
        <f t="shared" si="2744"/>
        <v>0</v>
      </c>
      <c r="AGX53" s="97"/>
      <c r="AGY53" s="97"/>
      <c r="AGZ53" s="357">
        <f t="shared" si="2738"/>
        <v>1</v>
      </c>
      <c r="AHA53" s="97"/>
      <c r="AHB53" s="97"/>
      <c r="AHC53" s="357">
        <f t="shared" si="2739"/>
        <v>1</v>
      </c>
      <c r="AHD53" s="97"/>
      <c r="AHE53" s="97"/>
      <c r="AHF53" s="357">
        <f t="shared" si="2740"/>
        <v>1</v>
      </c>
      <c r="AHG53" s="97"/>
      <c r="AHH53" s="97"/>
      <c r="AHI53" s="357">
        <f t="shared" si="2741"/>
        <v>1</v>
      </c>
      <c r="AHJ53" s="97"/>
      <c r="AHK53" s="97"/>
      <c r="AHL53" s="357">
        <f t="shared" si="2742"/>
        <v>1</v>
      </c>
      <c r="AHM53" s="97"/>
      <c r="AHN53" s="97"/>
      <c r="AHO53" s="357">
        <f t="shared" si="2743"/>
        <v>0</v>
      </c>
      <c r="AHP53" s="97"/>
      <c r="AHQ53" s="97"/>
      <c r="AHR53" s="357">
        <f t="shared" si="2744"/>
        <v>0</v>
      </c>
      <c r="AHS53" s="97"/>
      <c r="AHT53" s="97"/>
      <c r="AHU53" s="357">
        <f t="shared" si="2738"/>
        <v>1</v>
      </c>
      <c r="AHV53" s="97"/>
      <c r="AHW53" s="97"/>
      <c r="AHX53" s="357">
        <f t="shared" si="2739"/>
        <v>1</v>
      </c>
      <c r="AHY53" s="97"/>
      <c r="AHZ53" s="97"/>
      <c r="AIA53" s="357">
        <f t="shared" si="2740"/>
        <v>1</v>
      </c>
      <c r="AIB53" s="97"/>
      <c r="AIC53" s="97"/>
      <c r="AID53" s="357">
        <f t="shared" si="2741"/>
        <v>1</v>
      </c>
      <c r="AIE53" s="97"/>
      <c r="AIF53" s="97"/>
      <c r="AIG53" s="357">
        <f t="shared" si="2742"/>
        <v>1</v>
      </c>
      <c r="AIH53" s="97"/>
      <c r="AII53" s="97"/>
      <c r="AIJ53" s="357">
        <f t="shared" si="2743"/>
        <v>0</v>
      </c>
      <c r="AIK53" s="97"/>
      <c r="AIL53" s="97"/>
      <c r="AIM53" s="357">
        <f t="shared" si="2744"/>
        <v>0</v>
      </c>
      <c r="AIN53" s="97"/>
      <c r="AIO53" s="97"/>
      <c r="AIP53" s="357">
        <f t="shared" si="2738"/>
        <v>1</v>
      </c>
      <c r="AIQ53" s="97"/>
      <c r="AIR53" s="97"/>
      <c r="AIS53" s="357">
        <f t="shared" si="2739"/>
        <v>1</v>
      </c>
      <c r="AIT53" s="97"/>
      <c r="AIU53" s="97"/>
      <c r="AIV53" s="357">
        <f t="shared" si="2740"/>
        <v>1</v>
      </c>
      <c r="AIW53" s="97"/>
      <c r="AIX53" s="97"/>
      <c r="AIY53" s="357">
        <f t="shared" si="2741"/>
        <v>1</v>
      </c>
      <c r="AIZ53" s="97"/>
      <c r="AJA53" s="97"/>
      <c r="AJB53" s="357">
        <f t="shared" si="2742"/>
        <v>0</v>
      </c>
      <c r="AJC53" s="97"/>
      <c r="AJD53" s="97"/>
      <c r="AJE53" s="357">
        <f t="shared" si="2743"/>
        <v>0</v>
      </c>
      <c r="AJF53" s="97"/>
      <c r="AJG53" s="97"/>
      <c r="AJH53" s="357">
        <f t="shared" si="2744"/>
        <v>0</v>
      </c>
      <c r="AJI53" s="97"/>
      <c r="AJJ53" s="97"/>
      <c r="AJK53" s="357">
        <f t="shared" si="2766"/>
        <v>0</v>
      </c>
      <c r="AJL53" s="97"/>
      <c r="AJM53" s="97"/>
      <c r="AJN53" s="357">
        <f t="shared" si="2767"/>
        <v>0</v>
      </c>
      <c r="AJO53" s="97"/>
      <c r="AJP53" s="97"/>
      <c r="AJQ53" s="357">
        <f t="shared" si="2768"/>
        <v>0</v>
      </c>
      <c r="AJR53" s="97"/>
      <c r="AJS53" s="97"/>
      <c r="AJT53" s="357">
        <f t="shared" si="2769"/>
        <v>0</v>
      </c>
      <c r="AJU53" s="97"/>
      <c r="AJV53" s="97"/>
      <c r="AJW53" s="357">
        <f t="shared" si="2770"/>
        <v>1</v>
      </c>
      <c r="AJX53" s="97"/>
      <c r="AJY53" s="97"/>
      <c r="AJZ53" s="357">
        <f t="shared" si="2771"/>
        <v>1</v>
      </c>
      <c r="AKA53" s="97"/>
      <c r="AKB53" s="97"/>
      <c r="AKC53" s="357">
        <f t="shared" si="2772"/>
        <v>1</v>
      </c>
      <c r="AKD53" s="97"/>
      <c r="AKE53" s="97"/>
      <c r="AKF53" s="357">
        <f t="shared" si="2766"/>
        <v>0</v>
      </c>
      <c r="AKG53" s="97"/>
      <c r="AKH53" s="97"/>
      <c r="AKI53" s="357">
        <f t="shared" si="2767"/>
        <v>0</v>
      </c>
      <c r="AKJ53" s="97"/>
      <c r="AKK53" s="97"/>
      <c r="AKL53" s="357">
        <f t="shared" si="2768"/>
        <v>1</v>
      </c>
      <c r="AKM53" s="97"/>
      <c r="AKN53" s="97"/>
      <c r="AKO53" s="357">
        <f t="shared" si="2769"/>
        <v>1</v>
      </c>
      <c r="AKP53" s="97"/>
      <c r="AKQ53" s="97"/>
      <c r="AKR53" s="357">
        <f t="shared" si="2770"/>
        <v>0</v>
      </c>
      <c r="AKS53" s="97"/>
      <c r="AKT53" s="97"/>
      <c r="AKU53" s="357">
        <f t="shared" si="2771"/>
        <v>1</v>
      </c>
      <c r="AKV53" s="97"/>
      <c r="AKW53" s="97"/>
      <c r="AKX53" s="357">
        <f t="shared" si="2772"/>
        <v>1</v>
      </c>
      <c r="AKY53" s="97"/>
      <c r="AKZ53" s="97"/>
      <c r="ALA53" s="357">
        <f t="shared" si="2766"/>
        <v>0</v>
      </c>
      <c r="ALB53" s="97"/>
      <c r="ALC53" s="97"/>
      <c r="ALD53" s="357">
        <f t="shared" si="2767"/>
        <v>0</v>
      </c>
      <c r="ALE53" s="97"/>
      <c r="ALF53" s="97"/>
      <c r="ALG53" s="357">
        <f t="shared" si="2768"/>
        <v>0</v>
      </c>
      <c r="ALH53" s="97"/>
      <c r="ALI53" s="97"/>
      <c r="ALJ53" s="357">
        <f t="shared" si="2769"/>
        <v>0</v>
      </c>
      <c r="ALK53" s="97"/>
      <c r="ALL53" s="97"/>
      <c r="ALM53" s="357">
        <f t="shared" si="2770"/>
        <v>0</v>
      </c>
      <c r="ALN53" s="97"/>
      <c r="ALO53" s="97"/>
      <c r="ALP53" s="357">
        <f t="shared" si="2771"/>
        <v>0</v>
      </c>
      <c r="ALQ53" s="97"/>
      <c r="ALR53" s="97"/>
      <c r="ALS53" s="357">
        <f t="shared" si="2772"/>
        <v>0</v>
      </c>
      <c r="ALT53" s="97"/>
      <c r="ALU53" s="97"/>
      <c r="ALV53" s="357">
        <f t="shared" si="2766"/>
        <v>1</v>
      </c>
      <c r="ALW53" s="97"/>
      <c r="ALX53" s="97"/>
      <c r="ALY53" s="357">
        <f t="shared" si="2767"/>
        <v>1</v>
      </c>
      <c r="ALZ53" s="97"/>
      <c r="AMA53" s="97"/>
      <c r="AMB53" s="357">
        <f t="shared" si="2768"/>
        <v>1</v>
      </c>
      <c r="AMC53" s="97"/>
      <c r="AMD53" s="97"/>
      <c r="AME53" s="357">
        <f t="shared" si="2769"/>
        <v>1</v>
      </c>
      <c r="AMF53" s="97"/>
      <c r="AMG53" s="97"/>
      <c r="AMH53" s="357">
        <f t="shared" si="2770"/>
        <v>1</v>
      </c>
      <c r="AMI53" s="97"/>
      <c r="AMJ53" s="97"/>
      <c r="AMK53" s="357">
        <f t="shared" si="2771"/>
        <v>0</v>
      </c>
      <c r="AML53" s="97"/>
      <c r="AMM53" s="97"/>
      <c r="AMN53" s="357">
        <f t="shared" si="2772"/>
        <v>0</v>
      </c>
      <c r="AMO53" s="97"/>
      <c r="AMP53" s="97"/>
      <c r="AMQ53" s="357">
        <f t="shared" si="2794"/>
        <v>1</v>
      </c>
      <c r="AMR53" s="97"/>
      <c r="AMS53" s="97"/>
      <c r="AMT53" s="357">
        <f t="shared" si="2795"/>
        <v>1</v>
      </c>
      <c r="AMU53" s="97"/>
      <c r="AMV53" s="97"/>
      <c r="AMW53" s="357">
        <f t="shared" si="2796"/>
        <v>1</v>
      </c>
      <c r="AMX53" s="97"/>
      <c r="AMY53" s="97"/>
      <c r="AMZ53" s="357">
        <f t="shared" si="2797"/>
        <v>1</v>
      </c>
      <c r="ANA53" s="97"/>
      <c r="ANB53" s="97"/>
      <c r="ANC53" s="357">
        <f t="shared" si="2798"/>
        <v>1</v>
      </c>
      <c r="AND53" s="97"/>
      <c r="ANE53" s="97"/>
      <c r="ANF53" s="357">
        <f t="shared" si="2799"/>
        <v>0</v>
      </c>
      <c r="ANG53" s="97"/>
      <c r="ANH53" s="97"/>
      <c r="ANI53" s="357">
        <f t="shared" si="2800"/>
        <v>0</v>
      </c>
      <c r="ANJ53" s="97"/>
      <c r="ANK53" s="97"/>
      <c r="ANL53" s="357">
        <f t="shared" si="2794"/>
        <v>1</v>
      </c>
      <c r="ANM53" s="97"/>
      <c r="ANN53" s="97"/>
      <c r="ANO53" s="357">
        <f t="shared" si="2795"/>
        <v>1</v>
      </c>
      <c r="ANP53" s="97"/>
      <c r="ANQ53" s="97"/>
      <c r="ANR53" s="357">
        <f t="shared" si="2796"/>
        <v>1</v>
      </c>
      <c r="ANS53" s="97"/>
      <c r="ANT53" s="97"/>
      <c r="ANU53" s="357">
        <f t="shared" si="2797"/>
        <v>1</v>
      </c>
      <c r="ANV53" s="97"/>
      <c r="ANW53" s="97"/>
      <c r="ANX53" s="357">
        <f t="shared" si="2798"/>
        <v>0</v>
      </c>
      <c r="ANY53" s="97"/>
      <c r="ANZ53" s="97"/>
      <c r="AOA53" s="357">
        <f t="shared" si="2799"/>
        <v>0</v>
      </c>
      <c r="AOB53" s="97"/>
      <c r="AOC53" s="97"/>
      <c r="AOD53" s="357">
        <f t="shared" si="2800"/>
        <v>0</v>
      </c>
      <c r="AOE53" s="97"/>
      <c r="AOF53" s="97"/>
      <c r="AOG53" s="357">
        <f t="shared" si="2808"/>
        <v>0</v>
      </c>
      <c r="AOH53" s="97"/>
      <c r="AOI53" s="97"/>
      <c r="AOJ53" s="357">
        <f t="shared" si="2809"/>
        <v>0</v>
      </c>
      <c r="AOK53" s="97"/>
      <c r="AOL53" s="97"/>
      <c r="AOM53" s="357">
        <f t="shared" si="2810"/>
        <v>0</v>
      </c>
      <c r="AON53" s="97"/>
      <c r="AOO53" s="97"/>
      <c r="AOP53" s="357">
        <f t="shared" si="2811"/>
        <v>0</v>
      </c>
      <c r="AOQ53" s="97"/>
      <c r="AOR53" s="97"/>
      <c r="AOS53" s="357">
        <f t="shared" si="2812"/>
        <v>1</v>
      </c>
      <c r="AOT53" s="97"/>
      <c r="AOU53" s="97"/>
      <c r="AOV53" s="357">
        <f t="shared" si="2813"/>
        <v>1</v>
      </c>
      <c r="AOW53" s="97"/>
      <c r="AOX53" s="97"/>
      <c r="AOY53" s="357">
        <f t="shared" si="2814"/>
        <v>1</v>
      </c>
      <c r="AOZ53" s="97"/>
      <c r="APA53" s="97"/>
      <c r="APB53" s="357">
        <f t="shared" si="2808"/>
        <v>0</v>
      </c>
      <c r="APC53" s="97"/>
      <c r="APD53" s="97"/>
      <c r="APE53" s="357">
        <f t="shared" si="2809"/>
        <v>1</v>
      </c>
      <c r="APF53" s="97"/>
      <c r="APG53" s="97"/>
      <c r="APH53" s="357">
        <f t="shared" si="2810"/>
        <v>0</v>
      </c>
      <c r="API53" s="97"/>
      <c r="APJ53" s="97"/>
      <c r="APK53" s="357">
        <f t="shared" si="2811"/>
        <v>1</v>
      </c>
      <c r="APL53" s="97"/>
      <c r="APM53" s="97"/>
      <c r="APN53" s="357">
        <f t="shared" si="2812"/>
        <v>0</v>
      </c>
      <c r="APO53" s="97"/>
      <c r="APP53" s="97"/>
      <c r="APQ53" s="357">
        <f t="shared" si="2813"/>
        <v>1</v>
      </c>
      <c r="APR53" s="97"/>
      <c r="APS53" s="97"/>
      <c r="APT53" s="357">
        <f t="shared" si="2814"/>
        <v>1</v>
      </c>
      <c r="APU53" s="97"/>
      <c r="APV53" s="97"/>
      <c r="APW53" s="357">
        <f t="shared" si="2822"/>
        <v>0</v>
      </c>
      <c r="APX53" s="97"/>
      <c r="APY53" s="97"/>
      <c r="APZ53" s="357">
        <f t="shared" si="2823"/>
        <v>0</v>
      </c>
      <c r="AQA53" s="97"/>
      <c r="AQB53" s="97"/>
      <c r="AQC53" s="357">
        <f t="shared" si="2824"/>
        <v>0</v>
      </c>
      <c r="AQD53" s="97"/>
      <c r="AQE53" s="97"/>
      <c r="AQF53" s="357">
        <f t="shared" si="2825"/>
        <v>0</v>
      </c>
      <c r="AQG53" s="97"/>
      <c r="AQH53" s="97"/>
      <c r="AQI53" s="357">
        <f t="shared" si="2826"/>
        <v>0</v>
      </c>
      <c r="AQJ53" s="97"/>
      <c r="AQK53" s="97"/>
      <c r="AQL53" s="357">
        <f t="shared" si="2827"/>
        <v>0</v>
      </c>
      <c r="AQM53" s="97"/>
      <c r="AQN53" s="97"/>
      <c r="AQO53" s="357">
        <f t="shared" si="2828"/>
        <v>0</v>
      </c>
      <c r="AQP53" s="97"/>
      <c r="AQQ53" s="97"/>
      <c r="AQR53" s="357">
        <f t="shared" si="2822"/>
        <v>1</v>
      </c>
      <c r="AQS53" s="97"/>
      <c r="AQT53" s="97"/>
      <c r="AQU53" s="357">
        <f t="shared" si="2823"/>
        <v>1</v>
      </c>
      <c r="AQV53" s="97"/>
      <c r="AQW53" s="97"/>
      <c r="AQX53" s="357">
        <f t="shared" si="2824"/>
        <v>1</v>
      </c>
      <c r="AQY53" s="97"/>
      <c r="AQZ53" s="97"/>
      <c r="ARA53" s="357">
        <f t="shared" si="2825"/>
        <v>1</v>
      </c>
      <c r="ARB53" s="97"/>
      <c r="ARC53" s="97"/>
      <c r="ARD53" s="357">
        <f t="shared" si="2826"/>
        <v>1</v>
      </c>
      <c r="ARE53" s="97"/>
      <c r="ARF53" s="97"/>
      <c r="ARG53" s="357">
        <f t="shared" si="2827"/>
        <v>0</v>
      </c>
      <c r="ARH53" s="97"/>
      <c r="ARI53" s="97"/>
      <c r="ARJ53" s="357">
        <f t="shared" si="2828"/>
        <v>0</v>
      </c>
      <c r="ARK53" s="97"/>
      <c r="ARL53" s="97"/>
      <c r="ARM53" s="357">
        <f t="shared" si="2836"/>
        <v>1</v>
      </c>
      <c r="ARN53" s="97"/>
      <c r="ARO53" s="97"/>
      <c r="ARP53" s="357">
        <f t="shared" si="2837"/>
        <v>1</v>
      </c>
      <c r="ARQ53" s="97"/>
      <c r="ARR53" s="97"/>
      <c r="ARS53" s="357">
        <f t="shared" si="2838"/>
        <v>1</v>
      </c>
      <c r="ART53" s="97"/>
      <c r="ARU53" s="97"/>
      <c r="ARV53" s="357">
        <f t="shared" si="2839"/>
        <v>1</v>
      </c>
      <c r="ARW53" s="97"/>
      <c r="ARX53" s="97"/>
      <c r="ARY53" s="357">
        <f t="shared" si="2840"/>
        <v>1</v>
      </c>
      <c r="ARZ53" s="97"/>
      <c r="ASA53" s="97"/>
      <c r="ASB53" s="357">
        <f t="shared" si="2827"/>
        <v>0</v>
      </c>
      <c r="ASC53" s="97"/>
      <c r="ASD53" s="97"/>
      <c r="ASE53" s="357">
        <f t="shared" si="2828"/>
        <v>0</v>
      </c>
      <c r="ASF53" s="97"/>
      <c r="ASG53" s="97"/>
    </row>
    <row r="54" spans="1:1177" hidden="1" outlineLevel="1" x14ac:dyDescent="0.3">
      <c r="A54" s="39"/>
      <c r="B54" s="357">
        <f t="shared" si="2843"/>
        <v>0</v>
      </c>
      <c r="C54" s="97"/>
      <c r="D54" s="97"/>
      <c r="E54" s="357">
        <f t="shared" si="2844"/>
        <v>0</v>
      </c>
      <c r="F54" s="97"/>
      <c r="G54" s="97"/>
      <c r="H54" s="357">
        <f t="shared" si="2845"/>
        <v>0</v>
      </c>
      <c r="I54" s="97"/>
      <c r="J54" s="97"/>
      <c r="K54" s="357">
        <f t="shared" si="2846"/>
        <v>0</v>
      </c>
      <c r="L54" s="97"/>
      <c r="M54" s="97"/>
      <c r="N54" s="357">
        <f t="shared" si="2847"/>
        <v>0</v>
      </c>
      <c r="O54" s="97"/>
      <c r="P54" s="97"/>
      <c r="Q54" s="357">
        <f t="shared" si="2848"/>
        <v>0</v>
      </c>
      <c r="R54" s="97"/>
      <c r="S54" s="97"/>
      <c r="T54" s="357">
        <f t="shared" si="2849"/>
        <v>0</v>
      </c>
      <c r="U54" s="97"/>
      <c r="V54" s="97"/>
      <c r="W54" s="357">
        <f t="shared" si="2458"/>
        <v>1</v>
      </c>
      <c r="X54" s="97"/>
      <c r="Y54" s="97"/>
      <c r="Z54" s="357">
        <f t="shared" si="2850"/>
        <v>1</v>
      </c>
      <c r="AA54" s="97"/>
      <c r="AB54" s="97"/>
      <c r="AC54" s="357">
        <f t="shared" si="2851"/>
        <v>1</v>
      </c>
      <c r="AD54" s="97"/>
      <c r="AE54" s="97"/>
      <c r="AF54" s="357">
        <f t="shared" si="2852"/>
        <v>1</v>
      </c>
      <c r="AG54" s="97"/>
      <c r="AH54" s="97"/>
      <c r="AI54" s="357">
        <f t="shared" si="2853"/>
        <v>1</v>
      </c>
      <c r="AJ54" s="97"/>
      <c r="AK54" s="97"/>
      <c r="AL54" s="357">
        <f t="shared" si="2463"/>
        <v>0</v>
      </c>
      <c r="AM54" s="97"/>
      <c r="AN54" s="97"/>
      <c r="AO54" s="357">
        <f t="shared" si="2464"/>
        <v>0</v>
      </c>
      <c r="AP54" s="97"/>
      <c r="AQ54" s="97"/>
      <c r="AR54" s="357">
        <f t="shared" si="2458"/>
        <v>1</v>
      </c>
      <c r="AS54" s="97"/>
      <c r="AT54" s="97"/>
      <c r="AU54" s="357">
        <f t="shared" si="2854"/>
        <v>1</v>
      </c>
      <c r="AV54" s="97"/>
      <c r="AW54" s="97"/>
      <c r="AX54" s="357">
        <f t="shared" si="2855"/>
        <v>1</v>
      </c>
      <c r="AY54" s="97"/>
      <c r="AZ54" s="97"/>
      <c r="BA54" s="357">
        <f t="shared" si="2856"/>
        <v>1</v>
      </c>
      <c r="BB54" s="97"/>
      <c r="BC54" s="97"/>
      <c r="BD54" s="357">
        <f t="shared" si="2857"/>
        <v>1</v>
      </c>
      <c r="BE54" s="97"/>
      <c r="BF54" s="97"/>
      <c r="BG54" s="357">
        <f t="shared" si="2463"/>
        <v>0</v>
      </c>
      <c r="BH54" s="97"/>
      <c r="BI54" s="97"/>
      <c r="BJ54" s="357">
        <f t="shared" si="2464"/>
        <v>0</v>
      </c>
      <c r="BK54" s="97"/>
      <c r="BL54" s="97"/>
      <c r="BM54" s="357">
        <f t="shared" si="2858"/>
        <v>1</v>
      </c>
      <c r="BN54" s="97"/>
      <c r="BO54" s="97"/>
      <c r="BP54" s="357">
        <f t="shared" si="2859"/>
        <v>1</v>
      </c>
      <c r="BQ54" s="97"/>
      <c r="BR54" s="97"/>
      <c r="BS54" s="357">
        <f t="shared" si="2860"/>
        <v>1</v>
      </c>
      <c r="BT54" s="97"/>
      <c r="BU54" s="97"/>
      <c r="BV54" s="357">
        <f t="shared" si="2861"/>
        <v>1</v>
      </c>
      <c r="BW54" s="97"/>
      <c r="BX54" s="97"/>
      <c r="BY54" s="357">
        <f t="shared" si="2862"/>
        <v>0</v>
      </c>
      <c r="BZ54" s="97"/>
      <c r="CA54" s="97"/>
      <c r="CB54" s="357">
        <f t="shared" si="2477"/>
        <v>0</v>
      </c>
      <c r="CC54" s="97"/>
      <c r="CD54" s="97"/>
      <c r="CE54" s="357">
        <f t="shared" si="2478"/>
        <v>0</v>
      </c>
      <c r="CF54" s="97"/>
      <c r="CG54" s="97"/>
      <c r="CH54" s="357">
        <f t="shared" si="2863"/>
        <v>0</v>
      </c>
      <c r="CI54" s="97"/>
      <c r="CJ54" s="97"/>
      <c r="CK54" s="357">
        <f t="shared" si="2864"/>
        <v>0</v>
      </c>
      <c r="CL54" s="97"/>
      <c r="CM54" s="97"/>
      <c r="CN54" s="357">
        <f t="shared" si="2865"/>
        <v>0</v>
      </c>
      <c r="CO54" s="97"/>
      <c r="CP54" s="97"/>
      <c r="CQ54" s="357">
        <f t="shared" si="2866"/>
        <v>0</v>
      </c>
      <c r="CR54" s="97"/>
      <c r="CS54" s="97"/>
      <c r="CT54" s="357">
        <f t="shared" si="2867"/>
        <v>1</v>
      </c>
      <c r="CU54" s="97"/>
      <c r="CV54" s="97"/>
      <c r="CW54" s="357">
        <f t="shared" si="2484"/>
        <v>1</v>
      </c>
      <c r="CX54" s="97"/>
      <c r="CY54" s="97"/>
      <c r="CZ54" s="357">
        <f t="shared" si="2485"/>
        <v>1</v>
      </c>
      <c r="DA54" s="97"/>
      <c r="DB54" s="97"/>
      <c r="DC54" s="357">
        <f t="shared" si="2868"/>
        <v>0</v>
      </c>
      <c r="DD54" s="97"/>
      <c r="DE54" s="97"/>
      <c r="DF54" s="357">
        <f t="shared" si="2869"/>
        <v>0</v>
      </c>
      <c r="DG54" s="97"/>
      <c r="DH54" s="97"/>
      <c r="DI54" s="357">
        <f t="shared" si="2870"/>
        <v>0</v>
      </c>
      <c r="DJ54" s="97"/>
      <c r="DK54" s="97"/>
      <c r="DL54" s="357">
        <f t="shared" si="2871"/>
        <v>0</v>
      </c>
      <c r="DM54" s="97"/>
      <c r="DN54" s="97"/>
      <c r="DO54" s="357">
        <f t="shared" si="2872"/>
        <v>0</v>
      </c>
      <c r="DP54" s="97"/>
      <c r="DQ54" s="97"/>
      <c r="DR54" s="357">
        <f t="shared" si="2491"/>
        <v>1</v>
      </c>
      <c r="DS54" s="97"/>
      <c r="DT54" s="97"/>
      <c r="DU54" s="357">
        <f t="shared" si="2492"/>
        <v>1</v>
      </c>
      <c r="DV54" s="97"/>
      <c r="DW54" s="97"/>
      <c r="DX54" s="357">
        <f t="shared" si="2873"/>
        <v>0</v>
      </c>
      <c r="DY54" s="97"/>
      <c r="DZ54" s="97"/>
      <c r="EA54" s="357">
        <f t="shared" si="2874"/>
        <v>0</v>
      </c>
      <c r="EB54" s="97"/>
      <c r="EC54" s="97"/>
      <c r="ED54" s="357">
        <f t="shared" si="2875"/>
        <v>0</v>
      </c>
      <c r="EE54" s="97"/>
      <c r="EF54" s="97"/>
      <c r="EG54" s="357">
        <f t="shared" si="2876"/>
        <v>0</v>
      </c>
      <c r="EH54" s="97"/>
      <c r="EI54" s="97"/>
      <c r="EJ54" s="357">
        <f t="shared" si="2877"/>
        <v>0</v>
      </c>
      <c r="EK54" s="97"/>
      <c r="EL54" s="97"/>
      <c r="EM54" s="357">
        <f t="shared" si="2498"/>
        <v>0</v>
      </c>
      <c r="EN54" s="97"/>
      <c r="EO54" s="97"/>
      <c r="EP54" s="357">
        <f t="shared" si="2499"/>
        <v>0</v>
      </c>
      <c r="EQ54" s="97"/>
      <c r="ER54" s="97"/>
      <c r="ES54" s="357">
        <f t="shared" si="2878"/>
        <v>1</v>
      </c>
      <c r="ET54" s="97"/>
      <c r="EU54" s="97"/>
      <c r="EV54" s="357">
        <f t="shared" si="2879"/>
        <v>1</v>
      </c>
      <c r="EW54" s="97"/>
      <c r="EX54" s="97"/>
      <c r="EY54" s="357">
        <f t="shared" si="2880"/>
        <v>1</v>
      </c>
      <c r="EZ54" s="97"/>
      <c r="FA54" s="97"/>
      <c r="FB54" s="357">
        <f t="shared" si="2881"/>
        <v>1</v>
      </c>
      <c r="FC54" s="97"/>
      <c r="FD54" s="97"/>
      <c r="FE54" s="357">
        <f t="shared" si="2882"/>
        <v>1</v>
      </c>
      <c r="FF54" s="97"/>
      <c r="FG54" s="97"/>
      <c r="FH54" s="357">
        <f t="shared" si="2505"/>
        <v>0</v>
      </c>
      <c r="FI54" s="97"/>
      <c r="FJ54" s="97"/>
      <c r="FK54" s="357">
        <f t="shared" si="2506"/>
        <v>0</v>
      </c>
      <c r="FL54" s="97"/>
      <c r="FM54" s="97"/>
      <c r="FN54" s="357">
        <f t="shared" si="2507"/>
        <v>1</v>
      </c>
      <c r="FO54" s="97"/>
      <c r="FP54" s="97"/>
      <c r="FQ54" s="357">
        <f t="shared" si="2508"/>
        <v>1</v>
      </c>
      <c r="FR54" s="97"/>
      <c r="FS54" s="97"/>
      <c r="FT54" s="357">
        <f t="shared" si="2509"/>
        <v>1</v>
      </c>
      <c r="FU54" s="97"/>
      <c r="FV54" s="97"/>
      <c r="FW54" s="357">
        <f t="shared" si="2510"/>
        <v>1</v>
      </c>
      <c r="FX54" s="97"/>
      <c r="FY54" s="97"/>
      <c r="FZ54" s="357">
        <f t="shared" si="2511"/>
        <v>1</v>
      </c>
      <c r="GA54" s="97"/>
      <c r="GB54" s="97"/>
      <c r="GC54" s="357">
        <f t="shared" si="2512"/>
        <v>0</v>
      </c>
      <c r="GD54" s="97"/>
      <c r="GE54" s="97"/>
      <c r="GF54" s="357">
        <f t="shared" si="2513"/>
        <v>0</v>
      </c>
      <c r="GG54" s="97"/>
      <c r="GH54" s="97"/>
      <c r="GI54" s="357">
        <f t="shared" si="2514"/>
        <v>1</v>
      </c>
      <c r="GJ54" s="97"/>
      <c r="GK54" s="97"/>
      <c r="GL54" s="357">
        <f t="shared" si="2515"/>
        <v>1</v>
      </c>
      <c r="GM54" s="97"/>
      <c r="GN54" s="97"/>
      <c r="GO54" s="357">
        <f t="shared" si="2516"/>
        <v>1</v>
      </c>
      <c r="GP54" s="97"/>
      <c r="GQ54" s="97"/>
      <c r="GR54" s="357">
        <f t="shared" si="2517"/>
        <v>1</v>
      </c>
      <c r="GS54" s="97"/>
      <c r="GT54" s="97"/>
      <c r="GU54" s="357">
        <f t="shared" si="2518"/>
        <v>0</v>
      </c>
      <c r="GV54" s="97"/>
      <c r="GW54" s="97"/>
      <c r="GX54" s="357">
        <f t="shared" si="2519"/>
        <v>0</v>
      </c>
      <c r="GY54" s="97"/>
      <c r="GZ54" s="97"/>
      <c r="HA54" s="357">
        <f t="shared" si="2520"/>
        <v>0</v>
      </c>
      <c r="HB54" s="97"/>
      <c r="HC54" s="97"/>
      <c r="HD54" s="357">
        <f t="shared" si="2514"/>
        <v>0</v>
      </c>
      <c r="HE54" s="97"/>
      <c r="HF54" s="97"/>
      <c r="HG54" s="357">
        <f t="shared" si="2515"/>
        <v>0</v>
      </c>
      <c r="HH54" s="97"/>
      <c r="HI54" s="97"/>
      <c r="HJ54" s="357">
        <f t="shared" si="2516"/>
        <v>0</v>
      </c>
      <c r="HK54" s="97"/>
      <c r="HL54" s="97"/>
      <c r="HM54" s="357">
        <f t="shared" si="2517"/>
        <v>0</v>
      </c>
      <c r="HN54" s="97"/>
      <c r="HO54" s="97"/>
      <c r="HP54" s="357">
        <f t="shared" si="2518"/>
        <v>1</v>
      </c>
      <c r="HQ54" s="97"/>
      <c r="HR54" s="97"/>
      <c r="HS54" s="357">
        <f t="shared" si="2519"/>
        <v>1</v>
      </c>
      <c r="HT54" s="97"/>
      <c r="HU54" s="97"/>
      <c r="HV54" s="357">
        <f t="shared" si="2520"/>
        <v>1</v>
      </c>
      <c r="HW54" s="97"/>
      <c r="HX54" s="97"/>
      <c r="HY54" s="357">
        <f t="shared" si="2514"/>
        <v>0</v>
      </c>
      <c r="HZ54" s="97"/>
      <c r="IA54" s="97"/>
      <c r="IB54" s="357">
        <f t="shared" si="2515"/>
        <v>0</v>
      </c>
      <c r="IC54" s="97"/>
      <c r="ID54" s="97"/>
      <c r="IE54" s="357">
        <f t="shared" si="2516"/>
        <v>0</v>
      </c>
      <c r="IF54" s="97"/>
      <c r="IG54" s="97"/>
      <c r="IH54" s="357">
        <f t="shared" si="2517"/>
        <v>0</v>
      </c>
      <c r="II54" s="97"/>
      <c r="IJ54" s="97"/>
      <c r="IK54" s="357">
        <f t="shared" si="2518"/>
        <v>0</v>
      </c>
      <c r="IL54" s="97"/>
      <c r="IM54" s="97"/>
      <c r="IN54" s="357">
        <f t="shared" si="2519"/>
        <v>1</v>
      </c>
      <c r="IO54" s="97"/>
      <c r="IP54" s="97"/>
      <c r="IQ54" s="357">
        <f t="shared" si="2520"/>
        <v>1</v>
      </c>
      <c r="IR54" s="97"/>
      <c r="IS54" s="97"/>
      <c r="IT54" s="357">
        <f t="shared" si="2514"/>
        <v>0</v>
      </c>
      <c r="IU54" s="97"/>
      <c r="IV54" s="97"/>
      <c r="IW54" s="357">
        <f t="shared" si="2515"/>
        <v>0</v>
      </c>
      <c r="IX54" s="97"/>
      <c r="IY54" s="97"/>
      <c r="IZ54" s="357">
        <f t="shared" si="2516"/>
        <v>0</v>
      </c>
      <c r="JA54" s="97"/>
      <c r="JB54" s="97"/>
      <c r="JC54" s="357">
        <f t="shared" si="2517"/>
        <v>0</v>
      </c>
      <c r="JD54" s="97"/>
      <c r="JE54" s="97"/>
      <c r="JF54" s="357">
        <f t="shared" si="2518"/>
        <v>0</v>
      </c>
      <c r="JG54" s="97"/>
      <c r="JH54" s="97"/>
      <c r="JI54" s="357">
        <f t="shared" si="2519"/>
        <v>0</v>
      </c>
      <c r="JJ54" s="97"/>
      <c r="JK54" s="97"/>
      <c r="JL54" s="357">
        <f t="shared" si="2520"/>
        <v>0</v>
      </c>
      <c r="JM54" s="97"/>
      <c r="JN54" s="97"/>
      <c r="JO54" s="357">
        <f t="shared" si="2542"/>
        <v>1</v>
      </c>
      <c r="JP54" s="97"/>
      <c r="JQ54" s="97"/>
      <c r="JR54" s="357">
        <f t="shared" si="2543"/>
        <v>1</v>
      </c>
      <c r="JS54" s="97"/>
      <c r="JT54" s="97"/>
      <c r="JU54" s="357">
        <f t="shared" si="2544"/>
        <v>1</v>
      </c>
      <c r="JV54" s="97"/>
      <c r="JW54" s="97"/>
      <c r="JX54" s="357">
        <f t="shared" si="2545"/>
        <v>1</v>
      </c>
      <c r="JY54" s="97"/>
      <c r="JZ54" s="97"/>
      <c r="KA54" s="357">
        <f t="shared" si="2546"/>
        <v>1</v>
      </c>
      <c r="KB54" s="97"/>
      <c r="KC54" s="97"/>
      <c r="KD54" s="357">
        <f t="shared" si="2547"/>
        <v>0</v>
      </c>
      <c r="KE54" s="97"/>
      <c r="KF54" s="97"/>
      <c r="KG54" s="357">
        <f t="shared" si="2548"/>
        <v>0</v>
      </c>
      <c r="KH54" s="97"/>
      <c r="KI54" s="97"/>
      <c r="KJ54" s="357">
        <f t="shared" si="2542"/>
        <v>1</v>
      </c>
      <c r="KK54" s="97"/>
      <c r="KL54" s="97"/>
      <c r="KM54" s="357">
        <f t="shared" si="2543"/>
        <v>1</v>
      </c>
      <c r="KN54" s="97"/>
      <c r="KO54" s="97"/>
      <c r="KP54" s="357">
        <f t="shared" si="2544"/>
        <v>1</v>
      </c>
      <c r="KQ54" s="97"/>
      <c r="KR54" s="97"/>
      <c r="KS54" s="357">
        <f t="shared" si="2545"/>
        <v>1</v>
      </c>
      <c r="KT54" s="97"/>
      <c r="KU54" s="97"/>
      <c r="KV54" s="357">
        <f t="shared" si="2546"/>
        <v>1</v>
      </c>
      <c r="KW54" s="97"/>
      <c r="KX54" s="97"/>
      <c r="KY54" s="357">
        <f t="shared" si="2547"/>
        <v>0</v>
      </c>
      <c r="KZ54" s="97"/>
      <c r="LA54" s="97"/>
      <c r="LB54" s="357">
        <f t="shared" si="2548"/>
        <v>0</v>
      </c>
      <c r="LC54" s="97"/>
      <c r="LD54" s="97"/>
      <c r="LE54" s="357">
        <f t="shared" si="2542"/>
        <v>1</v>
      </c>
      <c r="LF54" s="97"/>
      <c r="LG54" s="97"/>
      <c r="LH54" s="357">
        <f t="shared" si="2543"/>
        <v>1</v>
      </c>
      <c r="LI54" s="97"/>
      <c r="LJ54" s="97"/>
      <c r="LK54" s="357">
        <f t="shared" si="2544"/>
        <v>1</v>
      </c>
      <c r="LL54" s="97"/>
      <c r="LM54" s="97"/>
      <c r="LN54" s="357">
        <f t="shared" si="2545"/>
        <v>1</v>
      </c>
      <c r="LO54" s="97"/>
      <c r="LP54" s="97"/>
      <c r="LQ54" s="357">
        <f t="shared" si="2546"/>
        <v>0</v>
      </c>
      <c r="LR54" s="97"/>
      <c r="LS54" s="97"/>
      <c r="LT54" s="357">
        <f t="shared" si="2547"/>
        <v>0</v>
      </c>
      <c r="LU54" s="97"/>
      <c r="LV54" s="97"/>
      <c r="LW54" s="357">
        <f t="shared" si="2548"/>
        <v>0</v>
      </c>
      <c r="LX54" s="97"/>
      <c r="LY54" s="97"/>
      <c r="LZ54" s="357">
        <f t="shared" si="2542"/>
        <v>0</v>
      </c>
      <c r="MA54" s="97"/>
      <c r="MB54" s="97"/>
      <c r="MC54" s="357">
        <f t="shared" si="2543"/>
        <v>0</v>
      </c>
      <c r="MD54" s="97"/>
      <c r="ME54" s="97"/>
      <c r="MF54" s="357">
        <f t="shared" si="2544"/>
        <v>0</v>
      </c>
      <c r="MG54" s="97"/>
      <c r="MH54" s="97"/>
      <c r="MI54" s="357">
        <f t="shared" si="2545"/>
        <v>0</v>
      </c>
      <c r="MJ54" s="97"/>
      <c r="MK54" s="97"/>
      <c r="ML54" s="357">
        <f t="shared" si="2546"/>
        <v>1</v>
      </c>
      <c r="MM54" s="97"/>
      <c r="MN54" s="97"/>
      <c r="MO54" s="357">
        <f t="shared" si="2547"/>
        <v>1</v>
      </c>
      <c r="MP54" s="97"/>
      <c r="MQ54" s="97"/>
      <c r="MR54" s="357">
        <f t="shared" si="2548"/>
        <v>1</v>
      </c>
      <c r="MS54" s="97"/>
      <c r="MT54" s="97"/>
      <c r="MU54" s="357">
        <f t="shared" si="2570"/>
        <v>0</v>
      </c>
      <c r="MV54" s="97"/>
      <c r="MW54" s="97"/>
      <c r="MX54" s="357">
        <f t="shared" si="2571"/>
        <v>0</v>
      </c>
      <c r="MY54" s="97"/>
      <c r="MZ54" s="97"/>
      <c r="NA54" s="357">
        <f t="shared" si="2572"/>
        <v>0</v>
      </c>
      <c r="NB54" s="97"/>
      <c r="NC54" s="97"/>
      <c r="ND54" s="357">
        <f t="shared" si="2573"/>
        <v>0</v>
      </c>
      <c r="NE54" s="97"/>
      <c r="NF54" s="97"/>
      <c r="NG54" s="357">
        <f t="shared" si="2574"/>
        <v>0</v>
      </c>
      <c r="NH54" s="97"/>
      <c r="NI54" s="97"/>
      <c r="NJ54" s="357">
        <f t="shared" si="2575"/>
        <v>1</v>
      </c>
      <c r="NK54" s="97"/>
      <c r="NL54" s="97"/>
      <c r="NM54" s="357">
        <f t="shared" si="2576"/>
        <v>1</v>
      </c>
      <c r="NN54" s="97"/>
      <c r="NO54" s="97"/>
      <c r="NP54" s="357">
        <f t="shared" si="2570"/>
        <v>0</v>
      </c>
      <c r="NQ54" s="97"/>
      <c r="NR54" s="97"/>
      <c r="NS54" s="357">
        <f t="shared" si="2571"/>
        <v>0</v>
      </c>
      <c r="NT54" s="97"/>
      <c r="NU54" s="97"/>
      <c r="NV54" s="357">
        <f t="shared" si="2572"/>
        <v>0</v>
      </c>
      <c r="NW54" s="97"/>
      <c r="NX54" s="97"/>
      <c r="NY54" s="357">
        <f t="shared" si="2573"/>
        <v>0</v>
      </c>
      <c r="NZ54" s="97"/>
      <c r="OA54" s="97"/>
      <c r="OB54" s="357">
        <f t="shared" si="2574"/>
        <v>0</v>
      </c>
      <c r="OC54" s="97"/>
      <c r="OD54" s="97"/>
      <c r="OE54" s="357">
        <f t="shared" si="2575"/>
        <v>0</v>
      </c>
      <c r="OF54" s="97"/>
      <c r="OG54" s="97"/>
      <c r="OH54" s="357">
        <f t="shared" si="2576"/>
        <v>0</v>
      </c>
      <c r="OI54" s="97"/>
      <c r="OJ54" s="97"/>
      <c r="OK54" s="357">
        <f t="shared" si="2570"/>
        <v>1</v>
      </c>
      <c r="OL54" s="97"/>
      <c r="OM54" s="97"/>
      <c r="ON54" s="357">
        <f t="shared" si="2571"/>
        <v>1</v>
      </c>
      <c r="OO54" s="97"/>
      <c r="OP54" s="97"/>
      <c r="OQ54" s="357">
        <f t="shared" si="2572"/>
        <v>1</v>
      </c>
      <c r="OR54" s="97"/>
      <c r="OS54" s="97"/>
      <c r="OT54" s="357">
        <f t="shared" si="2573"/>
        <v>1</v>
      </c>
      <c r="OU54" s="97"/>
      <c r="OV54" s="97"/>
      <c r="OW54" s="357">
        <f t="shared" si="2574"/>
        <v>1</v>
      </c>
      <c r="OX54" s="97"/>
      <c r="OY54" s="97"/>
      <c r="OZ54" s="357">
        <f t="shared" si="2575"/>
        <v>0</v>
      </c>
      <c r="PA54" s="97"/>
      <c r="PB54" s="97"/>
      <c r="PC54" s="357">
        <f t="shared" si="2576"/>
        <v>0</v>
      </c>
      <c r="PD54" s="97"/>
      <c r="PE54" s="97"/>
      <c r="PF54" s="357">
        <f t="shared" si="2570"/>
        <v>1</v>
      </c>
      <c r="PG54" s="97"/>
      <c r="PH54" s="97"/>
      <c r="PI54" s="357">
        <f t="shared" si="2571"/>
        <v>1</v>
      </c>
      <c r="PJ54" s="97"/>
      <c r="PK54" s="97"/>
      <c r="PL54" s="357">
        <f t="shared" si="2572"/>
        <v>1</v>
      </c>
      <c r="PM54" s="97"/>
      <c r="PN54" s="97"/>
      <c r="PO54" s="357">
        <f t="shared" si="2573"/>
        <v>1</v>
      </c>
      <c r="PP54" s="97"/>
      <c r="PQ54" s="97"/>
      <c r="PR54" s="357">
        <f t="shared" si="2574"/>
        <v>1</v>
      </c>
      <c r="PS54" s="97"/>
      <c r="PT54" s="97"/>
      <c r="PU54" s="357">
        <f t="shared" si="2575"/>
        <v>0</v>
      </c>
      <c r="PV54" s="97"/>
      <c r="PW54" s="97"/>
      <c r="PX54" s="357">
        <f t="shared" si="2576"/>
        <v>0</v>
      </c>
      <c r="PY54" s="97"/>
      <c r="PZ54" s="97"/>
      <c r="QA54" s="357">
        <f t="shared" si="2598"/>
        <v>1</v>
      </c>
      <c r="QB54" s="97"/>
      <c r="QC54" s="97"/>
      <c r="QD54" s="357">
        <f t="shared" si="2599"/>
        <v>1</v>
      </c>
      <c r="QE54" s="97"/>
      <c r="QF54" s="97"/>
      <c r="QG54" s="357">
        <f t="shared" si="2600"/>
        <v>1</v>
      </c>
      <c r="QH54" s="97"/>
      <c r="QI54" s="97"/>
      <c r="QJ54" s="357">
        <f t="shared" si="2601"/>
        <v>1</v>
      </c>
      <c r="QK54" s="97"/>
      <c r="QL54" s="97"/>
      <c r="QM54" s="357">
        <f t="shared" si="2602"/>
        <v>0</v>
      </c>
      <c r="QN54" s="97"/>
      <c r="QO54" s="97"/>
      <c r="QP54" s="357">
        <f t="shared" si="2603"/>
        <v>0</v>
      </c>
      <c r="QQ54" s="97"/>
      <c r="QR54" s="97"/>
      <c r="QS54" s="357">
        <f t="shared" si="2604"/>
        <v>0</v>
      </c>
      <c r="QT54" s="97"/>
      <c r="QU54" s="97"/>
      <c r="QV54" s="357">
        <f t="shared" si="2598"/>
        <v>0</v>
      </c>
      <c r="QW54" s="97"/>
      <c r="QX54" s="97"/>
      <c r="QY54" s="357">
        <f t="shared" si="2599"/>
        <v>0</v>
      </c>
      <c r="QZ54" s="97"/>
      <c r="RA54" s="97"/>
      <c r="RB54" s="357">
        <f t="shared" si="2600"/>
        <v>0</v>
      </c>
      <c r="RC54" s="97"/>
      <c r="RD54" s="97"/>
      <c r="RE54" s="357">
        <f t="shared" si="2601"/>
        <v>0</v>
      </c>
      <c r="RF54" s="97"/>
      <c r="RG54" s="97"/>
      <c r="RH54" s="357">
        <f t="shared" si="2602"/>
        <v>1</v>
      </c>
      <c r="RI54" s="97"/>
      <c r="RJ54" s="97"/>
      <c r="RK54" s="357">
        <f t="shared" si="2603"/>
        <v>1</v>
      </c>
      <c r="RL54" s="97"/>
      <c r="RM54" s="97"/>
      <c r="RN54" s="357">
        <f t="shared" si="2604"/>
        <v>1</v>
      </c>
      <c r="RO54" s="97"/>
      <c r="RP54" s="97"/>
      <c r="RQ54" s="357">
        <f t="shared" si="2598"/>
        <v>0</v>
      </c>
      <c r="RR54" s="97"/>
      <c r="RS54" s="97"/>
      <c r="RT54" s="357">
        <f t="shared" si="2599"/>
        <v>0</v>
      </c>
      <c r="RU54" s="97"/>
      <c r="RV54" s="97"/>
      <c r="RW54" s="357">
        <f t="shared" si="2600"/>
        <v>1</v>
      </c>
      <c r="RX54" s="97"/>
      <c r="RY54" s="97"/>
      <c r="RZ54" s="357">
        <f t="shared" si="2601"/>
        <v>1</v>
      </c>
      <c r="SA54" s="97"/>
      <c r="SB54" s="97"/>
      <c r="SC54" s="357">
        <f t="shared" si="2602"/>
        <v>0</v>
      </c>
      <c r="SD54" s="97"/>
      <c r="SE54" s="97"/>
      <c r="SF54" s="357">
        <f t="shared" si="2603"/>
        <v>1</v>
      </c>
      <c r="SG54" s="97"/>
      <c r="SH54" s="97"/>
      <c r="SI54" s="357">
        <f t="shared" si="2604"/>
        <v>1</v>
      </c>
      <c r="SJ54" s="97"/>
      <c r="SK54" s="97"/>
      <c r="SL54" s="357">
        <f t="shared" si="2598"/>
        <v>0</v>
      </c>
      <c r="SM54" s="97"/>
      <c r="SN54" s="97"/>
      <c r="SO54" s="357">
        <f t="shared" si="2599"/>
        <v>0</v>
      </c>
      <c r="SP54" s="97"/>
      <c r="SQ54" s="97"/>
      <c r="SR54" s="357">
        <f t="shared" si="2600"/>
        <v>0</v>
      </c>
      <c r="SS54" s="97"/>
      <c r="ST54" s="97"/>
      <c r="SU54" s="357">
        <f t="shared" si="2601"/>
        <v>0</v>
      </c>
      <c r="SV54" s="97"/>
      <c r="SW54" s="97"/>
      <c r="SX54" s="357">
        <f t="shared" si="2602"/>
        <v>0</v>
      </c>
      <c r="SY54" s="97"/>
      <c r="SZ54" s="97"/>
      <c r="TA54" s="357">
        <f t="shared" si="2603"/>
        <v>0</v>
      </c>
      <c r="TB54" s="97"/>
      <c r="TC54" s="97"/>
      <c r="TD54" s="357">
        <f t="shared" si="2604"/>
        <v>0</v>
      </c>
      <c r="TE54" s="97"/>
      <c r="TF54" s="97"/>
      <c r="TG54" s="357">
        <f t="shared" si="2626"/>
        <v>1</v>
      </c>
      <c r="TH54" s="97"/>
      <c r="TI54" s="97"/>
      <c r="TJ54" s="357">
        <f t="shared" si="2627"/>
        <v>1</v>
      </c>
      <c r="TK54" s="97"/>
      <c r="TL54" s="97"/>
      <c r="TM54" s="357">
        <f t="shared" si="2628"/>
        <v>1</v>
      </c>
      <c r="TN54" s="97"/>
      <c r="TO54" s="97"/>
      <c r="TP54" s="357">
        <f t="shared" si="2629"/>
        <v>1</v>
      </c>
      <c r="TQ54" s="97"/>
      <c r="TR54" s="97"/>
      <c r="TS54" s="357">
        <f t="shared" si="2630"/>
        <v>1</v>
      </c>
      <c r="TT54" s="97"/>
      <c r="TU54" s="97"/>
      <c r="TV54" s="357">
        <f t="shared" si="2631"/>
        <v>0</v>
      </c>
      <c r="TW54" s="97"/>
      <c r="TX54" s="97"/>
      <c r="TY54" s="357">
        <f t="shared" si="2632"/>
        <v>0</v>
      </c>
      <c r="TZ54" s="97"/>
      <c r="UA54" s="97"/>
      <c r="UB54" s="357">
        <f t="shared" si="2626"/>
        <v>1</v>
      </c>
      <c r="UC54" s="97"/>
      <c r="UD54" s="97"/>
      <c r="UE54" s="357">
        <f t="shared" si="2627"/>
        <v>1</v>
      </c>
      <c r="UF54" s="97"/>
      <c r="UG54" s="97"/>
      <c r="UH54" s="357">
        <f t="shared" si="2628"/>
        <v>1</v>
      </c>
      <c r="UI54" s="97"/>
      <c r="UJ54" s="97"/>
      <c r="UK54" s="357">
        <f t="shared" si="2629"/>
        <v>1</v>
      </c>
      <c r="UL54" s="97"/>
      <c r="UM54" s="97"/>
      <c r="UN54" s="357">
        <f t="shared" si="2630"/>
        <v>1</v>
      </c>
      <c r="UO54" s="97"/>
      <c r="UP54" s="97"/>
      <c r="UQ54" s="357">
        <f t="shared" si="2631"/>
        <v>0</v>
      </c>
      <c r="UR54" s="97"/>
      <c r="US54" s="97"/>
      <c r="UT54" s="357">
        <f t="shared" si="2632"/>
        <v>0</v>
      </c>
      <c r="UU54" s="97"/>
      <c r="UV54" s="97"/>
      <c r="UW54" s="357">
        <f t="shared" si="2626"/>
        <v>1</v>
      </c>
      <c r="UX54" s="97"/>
      <c r="UY54" s="97"/>
      <c r="UZ54" s="357">
        <f t="shared" si="2627"/>
        <v>1</v>
      </c>
      <c r="VA54" s="97"/>
      <c r="VB54" s="97"/>
      <c r="VC54" s="357">
        <f t="shared" si="2628"/>
        <v>1</v>
      </c>
      <c r="VD54" s="97"/>
      <c r="VE54" s="97"/>
      <c r="VF54" s="357">
        <f t="shared" si="2629"/>
        <v>1</v>
      </c>
      <c r="VG54" s="97"/>
      <c r="VH54" s="97"/>
      <c r="VI54" s="357">
        <f t="shared" si="2630"/>
        <v>0</v>
      </c>
      <c r="VJ54" s="97"/>
      <c r="VK54" s="97"/>
      <c r="VL54" s="357">
        <f t="shared" si="2631"/>
        <v>0</v>
      </c>
      <c r="VM54" s="97"/>
      <c r="VN54" s="97"/>
      <c r="VO54" s="357">
        <f t="shared" si="2632"/>
        <v>0</v>
      </c>
      <c r="VP54" s="97"/>
      <c r="VQ54" s="97"/>
      <c r="VR54" s="357">
        <f t="shared" si="2626"/>
        <v>0</v>
      </c>
      <c r="VS54" s="97"/>
      <c r="VT54" s="97"/>
      <c r="VU54" s="357">
        <f t="shared" si="2627"/>
        <v>0</v>
      </c>
      <c r="VV54" s="97"/>
      <c r="VW54" s="97"/>
      <c r="VX54" s="357">
        <f t="shared" si="2628"/>
        <v>0</v>
      </c>
      <c r="VY54" s="97"/>
      <c r="VZ54" s="97"/>
      <c r="WA54" s="357">
        <f t="shared" si="2629"/>
        <v>0</v>
      </c>
      <c r="WB54" s="97"/>
      <c r="WC54" s="97"/>
      <c r="WD54" s="357">
        <f t="shared" si="2630"/>
        <v>1</v>
      </c>
      <c r="WE54" s="97"/>
      <c r="WF54" s="97"/>
      <c r="WG54" s="357">
        <f t="shared" si="2631"/>
        <v>1</v>
      </c>
      <c r="WH54" s="97"/>
      <c r="WI54" s="97"/>
      <c r="WJ54" s="357">
        <f t="shared" si="2632"/>
        <v>1</v>
      </c>
      <c r="WK54" s="97"/>
      <c r="WL54" s="97"/>
      <c r="WM54" s="357">
        <f t="shared" si="2654"/>
        <v>0</v>
      </c>
      <c r="WN54" s="97"/>
      <c r="WO54" s="97"/>
      <c r="WP54" s="357">
        <f t="shared" si="2655"/>
        <v>0</v>
      </c>
      <c r="WQ54" s="97"/>
      <c r="WR54" s="97"/>
      <c r="WS54" s="357">
        <f t="shared" si="2656"/>
        <v>1</v>
      </c>
      <c r="WT54" s="97"/>
      <c r="WU54" s="97"/>
      <c r="WV54" s="357">
        <f t="shared" si="2657"/>
        <v>1</v>
      </c>
      <c r="WW54" s="97"/>
      <c r="WX54" s="97"/>
      <c r="WY54" s="357">
        <f t="shared" si="2658"/>
        <v>0</v>
      </c>
      <c r="WZ54" s="97"/>
      <c r="XA54" s="97"/>
      <c r="XB54" s="357">
        <f t="shared" si="2659"/>
        <v>1</v>
      </c>
      <c r="XC54" s="97"/>
      <c r="XD54" s="97"/>
      <c r="XE54" s="357">
        <f t="shared" si="2660"/>
        <v>1</v>
      </c>
      <c r="XF54" s="97"/>
      <c r="XG54" s="97"/>
      <c r="XH54" s="357">
        <f t="shared" si="2654"/>
        <v>0</v>
      </c>
      <c r="XI54" s="97"/>
      <c r="XJ54" s="97"/>
      <c r="XK54" s="357">
        <f t="shared" si="2655"/>
        <v>0</v>
      </c>
      <c r="XL54" s="97"/>
      <c r="XM54" s="97"/>
      <c r="XN54" s="357">
        <f t="shared" si="2656"/>
        <v>0</v>
      </c>
      <c r="XO54" s="97"/>
      <c r="XP54" s="97"/>
      <c r="XQ54" s="357">
        <f t="shared" si="2657"/>
        <v>0</v>
      </c>
      <c r="XR54" s="97"/>
      <c r="XS54" s="97"/>
      <c r="XT54" s="357">
        <f t="shared" si="2658"/>
        <v>0</v>
      </c>
      <c r="XU54" s="97"/>
      <c r="XV54" s="97"/>
      <c r="XW54" s="357">
        <f t="shared" si="2659"/>
        <v>0</v>
      </c>
      <c r="XX54" s="97"/>
      <c r="XY54" s="97"/>
      <c r="XZ54" s="357">
        <f t="shared" si="2660"/>
        <v>0</v>
      </c>
      <c r="YA54" s="97"/>
      <c r="YB54" s="97"/>
      <c r="YC54" s="357">
        <f t="shared" si="2654"/>
        <v>1</v>
      </c>
      <c r="YD54" s="97"/>
      <c r="YE54" s="97"/>
      <c r="YF54" s="357">
        <f t="shared" si="2655"/>
        <v>1</v>
      </c>
      <c r="YG54" s="97"/>
      <c r="YH54" s="97"/>
      <c r="YI54" s="357">
        <f t="shared" si="2656"/>
        <v>1</v>
      </c>
      <c r="YJ54" s="97"/>
      <c r="YK54" s="97"/>
      <c r="YL54" s="357">
        <f t="shared" si="2657"/>
        <v>1</v>
      </c>
      <c r="YM54" s="97"/>
      <c r="YN54" s="97"/>
      <c r="YO54" s="357">
        <f t="shared" si="2658"/>
        <v>1</v>
      </c>
      <c r="YP54" s="97"/>
      <c r="YQ54" s="97"/>
      <c r="YR54" s="357">
        <f t="shared" si="2659"/>
        <v>0</v>
      </c>
      <c r="YS54" s="97"/>
      <c r="YT54" s="97"/>
      <c r="YU54" s="357">
        <f t="shared" si="2660"/>
        <v>0</v>
      </c>
      <c r="YV54" s="97"/>
      <c r="YW54" s="97"/>
      <c r="YX54" s="357">
        <f t="shared" si="2654"/>
        <v>1</v>
      </c>
      <c r="YY54" s="97"/>
      <c r="YZ54" s="97"/>
      <c r="ZA54" s="357">
        <f t="shared" si="2655"/>
        <v>1</v>
      </c>
      <c r="ZB54" s="97"/>
      <c r="ZC54" s="97"/>
      <c r="ZD54" s="357">
        <f t="shared" si="2656"/>
        <v>1</v>
      </c>
      <c r="ZE54" s="97"/>
      <c r="ZF54" s="97"/>
      <c r="ZG54" s="357">
        <f t="shared" si="2657"/>
        <v>1</v>
      </c>
      <c r="ZH54" s="97"/>
      <c r="ZI54" s="97"/>
      <c r="ZJ54" s="357">
        <f t="shared" si="2658"/>
        <v>1</v>
      </c>
      <c r="ZK54" s="97"/>
      <c r="ZL54" s="97"/>
      <c r="ZM54" s="357">
        <f t="shared" si="2659"/>
        <v>0</v>
      </c>
      <c r="ZN54" s="97"/>
      <c r="ZO54" s="97"/>
      <c r="ZP54" s="357">
        <f t="shared" si="2660"/>
        <v>0</v>
      </c>
      <c r="ZQ54" s="97"/>
      <c r="ZR54" s="97"/>
      <c r="ZS54" s="357">
        <f t="shared" si="2682"/>
        <v>1</v>
      </c>
      <c r="ZT54" s="97"/>
      <c r="ZU54" s="97"/>
      <c r="ZV54" s="357">
        <f t="shared" si="2683"/>
        <v>1</v>
      </c>
      <c r="ZW54" s="97"/>
      <c r="ZX54" s="97"/>
      <c r="ZY54" s="357">
        <f t="shared" si="2684"/>
        <v>1</v>
      </c>
      <c r="ZZ54" s="97"/>
      <c r="AAA54" s="97"/>
      <c r="AAB54" s="357">
        <f t="shared" si="2685"/>
        <v>1</v>
      </c>
      <c r="AAC54" s="97"/>
      <c r="AAD54" s="97"/>
      <c r="AAE54" s="357">
        <f t="shared" si="2686"/>
        <v>0</v>
      </c>
      <c r="AAF54" s="97"/>
      <c r="AAG54" s="97"/>
      <c r="AAH54" s="357">
        <f t="shared" si="2687"/>
        <v>0</v>
      </c>
      <c r="AAI54" s="97"/>
      <c r="AAJ54" s="97"/>
      <c r="AAK54" s="357">
        <f t="shared" si="2688"/>
        <v>0</v>
      </c>
      <c r="AAL54" s="97"/>
      <c r="AAM54" s="97"/>
      <c r="AAN54" s="357">
        <f t="shared" si="2682"/>
        <v>0</v>
      </c>
      <c r="AAO54" s="97"/>
      <c r="AAP54" s="97"/>
      <c r="AAQ54" s="357">
        <f t="shared" si="2683"/>
        <v>0</v>
      </c>
      <c r="AAR54" s="97"/>
      <c r="AAS54" s="97"/>
      <c r="AAT54" s="357">
        <f t="shared" si="2684"/>
        <v>0</v>
      </c>
      <c r="AAU54" s="97"/>
      <c r="AAV54" s="97"/>
      <c r="AAW54" s="357">
        <f t="shared" si="2685"/>
        <v>0</v>
      </c>
      <c r="AAX54" s="97"/>
      <c r="AAY54" s="97"/>
      <c r="AAZ54" s="357">
        <f t="shared" si="2686"/>
        <v>1</v>
      </c>
      <c r="ABA54" s="97"/>
      <c r="ABB54" s="97"/>
      <c r="ABC54" s="357">
        <f t="shared" si="2687"/>
        <v>1</v>
      </c>
      <c r="ABD54" s="97"/>
      <c r="ABE54" s="97"/>
      <c r="ABF54" s="357">
        <f t="shared" si="2688"/>
        <v>1</v>
      </c>
      <c r="ABG54" s="97"/>
      <c r="ABH54" s="97"/>
      <c r="ABI54" s="357">
        <f t="shared" si="2682"/>
        <v>0</v>
      </c>
      <c r="ABJ54" s="97"/>
      <c r="ABK54" s="97"/>
      <c r="ABL54" s="357">
        <f t="shared" si="2683"/>
        <v>0</v>
      </c>
      <c r="ABM54" s="97"/>
      <c r="ABN54" s="97"/>
      <c r="ABO54" s="357">
        <f t="shared" si="2684"/>
        <v>1</v>
      </c>
      <c r="ABP54" s="97"/>
      <c r="ABQ54" s="97"/>
      <c r="ABR54" s="357">
        <f t="shared" si="2685"/>
        <v>1</v>
      </c>
      <c r="ABS54" s="97"/>
      <c r="ABT54" s="97"/>
      <c r="ABU54" s="357">
        <f t="shared" si="2686"/>
        <v>0</v>
      </c>
      <c r="ABV54" s="97"/>
      <c r="ABW54" s="97"/>
      <c r="ABX54" s="357">
        <f t="shared" si="2687"/>
        <v>1</v>
      </c>
      <c r="ABY54" s="97"/>
      <c r="ABZ54" s="97"/>
      <c r="ACA54" s="357">
        <f t="shared" si="2688"/>
        <v>1</v>
      </c>
      <c r="ACB54" s="97"/>
      <c r="ACC54" s="97"/>
      <c r="ACD54" s="357">
        <f t="shared" si="2682"/>
        <v>0</v>
      </c>
      <c r="ACE54" s="97"/>
      <c r="ACF54" s="97"/>
      <c r="ACG54" s="357">
        <f t="shared" si="2683"/>
        <v>0</v>
      </c>
      <c r="ACH54" s="97"/>
      <c r="ACI54" s="97"/>
      <c r="ACJ54" s="357">
        <f t="shared" si="2684"/>
        <v>0</v>
      </c>
      <c r="ACK54" s="97"/>
      <c r="ACL54" s="97"/>
      <c r="ACM54" s="357">
        <f t="shared" si="2685"/>
        <v>0</v>
      </c>
      <c r="ACN54" s="97"/>
      <c r="ACO54" s="97"/>
      <c r="ACP54" s="357">
        <f t="shared" si="2686"/>
        <v>0</v>
      </c>
      <c r="ACQ54" s="97"/>
      <c r="ACR54" s="97"/>
      <c r="ACS54" s="357">
        <f t="shared" si="2687"/>
        <v>0</v>
      </c>
      <c r="ACT54" s="97"/>
      <c r="ACU54" s="97"/>
      <c r="ACV54" s="357">
        <f t="shared" si="2688"/>
        <v>0</v>
      </c>
      <c r="ACW54" s="97"/>
      <c r="ACX54" s="97"/>
      <c r="ACY54" s="357">
        <f t="shared" si="2710"/>
        <v>1</v>
      </c>
      <c r="ACZ54" s="97"/>
      <c r="ADA54" s="97"/>
      <c r="ADB54" s="357">
        <f t="shared" si="2711"/>
        <v>1</v>
      </c>
      <c r="ADC54" s="97"/>
      <c r="ADD54" s="97"/>
      <c r="ADE54" s="357">
        <f t="shared" si="2712"/>
        <v>1</v>
      </c>
      <c r="ADF54" s="97"/>
      <c r="ADG54" s="97"/>
      <c r="ADH54" s="357">
        <f t="shared" si="2713"/>
        <v>1</v>
      </c>
      <c r="ADI54" s="97"/>
      <c r="ADJ54" s="97"/>
      <c r="ADK54" s="357">
        <f t="shared" si="2714"/>
        <v>1</v>
      </c>
      <c r="ADL54" s="97"/>
      <c r="ADM54" s="97"/>
      <c r="ADN54" s="357">
        <f t="shared" si="2715"/>
        <v>0</v>
      </c>
      <c r="ADO54" s="97"/>
      <c r="ADP54" s="97"/>
      <c r="ADQ54" s="357">
        <f t="shared" si="2716"/>
        <v>0</v>
      </c>
      <c r="ADR54" s="97"/>
      <c r="ADS54" s="97"/>
      <c r="ADT54" s="357">
        <f t="shared" si="2710"/>
        <v>1</v>
      </c>
      <c r="ADU54" s="97"/>
      <c r="ADV54" s="97"/>
      <c r="ADW54" s="357">
        <f t="shared" si="2711"/>
        <v>1</v>
      </c>
      <c r="ADX54" s="97"/>
      <c r="ADY54" s="97"/>
      <c r="ADZ54" s="357">
        <f t="shared" si="2712"/>
        <v>1</v>
      </c>
      <c r="AEA54" s="97"/>
      <c r="AEB54" s="97"/>
      <c r="AEC54" s="357">
        <f t="shared" si="2713"/>
        <v>1</v>
      </c>
      <c r="AED54" s="97"/>
      <c r="AEE54" s="97"/>
      <c r="AEF54" s="357">
        <f t="shared" si="2714"/>
        <v>1</v>
      </c>
      <c r="AEG54" s="97"/>
      <c r="AEH54" s="97"/>
      <c r="AEI54" s="357">
        <f t="shared" si="2715"/>
        <v>0</v>
      </c>
      <c r="AEJ54" s="97"/>
      <c r="AEK54" s="97"/>
      <c r="AEL54" s="357">
        <f t="shared" si="2716"/>
        <v>0</v>
      </c>
      <c r="AEM54" s="97"/>
      <c r="AEN54" s="97"/>
      <c r="AEO54" s="357">
        <f t="shared" si="2710"/>
        <v>1</v>
      </c>
      <c r="AEP54" s="97"/>
      <c r="AEQ54" s="97"/>
      <c r="AER54" s="357">
        <f t="shared" si="2711"/>
        <v>1</v>
      </c>
      <c r="AES54" s="97"/>
      <c r="AET54" s="97"/>
      <c r="AEU54" s="357">
        <f t="shared" si="2712"/>
        <v>1</v>
      </c>
      <c r="AEV54" s="97"/>
      <c r="AEW54" s="97"/>
      <c r="AEX54" s="357">
        <f t="shared" si="2713"/>
        <v>1</v>
      </c>
      <c r="AEY54" s="97"/>
      <c r="AEZ54" s="97"/>
      <c r="AFA54" s="357">
        <f t="shared" si="2714"/>
        <v>0</v>
      </c>
      <c r="AFB54" s="97"/>
      <c r="AFC54" s="97"/>
      <c r="AFD54" s="357">
        <f t="shared" si="2715"/>
        <v>0</v>
      </c>
      <c r="AFE54" s="97"/>
      <c r="AFF54" s="97"/>
      <c r="AFG54" s="357">
        <f t="shared" si="2716"/>
        <v>0</v>
      </c>
      <c r="AFH54" s="97"/>
      <c r="AFI54" s="97"/>
      <c r="AFJ54" s="357">
        <f t="shared" si="2710"/>
        <v>0</v>
      </c>
      <c r="AFK54" s="97"/>
      <c r="AFL54" s="97"/>
      <c r="AFM54" s="357">
        <f t="shared" si="2711"/>
        <v>0</v>
      </c>
      <c r="AFN54" s="97"/>
      <c r="AFO54" s="97"/>
      <c r="AFP54" s="357">
        <f t="shared" si="2712"/>
        <v>0</v>
      </c>
      <c r="AFQ54" s="97"/>
      <c r="AFR54" s="97"/>
      <c r="AFS54" s="357">
        <f t="shared" si="2713"/>
        <v>0</v>
      </c>
      <c r="AFT54" s="97"/>
      <c r="AFU54" s="97"/>
      <c r="AFV54" s="357">
        <f t="shared" si="2714"/>
        <v>1</v>
      </c>
      <c r="AFW54" s="97"/>
      <c r="AFX54" s="97"/>
      <c r="AFY54" s="357">
        <f t="shared" si="2715"/>
        <v>1</v>
      </c>
      <c r="AFZ54" s="97"/>
      <c r="AGA54" s="97"/>
      <c r="AGB54" s="357">
        <f t="shared" si="2716"/>
        <v>1</v>
      </c>
      <c r="AGC54" s="97"/>
      <c r="AGD54" s="97"/>
      <c r="AGE54" s="357">
        <f t="shared" si="2738"/>
        <v>0</v>
      </c>
      <c r="AGF54" s="97"/>
      <c r="AGG54" s="97"/>
      <c r="AGH54" s="357">
        <f t="shared" si="2739"/>
        <v>0</v>
      </c>
      <c r="AGI54" s="97"/>
      <c r="AGJ54" s="97"/>
      <c r="AGK54" s="357">
        <f t="shared" si="2740"/>
        <v>1</v>
      </c>
      <c r="AGL54" s="97"/>
      <c r="AGM54" s="97"/>
      <c r="AGN54" s="357">
        <f t="shared" si="2741"/>
        <v>1</v>
      </c>
      <c r="AGO54" s="97"/>
      <c r="AGP54" s="97"/>
      <c r="AGQ54" s="357">
        <f t="shared" si="2742"/>
        <v>0</v>
      </c>
      <c r="AGR54" s="97"/>
      <c r="AGS54" s="97"/>
      <c r="AGT54" s="357">
        <f t="shared" si="2743"/>
        <v>1</v>
      </c>
      <c r="AGU54" s="97"/>
      <c r="AGV54" s="97"/>
      <c r="AGW54" s="357">
        <f t="shared" si="2744"/>
        <v>1</v>
      </c>
      <c r="AGX54" s="97"/>
      <c r="AGY54" s="97"/>
      <c r="AGZ54" s="357">
        <f t="shared" si="2738"/>
        <v>0</v>
      </c>
      <c r="AHA54" s="97"/>
      <c r="AHB54" s="97"/>
      <c r="AHC54" s="357">
        <f t="shared" si="2739"/>
        <v>0</v>
      </c>
      <c r="AHD54" s="97"/>
      <c r="AHE54" s="97"/>
      <c r="AHF54" s="357">
        <f t="shared" si="2740"/>
        <v>0</v>
      </c>
      <c r="AHG54" s="97"/>
      <c r="AHH54" s="97"/>
      <c r="AHI54" s="357">
        <f t="shared" si="2741"/>
        <v>0</v>
      </c>
      <c r="AHJ54" s="97"/>
      <c r="AHK54" s="97"/>
      <c r="AHL54" s="357">
        <f t="shared" si="2742"/>
        <v>0</v>
      </c>
      <c r="AHM54" s="97"/>
      <c r="AHN54" s="97"/>
      <c r="AHO54" s="357">
        <f t="shared" si="2743"/>
        <v>0</v>
      </c>
      <c r="AHP54" s="97"/>
      <c r="AHQ54" s="97"/>
      <c r="AHR54" s="357">
        <f t="shared" si="2744"/>
        <v>0</v>
      </c>
      <c r="AHS54" s="97"/>
      <c r="AHT54" s="97"/>
      <c r="AHU54" s="357">
        <f t="shared" si="2738"/>
        <v>1</v>
      </c>
      <c r="AHV54" s="97"/>
      <c r="AHW54" s="97"/>
      <c r="AHX54" s="357">
        <f t="shared" si="2739"/>
        <v>1</v>
      </c>
      <c r="AHY54" s="97"/>
      <c r="AHZ54" s="97"/>
      <c r="AIA54" s="357">
        <f t="shared" si="2740"/>
        <v>1</v>
      </c>
      <c r="AIB54" s="97"/>
      <c r="AIC54" s="97"/>
      <c r="AID54" s="357">
        <f t="shared" si="2741"/>
        <v>1</v>
      </c>
      <c r="AIE54" s="97"/>
      <c r="AIF54" s="97"/>
      <c r="AIG54" s="357">
        <f t="shared" si="2742"/>
        <v>1</v>
      </c>
      <c r="AIH54" s="97"/>
      <c r="AII54" s="97"/>
      <c r="AIJ54" s="357">
        <f t="shared" si="2743"/>
        <v>0</v>
      </c>
      <c r="AIK54" s="97"/>
      <c r="AIL54" s="97"/>
      <c r="AIM54" s="357">
        <f t="shared" si="2744"/>
        <v>0</v>
      </c>
      <c r="AIN54" s="97"/>
      <c r="AIO54" s="97"/>
      <c r="AIP54" s="357">
        <f t="shared" si="2738"/>
        <v>1</v>
      </c>
      <c r="AIQ54" s="97"/>
      <c r="AIR54" s="97"/>
      <c r="AIS54" s="357">
        <f t="shared" si="2739"/>
        <v>1</v>
      </c>
      <c r="AIT54" s="97"/>
      <c r="AIU54" s="97"/>
      <c r="AIV54" s="357">
        <f t="shared" si="2740"/>
        <v>1</v>
      </c>
      <c r="AIW54" s="97"/>
      <c r="AIX54" s="97"/>
      <c r="AIY54" s="357">
        <f t="shared" si="2741"/>
        <v>1</v>
      </c>
      <c r="AIZ54" s="97"/>
      <c r="AJA54" s="97"/>
      <c r="AJB54" s="357">
        <f t="shared" si="2742"/>
        <v>1</v>
      </c>
      <c r="AJC54" s="97"/>
      <c r="AJD54" s="97"/>
      <c r="AJE54" s="357">
        <f t="shared" si="2743"/>
        <v>0</v>
      </c>
      <c r="AJF54" s="97"/>
      <c r="AJG54" s="97"/>
      <c r="AJH54" s="357">
        <f t="shared" si="2744"/>
        <v>0</v>
      </c>
      <c r="AJI54" s="97"/>
      <c r="AJJ54" s="97"/>
      <c r="AJK54" s="357">
        <f t="shared" si="2766"/>
        <v>1</v>
      </c>
      <c r="AJL54" s="97"/>
      <c r="AJM54" s="97"/>
      <c r="AJN54" s="357">
        <f t="shared" si="2767"/>
        <v>1</v>
      </c>
      <c r="AJO54" s="97"/>
      <c r="AJP54" s="97"/>
      <c r="AJQ54" s="357">
        <f t="shared" si="2768"/>
        <v>1</v>
      </c>
      <c r="AJR54" s="97"/>
      <c r="AJS54" s="97"/>
      <c r="AJT54" s="357">
        <f t="shared" si="2769"/>
        <v>1</v>
      </c>
      <c r="AJU54" s="97"/>
      <c r="AJV54" s="97"/>
      <c r="AJW54" s="357">
        <f t="shared" si="2770"/>
        <v>0</v>
      </c>
      <c r="AJX54" s="97"/>
      <c r="AJY54" s="97"/>
      <c r="AJZ54" s="357">
        <f t="shared" si="2771"/>
        <v>0</v>
      </c>
      <c r="AKA54" s="97"/>
      <c r="AKB54" s="97"/>
      <c r="AKC54" s="357">
        <f t="shared" si="2772"/>
        <v>0</v>
      </c>
      <c r="AKD54" s="97"/>
      <c r="AKE54" s="97"/>
      <c r="AKF54" s="357">
        <f t="shared" si="2766"/>
        <v>0</v>
      </c>
      <c r="AKG54" s="97"/>
      <c r="AKH54" s="97"/>
      <c r="AKI54" s="357">
        <f t="shared" si="2767"/>
        <v>0</v>
      </c>
      <c r="AKJ54" s="97"/>
      <c r="AKK54" s="97"/>
      <c r="AKL54" s="357">
        <f t="shared" si="2768"/>
        <v>0</v>
      </c>
      <c r="AKM54" s="97"/>
      <c r="AKN54" s="97"/>
      <c r="AKO54" s="357">
        <f t="shared" si="2769"/>
        <v>0</v>
      </c>
      <c r="AKP54" s="97"/>
      <c r="AKQ54" s="97"/>
      <c r="AKR54" s="357">
        <f t="shared" si="2770"/>
        <v>1</v>
      </c>
      <c r="AKS54" s="97"/>
      <c r="AKT54" s="97"/>
      <c r="AKU54" s="357">
        <f t="shared" si="2771"/>
        <v>1</v>
      </c>
      <c r="AKV54" s="97"/>
      <c r="AKW54" s="97"/>
      <c r="AKX54" s="357">
        <f t="shared" si="2772"/>
        <v>1</v>
      </c>
      <c r="AKY54" s="97"/>
      <c r="AKZ54" s="97"/>
      <c r="ALA54" s="357">
        <f t="shared" si="2766"/>
        <v>0</v>
      </c>
      <c r="ALB54" s="97"/>
      <c r="ALC54" s="97"/>
      <c r="ALD54" s="357">
        <f t="shared" si="2767"/>
        <v>0</v>
      </c>
      <c r="ALE54" s="97"/>
      <c r="ALF54" s="97"/>
      <c r="ALG54" s="357">
        <f t="shared" si="2768"/>
        <v>1</v>
      </c>
      <c r="ALH54" s="97"/>
      <c r="ALI54" s="97"/>
      <c r="ALJ54" s="357">
        <f t="shared" si="2769"/>
        <v>1</v>
      </c>
      <c r="ALK54" s="97"/>
      <c r="ALL54" s="97"/>
      <c r="ALM54" s="357">
        <f t="shared" si="2770"/>
        <v>0</v>
      </c>
      <c r="ALN54" s="97"/>
      <c r="ALO54" s="97"/>
      <c r="ALP54" s="357">
        <f t="shared" si="2771"/>
        <v>1</v>
      </c>
      <c r="ALQ54" s="97"/>
      <c r="ALR54" s="97"/>
      <c r="ALS54" s="357">
        <f t="shared" si="2772"/>
        <v>1</v>
      </c>
      <c r="ALT54" s="97"/>
      <c r="ALU54" s="97"/>
      <c r="ALV54" s="357">
        <f t="shared" si="2766"/>
        <v>0</v>
      </c>
      <c r="ALW54" s="97"/>
      <c r="ALX54" s="97"/>
      <c r="ALY54" s="357">
        <f t="shared" si="2767"/>
        <v>0</v>
      </c>
      <c r="ALZ54" s="97"/>
      <c r="AMA54" s="97"/>
      <c r="AMB54" s="357">
        <f t="shared" si="2768"/>
        <v>0</v>
      </c>
      <c r="AMC54" s="97"/>
      <c r="AMD54" s="97"/>
      <c r="AME54" s="357">
        <f t="shared" si="2769"/>
        <v>0</v>
      </c>
      <c r="AMF54" s="97"/>
      <c r="AMG54" s="97"/>
      <c r="AMH54" s="357">
        <f t="shared" si="2770"/>
        <v>0</v>
      </c>
      <c r="AMI54" s="97"/>
      <c r="AMJ54" s="97"/>
      <c r="AMK54" s="357">
        <f t="shared" si="2771"/>
        <v>0</v>
      </c>
      <c r="AML54" s="97"/>
      <c r="AMM54" s="97"/>
      <c r="AMN54" s="357">
        <f t="shared" si="2772"/>
        <v>0</v>
      </c>
      <c r="AMO54" s="97"/>
      <c r="AMP54" s="97"/>
      <c r="AMQ54" s="357">
        <f t="shared" si="2794"/>
        <v>1</v>
      </c>
      <c r="AMR54" s="97"/>
      <c r="AMS54" s="97"/>
      <c r="AMT54" s="357">
        <f t="shared" si="2795"/>
        <v>1</v>
      </c>
      <c r="AMU54" s="97"/>
      <c r="AMV54" s="97"/>
      <c r="AMW54" s="357">
        <f t="shared" si="2796"/>
        <v>1</v>
      </c>
      <c r="AMX54" s="97"/>
      <c r="AMY54" s="97"/>
      <c r="AMZ54" s="357">
        <f t="shared" si="2797"/>
        <v>1</v>
      </c>
      <c r="ANA54" s="97"/>
      <c r="ANB54" s="97"/>
      <c r="ANC54" s="357">
        <f t="shared" si="2798"/>
        <v>1</v>
      </c>
      <c r="AND54" s="97"/>
      <c r="ANE54" s="97"/>
      <c r="ANF54" s="357">
        <f t="shared" si="2799"/>
        <v>0</v>
      </c>
      <c r="ANG54" s="97"/>
      <c r="ANH54" s="97"/>
      <c r="ANI54" s="357">
        <f t="shared" si="2800"/>
        <v>0</v>
      </c>
      <c r="ANJ54" s="97"/>
      <c r="ANK54" s="97"/>
      <c r="ANL54" s="357">
        <f t="shared" si="2794"/>
        <v>1</v>
      </c>
      <c r="ANM54" s="97"/>
      <c r="ANN54" s="97"/>
      <c r="ANO54" s="357">
        <f t="shared" si="2795"/>
        <v>1</v>
      </c>
      <c r="ANP54" s="97"/>
      <c r="ANQ54" s="97"/>
      <c r="ANR54" s="357">
        <f t="shared" si="2796"/>
        <v>1</v>
      </c>
      <c r="ANS54" s="97"/>
      <c r="ANT54" s="97"/>
      <c r="ANU54" s="357">
        <f t="shared" si="2797"/>
        <v>1</v>
      </c>
      <c r="ANV54" s="97"/>
      <c r="ANW54" s="97"/>
      <c r="ANX54" s="357">
        <f t="shared" si="2798"/>
        <v>1</v>
      </c>
      <c r="ANY54" s="97"/>
      <c r="ANZ54" s="97"/>
      <c r="AOA54" s="357">
        <f t="shared" si="2799"/>
        <v>0</v>
      </c>
      <c r="AOB54" s="97"/>
      <c r="AOC54" s="97"/>
      <c r="AOD54" s="357">
        <f t="shared" si="2800"/>
        <v>0</v>
      </c>
      <c r="AOE54" s="97"/>
      <c r="AOF54" s="97"/>
      <c r="AOG54" s="357">
        <f t="shared" si="2808"/>
        <v>1</v>
      </c>
      <c r="AOH54" s="97"/>
      <c r="AOI54" s="97"/>
      <c r="AOJ54" s="357">
        <f t="shared" si="2809"/>
        <v>1</v>
      </c>
      <c r="AOK54" s="97"/>
      <c r="AOL54" s="97"/>
      <c r="AOM54" s="357">
        <f t="shared" si="2810"/>
        <v>1</v>
      </c>
      <c r="AON54" s="97"/>
      <c r="AOO54" s="97"/>
      <c r="AOP54" s="357">
        <f t="shared" si="2811"/>
        <v>1</v>
      </c>
      <c r="AOQ54" s="97"/>
      <c r="AOR54" s="97"/>
      <c r="AOS54" s="357">
        <f t="shared" si="2812"/>
        <v>0</v>
      </c>
      <c r="AOT54" s="97"/>
      <c r="AOU54" s="97"/>
      <c r="AOV54" s="357">
        <f t="shared" si="2813"/>
        <v>0</v>
      </c>
      <c r="AOW54" s="97"/>
      <c r="AOX54" s="97"/>
      <c r="AOY54" s="357">
        <f t="shared" si="2814"/>
        <v>0</v>
      </c>
      <c r="AOZ54" s="97"/>
      <c r="APA54" s="97"/>
      <c r="APB54" s="357">
        <f t="shared" si="2808"/>
        <v>0</v>
      </c>
      <c r="APC54" s="97"/>
      <c r="APD54" s="97"/>
      <c r="APE54" s="357">
        <f t="shared" si="2809"/>
        <v>0</v>
      </c>
      <c r="APF54" s="97"/>
      <c r="APG54" s="97"/>
      <c r="APH54" s="357">
        <f t="shared" si="2810"/>
        <v>0</v>
      </c>
      <c r="API54" s="97"/>
      <c r="APJ54" s="97"/>
      <c r="APK54" s="357">
        <f t="shared" si="2811"/>
        <v>0</v>
      </c>
      <c r="APL54" s="97"/>
      <c r="APM54" s="97"/>
      <c r="APN54" s="357">
        <f t="shared" si="2812"/>
        <v>1</v>
      </c>
      <c r="APO54" s="97"/>
      <c r="APP54" s="97"/>
      <c r="APQ54" s="357">
        <f t="shared" si="2813"/>
        <v>1</v>
      </c>
      <c r="APR54" s="97"/>
      <c r="APS54" s="97"/>
      <c r="APT54" s="357">
        <f t="shared" si="2814"/>
        <v>1</v>
      </c>
      <c r="APU54" s="97"/>
      <c r="APV54" s="97"/>
      <c r="APW54" s="357">
        <f t="shared" si="2822"/>
        <v>0</v>
      </c>
      <c r="APX54" s="97"/>
      <c r="APY54" s="97"/>
      <c r="APZ54" s="357">
        <f t="shared" si="2823"/>
        <v>1</v>
      </c>
      <c r="AQA54" s="97"/>
      <c r="AQB54" s="97"/>
      <c r="AQC54" s="357">
        <f t="shared" si="2824"/>
        <v>0</v>
      </c>
      <c r="AQD54" s="97"/>
      <c r="AQE54" s="97"/>
      <c r="AQF54" s="357">
        <f t="shared" si="2825"/>
        <v>1</v>
      </c>
      <c r="AQG54" s="97"/>
      <c r="AQH54" s="97"/>
      <c r="AQI54" s="357">
        <f t="shared" si="2826"/>
        <v>0</v>
      </c>
      <c r="AQJ54" s="97"/>
      <c r="AQK54" s="97"/>
      <c r="AQL54" s="357">
        <f t="shared" si="2827"/>
        <v>1</v>
      </c>
      <c r="AQM54" s="97"/>
      <c r="AQN54" s="97"/>
      <c r="AQO54" s="357">
        <f t="shared" si="2828"/>
        <v>1</v>
      </c>
      <c r="AQP54" s="97"/>
      <c r="AQQ54" s="97"/>
      <c r="AQR54" s="357">
        <f t="shared" si="2822"/>
        <v>0</v>
      </c>
      <c r="AQS54" s="97"/>
      <c r="AQT54" s="97"/>
      <c r="AQU54" s="357">
        <f t="shared" si="2823"/>
        <v>0</v>
      </c>
      <c r="AQV54" s="97"/>
      <c r="AQW54" s="97"/>
      <c r="AQX54" s="357">
        <f t="shared" si="2824"/>
        <v>0</v>
      </c>
      <c r="AQY54" s="97"/>
      <c r="AQZ54" s="97"/>
      <c r="ARA54" s="357">
        <f t="shared" si="2825"/>
        <v>0</v>
      </c>
      <c r="ARB54" s="97"/>
      <c r="ARC54" s="97"/>
      <c r="ARD54" s="357">
        <f t="shared" si="2826"/>
        <v>0</v>
      </c>
      <c r="ARE54" s="97"/>
      <c r="ARF54" s="97"/>
      <c r="ARG54" s="357">
        <f t="shared" si="2827"/>
        <v>0</v>
      </c>
      <c r="ARH54" s="97"/>
      <c r="ARI54" s="97"/>
      <c r="ARJ54" s="357">
        <f t="shared" si="2828"/>
        <v>0</v>
      </c>
      <c r="ARK54" s="97"/>
      <c r="ARL54" s="97"/>
      <c r="ARM54" s="357">
        <f t="shared" si="2836"/>
        <v>1</v>
      </c>
      <c r="ARN54" s="97"/>
      <c r="ARO54" s="97"/>
      <c r="ARP54" s="357">
        <f t="shared" si="2837"/>
        <v>1</v>
      </c>
      <c r="ARQ54" s="97"/>
      <c r="ARR54" s="97"/>
      <c r="ARS54" s="357">
        <f t="shared" si="2838"/>
        <v>1</v>
      </c>
      <c r="ART54" s="97"/>
      <c r="ARU54" s="97"/>
      <c r="ARV54" s="357">
        <f t="shared" si="2839"/>
        <v>1</v>
      </c>
      <c r="ARW54" s="97"/>
      <c r="ARX54" s="97"/>
      <c r="ARY54" s="357">
        <f t="shared" si="2840"/>
        <v>1</v>
      </c>
      <c r="ARZ54" s="97"/>
      <c r="ASA54" s="97"/>
      <c r="ASB54" s="357">
        <f t="shared" si="2827"/>
        <v>0</v>
      </c>
      <c r="ASC54" s="97"/>
      <c r="ASD54" s="97"/>
      <c r="ASE54" s="357">
        <f t="shared" si="2828"/>
        <v>0</v>
      </c>
      <c r="ASF54" s="97"/>
      <c r="ASG54" s="97"/>
    </row>
    <row r="55" spans="1:1177" ht="15" hidden="1" outlineLevel="1" thickBot="1" x14ac:dyDescent="0.35">
      <c r="A55" s="43"/>
      <c r="B55" s="363">
        <f>IF(B13="X",1,0)</f>
        <v>0</v>
      </c>
      <c r="C55" s="366"/>
      <c r="D55" s="366"/>
      <c r="E55" s="363">
        <f>IF(E13="X",1,0)</f>
        <v>0</v>
      </c>
      <c r="F55" s="366"/>
      <c r="G55" s="366"/>
      <c r="H55" s="363">
        <f>IF(H13="X",1,0)</f>
        <v>1</v>
      </c>
      <c r="I55" s="366"/>
      <c r="J55" s="366"/>
      <c r="K55" s="363">
        <f>IF(K13="X",1,0)</f>
        <v>1</v>
      </c>
      <c r="L55" s="366"/>
      <c r="M55" s="366"/>
      <c r="N55" s="363">
        <f>IF(N13="X",1,0)</f>
        <v>1</v>
      </c>
      <c r="O55" s="366"/>
      <c r="P55" s="366"/>
      <c r="Q55" s="363">
        <f>IF(Q13="X",1,0)</f>
        <v>0</v>
      </c>
      <c r="R55" s="366"/>
      <c r="S55" s="366"/>
      <c r="T55" s="363">
        <f>IF(T13="X",1,0)</f>
        <v>0</v>
      </c>
      <c r="U55" s="366"/>
      <c r="V55" s="366"/>
      <c r="W55" s="363">
        <f>IF(W13="X",1,0)</f>
        <v>1</v>
      </c>
      <c r="X55" s="366"/>
      <c r="Y55" s="366"/>
      <c r="Z55" s="363">
        <f>IF(Z13="X",1,0)</f>
        <v>1</v>
      </c>
      <c r="AA55" s="366"/>
      <c r="AB55" s="366"/>
      <c r="AC55" s="363">
        <f>IF(AC13="X",1,0)</f>
        <v>1</v>
      </c>
      <c r="AD55" s="366"/>
      <c r="AE55" s="366"/>
      <c r="AF55" s="363">
        <f>IF(AF13="X",1,0)</f>
        <v>1</v>
      </c>
      <c r="AG55" s="366"/>
      <c r="AH55" s="366"/>
      <c r="AI55" s="363">
        <f>IF(AI13="X",1,0)</f>
        <v>1</v>
      </c>
      <c r="AJ55" s="366"/>
      <c r="AK55" s="366"/>
      <c r="AL55" s="363">
        <f>IF(AL13="X",1,0)</f>
        <v>0</v>
      </c>
      <c r="AM55" s="366"/>
      <c r="AN55" s="366"/>
      <c r="AO55" s="363">
        <f>IF(AO13="X",1,0)</f>
        <v>0</v>
      </c>
      <c r="AP55" s="366"/>
      <c r="AQ55" s="366"/>
      <c r="AR55" s="363">
        <f>IF(AR13="X",1,0)</f>
        <v>1</v>
      </c>
      <c r="AS55" s="366"/>
      <c r="AT55" s="366"/>
      <c r="AU55" s="363">
        <f>IF(AU13="X",1,0)</f>
        <v>1</v>
      </c>
      <c r="AV55" s="366"/>
      <c r="AW55" s="366"/>
      <c r="AX55" s="363">
        <f>IF(AX13="X",1,0)</f>
        <v>1</v>
      </c>
      <c r="AY55" s="366"/>
      <c r="AZ55" s="366"/>
      <c r="BA55" s="363">
        <f>IF(BA13="X",1,0)</f>
        <v>1</v>
      </c>
      <c r="BB55" s="366"/>
      <c r="BC55" s="366"/>
      <c r="BD55" s="363">
        <f>IF(BD13="X",1,0)</f>
        <v>1</v>
      </c>
      <c r="BE55" s="366"/>
      <c r="BF55" s="366"/>
      <c r="BG55" s="363">
        <f>IF(BG13="X",1,0)</f>
        <v>0</v>
      </c>
      <c r="BH55" s="366"/>
      <c r="BI55" s="366"/>
      <c r="BJ55" s="363">
        <f>IF(BJ13="X",1,0)</f>
        <v>0</v>
      </c>
      <c r="BK55" s="366"/>
      <c r="BL55" s="366"/>
      <c r="BM55" s="363">
        <f>IF(BM13="X",1,0)</f>
        <v>1</v>
      </c>
      <c r="BN55" s="366"/>
      <c r="BO55" s="366"/>
      <c r="BP55" s="363">
        <f>IF(BP13="X",1,0)</f>
        <v>1</v>
      </c>
      <c r="BQ55" s="366"/>
      <c r="BR55" s="366"/>
      <c r="BS55" s="363">
        <f>IF(BS13="X",1,0)</f>
        <v>1</v>
      </c>
      <c r="BT55" s="366"/>
      <c r="BU55" s="366"/>
      <c r="BV55" s="363">
        <f>IF(BV13="X",1,0)</f>
        <v>1</v>
      </c>
      <c r="BW55" s="366"/>
      <c r="BX55" s="366"/>
      <c r="BY55" s="363">
        <f>IF(BY13="X",1,0)</f>
        <v>1</v>
      </c>
      <c r="BZ55" s="366"/>
      <c r="CA55" s="366"/>
      <c r="CB55" s="363">
        <f>IF(CB13="X",1,0)</f>
        <v>0</v>
      </c>
      <c r="CC55" s="366"/>
      <c r="CD55" s="366"/>
      <c r="CE55" s="363">
        <f>IF(CE13="X",1,0)</f>
        <v>0</v>
      </c>
      <c r="CF55" s="366"/>
      <c r="CG55" s="366"/>
      <c r="CH55" s="363">
        <f>IF(CH13="X",1,0)</f>
        <v>1</v>
      </c>
      <c r="CI55" s="366"/>
      <c r="CJ55" s="366"/>
      <c r="CK55" s="363">
        <f>IF(CK13="X",1,0)</f>
        <v>1</v>
      </c>
      <c r="CL55" s="366"/>
      <c r="CM55" s="366"/>
      <c r="CN55" s="363">
        <f>IF(CN13="X",1,0)</f>
        <v>1</v>
      </c>
      <c r="CO55" s="366"/>
      <c r="CP55" s="366"/>
      <c r="CQ55" s="363">
        <f>IF(CQ13="X",1,0)</f>
        <v>1</v>
      </c>
      <c r="CR55" s="366"/>
      <c r="CS55" s="366"/>
      <c r="CT55" s="363">
        <f>IF(CT13="X",1,0)</f>
        <v>1</v>
      </c>
      <c r="CU55" s="366"/>
      <c r="CV55" s="366"/>
      <c r="CW55" s="363">
        <f>IF(CW13="X",1,0)</f>
        <v>0</v>
      </c>
      <c r="CX55" s="366"/>
      <c r="CY55" s="366"/>
      <c r="CZ55" s="363">
        <f>IF(CZ13="X",1,0)</f>
        <v>0</v>
      </c>
      <c r="DA55" s="366"/>
      <c r="DB55" s="366"/>
      <c r="DC55" s="363">
        <f>IF(DC13="X",1,0)</f>
        <v>1</v>
      </c>
      <c r="DD55" s="366"/>
      <c r="DE55" s="366"/>
      <c r="DF55" s="363">
        <f>IF(DF13="X",1,0)</f>
        <v>1</v>
      </c>
      <c r="DG55" s="366"/>
      <c r="DH55" s="366"/>
      <c r="DI55" s="363">
        <f>IF(DI13="X",1,0)</f>
        <v>1</v>
      </c>
      <c r="DJ55" s="366"/>
      <c r="DK55" s="366"/>
      <c r="DL55" s="363">
        <f>IF(DL13="X",1,0)</f>
        <v>1</v>
      </c>
      <c r="DM55" s="366"/>
      <c r="DN55" s="366"/>
      <c r="DO55" s="363">
        <f>IF(DO13="X",1,0)</f>
        <v>1</v>
      </c>
      <c r="DP55" s="366"/>
      <c r="DQ55" s="366"/>
      <c r="DR55" s="363">
        <f>IF(DR13="X",1,0)</f>
        <v>0</v>
      </c>
      <c r="DS55" s="366"/>
      <c r="DT55" s="366"/>
      <c r="DU55" s="363">
        <f>IF(DU13="X",1,0)</f>
        <v>0</v>
      </c>
      <c r="DV55" s="366"/>
      <c r="DW55" s="366"/>
      <c r="DX55" s="363">
        <f>IF(DX13="X",1,0)</f>
        <v>1</v>
      </c>
      <c r="DY55" s="366"/>
      <c r="DZ55" s="366"/>
      <c r="EA55" s="363">
        <f>IF(EA13="X",1,0)</f>
        <v>1</v>
      </c>
      <c r="EB55" s="366"/>
      <c r="EC55" s="366"/>
      <c r="ED55" s="363">
        <f>IF(ED13="X",1,0)</f>
        <v>1</v>
      </c>
      <c r="EE55" s="366"/>
      <c r="EF55" s="366"/>
      <c r="EG55" s="363">
        <f>IF(EG13="X",1,0)</f>
        <v>1</v>
      </c>
      <c r="EH55" s="366"/>
      <c r="EI55" s="366"/>
      <c r="EJ55" s="363">
        <f>IF(EJ13="X",1,0)</f>
        <v>1</v>
      </c>
      <c r="EK55" s="366"/>
      <c r="EL55" s="366"/>
      <c r="EM55" s="363">
        <f>IF(EM13="X",1,0)</f>
        <v>0</v>
      </c>
      <c r="EN55" s="366"/>
      <c r="EO55" s="366"/>
      <c r="EP55" s="363">
        <f>IF(EP13="X",1,0)</f>
        <v>0</v>
      </c>
      <c r="EQ55" s="366"/>
      <c r="ER55" s="366"/>
      <c r="ES55" s="363">
        <f>IF(ES13="X",1,0)</f>
        <v>1</v>
      </c>
      <c r="ET55" s="366"/>
      <c r="EU55" s="366"/>
      <c r="EV55" s="363">
        <f>IF(EV13="X",1,0)</f>
        <v>1</v>
      </c>
      <c r="EW55" s="366"/>
      <c r="EX55" s="366"/>
      <c r="EY55" s="363">
        <f>IF(EY13="X",1,0)</f>
        <v>1</v>
      </c>
      <c r="EZ55" s="366"/>
      <c r="FA55" s="366"/>
      <c r="FB55" s="363">
        <f>IF(FB13="X",1,0)</f>
        <v>1</v>
      </c>
      <c r="FC55" s="366"/>
      <c r="FD55" s="366"/>
      <c r="FE55" s="363">
        <f>IF(FE13="X",1,0)</f>
        <v>1</v>
      </c>
      <c r="FF55" s="366"/>
      <c r="FG55" s="366"/>
      <c r="FH55" s="363">
        <f>IF(FH13="X",1,0)</f>
        <v>0</v>
      </c>
      <c r="FI55" s="366"/>
      <c r="FJ55" s="366"/>
      <c r="FK55" s="363">
        <f>IF(FK13="X",1,0)</f>
        <v>0</v>
      </c>
      <c r="FL55" s="366"/>
      <c r="FM55" s="366"/>
      <c r="FN55" s="363">
        <f>IF(FN13="X",1,0)</f>
        <v>1</v>
      </c>
      <c r="FO55" s="366"/>
      <c r="FP55" s="366"/>
      <c r="FQ55" s="363">
        <f>IF(FQ13="X",1,0)</f>
        <v>1</v>
      </c>
      <c r="FR55" s="366"/>
      <c r="FS55" s="366"/>
      <c r="FT55" s="363">
        <f>IF(FT13="X",1,0)</f>
        <v>1</v>
      </c>
      <c r="FU55" s="366"/>
      <c r="FV55" s="366"/>
      <c r="FW55" s="363">
        <f>IF(FW13="X",1,0)</f>
        <v>1</v>
      </c>
      <c r="FX55" s="366"/>
      <c r="FY55" s="366"/>
      <c r="FZ55" s="363">
        <f>IF(FZ13="X",1,0)</f>
        <v>1</v>
      </c>
      <c r="GA55" s="366"/>
      <c r="GB55" s="366"/>
      <c r="GC55" s="363">
        <f>IF(GC13="X",1,0)</f>
        <v>0</v>
      </c>
      <c r="GD55" s="366"/>
      <c r="GE55" s="366"/>
      <c r="GF55" s="363">
        <f>IF(GF13="X",1,0)</f>
        <v>0</v>
      </c>
      <c r="GG55" s="366"/>
      <c r="GH55" s="366"/>
      <c r="GI55" s="363">
        <f>IF(GI13="X",1,0)</f>
        <v>0</v>
      </c>
      <c r="GJ55" s="366"/>
      <c r="GK55" s="366"/>
      <c r="GL55" s="363">
        <f>IF(GL13="X",1,0)</f>
        <v>1</v>
      </c>
      <c r="GM55" s="366"/>
      <c r="GN55" s="366"/>
      <c r="GO55" s="363">
        <f>IF(GO13="X",1,0)</f>
        <v>1</v>
      </c>
      <c r="GP55" s="366"/>
      <c r="GQ55" s="366"/>
      <c r="GR55" s="363">
        <f>IF(GR13="X",1,0)</f>
        <v>1</v>
      </c>
      <c r="GS55" s="366"/>
      <c r="GT55" s="366"/>
      <c r="GU55" s="363">
        <f>IF(GU13="X",1,0)</f>
        <v>1</v>
      </c>
      <c r="GV55" s="366"/>
      <c r="GW55" s="366"/>
      <c r="GX55" s="363">
        <f>IF(GX13="X",1,0)</f>
        <v>0</v>
      </c>
      <c r="GY55" s="366"/>
      <c r="GZ55" s="366"/>
      <c r="HA55" s="363">
        <f>IF(HA13="X",1,0)</f>
        <v>0</v>
      </c>
      <c r="HB55" s="366"/>
      <c r="HC55" s="366"/>
      <c r="HD55" s="363">
        <f>IF(HD13="X",1,0)</f>
        <v>1</v>
      </c>
      <c r="HE55" s="366"/>
      <c r="HF55" s="366"/>
      <c r="HG55" s="363">
        <f>IF(HG13="X",1,0)</f>
        <v>1</v>
      </c>
      <c r="HH55" s="366"/>
      <c r="HI55" s="366"/>
      <c r="HJ55" s="363">
        <f>IF(HJ13="X",1,0)</f>
        <v>1</v>
      </c>
      <c r="HK55" s="366"/>
      <c r="HL55" s="366"/>
      <c r="HM55" s="363">
        <f>IF(HM13="X",1,0)</f>
        <v>1</v>
      </c>
      <c r="HN55" s="366"/>
      <c r="HO55" s="366"/>
      <c r="HP55" s="363">
        <f>IF(HP13="X",1,0)</f>
        <v>1</v>
      </c>
      <c r="HQ55" s="366"/>
      <c r="HR55" s="366"/>
      <c r="HS55" s="363">
        <f>IF(HS13="X",1,0)</f>
        <v>0</v>
      </c>
      <c r="HT55" s="366"/>
      <c r="HU55" s="366"/>
      <c r="HV55" s="363">
        <f>IF(HV13="X",1,0)</f>
        <v>0</v>
      </c>
      <c r="HW55" s="366"/>
      <c r="HX55" s="366"/>
      <c r="HY55" s="363">
        <f>IF(HY13="X",1,0)</f>
        <v>1</v>
      </c>
      <c r="HZ55" s="366"/>
      <c r="IA55" s="366"/>
      <c r="IB55" s="363">
        <f>IF(IB13="X",1,0)</f>
        <v>1</v>
      </c>
      <c r="IC55" s="366"/>
      <c r="ID55" s="366"/>
      <c r="IE55" s="363">
        <f>IF(IE13="X",1,0)</f>
        <v>1</v>
      </c>
      <c r="IF55" s="366"/>
      <c r="IG55" s="366"/>
      <c r="IH55" s="363">
        <f>IF(IH13="X",1,0)</f>
        <v>1</v>
      </c>
      <c r="II55" s="366"/>
      <c r="IJ55" s="366"/>
      <c r="IK55" s="363">
        <f>IF(IK13="X",1,0)</f>
        <v>1</v>
      </c>
      <c r="IL55" s="366"/>
      <c r="IM55" s="366"/>
      <c r="IN55" s="363">
        <f>IF(IN13="X",1,0)</f>
        <v>0</v>
      </c>
      <c r="IO55" s="366"/>
      <c r="IP55" s="366"/>
      <c r="IQ55" s="363">
        <f>IF(IQ13="X",1,0)</f>
        <v>0</v>
      </c>
      <c r="IR55" s="366"/>
      <c r="IS55" s="366"/>
      <c r="IT55" s="363">
        <f>IF(IT13="X",1,0)</f>
        <v>0</v>
      </c>
      <c r="IU55" s="366"/>
      <c r="IV55" s="366"/>
      <c r="IW55" s="363">
        <f>IF(IW13="X",1,0)</f>
        <v>0</v>
      </c>
      <c r="IX55" s="366"/>
      <c r="IY55" s="366"/>
      <c r="IZ55" s="363">
        <f>IF(IZ13="X",1,0)</f>
        <v>0</v>
      </c>
      <c r="JA55" s="366"/>
      <c r="JB55" s="366"/>
      <c r="JC55" s="363">
        <f>IF(JC13="X",1,0)</f>
        <v>0</v>
      </c>
      <c r="JD55" s="366"/>
      <c r="JE55" s="366"/>
      <c r="JF55" s="363">
        <f>IF(JF13="X",1,0)</f>
        <v>0</v>
      </c>
      <c r="JG55" s="366"/>
      <c r="JH55" s="366"/>
      <c r="JI55" s="363">
        <f>IF(JI13="X",1,0)</f>
        <v>0</v>
      </c>
      <c r="JJ55" s="366"/>
      <c r="JK55" s="366"/>
      <c r="JL55" s="363">
        <f>IF(JL13="X",1,0)</f>
        <v>0</v>
      </c>
      <c r="JM55" s="366"/>
      <c r="JN55" s="366"/>
      <c r="JO55" s="363">
        <f>IF(JO13="X",1,0)</f>
        <v>0</v>
      </c>
      <c r="JP55" s="366"/>
      <c r="JQ55" s="366"/>
      <c r="JR55" s="363">
        <f>IF(JR13="X",1,0)</f>
        <v>0</v>
      </c>
      <c r="JS55" s="366"/>
      <c r="JT55" s="366"/>
      <c r="JU55" s="363">
        <f>IF(JU13="X",1,0)</f>
        <v>0</v>
      </c>
      <c r="JV55" s="366"/>
      <c r="JW55" s="366"/>
      <c r="JX55" s="363">
        <f>IF(JX13="X",1,0)</f>
        <v>0</v>
      </c>
      <c r="JY55" s="366"/>
      <c r="JZ55" s="366"/>
      <c r="KA55" s="363">
        <f>IF(KA13="X",1,0)</f>
        <v>0</v>
      </c>
      <c r="KB55" s="366"/>
      <c r="KC55" s="366"/>
      <c r="KD55" s="363">
        <f>IF(KD13="X",1,0)</f>
        <v>0</v>
      </c>
      <c r="KE55" s="366"/>
      <c r="KF55" s="366"/>
      <c r="KG55" s="363">
        <f>IF(KG13="X",1,0)</f>
        <v>0</v>
      </c>
      <c r="KH55" s="366"/>
      <c r="KI55" s="366"/>
      <c r="KJ55" s="363">
        <f>IF(KJ13="X",1,0)</f>
        <v>0</v>
      </c>
      <c r="KK55" s="366"/>
      <c r="KL55" s="366"/>
      <c r="KM55" s="363">
        <f>IF(KM13="X",1,0)</f>
        <v>1</v>
      </c>
      <c r="KN55" s="366"/>
      <c r="KO55" s="366"/>
      <c r="KP55" s="363">
        <f>IF(KP13="X",1,0)</f>
        <v>1</v>
      </c>
      <c r="KQ55" s="366"/>
      <c r="KR55" s="366"/>
      <c r="KS55" s="363">
        <f>IF(KS13="X",1,0)</f>
        <v>1</v>
      </c>
      <c r="KT55" s="366"/>
      <c r="KU55" s="366"/>
      <c r="KV55" s="363">
        <f>IF(KV13="X",1,0)</f>
        <v>1</v>
      </c>
      <c r="KW55" s="366"/>
      <c r="KX55" s="366"/>
      <c r="KY55" s="363">
        <f>IF(KY13="X",1,0)</f>
        <v>0</v>
      </c>
      <c r="KZ55" s="366"/>
      <c r="LA55" s="366"/>
      <c r="LB55" s="363">
        <f>IF(LB13="X",1,0)</f>
        <v>0</v>
      </c>
      <c r="LC55" s="366"/>
      <c r="LD55" s="366"/>
      <c r="LE55" s="363">
        <f>IF(LE13="X",1,0)</f>
        <v>1</v>
      </c>
      <c r="LF55" s="366"/>
      <c r="LG55" s="366"/>
      <c r="LH55" s="363">
        <f>IF(LH13="X",1,0)</f>
        <v>1</v>
      </c>
      <c r="LI55" s="366"/>
      <c r="LJ55" s="366"/>
      <c r="LK55" s="363">
        <f>IF(LK13="X",1,0)</f>
        <v>1</v>
      </c>
      <c r="LL55" s="366"/>
      <c r="LM55" s="366"/>
      <c r="LN55" s="363">
        <f>IF(LN13="X",1,0)</f>
        <v>1</v>
      </c>
      <c r="LO55" s="366"/>
      <c r="LP55" s="366"/>
      <c r="LQ55" s="363">
        <f>IF(LQ13="X",1,0)</f>
        <v>1</v>
      </c>
      <c r="LR55" s="366"/>
      <c r="LS55" s="366"/>
      <c r="LT55" s="363">
        <f>IF(LT13="X",1,0)</f>
        <v>0</v>
      </c>
      <c r="LU55" s="366"/>
      <c r="LV55" s="366"/>
      <c r="LW55" s="363">
        <f>IF(LW13="X",1,0)</f>
        <v>0</v>
      </c>
      <c r="LX55" s="366"/>
      <c r="LY55" s="366"/>
      <c r="LZ55" s="363">
        <f>IF(LZ13="X",1,0)</f>
        <v>0</v>
      </c>
      <c r="MA55" s="366"/>
      <c r="MB55" s="366"/>
      <c r="MC55" s="363">
        <f>IF(MC13="X",1,0)</f>
        <v>1</v>
      </c>
      <c r="MD55" s="366"/>
      <c r="ME55" s="366"/>
      <c r="MF55" s="363">
        <f>IF(MF13="X",1,0)</f>
        <v>1</v>
      </c>
      <c r="MG55" s="366"/>
      <c r="MH55" s="366"/>
      <c r="MI55" s="363">
        <f>IF(MI13="X",1,0)</f>
        <v>1</v>
      </c>
      <c r="MJ55" s="366"/>
      <c r="MK55" s="366"/>
      <c r="ML55" s="363">
        <f>IF(ML13="X",1,0)</f>
        <v>1</v>
      </c>
      <c r="MM55" s="366"/>
      <c r="MN55" s="366"/>
      <c r="MO55" s="363">
        <f>IF(MO13="X",1,0)</f>
        <v>0</v>
      </c>
      <c r="MP55" s="366"/>
      <c r="MQ55" s="366"/>
      <c r="MR55" s="363">
        <f>IF(MR13="X",1,0)</f>
        <v>0</v>
      </c>
      <c r="MS55" s="366"/>
      <c r="MT55" s="366"/>
      <c r="MU55" s="363">
        <f>IF(MU13="X",1,0)</f>
        <v>1</v>
      </c>
      <c r="MV55" s="366"/>
      <c r="MW55" s="366"/>
      <c r="MX55" s="363">
        <f>IF(MX13="X",1,0)</f>
        <v>1</v>
      </c>
      <c r="MY55" s="366"/>
      <c r="MZ55" s="366"/>
      <c r="NA55" s="363">
        <f>IF(NA13="X",1,0)</f>
        <v>0</v>
      </c>
      <c r="NB55" s="366"/>
      <c r="NC55" s="366"/>
      <c r="ND55" s="363">
        <f>IF(ND13="X",1,0)</f>
        <v>1</v>
      </c>
      <c r="NE55" s="366"/>
      <c r="NF55" s="366"/>
      <c r="NG55" s="363">
        <f>IF(NG13="X",1,0)</f>
        <v>1</v>
      </c>
      <c r="NH55" s="366"/>
      <c r="NI55" s="366"/>
      <c r="NJ55" s="363">
        <f>IF(NJ13="X",1,0)</f>
        <v>0</v>
      </c>
      <c r="NK55" s="366"/>
      <c r="NL55" s="366"/>
      <c r="NM55" s="363">
        <f>IF(NM13="X",1,0)</f>
        <v>0</v>
      </c>
      <c r="NN55" s="366"/>
      <c r="NO55" s="366"/>
      <c r="NP55" s="363">
        <f>IF(NP13="X",1,0)</f>
        <v>1</v>
      </c>
      <c r="NQ55" s="366"/>
      <c r="NR55" s="366"/>
      <c r="NS55" s="363">
        <f>IF(NS13="X",1,0)</f>
        <v>1</v>
      </c>
      <c r="NT55" s="366"/>
      <c r="NU55" s="366"/>
      <c r="NV55" s="363">
        <f>IF(NV13="X",1,0)</f>
        <v>0</v>
      </c>
      <c r="NW55" s="366"/>
      <c r="NX55" s="366"/>
      <c r="NY55" s="363">
        <f>IF(NY13="X",1,0)</f>
        <v>1</v>
      </c>
      <c r="NZ55" s="366"/>
      <c r="OA55" s="366"/>
      <c r="OB55" s="363">
        <f>IF(OB13="X",1,0)</f>
        <v>1</v>
      </c>
      <c r="OC55" s="366"/>
      <c r="OD55" s="366"/>
      <c r="OE55" s="363">
        <f>IF(OE13="X",1,0)</f>
        <v>0</v>
      </c>
      <c r="OF55" s="366"/>
      <c r="OG55" s="366"/>
      <c r="OH55" s="363">
        <f>IF(OH13="X",1,0)</f>
        <v>0</v>
      </c>
      <c r="OI55" s="366"/>
      <c r="OJ55" s="366"/>
      <c r="OK55" s="363">
        <f>IF(OK13="X",1,0)</f>
        <v>1</v>
      </c>
      <c r="OL55" s="366"/>
      <c r="OM55" s="366"/>
      <c r="ON55" s="363">
        <f>IF(ON13="X",1,0)</f>
        <v>1</v>
      </c>
      <c r="OO55" s="366"/>
      <c r="OP55" s="366"/>
      <c r="OQ55" s="363">
        <f>IF(OQ13="X",1,0)</f>
        <v>1</v>
      </c>
      <c r="OR55" s="366"/>
      <c r="OS55" s="366"/>
      <c r="OT55" s="363">
        <f>IF(OT13="X",1,0)</f>
        <v>1</v>
      </c>
      <c r="OU55" s="366"/>
      <c r="OV55" s="366"/>
      <c r="OW55" s="363">
        <f>IF(OW13="X",1,0)</f>
        <v>1</v>
      </c>
      <c r="OX55" s="366"/>
      <c r="OY55" s="366"/>
      <c r="OZ55" s="363">
        <f>IF(OZ13="X",1,0)</f>
        <v>0</v>
      </c>
      <c r="PA55" s="366"/>
      <c r="PB55" s="366"/>
      <c r="PC55" s="363">
        <f>IF(PC13="X",1,0)</f>
        <v>0</v>
      </c>
      <c r="PD55" s="366"/>
      <c r="PE55" s="366"/>
      <c r="PF55" s="363">
        <f>IF(PF13="X",1,0)</f>
        <v>1</v>
      </c>
      <c r="PG55" s="366"/>
      <c r="PH55" s="366"/>
      <c r="PI55" s="363">
        <f>IF(PI13="X",1,0)</f>
        <v>1</v>
      </c>
      <c r="PJ55" s="366"/>
      <c r="PK55" s="366"/>
      <c r="PL55" s="363">
        <f>IF(PL13="X",1,0)</f>
        <v>1</v>
      </c>
      <c r="PM55" s="366"/>
      <c r="PN55" s="366"/>
      <c r="PO55" s="363">
        <f>IF(PO13="X",1,0)</f>
        <v>1</v>
      </c>
      <c r="PP55" s="366"/>
      <c r="PQ55" s="366"/>
      <c r="PR55" s="363">
        <f>IF(PR13="X",1,0)</f>
        <v>1</v>
      </c>
      <c r="PS55" s="366"/>
      <c r="PT55" s="366"/>
      <c r="PU55" s="363">
        <f>IF(PU13="X",1,0)</f>
        <v>0</v>
      </c>
      <c r="PV55" s="366"/>
      <c r="PW55" s="366"/>
      <c r="PX55" s="363">
        <f>IF(PX13="X",1,0)</f>
        <v>0</v>
      </c>
      <c r="PY55" s="366"/>
      <c r="PZ55" s="366"/>
      <c r="QA55" s="363">
        <f>IF(QA13="X",1,0)</f>
        <v>1</v>
      </c>
      <c r="QB55" s="366"/>
      <c r="QC55" s="366"/>
      <c r="QD55" s="363">
        <f>IF(QD13="X",1,0)</f>
        <v>1</v>
      </c>
      <c r="QE55" s="366"/>
      <c r="QF55" s="366"/>
      <c r="QG55" s="363">
        <f>IF(QG13="X",1,0)</f>
        <v>1</v>
      </c>
      <c r="QH55" s="366"/>
      <c r="QI55" s="366"/>
      <c r="QJ55" s="363">
        <f>IF(QJ13="X",1,0)</f>
        <v>0</v>
      </c>
      <c r="QK55" s="366"/>
      <c r="QL55" s="366"/>
      <c r="QM55" s="363">
        <f>IF(QM13="X",1,0)</f>
        <v>1</v>
      </c>
      <c r="QN55" s="366"/>
      <c r="QO55" s="366"/>
      <c r="QP55" s="363">
        <f>IF(QP13="X",1,0)</f>
        <v>0</v>
      </c>
      <c r="QQ55" s="366"/>
      <c r="QR55" s="366"/>
      <c r="QS55" s="363">
        <f>IF(QS13="X",1,0)</f>
        <v>0</v>
      </c>
      <c r="QT55" s="366"/>
      <c r="QU55" s="366"/>
      <c r="QV55" s="363">
        <f>IF(QV13="X",1,0)</f>
        <v>1</v>
      </c>
      <c r="QW55" s="366"/>
      <c r="QX55" s="366"/>
      <c r="QY55" s="363">
        <f>IF(QY13="X",1,0)</f>
        <v>1</v>
      </c>
      <c r="QZ55" s="366"/>
      <c r="RA55" s="366"/>
      <c r="RB55" s="363">
        <f>IF(RB13="X",1,0)</f>
        <v>1</v>
      </c>
      <c r="RC55" s="366"/>
      <c r="RD55" s="366"/>
      <c r="RE55" s="363">
        <f>IF(RE13="X",1,0)</f>
        <v>1</v>
      </c>
      <c r="RF55" s="366"/>
      <c r="RG55" s="366"/>
      <c r="RH55" s="363">
        <f>IF(RH13="X",1,0)</f>
        <v>1</v>
      </c>
      <c r="RI55" s="366"/>
      <c r="RJ55" s="366"/>
      <c r="RK55" s="363">
        <f>IF(RK13="X",1,0)</f>
        <v>0</v>
      </c>
      <c r="RL55" s="366"/>
      <c r="RM55" s="366"/>
      <c r="RN55" s="363">
        <f>IF(RN13="X",1,0)</f>
        <v>0</v>
      </c>
      <c r="RO55" s="366"/>
      <c r="RP55" s="366"/>
      <c r="RQ55" s="363">
        <f>IF(RQ13="X",1,0)</f>
        <v>0</v>
      </c>
      <c r="RR55" s="366"/>
      <c r="RS55" s="366"/>
      <c r="RT55" s="363">
        <f>IF(RT13="X",1,0)</f>
        <v>1</v>
      </c>
      <c r="RU55" s="366"/>
      <c r="RV55" s="366"/>
      <c r="RW55" s="363">
        <f>IF(RW13="X",1,0)</f>
        <v>1</v>
      </c>
      <c r="RX55" s="366"/>
      <c r="RY55" s="366"/>
      <c r="RZ55" s="363">
        <f>IF(RZ13="X",1,0)</f>
        <v>1</v>
      </c>
      <c r="SA55" s="366"/>
      <c r="SB55" s="366"/>
      <c r="SC55" s="363">
        <f>IF(SC13="X",1,0)</f>
        <v>1</v>
      </c>
      <c r="SD55" s="366"/>
      <c r="SE55" s="366"/>
      <c r="SF55" s="363">
        <f>IF(SF13="X",1,0)</f>
        <v>0</v>
      </c>
      <c r="SG55" s="366"/>
      <c r="SH55" s="366"/>
      <c r="SI55" s="363">
        <f>IF(SI13="X",1,0)</f>
        <v>0</v>
      </c>
      <c r="SJ55" s="366"/>
      <c r="SK55" s="366"/>
      <c r="SL55" s="363">
        <f>IF(SL13="X",1,0)</f>
        <v>1</v>
      </c>
      <c r="SM55" s="366"/>
      <c r="SN55" s="366"/>
      <c r="SO55" s="363">
        <f>IF(SO13="X",1,0)</f>
        <v>1</v>
      </c>
      <c r="SP55" s="366"/>
      <c r="SQ55" s="366"/>
      <c r="SR55" s="363">
        <f>IF(SR13="X",1,0)</f>
        <v>1</v>
      </c>
      <c r="SS55" s="366"/>
      <c r="ST55" s="366"/>
      <c r="SU55" s="363">
        <f>IF(SU13="X",1,0)</f>
        <v>1</v>
      </c>
      <c r="SV55" s="366"/>
      <c r="SW55" s="366"/>
      <c r="SX55" s="363">
        <f>IF(SX13="X",1,0)</f>
        <v>1</v>
      </c>
      <c r="SY55" s="366"/>
      <c r="SZ55" s="366"/>
      <c r="TA55" s="363">
        <f>IF(TA13="X",1,0)</f>
        <v>0</v>
      </c>
      <c r="TB55" s="366"/>
      <c r="TC55" s="366"/>
      <c r="TD55" s="363">
        <f>IF(TD13="X",1,0)</f>
        <v>0</v>
      </c>
      <c r="TE55" s="366"/>
      <c r="TF55" s="366"/>
      <c r="TG55" s="363">
        <f>IF(TG13="X",1,0)</f>
        <v>1</v>
      </c>
      <c r="TH55" s="366"/>
      <c r="TI55" s="366"/>
      <c r="TJ55" s="363">
        <f>IF(TJ13="X",1,0)</f>
        <v>1</v>
      </c>
      <c r="TK55" s="366"/>
      <c r="TL55" s="366"/>
      <c r="TM55" s="363">
        <f>IF(TM13="X",1,0)</f>
        <v>1</v>
      </c>
      <c r="TN55" s="366"/>
      <c r="TO55" s="366"/>
      <c r="TP55" s="363">
        <f>IF(TP13="X",1,0)</f>
        <v>1</v>
      </c>
      <c r="TQ55" s="366"/>
      <c r="TR55" s="366"/>
      <c r="TS55" s="363">
        <f>IF(TS13="X",1,0)</f>
        <v>1</v>
      </c>
      <c r="TT55" s="366"/>
      <c r="TU55" s="366"/>
      <c r="TV55" s="363">
        <f>IF(TV13="X",1,0)</f>
        <v>0</v>
      </c>
      <c r="TW55" s="366"/>
      <c r="TX55" s="366"/>
      <c r="TY55" s="363">
        <f>IF(TY13="X",1,0)</f>
        <v>0</v>
      </c>
      <c r="TZ55" s="366"/>
      <c r="UA55" s="366"/>
      <c r="UB55" s="363">
        <f>IF(UB13="X",1,0)</f>
        <v>1</v>
      </c>
      <c r="UC55" s="366"/>
      <c r="UD55" s="366"/>
      <c r="UE55" s="363">
        <f>IF(UE13="X",1,0)</f>
        <v>1</v>
      </c>
      <c r="UF55" s="366"/>
      <c r="UG55" s="366"/>
      <c r="UH55" s="363">
        <f>IF(UH13="X",1,0)</f>
        <v>1</v>
      </c>
      <c r="UI55" s="366"/>
      <c r="UJ55" s="366"/>
      <c r="UK55" s="363">
        <f>IF(UK13="X",1,0)</f>
        <v>1</v>
      </c>
      <c r="UL55" s="366"/>
      <c r="UM55" s="366"/>
      <c r="UN55" s="363">
        <f>IF(UN13="X",1,0)</f>
        <v>1</v>
      </c>
      <c r="UO55" s="366"/>
      <c r="UP55" s="366"/>
      <c r="UQ55" s="363">
        <f>IF(UQ13="X",1,0)</f>
        <v>0</v>
      </c>
      <c r="UR55" s="366"/>
      <c r="US55" s="366"/>
      <c r="UT55" s="363">
        <f>IF(UT13="X",1,0)</f>
        <v>0</v>
      </c>
      <c r="UU55" s="366"/>
      <c r="UV55" s="366"/>
      <c r="UW55" s="363">
        <f>IF(UW13="X",1,0)</f>
        <v>1</v>
      </c>
      <c r="UX55" s="366"/>
      <c r="UY55" s="366"/>
      <c r="UZ55" s="363">
        <f>IF(UZ13="X",1,0)</f>
        <v>1</v>
      </c>
      <c r="VA55" s="366"/>
      <c r="VB55" s="366"/>
      <c r="VC55" s="363">
        <f>IF(VC13="X",1,0)</f>
        <v>1</v>
      </c>
      <c r="VD55" s="366"/>
      <c r="VE55" s="366"/>
      <c r="VF55" s="363">
        <f>IF(VF13="X",1,0)</f>
        <v>1</v>
      </c>
      <c r="VG55" s="366"/>
      <c r="VH55" s="366"/>
      <c r="VI55" s="363">
        <f>IF(VI13="X",1,0)</f>
        <v>1</v>
      </c>
      <c r="VJ55" s="366"/>
      <c r="VK55" s="366"/>
      <c r="VL55" s="363">
        <f>IF(VL13="X",1,0)</f>
        <v>0</v>
      </c>
      <c r="VM55" s="366"/>
      <c r="VN55" s="366"/>
      <c r="VO55" s="363">
        <f>IF(VO13="X",1,0)</f>
        <v>0</v>
      </c>
      <c r="VP55" s="366"/>
      <c r="VQ55" s="366"/>
      <c r="VR55" s="363">
        <f>IF(VR13="X",1,0)</f>
        <v>1</v>
      </c>
      <c r="VS55" s="366"/>
      <c r="VT55" s="366"/>
      <c r="VU55" s="363">
        <f>IF(VU13="X",1,0)</f>
        <v>1</v>
      </c>
      <c r="VV55" s="366"/>
      <c r="VW55" s="366"/>
      <c r="VX55" s="363">
        <f>IF(VX13="X",1,0)</f>
        <v>1</v>
      </c>
      <c r="VY55" s="366"/>
      <c r="VZ55" s="366"/>
      <c r="WA55" s="363">
        <f>IF(WA13="X",1,0)</f>
        <v>1</v>
      </c>
      <c r="WB55" s="366"/>
      <c r="WC55" s="366"/>
      <c r="WD55" s="363">
        <f>IF(WD13="X",1,0)</f>
        <v>1</v>
      </c>
      <c r="WE55" s="366"/>
      <c r="WF55" s="366"/>
      <c r="WG55" s="363">
        <f>IF(WG13="X",1,0)</f>
        <v>0</v>
      </c>
      <c r="WH55" s="366"/>
      <c r="WI55" s="366"/>
      <c r="WJ55" s="363">
        <f>IF(WJ13="X",1,0)</f>
        <v>0</v>
      </c>
      <c r="WK55" s="366"/>
      <c r="WL55" s="366"/>
      <c r="WM55" s="363">
        <f>IF(WM13="X",1,0)</f>
        <v>1</v>
      </c>
      <c r="WN55" s="366"/>
      <c r="WO55" s="366"/>
      <c r="WP55" s="363">
        <f>IF(WP13="X",1,0)</f>
        <v>1</v>
      </c>
      <c r="WQ55" s="366"/>
      <c r="WR55" s="366"/>
      <c r="WS55" s="363">
        <f>IF(WS13="X",1,0)</f>
        <v>1</v>
      </c>
      <c r="WT55" s="366"/>
      <c r="WU55" s="366"/>
      <c r="WV55" s="363">
        <f>IF(WV13="X",1,0)</f>
        <v>1</v>
      </c>
      <c r="WW55" s="366"/>
      <c r="WX55" s="366"/>
      <c r="WY55" s="363">
        <f>IF(WY13="X",1,0)</f>
        <v>1</v>
      </c>
      <c r="WZ55" s="366"/>
      <c r="XA55" s="366"/>
      <c r="XB55" s="363">
        <f>IF(XB13="X",1,0)</f>
        <v>0</v>
      </c>
      <c r="XC55" s="366"/>
      <c r="XD55" s="366"/>
      <c r="XE55" s="363">
        <f>IF(XE13="X",1,0)</f>
        <v>0</v>
      </c>
      <c r="XF55" s="366"/>
      <c r="XG55" s="366"/>
      <c r="XH55" s="363">
        <f>IF(XH13="X",1,0)</f>
        <v>1</v>
      </c>
      <c r="XI55" s="366"/>
      <c r="XJ55" s="366"/>
      <c r="XK55" s="363">
        <f>IF(XK13="X",1,0)</f>
        <v>1</v>
      </c>
      <c r="XL55" s="366"/>
      <c r="XM55" s="366"/>
      <c r="XN55" s="363">
        <f>IF(XN13="X",1,0)</f>
        <v>1</v>
      </c>
      <c r="XO55" s="366"/>
      <c r="XP55" s="366"/>
      <c r="XQ55" s="363">
        <f>IF(XQ13="X",1,0)</f>
        <v>1</v>
      </c>
      <c r="XR55" s="366"/>
      <c r="XS55" s="366"/>
      <c r="XT55" s="363">
        <f>IF(XT13="X",1,0)</f>
        <v>1</v>
      </c>
      <c r="XU55" s="366"/>
      <c r="XV55" s="366"/>
      <c r="XW55" s="363">
        <f>IF(XW13="X",1,0)</f>
        <v>0</v>
      </c>
      <c r="XX55" s="366"/>
      <c r="XY55" s="366"/>
      <c r="XZ55" s="363">
        <f>IF(XZ13="X",1,0)</f>
        <v>0</v>
      </c>
      <c r="YA55" s="366"/>
      <c r="YB55" s="366"/>
      <c r="YC55" s="363">
        <f>IF(YC13="X",1,0)</f>
        <v>1</v>
      </c>
      <c r="YD55" s="366"/>
      <c r="YE55" s="366"/>
      <c r="YF55" s="363">
        <f>IF(YF13="X",1,0)</f>
        <v>1</v>
      </c>
      <c r="YG55" s="366"/>
      <c r="YH55" s="366"/>
      <c r="YI55" s="363">
        <f>IF(YI13="X",1,0)</f>
        <v>1</v>
      </c>
      <c r="YJ55" s="366"/>
      <c r="YK55" s="366"/>
      <c r="YL55" s="363">
        <f>IF(YL13="X",1,0)</f>
        <v>1</v>
      </c>
      <c r="YM55" s="366"/>
      <c r="YN55" s="366"/>
      <c r="YO55" s="363">
        <f>IF(YO13="X",1,0)</f>
        <v>1</v>
      </c>
      <c r="YP55" s="366"/>
      <c r="YQ55" s="366"/>
      <c r="YR55" s="363">
        <f>IF(YR13="X",1,0)</f>
        <v>0</v>
      </c>
      <c r="YS55" s="366"/>
      <c r="YT55" s="366"/>
      <c r="YU55" s="363">
        <f>IF(YU13="X",1,0)</f>
        <v>0</v>
      </c>
      <c r="YV55" s="366"/>
      <c r="YW55" s="366"/>
      <c r="YX55" s="363">
        <f>IF(YX13="X",1,0)</f>
        <v>1</v>
      </c>
      <c r="YY55" s="366"/>
      <c r="YZ55" s="366"/>
      <c r="ZA55" s="363">
        <f>IF(ZA13="X",1,0)</f>
        <v>1</v>
      </c>
      <c r="ZB55" s="366"/>
      <c r="ZC55" s="366"/>
      <c r="ZD55" s="363">
        <f>IF(ZD13="X",1,0)</f>
        <v>1</v>
      </c>
      <c r="ZE55" s="366"/>
      <c r="ZF55" s="366"/>
      <c r="ZG55" s="363">
        <f>IF(ZG13="X",1,0)</f>
        <v>0</v>
      </c>
      <c r="ZH55" s="366"/>
      <c r="ZI55" s="366"/>
      <c r="ZJ55" s="363">
        <f>IF(ZJ13="X",1,0)</f>
        <v>1</v>
      </c>
      <c r="ZK55" s="366"/>
      <c r="ZL55" s="366"/>
      <c r="ZM55" s="363">
        <f>IF(ZM13="X",1,0)</f>
        <v>0</v>
      </c>
      <c r="ZN55" s="366"/>
      <c r="ZO55" s="366"/>
      <c r="ZP55" s="363">
        <f>IF(ZP13="X",1,0)</f>
        <v>0</v>
      </c>
      <c r="ZQ55" s="366"/>
      <c r="ZR55" s="366"/>
      <c r="ZS55" s="363">
        <f>IF(ZS13="X",1,0)</f>
        <v>1</v>
      </c>
      <c r="ZT55" s="366"/>
      <c r="ZU55" s="366"/>
      <c r="ZV55" s="363">
        <f>IF(ZV13="X",1,0)</f>
        <v>1</v>
      </c>
      <c r="ZW55" s="366"/>
      <c r="ZX55" s="366"/>
      <c r="ZY55" s="363">
        <f>IF(ZY13="X",1,0)</f>
        <v>1</v>
      </c>
      <c r="ZZ55" s="366"/>
      <c r="AAA55" s="366"/>
      <c r="AAB55" s="363">
        <f>IF(AAB13="X",1,0)</f>
        <v>1</v>
      </c>
      <c r="AAC55" s="366"/>
      <c r="AAD55" s="366"/>
      <c r="AAE55" s="363">
        <f>IF(AAE13="X",1,0)</f>
        <v>1</v>
      </c>
      <c r="AAF55" s="366"/>
      <c r="AAG55" s="366"/>
      <c r="AAH55" s="363">
        <f>IF(AAH13="X",1,0)</f>
        <v>0</v>
      </c>
      <c r="AAI55" s="366"/>
      <c r="AAJ55" s="366"/>
      <c r="AAK55" s="363">
        <f>IF(AAK13="X",1,0)</f>
        <v>0</v>
      </c>
      <c r="AAL55" s="366"/>
      <c r="AAM55" s="366"/>
      <c r="AAN55" s="363">
        <f>IF(AAN13="X",1,0)</f>
        <v>1</v>
      </c>
      <c r="AAO55" s="366"/>
      <c r="AAP55" s="366"/>
      <c r="AAQ55" s="363">
        <f>IF(AAQ13="X",1,0)</f>
        <v>1</v>
      </c>
      <c r="AAR55" s="366"/>
      <c r="AAS55" s="366"/>
      <c r="AAT55" s="363">
        <f>IF(AAT13="X",1,0)</f>
        <v>1</v>
      </c>
      <c r="AAU55" s="366"/>
      <c r="AAV55" s="366"/>
      <c r="AAW55" s="363">
        <f>IF(AAW13="X",1,0)</f>
        <v>1</v>
      </c>
      <c r="AAX55" s="366"/>
      <c r="AAY55" s="366"/>
      <c r="AAZ55" s="363">
        <f>IF(AAZ13="X",1,0)</f>
        <v>1</v>
      </c>
      <c r="ABA55" s="366"/>
      <c r="ABB55" s="366"/>
      <c r="ABC55" s="363">
        <f>IF(ABC13="X",1,0)</f>
        <v>0</v>
      </c>
      <c r="ABD55" s="366"/>
      <c r="ABE55" s="366"/>
      <c r="ABF55" s="363">
        <f>IF(ABF13="X",1,0)</f>
        <v>0</v>
      </c>
      <c r="ABG55" s="366"/>
      <c r="ABH55" s="366"/>
      <c r="ABI55" s="363">
        <f>IF(ABI13="X",1,0)</f>
        <v>1</v>
      </c>
      <c r="ABJ55" s="366"/>
      <c r="ABK55" s="366"/>
      <c r="ABL55" s="363">
        <f>IF(ABL13="X",1,0)</f>
        <v>1</v>
      </c>
      <c r="ABM55" s="366"/>
      <c r="ABN55" s="366"/>
      <c r="ABO55" s="363">
        <f>IF(ABO13="X",1,0)</f>
        <v>1</v>
      </c>
      <c r="ABP55" s="366"/>
      <c r="ABQ55" s="366"/>
      <c r="ABR55" s="363">
        <f>IF(ABR13="X",1,0)</f>
        <v>1</v>
      </c>
      <c r="ABS55" s="366"/>
      <c r="ABT55" s="366"/>
      <c r="ABU55" s="363">
        <f>IF(ABU13="X",1,0)</f>
        <v>1</v>
      </c>
      <c r="ABV55" s="366"/>
      <c r="ABW55" s="366"/>
      <c r="ABX55" s="363">
        <f>IF(ABX13="X",1,0)</f>
        <v>0</v>
      </c>
      <c r="ABY55" s="366"/>
      <c r="ABZ55" s="366"/>
      <c r="ACA55" s="363">
        <f>IF(ACA13="X",1,0)</f>
        <v>0</v>
      </c>
      <c r="ACB55" s="366"/>
      <c r="ACC55" s="366"/>
      <c r="ACD55" s="363">
        <f>IF(ACD13="X",1,0)</f>
        <v>1</v>
      </c>
      <c r="ACE55" s="366"/>
      <c r="ACF55" s="366"/>
      <c r="ACG55" s="363">
        <f>IF(ACG13="X",1,0)</f>
        <v>1</v>
      </c>
      <c r="ACH55" s="366"/>
      <c r="ACI55" s="366"/>
      <c r="ACJ55" s="363">
        <f>IF(ACJ13="X",1,0)</f>
        <v>1</v>
      </c>
      <c r="ACK55" s="366"/>
      <c r="ACL55" s="366"/>
      <c r="ACM55" s="363">
        <f>IF(ACM13="X",1,0)</f>
        <v>1</v>
      </c>
      <c r="ACN55" s="366"/>
      <c r="ACO55" s="366"/>
      <c r="ACP55" s="363">
        <f>IF(ACP13="X",1,0)</f>
        <v>1</v>
      </c>
      <c r="ACQ55" s="366"/>
      <c r="ACR55" s="366"/>
      <c r="ACS55" s="363">
        <f>IF(ACS13="X",1,0)</f>
        <v>0</v>
      </c>
      <c r="ACT55" s="366"/>
      <c r="ACU55" s="366"/>
      <c r="ACV55" s="363">
        <f>IF(ACV13="X",1,0)</f>
        <v>0</v>
      </c>
      <c r="ACW55" s="366"/>
      <c r="ACX55" s="366"/>
      <c r="ACY55" s="363">
        <f>IF(ACY13="X",1,0)</f>
        <v>1</v>
      </c>
      <c r="ACZ55" s="366"/>
      <c r="ADA55" s="366"/>
      <c r="ADB55" s="363">
        <f>IF(ADB13="X",1,0)</f>
        <v>1</v>
      </c>
      <c r="ADC55" s="366"/>
      <c r="ADD55" s="366"/>
      <c r="ADE55" s="363">
        <f>IF(ADE13="X",1,0)</f>
        <v>1</v>
      </c>
      <c r="ADF55" s="366"/>
      <c r="ADG55" s="366"/>
      <c r="ADH55" s="363">
        <f>IF(ADH13="X",1,0)</f>
        <v>1</v>
      </c>
      <c r="ADI55" s="366"/>
      <c r="ADJ55" s="366"/>
      <c r="ADK55" s="363">
        <f>IF(ADK13="X",1,0)</f>
        <v>1</v>
      </c>
      <c r="ADL55" s="366"/>
      <c r="ADM55" s="366"/>
      <c r="ADN55" s="363">
        <f>IF(ADN13="X",1,0)</f>
        <v>0</v>
      </c>
      <c r="ADO55" s="366"/>
      <c r="ADP55" s="366"/>
      <c r="ADQ55" s="363">
        <f>IF(ADQ13="X",1,0)</f>
        <v>0</v>
      </c>
      <c r="ADR55" s="366"/>
      <c r="ADS55" s="366"/>
      <c r="ADT55" s="363">
        <f>IF(ADT13="X",1,0)</f>
        <v>1</v>
      </c>
      <c r="ADU55" s="366"/>
      <c r="ADV55" s="366"/>
      <c r="ADW55" s="363">
        <f>IF(ADW13="X",1,0)</f>
        <v>1</v>
      </c>
      <c r="ADX55" s="366"/>
      <c r="ADY55" s="366"/>
      <c r="ADZ55" s="363">
        <f>IF(ADZ13="X",1,0)</f>
        <v>1</v>
      </c>
      <c r="AEA55" s="366"/>
      <c r="AEB55" s="366"/>
      <c r="AEC55" s="363">
        <f>IF(AEC13="X",1,0)</f>
        <v>1</v>
      </c>
      <c r="AED55" s="366"/>
      <c r="AEE55" s="366"/>
      <c r="AEF55" s="363">
        <f>IF(AEF13="X",1,0)</f>
        <v>1</v>
      </c>
      <c r="AEG55" s="366"/>
      <c r="AEH55" s="366"/>
      <c r="AEI55" s="363">
        <f>IF(AEI13="X",1,0)</f>
        <v>0</v>
      </c>
      <c r="AEJ55" s="366"/>
      <c r="AEK55" s="366"/>
      <c r="AEL55" s="363">
        <f>IF(AEL13="X",1,0)</f>
        <v>0</v>
      </c>
      <c r="AEM55" s="366"/>
      <c r="AEN55" s="366"/>
      <c r="AEO55" s="363">
        <f>IF(AEO13="X",1,0)</f>
        <v>1</v>
      </c>
      <c r="AEP55" s="366"/>
      <c r="AEQ55" s="366"/>
      <c r="AER55" s="363">
        <f>IF(AER13="X",1,0)</f>
        <v>1</v>
      </c>
      <c r="AES55" s="366"/>
      <c r="AET55" s="366"/>
      <c r="AEU55" s="363">
        <f>IF(AEU13="X",1,0)</f>
        <v>1</v>
      </c>
      <c r="AEV55" s="366"/>
      <c r="AEW55" s="366"/>
      <c r="AEX55" s="363">
        <f>IF(AEX13="X",1,0)</f>
        <v>1</v>
      </c>
      <c r="AEY55" s="366"/>
      <c r="AEZ55" s="366"/>
      <c r="AFA55" s="363">
        <f>IF(AFA13="X",1,0)</f>
        <v>1</v>
      </c>
      <c r="AFB55" s="366"/>
      <c r="AFC55" s="366"/>
      <c r="AFD55" s="363">
        <f>IF(AFD13="X",1,0)</f>
        <v>0</v>
      </c>
      <c r="AFE55" s="366"/>
      <c r="AFF55" s="366"/>
      <c r="AFG55" s="363">
        <f>IF(AFG13="X",1,0)</f>
        <v>0</v>
      </c>
      <c r="AFH55" s="366"/>
      <c r="AFI55" s="366"/>
      <c r="AFJ55" s="363">
        <f>IF(AFJ13="X",1,0)</f>
        <v>1</v>
      </c>
      <c r="AFK55" s="366"/>
      <c r="AFL55" s="366"/>
      <c r="AFM55" s="363">
        <f>IF(AFM13="X",1,0)</f>
        <v>1</v>
      </c>
      <c r="AFN55" s="366"/>
      <c r="AFO55" s="366"/>
      <c r="AFP55" s="363">
        <f>IF(AFP13="X",1,0)</f>
        <v>1</v>
      </c>
      <c r="AFQ55" s="366"/>
      <c r="AFR55" s="366"/>
      <c r="AFS55" s="363">
        <f>IF(AFS13="X",1,0)</f>
        <v>1</v>
      </c>
      <c r="AFT55" s="366"/>
      <c r="AFU55" s="366"/>
      <c r="AFV55" s="363">
        <f>IF(AFV13="X",1,0)</f>
        <v>1</v>
      </c>
      <c r="AFW55" s="366"/>
      <c r="AFX55" s="366"/>
      <c r="AFY55" s="363">
        <f>IF(AFY13="X",1,0)</f>
        <v>0</v>
      </c>
      <c r="AFZ55" s="366"/>
      <c r="AGA55" s="366"/>
      <c r="AGB55" s="363">
        <f>IF(AGB13="X",1,0)</f>
        <v>0</v>
      </c>
      <c r="AGC55" s="366"/>
      <c r="AGD55" s="366"/>
      <c r="AGE55" s="363">
        <f>IF(AGE13="X",1,0)</f>
        <v>1</v>
      </c>
      <c r="AGF55" s="366"/>
      <c r="AGG55" s="366"/>
      <c r="AGH55" s="363">
        <f>IF(AGH13="X",1,0)</f>
        <v>1</v>
      </c>
      <c r="AGI55" s="366"/>
      <c r="AGJ55" s="366"/>
      <c r="AGK55" s="363">
        <f>IF(AGK13="X",1,0)</f>
        <v>1</v>
      </c>
      <c r="AGL55" s="366"/>
      <c r="AGM55" s="366"/>
      <c r="AGN55" s="363">
        <f>IF(AGN13="X",1,0)</f>
        <v>1</v>
      </c>
      <c r="AGO55" s="366"/>
      <c r="AGP55" s="366"/>
      <c r="AGQ55" s="363">
        <f>IF(AGQ13="X",1,0)</f>
        <v>1</v>
      </c>
      <c r="AGR55" s="366"/>
      <c r="AGS55" s="366"/>
      <c r="AGT55" s="363">
        <f>IF(AGT13="X",1,0)</f>
        <v>0</v>
      </c>
      <c r="AGU55" s="366"/>
      <c r="AGV55" s="366"/>
      <c r="AGW55" s="363">
        <f>IF(AGW13="X",1,0)</f>
        <v>0</v>
      </c>
      <c r="AGX55" s="366"/>
      <c r="AGY55" s="366"/>
      <c r="AGZ55" s="363">
        <f>IF(AGZ13="X",1,0)</f>
        <v>1</v>
      </c>
      <c r="AHA55" s="366"/>
      <c r="AHB55" s="366"/>
      <c r="AHC55" s="363">
        <f>IF(AHC13="X",1,0)</f>
        <v>1</v>
      </c>
      <c r="AHD55" s="366"/>
      <c r="AHE55" s="366"/>
      <c r="AHF55" s="363">
        <f>IF(AHF13="X",1,0)</f>
        <v>1</v>
      </c>
      <c r="AHG55" s="366"/>
      <c r="AHH55" s="366"/>
      <c r="AHI55" s="363">
        <f>IF(AHI13="X",1,0)</f>
        <v>1</v>
      </c>
      <c r="AHJ55" s="366"/>
      <c r="AHK55" s="366"/>
      <c r="AHL55" s="363">
        <f>IF(AHL13="X",1,0)</f>
        <v>1</v>
      </c>
      <c r="AHM55" s="366"/>
      <c r="AHN55" s="366"/>
      <c r="AHO55" s="363">
        <f>IF(AHO13="X",1,0)</f>
        <v>0</v>
      </c>
      <c r="AHP55" s="366"/>
      <c r="AHQ55" s="366"/>
      <c r="AHR55" s="363">
        <f>IF(AHR13="X",1,0)</f>
        <v>0</v>
      </c>
      <c r="AHS55" s="366"/>
      <c r="AHT55" s="366"/>
      <c r="AHU55" s="363">
        <f>IF(AHU13="X",1,0)</f>
        <v>1</v>
      </c>
      <c r="AHV55" s="366"/>
      <c r="AHW55" s="366"/>
      <c r="AHX55" s="363">
        <f>IF(AHX13="X",1,0)</f>
        <v>1</v>
      </c>
      <c r="AHY55" s="366"/>
      <c r="AHZ55" s="366"/>
      <c r="AIA55" s="363">
        <f>IF(AIA13="X",1,0)</f>
        <v>1</v>
      </c>
      <c r="AIB55" s="366"/>
      <c r="AIC55" s="366"/>
      <c r="AID55" s="363">
        <f>IF(AID13="X",1,0)</f>
        <v>1</v>
      </c>
      <c r="AIE55" s="366"/>
      <c r="AIF55" s="366"/>
      <c r="AIG55" s="363">
        <f>IF(AIG13="X",1,0)</f>
        <v>0</v>
      </c>
      <c r="AIH55" s="366"/>
      <c r="AII55" s="366"/>
      <c r="AIJ55" s="363">
        <f>IF(AIJ13="X",1,0)</f>
        <v>0</v>
      </c>
      <c r="AIK55" s="366"/>
      <c r="AIL55" s="366"/>
      <c r="AIM55" s="363">
        <f>IF(AIM13="X",1,0)</f>
        <v>0</v>
      </c>
      <c r="AIN55" s="366"/>
      <c r="AIO55" s="366"/>
      <c r="AIP55" s="363">
        <f>IF(AIP13="X",1,0)</f>
        <v>1</v>
      </c>
      <c r="AIQ55" s="366"/>
      <c r="AIR55" s="366"/>
      <c r="AIS55" s="363">
        <f>IF(AIS13="X",1,0)</f>
        <v>1</v>
      </c>
      <c r="AIT55" s="366"/>
      <c r="AIU55" s="366"/>
      <c r="AIV55" s="363">
        <f>IF(AIV13="X",1,0)</f>
        <v>1</v>
      </c>
      <c r="AIW55" s="366"/>
      <c r="AIX55" s="366"/>
      <c r="AIY55" s="363">
        <f>IF(AIY13="X",1,0)</f>
        <v>1</v>
      </c>
      <c r="AIZ55" s="366"/>
      <c r="AJA55" s="366"/>
      <c r="AJB55" s="363">
        <f>IF(AJB13="X",1,0)</f>
        <v>1</v>
      </c>
      <c r="AJC55" s="366"/>
      <c r="AJD55" s="366"/>
      <c r="AJE55" s="363">
        <f>IF(AJE13="X",1,0)</f>
        <v>0</v>
      </c>
      <c r="AJF55" s="366"/>
      <c r="AJG55" s="366"/>
      <c r="AJH55" s="363">
        <f>IF(AJH13="X",1,0)</f>
        <v>0</v>
      </c>
      <c r="AJI55" s="366"/>
      <c r="AJJ55" s="366"/>
      <c r="AJK55" s="363">
        <f>IF(AJK13="X",1,0)</f>
        <v>0</v>
      </c>
      <c r="AJL55" s="366"/>
      <c r="AJM55" s="366"/>
      <c r="AJN55" s="363">
        <f>IF(AJN13="X",1,0)</f>
        <v>1</v>
      </c>
      <c r="AJO55" s="366"/>
      <c r="AJP55" s="366"/>
      <c r="AJQ55" s="363">
        <f>IF(AJQ13="X",1,0)</f>
        <v>1</v>
      </c>
      <c r="AJR55" s="366"/>
      <c r="AJS55" s="366"/>
      <c r="AJT55" s="363">
        <f>IF(AJT13="X",1,0)</f>
        <v>1</v>
      </c>
      <c r="AJU55" s="366"/>
      <c r="AJV55" s="366"/>
      <c r="AJW55" s="363">
        <f>IF(AJW13="X",1,0)</f>
        <v>1</v>
      </c>
      <c r="AJX55" s="366"/>
      <c r="AJY55" s="366"/>
      <c r="AJZ55" s="363">
        <f>IF(AJZ13="X",1,0)</f>
        <v>0</v>
      </c>
      <c r="AKA55" s="366"/>
      <c r="AKB55" s="366"/>
      <c r="AKC55" s="363">
        <f>IF(AKC13="X",1,0)</f>
        <v>0</v>
      </c>
      <c r="AKD55" s="366"/>
      <c r="AKE55" s="366"/>
      <c r="AKF55" s="363">
        <f>IF(AKF13="X",1,0)</f>
        <v>1</v>
      </c>
      <c r="AKG55" s="366"/>
      <c r="AKH55" s="366"/>
      <c r="AKI55" s="363">
        <f>IF(AKI13="X",1,0)</f>
        <v>1</v>
      </c>
      <c r="AKJ55" s="366"/>
      <c r="AKK55" s="366"/>
      <c r="AKL55" s="363">
        <f>IF(AKL13="X",1,0)</f>
        <v>1</v>
      </c>
      <c r="AKM55" s="366"/>
      <c r="AKN55" s="366"/>
      <c r="AKO55" s="363">
        <f>IF(AKO13="X",1,0)</f>
        <v>1</v>
      </c>
      <c r="AKP55" s="366"/>
      <c r="AKQ55" s="366"/>
      <c r="AKR55" s="363">
        <f>IF(AKR13="X",1,0)</f>
        <v>1</v>
      </c>
      <c r="AKS55" s="366"/>
      <c r="AKT55" s="366"/>
      <c r="AKU55" s="363">
        <f>IF(AKU13="X",1,0)</f>
        <v>0</v>
      </c>
      <c r="AKV55" s="366"/>
      <c r="AKW55" s="366"/>
      <c r="AKX55" s="363">
        <f>IF(AKX13="X",1,0)</f>
        <v>0</v>
      </c>
      <c r="AKY55" s="366"/>
      <c r="AKZ55" s="366"/>
      <c r="ALA55" s="363">
        <f>IF(ALA13="X",1,0)</f>
        <v>1</v>
      </c>
      <c r="ALB55" s="366"/>
      <c r="ALC55" s="366"/>
      <c r="ALD55" s="363">
        <f>IF(ALD13="X",1,0)</f>
        <v>1</v>
      </c>
      <c r="ALE55" s="366"/>
      <c r="ALF55" s="366"/>
      <c r="ALG55" s="363">
        <f>IF(ALG13="X",1,0)</f>
        <v>1</v>
      </c>
      <c r="ALH55" s="366"/>
      <c r="ALI55" s="366"/>
      <c r="ALJ55" s="363">
        <f>IF(ALJ13="X",1,0)</f>
        <v>1</v>
      </c>
      <c r="ALK55" s="366"/>
      <c r="ALL55" s="366"/>
      <c r="ALM55" s="363">
        <f>IF(ALM13="X",1,0)</f>
        <v>1</v>
      </c>
      <c r="ALN55" s="366"/>
      <c r="ALO55" s="366"/>
      <c r="ALP55" s="363">
        <f>IF(ALP13="X",1,0)</f>
        <v>0</v>
      </c>
      <c r="ALQ55" s="366"/>
      <c r="ALR55" s="366"/>
      <c r="ALS55" s="363">
        <f>IF(ALS13="X",1,0)</f>
        <v>0</v>
      </c>
      <c r="ALT55" s="366"/>
      <c r="ALU55" s="366"/>
      <c r="ALV55" s="363">
        <f>IF(ALV13="X",1,0)</f>
        <v>1</v>
      </c>
      <c r="ALW55" s="366"/>
      <c r="ALX55" s="366"/>
      <c r="ALY55" s="363">
        <f>IF(ALY13="X",1,0)</f>
        <v>1</v>
      </c>
      <c r="ALZ55" s="366"/>
      <c r="AMA55" s="366"/>
      <c r="AMB55" s="363">
        <f>IF(AMB13="X",1,0)</f>
        <v>1</v>
      </c>
      <c r="AMC55" s="366"/>
      <c r="AMD55" s="366"/>
      <c r="AME55" s="363">
        <f>IF(AME13="X",1,0)</f>
        <v>1</v>
      </c>
      <c r="AMF55" s="366"/>
      <c r="AMG55" s="366"/>
      <c r="AMH55" s="363">
        <f>IF(AMH13="X",1,0)</f>
        <v>1</v>
      </c>
      <c r="AMI55" s="366"/>
      <c r="AMJ55" s="366"/>
      <c r="AMK55" s="363">
        <f>IF(AMK13="X",1,0)</f>
        <v>0</v>
      </c>
      <c r="AML55" s="366"/>
      <c r="AMM55" s="366"/>
      <c r="AMN55" s="363">
        <f>IF(AMN13="X",1,0)</f>
        <v>0</v>
      </c>
      <c r="AMO55" s="366"/>
      <c r="AMP55" s="366"/>
      <c r="AMQ55" s="363">
        <f>IF(AMQ13="X",1,0)</f>
        <v>1</v>
      </c>
      <c r="AMR55" s="366"/>
      <c r="AMS55" s="366"/>
      <c r="AMT55" s="363">
        <f>IF(AMT13="X",1,0)</f>
        <v>1</v>
      </c>
      <c r="AMU55" s="366"/>
      <c r="AMV55" s="366"/>
      <c r="AMW55" s="363">
        <f>IF(AMW13="X",1,0)</f>
        <v>1</v>
      </c>
      <c r="AMX55" s="366"/>
      <c r="AMY55" s="366"/>
      <c r="AMZ55" s="363">
        <f>IF(AMZ13="X",1,0)</f>
        <v>1</v>
      </c>
      <c r="ANA55" s="366"/>
      <c r="ANB55" s="366"/>
      <c r="ANC55" s="363">
        <f>IF(ANC13="X",1,0)</f>
        <v>1</v>
      </c>
      <c r="AND55" s="366"/>
      <c r="ANE55" s="366"/>
      <c r="ANF55" s="363">
        <f>IF(ANF13="X",1,0)</f>
        <v>0</v>
      </c>
      <c r="ANG55" s="366"/>
      <c r="ANH55" s="366"/>
      <c r="ANI55" s="363">
        <f>IF(ANI13="X",1,0)</f>
        <v>0</v>
      </c>
      <c r="ANJ55" s="366"/>
      <c r="ANK55" s="366"/>
      <c r="ANL55" s="363">
        <f>IF(ANL13="X",1,0)</f>
        <v>1</v>
      </c>
      <c r="ANM55" s="366"/>
      <c r="ANN55" s="366"/>
      <c r="ANO55" s="363">
        <f>IF(ANO13="X",1,0)</f>
        <v>1</v>
      </c>
      <c r="ANP55" s="366"/>
      <c r="ANQ55" s="366"/>
      <c r="ANR55" s="363">
        <f>IF(ANR13="X",1,0)</f>
        <v>1</v>
      </c>
      <c r="ANS55" s="366"/>
      <c r="ANT55" s="366"/>
      <c r="ANU55" s="363">
        <f>IF(ANU13="X",1,0)</f>
        <v>1</v>
      </c>
      <c r="ANV55" s="366"/>
      <c r="ANW55" s="366"/>
      <c r="ANX55" s="363">
        <f>IF(ANX13="X",1,0)</f>
        <v>1</v>
      </c>
      <c r="ANY55" s="366"/>
      <c r="ANZ55" s="366"/>
      <c r="AOA55" s="363">
        <f>IF(AOA13="X",1,0)</f>
        <v>0</v>
      </c>
      <c r="AOB55" s="366"/>
      <c r="AOC55" s="366"/>
      <c r="AOD55" s="363">
        <f>IF(AOD13="X",1,0)</f>
        <v>0</v>
      </c>
      <c r="AOE55" s="366"/>
      <c r="AOF55" s="366"/>
      <c r="AOG55" s="363">
        <f>IF(AOG13="X",1,0)</f>
        <v>1</v>
      </c>
      <c r="AOH55" s="366"/>
      <c r="AOI55" s="366"/>
      <c r="AOJ55" s="363">
        <f>IF(AOJ13="X",1,0)</f>
        <v>1</v>
      </c>
      <c r="AOK55" s="366"/>
      <c r="AOL55" s="366"/>
      <c r="AOM55" s="363">
        <f>IF(AOM13="X",1,0)</f>
        <v>0</v>
      </c>
      <c r="AON55" s="366"/>
      <c r="AOO55" s="366"/>
      <c r="AOP55" s="363">
        <f>IF(AOP13="X",1,0)</f>
        <v>1</v>
      </c>
      <c r="AOQ55" s="366"/>
      <c r="AOR55" s="366"/>
      <c r="AOS55" s="363">
        <f>IF(AOS13="X",1,0)</f>
        <v>1</v>
      </c>
      <c r="AOT55" s="366"/>
      <c r="AOU55" s="366"/>
      <c r="AOV55" s="363">
        <f>IF(AOV13="X",1,0)</f>
        <v>0</v>
      </c>
      <c r="AOW55" s="366"/>
      <c r="AOX55" s="366"/>
      <c r="AOY55" s="363">
        <f>IF(AOY13="X",1,0)</f>
        <v>0</v>
      </c>
      <c r="AOZ55" s="366"/>
      <c r="APA55" s="366"/>
      <c r="APB55" s="363">
        <f>IF(APB13="X",1,0)</f>
        <v>1</v>
      </c>
      <c r="APC55" s="366"/>
      <c r="APD55" s="366"/>
      <c r="APE55" s="363">
        <f>IF(APE13="X",1,0)</f>
        <v>1</v>
      </c>
      <c r="APF55" s="366"/>
      <c r="APG55" s="366"/>
      <c r="APH55" s="363">
        <f>IF(APH13="X",1,0)</f>
        <v>0</v>
      </c>
      <c r="API55" s="366"/>
      <c r="APJ55" s="366"/>
      <c r="APK55" s="363">
        <f>IF(APK13="X",1,0)</f>
        <v>1</v>
      </c>
      <c r="APL55" s="366"/>
      <c r="APM55" s="366"/>
      <c r="APN55" s="363">
        <f>IF(APN13="X",1,0)</f>
        <v>1</v>
      </c>
      <c r="APO55" s="366"/>
      <c r="APP55" s="366"/>
      <c r="APQ55" s="363">
        <f>IF(APQ13="X",1,0)</f>
        <v>0</v>
      </c>
      <c r="APR55" s="366"/>
      <c r="APS55" s="366"/>
      <c r="APT55" s="363">
        <f>IF(APT13="X",1,0)</f>
        <v>0</v>
      </c>
      <c r="APU55" s="366"/>
      <c r="APV55" s="366"/>
      <c r="APW55" s="363">
        <f>IF(APW13="X",1,0)</f>
        <v>1</v>
      </c>
      <c r="APX55" s="366"/>
      <c r="APY55" s="366"/>
      <c r="APZ55" s="363">
        <f>IF(APZ13="X",1,0)</f>
        <v>1</v>
      </c>
      <c r="AQA55" s="366"/>
      <c r="AQB55" s="366"/>
      <c r="AQC55" s="363">
        <f>IF(AQC13="X",1,0)</f>
        <v>1</v>
      </c>
      <c r="AQD55" s="366"/>
      <c r="AQE55" s="366"/>
      <c r="AQF55" s="363">
        <f>IF(AQF13="X",1,0)</f>
        <v>1</v>
      </c>
      <c r="AQG55" s="366"/>
      <c r="AQH55" s="366"/>
      <c r="AQI55" s="363">
        <f>IF(AQI13="X",1,0)</f>
        <v>1</v>
      </c>
      <c r="AQJ55" s="366"/>
      <c r="AQK55" s="366"/>
      <c r="AQL55" s="363">
        <f>IF(AQL13="X",1,0)</f>
        <v>0</v>
      </c>
      <c r="AQM55" s="366"/>
      <c r="AQN55" s="366"/>
      <c r="AQO55" s="363">
        <f>IF(AQO13="X",1,0)</f>
        <v>0</v>
      </c>
      <c r="AQP55" s="366"/>
      <c r="AQQ55" s="366"/>
      <c r="AQR55" s="363">
        <f>IF(AQR13="X",1,0)</f>
        <v>1</v>
      </c>
      <c r="AQS55" s="366"/>
      <c r="AQT55" s="366"/>
      <c r="AQU55" s="363">
        <f>IF(AQU13="X",1,0)</f>
        <v>1</v>
      </c>
      <c r="AQV55" s="366"/>
      <c r="AQW55" s="366"/>
      <c r="AQX55" s="363">
        <f>IF(AQX13="X",1,0)</f>
        <v>1</v>
      </c>
      <c r="AQY55" s="366"/>
      <c r="AQZ55" s="366"/>
      <c r="ARA55" s="363">
        <f>IF(ARA13="X",1,0)</f>
        <v>1</v>
      </c>
      <c r="ARB55" s="366"/>
      <c r="ARC55" s="366"/>
      <c r="ARD55" s="363">
        <f>IF(ARD13="X",1,0)</f>
        <v>1</v>
      </c>
      <c r="ARE55" s="366"/>
      <c r="ARF55" s="366"/>
      <c r="ARG55" s="363">
        <f>IF(ARG13="X",1,0)</f>
        <v>0</v>
      </c>
      <c r="ARH55" s="366"/>
      <c r="ARI55" s="366"/>
      <c r="ARJ55" s="363">
        <f>IF(ARJ13="X",1,0)</f>
        <v>0</v>
      </c>
      <c r="ARK55" s="366"/>
      <c r="ARL55" s="366"/>
      <c r="ARM55" s="363">
        <f>IF(ARM13="X",1,0)</f>
        <v>1</v>
      </c>
      <c r="ARN55" s="366"/>
      <c r="ARO55" s="366"/>
      <c r="ARP55" s="363">
        <f>IF(ARP13="X",1,0)</f>
        <v>1</v>
      </c>
      <c r="ARQ55" s="366"/>
      <c r="ARR55" s="366"/>
      <c r="ARS55" s="363">
        <f>IF(ARS13="X",1,0)</f>
        <v>1</v>
      </c>
      <c r="ART55" s="366"/>
      <c r="ARU55" s="366"/>
      <c r="ARV55" s="363">
        <f>IF(ARV13="X",1,0)</f>
        <v>1</v>
      </c>
      <c r="ARW55" s="366"/>
      <c r="ARX55" s="366"/>
      <c r="ARY55" s="363">
        <f>IF(ARY13="X",1,0)</f>
        <v>1</v>
      </c>
      <c r="ARZ55" s="366"/>
      <c r="ASA55" s="366"/>
      <c r="ASB55" s="363">
        <f>IF(ASB13="X",1,0)</f>
        <v>0</v>
      </c>
      <c r="ASC55" s="366"/>
      <c r="ASD55" s="366"/>
      <c r="ASE55" s="363">
        <f>IF(ASE13="X",1,0)</f>
        <v>0</v>
      </c>
      <c r="ASF55" s="366"/>
      <c r="ASG55" s="366"/>
    </row>
    <row r="56" spans="1:1177" hidden="1" collapsed="1" x14ac:dyDescent="0.3">
      <c r="A56" s="305"/>
      <c r="B56" s="97"/>
      <c r="C56" s="97"/>
      <c r="D56" s="97"/>
      <c r="E56" s="97"/>
      <c r="F56" s="97"/>
      <c r="G56" s="97"/>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97"/>
      <c r="AQ56" s="97"/>
      <c r="AR56" s="97"/>
      <c r="AS56" s="97"/>
      <c r="AT56" s="97"/>
      <c r="AU56" s="97"/>
      <c r="AV56" s="97"/>
      <c r="AW56" s="97"/>
      <c r="AX56" s="97"/>
      <c r="AY56" s="97"/>
      <c r="AZ56" s="97"/>
      <c r="BA56" s="97"/>
      <c r="BB56" s="97"/>
      <c r="BC56" s="97"/>
      <c r="BD56" s="97"/>
      <c r="BE56" s="97"/>
      <c r="BF56" s="97"/>
      <c r="BG56" s="97"/>
      <c r="BH56" s="97"/>
      <c r="BI56" s="97"/>
      <c r="BJ56" s="97"/>
      <c r="BK56" s="97"/>
      <c r="BL56" s="97"/>
      <c r="BM56" s="97"/>
      <c r="BN56" s="97"/>
      <c r="BO56" s="97"/>
      <c r="BP56" s="97"/>
      <c r="BQ56" s="97"/>
      <c r="BR56" s="97"/>
      <c r="BS56" s="97"/>
      <c r="BT56" s="97"/>
      <c r="BU56" s="97"/>
      <c r="BV56" s="97"/>
      <c r="BW56" s="97"/>
      <c r="BX56" s="97"/>
      <c r="BY56" s="97"/>
      <c r="BZ56" s="97"/>
      <c r="CA56" s="97"/>
      <c r="CB56" s="97"/>
      <c r="CC56" s="97"/>
      <c r="CD56" s="97"/>
      <c r="CE56" s="97"/>
      <c r="CF56" s="97"/>
      <c r="CG56" s="97"/>
      <c r="CH56" s="97"/>
      <c r="CI56" s="97"/>
      <c r="CJ56" s="97"/>
      <c r="CK56" s="97"/>
      <c r="CL56" s="97"/>
      <c r="CM56" s="97"/>
      <c r="CN56" s="97"/>
      <c r="CO56" s="97"/>
      <c r="CP56" s="97"/>
      <c r="CQ56" s="97"/>
      <c r="CR56" s="97"/>
      <c r="CS56" s="97"/>
      <c r="CT56" s="97"/>
      <c r="CU56" s="97"/>
      <c r="CV56" s="97"/>
      <c r="CW56" s="97"/>
      <c r="CX56" s="97"/>
      <c r="CY56" s="97"/>
      <c r="CZ56" s="97"/>
      <c r="DA56" s="97"/>
      <c r="DB56" s="97"/>
      <c r="DC56" s="97"/>
      <c r="DD56" s="97"/>
      <c r="DE56" s="97"/>
      <c r="DF56" s="97"/>
      <c r="DG56" s="97"/>
      <c r="DH56" s="97"/>
      <c r="DI56" s="97"/>
      <c r="DJ56" s="97"/>
      <c r="DK56" s="97"/>
      <c r="DL56" s="97"/>
      <c r="DM56" s="97"/>
      <c r="DN56" s="97"/>
      <c r="DO56" s="97"/>
      <c r="DP56" s="97"/>
      <c r="DQ56" s="97"/>
      <c r="DR56" s="97"/>
      <c r="DS56" s="97"/>
      <c r="DT56" s="97"/>
      <c r="DU56" s="97"/>
      <c r="DV56" s="97"/>
      <c r="DW56" s="97"/>
      <c r="DX56" s="97"/>
      <c r="DY56" s="97"/>
      <c r="DZ56" s="97"/>
      <c r="EA56" s="97"/>
      <c r="EB56" s="97"/>
      <c r="EC56" s="97"/>
      <c r="ED56" s="97"/>
      <c r="EE56" s="97"/>
      <c r="EF56" s="97"/>
      <c r="EG56" s="97"/>
      <c r="EH56" s="97"/>
      <c r="EI56" s="97"/>
      <c r="EJ56" s="97"/>
      <c r="EK56" s="97"/>
      <c r="EL56" s="97"/>
      <c r="EM56" s="97"/>
      <c r="EN56" s="97"/>
      <c r="EO56" s="97"/>
      <c r="EP56" s="97"/>
      <c r="EQ56" s="97"/>
      <c r="ER56" s="97"/>
      <c r="ES56" s="97"/>
      <c r="ET56" s="97"/>
      <c r="EU56" s="97"/>
      <c r="EV56" s="97"/>
      <c r="EW56" s="97"/>
      <c r="EX56" s="97"/>
      <c r="EY56" s="97"/>
      <c r="EZ56" s="97"/>
      <c r="FA56" s="97"/>
      <c r="FB56" s="97"/>
      <c r="FC56" s="97"/>
      <c r="FD56" s="97"/>
      <c r="FE56" s="97"/>
      <c r="FF56" s="97"/>
      <c r="FG56" s="97"/>
      <c r="FH56" s="97"/>
      <c r="FI56" s="97"/>
      <c r="FJ56" s="97"/>
      <c r="FK56" s="97"/>
      <c r="FL56" s="97"/>
      <c r="FM56" s="97"/>
      <c r="FN56" s="97"/>
      <c r="FO56" s="97"/>
      <c r="FP56" s="97"/>
      <c r="FQ56" s="97"/>
      <c r="FR56" s="97"/>
      <c r="FS56" s="97"/>
      <c r="FT56" s="97"/>
      <c r="FU56" s="97"/>
      <c r="FV56" s="97"/>
      <c r="FW56" s="97"/>
      <c r="FX56" s="97"/>
      <c r="FY56" s="97"/>
      <c r="FZ56" s="97"/>
      <c r="GA56" s="97"/>
      <c r="GB56" s="97"/>
      <c r="GC56" s="97"/>
      <c r="GD56" s="97"/>
      <c r="GE56" s="97"/>
      <c r="GF56" s="97"/>
      <c r="GG56" s="97"/>
      <c r="GH56" s="97"/>
      <c r="GI56" s="97"/>
      <c r="GJ56" s="97"/>
      <c r="GK56" s="97"/>
      <c r="GL56" s="97"/>
      <c r="GM56" s="97"/>
      <c r="GN56" s="97"/>
      <c r="GO56" s="97"/>
      <c r="GP56" s="97"/>
      <c r="GQ56" s="97"/>
      <c r="GR56" s="97"/>
      <c r="GS56" s="97"/>
      <c r="GT56" s="97"/>
      <c r="GU56" s="97"/>
      <c r="GV56" s="97"/>
      <c r="GW56" s="97"/>
      <c r="GX56" s="97"/>
      <c r="GY56" s="97"/>
      <c r="GZ56" s="97"/>
      <c r="HA56" s="97"/>
      <c r="HB56" s="97"/>
      <c r="HC56" s="97"/>
      <c r="HD56" s="97"/>
      <c r="HE56" s="97"/>
      <c r="HF56" s="97"/>
      <c r="HG56" s="97"/>
      <c r="HH56" s="97"/>
      <c r="HI56" s="97"/>
      <c r="HJ56" s="97"/>
      <c r="HK56" s="97"/>
      <c r="HL56" s="97"/>
      <c r="HM56" s="97"/>
      <c r="HN56" s="97"/>
      <c r="HO56" s="97"/>
      <c r="HP56" s="97"/>
      <c r="HQ56" s="97"/>
      <c r="HR56" s="97"/>
      <c r="HS56" s="97"/>
      <c r="HT56" s="97"/>
      <c r="HU56" s="97"/>
      <c r="HV56" s="97"/>
      <c r="HW56" s="97"/>
      <c r="HX56" s="97"/>
      <c r="HY56" s="97"/>
      <c r="HZ56" s="97"/>
      <c r="IA56" s="97"/>
      <c r="IB56" s="97"/>
      <c r="IC56" s="97"/>
      <c r="ID56" s="97"/>
      <c r="IE56" s="97"/>
      <c r="IF56" s="97"/>
      <c r="IG56" s="97"/>
      <c r="IH56" s="97"/>
      <c r="II56" s="97"/>
      <c r="IJ56" s="97"/>
      <c r="IK56" s="97"/>
      <c r="IL56" s="97"/>
      <c r="IM56" s="97"/>
      <c r="IN56" s="97"/>
      <c r="IO56" s="97"/>
      <c r="IP56" s="97"/>
      <c r="IQ56" s="97"/>
      <c r="IR56" s="97"/>
      <c r="IS56" s="97"/>
      <c r="IT56" s="97"/>
      <c r="IU56" s="97"/>
      <c r="IV56" s="97"/>
      <c r="IW56" s="97"/>
      <c r="IX56" s="97"/>
      <c r="IY56" s="97"/>
      <c r="IZ56" s="97"/>
      <c r="JA56" s="97"/>
      <c r="JB56" s="97"/>
      <c r="JC56" s="97"/>
      <c r="JD56" s="97"/>
      <c r="JE56" s="97"/>
      <c r="JF56" s="97"/>
      <c r="JG56" s="97"/>
      <c r="JH56" s="97"/>
      <c r="JI56" s="97"/>
      <c r="JJ56" s="97"/>
      <c r="JK56" s="97"/>
      <c r="JL56" s="97"/>
      <c r="JM56" s="97"/>
      <c r="JN56" s="97"/>
      <c r="JO56" s="97"/>
      <c r="JP56" s="97"/>
      <c r="JQ56" s="97"/>
      <c r="JR56" s="97"/>
      <c r="JS56" s="97"/>
      <c r="JT56" s="97"/>
      <c r="JU56" s="97"/>
      <c r="JV56" s="97"/>
      <c r="JW56" s="97"/>
      <c r="JX56" s="97"/>
      <c r="JY56" s="97"/>
      <c r="JZ56" s="97"/>
      <c r="KA56" s="97"/>
      <c r="KB56" s="97"/>
      <c r="KC56" s="97"/>
      <c r="KD56" s="97"/>
      <c r="KE56" s="97"/>
      <c r="KF56" s="97"/>
      <c r="KG56" s="97"/>
      <c r="KH56" s="97"/>
      <c r="KI56" s="97"/>
      <c r="KJ56" s="97"/>
      <c r="KK56" s="97"/>
      <c r="KL56" s="97"/>
      <c r="KM56" s="97"/>
      <c r="KN56" s="97"/>
      <c r="KO56" s="97"/>
      <c r="KP56" s="97"/>
      <c r="KQ56" s="97"/>
      <c r="KR56" s="97"/>
      <c r="KS56" s="97"/>
      <c r="KT56" s="97"/>
      <c r="KU56" s="97"/>
      <c r="KV56" s="97"/>
      <c r="KW56" s="97"/>
      <c r="KX56" s="97"/>
      <c r="KY56" s="97"/>
      <c r="KZ56" s="97"/>
      <c r="LA56" s="97"/>
      <c r="LB56" s="97"/>
      <c r="LC56" s="97"/>
      <c r="LD56" s="97"/>
      <c r="LE56" s="97"/>
      <c r="LF56" s="97"/>
      <c r="LG56" s="97"/>
      <c r="LH56" s="97"/>
      <c r="LI56" s="97"/>
      <c r="LJ56" s="97"/>
      <c r="LK56" s="97"/>
      <c r="LL56" s="97"/>
      <c r="LM56" s="97"/>
      <c r="LN56" s="97" t="str">
        <f>IF(LM56=0,"",IF(LM56=1,"Congé",IF(LM56&gt;1,"Congés")))</f>
        <v/>
      </c>
      <c r="LO56" s="97"/>
      <c r="LP56" s="97"/>
      <c r="LQ56" s="97"/>
      <c r="LR56" s="97"/>
      <c r="LS56" s="97"/>
      <c r="LT56" s="97"/>
      <c r="LU56" s="97"/>
      <c r="LV56" s="97"/>
      <c r="LW56" s="97"/>
      <c r="LX56" s="97"/>
      <c r="LY56" s="97"/>
      <c r="LZ56" s="97">
        <v>36.5</v>
      </c>
      <c r="MA56" s="97"/>
      <c r="MB56" s="97"/>
      <c r="MC56" s="97"/>
      <c r="MD56" s="97"/>
      <c r="ME56" s="97"/>
      <c r="MF56" s="97"/>
      <c r="MG56" s="97"/>
      <c r="MH56" s="97"/>
      <c r="MI56" s="97"/>
      <c r="MJ56" s="97"/>
      <c r="MK56" s="97"/>
      <c r="ML56" s="97"/>
      <c r="MM56" s="97"/>
      <c r="MN56" s="97"/>
      <c r="MO56" s="97"/>
      <c r="MP56" s="97"/>
      <c r="MQ56" s="97"/>
      <c r="MR56" s="97"/>
      <c r="MS56" s="97"/>
      <c r="MT56" s="97"/>
      <c r="MU56" s="97"/>
      <c r="MV56" s="97"/>
      <c r="MW56" s="97"/>
      <c r="MX56" s="97"/>
      <c r="MY56" s="97"/>
      <c r="MZ56" s="97"/>
      <c r="NA56" s="97"/>
      <c r="NB56" s="97"/>
      <c r="NC56" s="97"/>
      <c r="ND56" s="97"/>
      <c r="NE56" s="97"/>
      <c r="NF56" s="97"/>
      <c r="NG56" s="97"/>
      <c r="NH56" s="97"/>
      <c r="NI56" s="97"/>
      <c r="NJ56" s="97"/>
      <c r="NK56" s="97"/>
      <c r="NL56" s="97"/>
      <c r="NM56" s="97"/>
      <c r="NN56" s="97"/>
      <c r="NO56" s="97"/>
      <c r="NP56" s="97"/>
      <c r="NQ56" s="97"/>
      <c r="NR56" s="97"/>
      <c r="NS56" s="97"/>
      <c r="NT56" s="97"/>
      <c r="NU56" s="97"/>
      <c r="NV56" s="97"/>
      <c r="NW56" s="97"/>
      <c r="NX56" s="97"/>
      <c r="NY56" s="97"/>
      <c r="NZ56" s="97"/>
      <c r="OA56" s="97"/>
      <c r="OB56" s="97"/>
      <c r="OC56" s="97"/>
      <c r="OD56" s="97"/>
      <c r="OE56" s="97"/>
      <c r="OF56" s="97"/>
      <c r="OG56" s="97"/>
      <c r="OH56" s="97"/>
      <c r="OI56" s="97"/>
      <c r="OJ56" s="97"/>
      <c r="OK56" s="97"/>
      <c r="OL56" s="97"/>
      <c r="OM56" s="97"/>
      <c r="ON56" s="97"/>
      <c r="OO56" s="97"/>
      <c r="OP56" s="97"/>
      <c r="OQ56" s="97"/>
      <c r="OR56" s="97"/>
      <c r="OS56" s="97"/>
      <c r="OT56" s="97"/>
      <c r="OU56" s="97"/>
      <c r="OV56" s="97"/>
      <c r="OW56" s="97"/>
      <c r="OX56" s="97"/>
      <c r="OY56" s="97"/>
      <c r="OZ56" s="97"/>
      <c r="PA56" s="97"/>
      <c r="PB56" s="97"/>
      <c r="PC56" s="97"/>
      <c r="PD56" s="97"/>
      <c r="PE56" s="97"/>
      <c r="PF56" s="97"/>
      <c r="PG56" s="97"/>
      <c r="PH56" s="97"/>
      <c r="PI56" s="97"/>
      <c r="PJ56" s="97"/>
      <c r="PK56" s="97"/>
      <c r="PL56" s="97"/>
      <c r="PM56" s="97"/>
      <c r="PN56" s="97"/>
      <c r="PO56" s="97"/>
      <c r="PP56" s="97"/>
      <c r="PQ56" s="97"/>
      <c r="PR56" s="97"/>
      <c r="PS56" s="97"/>
      <c r="PT56" s="97"/>
      <c r="PU56" s="97"/>
      <c r="PV56" s="97"/>
      <c r="PW56" s="97"/>
      <c r="PX56" s="97"/>
      <c r="PY56" s="97"/>
      <c r="PZ56" s="97"/>
      <c r="QA56" s="97"/>
      <c r="QB56" s="97"/>
      <c r="QC56" s="97"/>
      <c r="QD56" s="97"/>
      <c r="QE56" s="97"/>
      <c r="QF56" s="97"/>
      <c r="QG56" s="97"/>
      <c r="QH56" s="97"/>
      <c r="QI56" s="97"/>
      <c r="QJ56" s="97"/>
      <c r="QK56" s="97"/>
      <c r="QL56" s="97"/>
      <c r="QM56" s="97"/>
      <c r="QN56" s="97"/>
      <c r="QO56" s="97"/>
      <c r="QP56" s="97"/>
      <c r="QQ56" s="97"/>
      <c r="QR56" s="97"/>
      <c r="QS56" s="97"/>
      <c r="QT56" s="97"/>
      <c r="QU56" s="97"/>
      <c r="QV56" s="97"/>
      <c r="QW56" s="97"/>
      <c r="QX56" s="97"/>
      <c r="QY56" s="97"/>
      <c r="QZ56" s="97"/>
      <c r="RA56" s="97"/>
      <c r="RB56" s="97"/>
      <c r="RC56" s="97"/>
      <c r="RD56" s="97"/>
      <c r="RE56" s="97"/>
      <c r="RF56" s="97"/>
      <c r="RG56" s="97"/>
      <c r="RH56" s="97"/>
      <c r="RI56" s="97"/>
      <c r="RJ56" s="97"/>
      <c r="RK56" s="97"/>
      <c r="RL56" s="97"/>
      <c r="RM56" s="97"/>
      <c r="RN56" s="97"/>
      <c r="RO56" s="97"/>
      <c r="RP56" s="97"/>
      <c r="RQ56" s="97"/>
      <c r="RR56" s="97"/>
      <c r="RS56" s="97"/>
      <c r="RT56" s="97"/>
      <c r="RU56" s="97"/>
      <c r="RV56" s="97"/>
      <c r="RW56" s="97"/>
      <c r="RX56" s="97"/>
      <c r="RY56" s="97"/>
      <c r="RZ56" s="97"/>
      <c r="SA56" s="97"/>
      <c r="SB56" s="97"/>
      <c r="SC56" s="97"/>
      <c r="SD56" s="97"/>
      <c r="SE56" s="97"/>
      <c r="SF56" s="97"/>
      <c r="SG56" s="97"/>
      <c r="SH56" s="97"/>
      <c r="SI56" s="97"/>
      <c r="SJ56" s="97"/>
      <c r="SK56" s="97"/>
      <c r="SL56" s="97"/>
      <c r="SM56" s="97"/>
      <c r="SN56" s="97"/>
      <c r="SO56" s="97"/>
      <c r="SP56" s="97"/>
      <c r="SQ56" s="97"/>
      <c r="SR56" s="97"/>
      <c r="SS56" s="97"/>
      <c r="ST56" s="97"/>
      <c r="SU56" s="97"/>
      <c r="SV56" s="97"/>
      <c r="SW56" s="97"/>
      <c r="SX56" s="97"/>
      <c r="SY56" s="97"/>
      <c r="SZ56" s="97"/>
      <c r="TA56" s="97"/>
      <c r="TB56" s="97"/>
      <c r="TC56" s="97"/>
      <c r="TD56" s="97"/>
      <c r="TE56" s="97"/>
      <c r="TF56" s="97"/>
      <c r="TG56" s="97"/>
      <c r="TH56" s="97"/>
      <c r="TI56" s="97"/>
      <c r="TJ56" s="97"/>
      <c r="TK56" s="97"/>
      <c r="TL56" s="97"/>
      <c r="TM56" s="97"/>
      <c r="TN56" s="97"/>
      <c r="TO56" s="97"/>
      <c r="TP56" s="97"/>
      <c r="TQ56" s="97"/>
      <c r="TR56" s="97"/>
      <c r="TS56" s="97"/>
      <c r="TT56" s="97"/>
      <c r="TU56" s="97"/>
      <c r="TV56" s="97"/>
      <c r="TW56" s="97"/>
      <c r="TX56" s="97"/>
      <c r="TY56" s="97"/>
      <c r="TZ56" s="97"/>
      <c r="UA56" s="97"/>
      <c r="UB56" s="97"/>
      <c r="UC56" s="97"/>
      <c r="UD56" s="97"/>
      <c r="UE56" s="97"/>
      <c r="UF56" s="97"/>
      <c r="UG56" s="97"/>
      <c r="UH56" s="97"/>
      <c r="UI56" s="97"/>
      <c r="UJ56" s="97"/>
      <c r="UK56" s="97"/>
      <c r="UL56" s="97"/>
      <c r="UM56" s="97"/>
      <c r="UN56" s="97"/>
      <c r="UO56" s="97"/>
      <c r="UP56" s="97"/>
      <c r="UQ56" s="97"/>
      <c r="UR56" s="97"/>
      <c r="US56" s="97"/>
      <c r="UT56" s="97"/>
      <c r="UU56" s="97"/>
      <c r="UV56" s="97"/>
      <c r="UW56" s="97"/>
      <c r="UX56" s="97"/>
      <c r="UY56" s="97"/>
      <c r="UZ56" s="97"/>
      <c r="VA56" s="97"/>
      <c r="VB56" s="97"/>
      <c r="VC56" s="97"/>
      <c r="VD56" s="97"/>
      <c r="VE56" s="97"/>
      <c r="VF56" s="97"/>
      <c r="VG56" s="97"/>
      <c r="VH56" s="97"/>
      <c r="VI56" s="97"/>
      <c r="VJ56" s="97"/>
      <c r="VK56" s="97"/>
      <c r="VL56" s="97"/>
      <c r="VM56" s="97"/>
      <c r="VN56" s="97"/>
      <c r="VO56" s="97"/>
      <c r="VP56" s="97"/>
      <c r="VQ56" s="97"/>
      <c r="VR56" s="97"/>
      <c r="VS56" s="97"/>
      <c r="VT56" s="97"/>
      <c r="VU56" s="97"/>
      <c r="VV56" s="97"/>
      <c r="VW56" s="97"/>
      <c r="VX56" s="97"/>
      <c r="VY56" s="97"/>
      <c r="VZ56" s="97"/>
      <c r="WA56" s="97"/>
      <c r="WB56" s="97"/>
      <c r="WC56" s="97"/>
      <c r="WD56" s="97"/>
      <c r="WE56" s="97"/>
      <c r="WF56" s="97"/>
      <c r="WG56" s="97"/>
      <c r="WH56" s="97"/>
      <c r="WI56" s="97"/>
      <c r="WJ56" s="97"/>
      <c r="WK56" s="97"/>
      <c r="WL56" s="97"/>
      <c r="WM56" s="97"/>
      <c r="WN56" s="97"/>
      <c r="WO56" s="97"/>
      <c r="WP56" s="97"/>
      <c r="WQ56" s="97"/>
      <c r="WR56" s="97"/>
      <c r="WS56" s="97"/>
      <c r="WT56" s="97"/>
      <c r="WU56" s="97"/>
      <c r="WV56" s="97"/>
      <c r="WW56" s="97"/>
      <c r="WX56" s="97"/>
      <c r="WY56" s="97"/>
      <c r="WZ56" s="97"/>
      <c r="XA56" s="97"/>
      <c r="XB56" s="97"/>
      <c r="XC56" s="97"/>
      <c r="XD56" s="97"/>
      <c r="XE56" s="97"/>
      <c r="XF56" s="97"/>
      <c r="XG56" s="97"/>
      <c r="XH56" s="97"/>
      <c r="XI56" s="97"/>
      <c r="XJ56" s="97"/>
      <c r="XK56" s="97"/>
      <c r="XL56" s="97"/>
      <c r="XM56" s="97"/>
      <c r="XN56" s="97"/>
      <c r="XO56" s="97"/>
      <c r="XP56" s="97"/>
      <c r="XQ56" s="97"/>
      <c r="XR56" s="97"/>
      <c r="XS56" s="97"/>
      <c r="XT56" s="97"/>
      <c r="XU56" s="97"/>
      <c r="XV56" s="97"/>
      <c r="XW56" s="97"/>
      <c r="XX56" s="97"/>
      <c r="XY56" s="97"/>
      <c r="XZ56" s="97"/>
      <c r="YA56" s="97"/>
      <c r="YB56" s="97"/>
      <c r="YC56" s="97"/>
      <c r="YD56" s="97"/>
      <c r="YE56" s="97"/>
      <c r="YF56" s="97"/>
      <c r="YG56" s="97"/>
      <c r="YH56" s="97"/>
      <c r="YI56" s="97"/>
      <c r="YJ56" s="97"/>
      <c r="YK56" s="97"/>
      <c r="YL56" s="97"/>
      <c r="YM56" s="97"/>
      <c r="YN56" s="97"/>
      <c r="YO56" s="97"/>
      <c r="YP56" s="97"/>
      <c r="YQ56" s="97"/>
      <c r="YR56" s="97"/>
      <c r="YS56" s="97"/>
      <c r="YT56" s="97"/>
      <c r="YU56" s="97"/>
      <c r="YV56" s="97"/>
      <c r="YW56" s="97"/>
      <c r="YX56" s="97"/>
      <c r="YY56" s="97"/>
      <c r="YZ56" s="97"/>
      <c r="ZA56" s="97"/>
      <c r="ZB56" s="97"/>
      <c r="ZC56" s="97"/>
      <c r="ZD56" s="97"/>
      <c r="ZE56" s="97"/>
      <c r="ZF56" s="97"/>
      <c r="ZG56" s="97"/>
      <c r="ZH56" s="97"/>
      <c r="ZI56" s="97"/>
      <c r="ZJ56" s="97"/>
      <c r="ZK56" s="97"/>
      <c r="ZL56" s="97"/>
      <c r="ZM56" s="97"/>
      <c r="ZN56" s="97"/>
      <c r="ZO56" s="97"/>
      <c r="ZP56" s="97"/>
      <c r="ZQ56" s="97"/>
      <c r="ZR56" s="97"/>
      <c r="ZS56" s="97"/>
      <c r="ZT56" s="97"/>
      <c r="ZU56" s="97"/>
      <c r="ZV56" s="97"/>
      <c r="ZW56" s="97"/>
      <c r="ZX56" s="97"/>
      <c r="ZY56" s="97"/>
      <c r="ZZ56" s="97"/>
      <c r="AAA56" s="97"/>
      <c r="AAB56" s="97"/>
      <c r="AAC56" s="97"/>
      <c r="AAD56" s="97"/>
      <c r="AAE56" s="97"/>
      <c r="AAF56" s="97"/>
      <c r="AAG56" s="97"/>
      <c r="AAH56" s="97"/>
      <c r="AAI56" s="97"/>
      <c r="AAJ56" s="97"/>
      <c r="AAK56" s="97"/>
      <c r="AAL56" s="97"/>
      <c r="AAM56" s="97"/>
      <c r="AAN56" s="97"/>
      <c r="AAO56" s="97"/>
      <c r="AAP56" s="97"/>
      <c r="AAQ56" s="97"/>
      <c r="AAR56" s="97"/>
      <c r="AAS56" s="97"/>
      <c r="AAT56" s="97"/>
      <c r="AAU56" s="97"/>
      <c r="AAV56" s="97"/>
      <c r="AAW56" s="97"/>
      <c r="AAX56" s="97"/>
      <c r="AAY56" s="97"/>
      <c r="AAZ56" s="97"/>
      <c r="ABA56" s="97"/>
      <c r="ABB56" s="97"/>
      <c r="ABC56" s="97"/>
      <c r="ABD56" s="97"/>
      <c r="ABE56" s="97"/>
      <c r="ABF56" s="97"/>
      <c r="ABG56" s="97"/>
      <c r="ABH56" s="97"/>
      <c r="ABI56" s="97"/>
      <c r="ABJ56" s="97"/>
      <c r="ABK56" s="97"/>
      <c r="ABL56" s="97"/>
      <c r="ABM56" s="97"/>
      <c r="ABN56" s="97"/>
      <c r="ABO56" s="97"/>
      <c r="ABP56" s="97"/>
      <c r="ABQ56" s="97"/>
      <c r="ABR56" s="97"/>
      <c r="ABS56" s="97"/>
      <c r="ABT56" s="97"/>
      <c r="ABU56" s="97"/>
      <c r="ABV56" s="97"/>
      <c r="ABW56" s="97"/>
      <c r="ABX56" s="97"/>
      <c r="ABY56" s="97"/>
      <c r="ABZ56" s="97"/>
      <c r="ACA56" s="97"/>
      <c r="ACB56" s="97"/>
      <c r="ACC56" s="97"/>
      <c r="ACD56" s="97"/>
      <c r="ACE56" s="97"/>
      <c r="ACF56" s="97"/>
      <c r="ACG56" s="97"/>
      <c r="ACH56" s="97"/>
      <c r="ACI56" s="97"/>
      <c r="ACJ56" s="97"/>
      <c r="ACK56" s="97"/>
      <c r="ACL56" s="97"/>
      <c r="ACM56" s="97"/>
      <c r="ACN56" s="97"/>
      <c r="ACO56" s="97"/>
      <c r="ACP56" s="97"/>
      <c r="ACQ56" s="97"/>
      <c r="ACR56" s="97"/>
      <c r="ACS56" s="97"/>
      <c r="ACT56" s="97"/>
      <c r="ACU56" s="97"/>
      <c r="ACV56" s="97"/>
      <c r="ACW56" s="97"/>
      <c r="ACX56" s="97"/>
      <c r="ACY56" s="97"/>
      <c r="ACZ56" s="97"/>
      <c r="ADA56" s="97"/>
      <c r="ADB56" s="97"/>
      <c r="ADC56" s="97"/>
      <c r="ADD56" s="97"/>
      <c r="ADE56" s="97"/>
      <c r="ADF56" s="97"/>
      <c r="ADG56" s="97"/>
      <c r="ADH56" s="97"/>
      <c r="ADI56" s="97"/>
      <c r="ADJ56" s="97"/>
      <c r="ADK56" s="97"/>
      <c r="ADL56" s="97"/>
      <c r="ADM56" s="97"/>
      <c r="ADN56" s="97"/>
      <c r="ADO56" s="97"/>
      <c r="ADP56" s="97"/>
      <c r="ADQ56" s="97"/>
      <c r="ADR56" s="97"/>
      <c r="ADS56" s="97"/>
      <c r="ADT56" s="97"/>
      <c r="ADU56" s="97"/>
      <c r="ADV56" s="97"/>
      <c r="ADW56" s="97"/>
      <c r="ADX56" s="97"/>
      <c r="ADY56" s="97"/>
      <c r="ADZ56" s="97"/>
      <c r="AEA56" s="97"/>
      <c r="AEB56" s="97"/>
      <c r="AEC56" s="97"/>
      <c r="AED56" s="97"/>
      <c r="AEE56" s="97"/>
      <c r="AEF56" s="97"/>
      <c r="AEG56" s="97"/>
      <c r="AEH56" s="97"/>
      <c r="AEI56" s="97"/>
      <c r="AEJ56" s="97"/>
      <c r="AEK56" s="97"/>
      <c r="AEL56" s="97"/>
      <c r="AEM56" s="97"/>
      <c r="AEN56" s="97"/>
      <c r="AEO56" s="97"/>
      <c r="AEP56" s="97"/>
      <c r="AEQ56" s="97"/>
      <c r="AER56" s="97"/>
      <c r="AES56" s="97"/>
      <c r="AET56" s="97"/>
      <c r="AEU56" s="97"/>
      <c r="AEV56" s="97"/>
      <c r="AEW56" s="97"/>
      <c r="AEX56" s="97"/>
      <c r="AEY56" s="97"/>
      <c r="AEZ56" s="97"/>
      <c r="AFA56" s="97"/>
      <c r="AFB56" s="97"/>
      <c r="AFC56" s="97"/>
      <c r="AFD56" s="97"/>
      <c r="AFE56" s="97"/>
      <c r="AFF56" s="97"/>
      <c r="AFG56" s="97"/>
      <c r="AFH56" s="97"/>
      <c r="AFI56" s="97"/>
      <c r="AFJ56" s="97"/>
      <c r="AFK56" s="97"/>
      <c r="AFL56" s="97"/>
      <c r="AFM56" s="97"/>
      <c r="AFN56" s="97"/>
      <c r="AFO56" s="97"/>
      <c r="AFP56" s="97"/>
      <c r="AFQ56" s="97"/>
      <c r="AFR56" s="97"/>
      <c r="AFS56" s="97"/>
      <c r="AFT56" s="97"/>
      <c r="AFU56" s="97"/>
      <c r="AFV56" s="97"/>
      <c r="AFW56" s="97"/>
      <c r="AFX56" s="97"/>
      <c r="AFY56" s="97"/>
      <c r="AFZ56" s="97"/>
      <c r="AGA56" s="97"/>
      <c r="AGB56" s="97"/>
      <c r="AGC56" s="97"/>
      <c r="AGD56" s="97"/>
      <c r="AGE56" s="97"/>
      <c r="AGF56" s="97"/>
      <c r="AGG56" s="97"/>
      <c r="AGH56" s="97"/>
      <c r="AGI56" s="97"/>
      <c r="AGJ56" s="97"/>
      <c r="AGK56" s="97"/>
      <c r="AGL56" s="97"/>
      <c r="AGM56" s="97"/>
      <c r="AGN56" s="97"/>
      <c r="AGO56" s="97"/>
      <c r="AGP56" s="97"/>
      <c r="AGQ56" s="97"/>
      <c r="AGR56" s="97"/>
      <c r="AGS56" s="97"/>
      <c r="AGT56" s="97"/>
      <c r="AGU56" s="97"/>
      <c r="AGV56" s="97"/>
      <c r="AGW56" s="97"/>
      <c r="AGX56" s="97"/>
      <c r="AGY56" s="97"/>
      <c r="AGZ56" s="97"/>
      <c r="AHA56" s="97"/>
      <c r="AHB56" s="97"/>
      <c r="AHC56" s="97"/>
      <c r="AHD56" s="97"/>
      <c r="AHE56" s="97"/>
      <c r="AHF56" s="97"/>
      <c r="AHG56" s="97"/>
      <c r="AHH56" s="97"/>
      <c r="AHI56" s="97"/>
      <c r="AHJ56" s="97"/>
      <c r="AHK56" s="97"/>
      <c r="AHL56" s="97"/>
      <c r="AHM56" s="97"/>
      <c r="AHN56" s="97"/>
      <c r="AHT56" s="97"/>
      <c r="AHU56" s="97"/>
      <c r="AHV56" s="97"/>
      <c r="AHW56" s="97"/>
      <c r="AHX56" s="97"/>
      <c r="AHY56" s="97"/>
      <c r="AHZ56" s="97"/>
      <c r="AIA56" s="97"/>
      <c r="AIB56" s="97"/>
      <c r="AIC56" s="97"/>
      <c r="AID56" s="97"/>
      <c r="AIE56" s="97"/>
      <c r="AIF56" s="97"/>
      <c r="AIG56" s="97"/>
      <c r="AIH56" s="97"/>
      <c r="AII56" s="97"/>
      <c r="AIJ56" s="97"/>
      <c r="AIK56" s="97"/>
      <c r="AIL56" s="97"/>
      <c r="AIM56" s="97"/>
      <c r="AIN56" s="97"/>
      <c r="AIO56" s="97"/>
      <c r="AIP56" s="97"/>
      <c r="AIQ56" s="97"/>
      <c r="AIR56" s="97"/>
      <c r="AIS56" s="97"/>
      <c r="AIT56" s="97"/>
      <c r="AIU56" s="97"/>
      <c r="AIV56" s="97"/>
      <c r="AIW56" s="97"/>
      <c r="AIX56" s="97"/>
      <c r="AIY56" s="97"/>
      <c r="AIZ56" s="97"/>
      <c r="AJA56" s="97"/>
      <c r="AJB56" s="97"/>
      <c r="AJC56" s="97"/>
      <c r="AJD56" s="97"/>
      <c r="AJE56" s="97"/>
      <c r="AJF56" s="97"/>
      <c r="AJG56" s="97"/>
      <c r="AJH56" s="97"/>
      <c r="AJI56" s="97"/>
      <c r="AJJ56" s="97"/>
      <c r="AJK56" s="97"/>
      <c r="AJL56" s="97"/>
      <c r="AJM56" s="97"/>
      <c r="AJN56" s="97"/>
      <c r="AJO56" s="97"/>
      <c r="AJP56" s="97"/>
      <c r="AJQ56" s="97"/>
      <c r="AJR56" s="97"/>
      <c r="AJS56" s="97"/>
      <c r="AJT56" s="97"/>
      <c r="AJU56" s="97"/>
      <c r="AJV56" s="97"/>
      <c r="AJW56" s="97"/>
      <c r="AJX56" s="97"/>
      <c r="AJY56" s="97"/>
      <c r="AJZ56" s="97"/>
      <c r="AKA56" s="97"/>
      <c r="AKB56" s="97"/>
      <c r="AKC56" s="97"/>
      <c r="AKD56" s="97"/>
      <c r="AKE56" s="97"/>
      <c r="AKF56" s="97"/>
      <c r="AKG56" s="97"/>
      <c r="AKH56" s="97"/>
      <c r="AKI56" s="97"/>
      <c r="AKJ56" s="97"/>
      <c r="AKK56" s="97"/>
      <c r="AKL56" s="97"/>
      <c r="AKM56" s="97"/>
      <c r="AKN56" s="97"/>
      <c r="AKO56" s="97"/>
      <c r="AKP56" s="97"/>
      <c r="AKQ56" s="97"/>
      <c r="AKR56" s="97"/>
      <c r="AKS56" s="97"/>
      <c r="AKT56" s="97"/>
      <c r="AKU56" s="97"/>
      <c r="AKV56" s="97"/>
      <c r="AKW56" s="97"/>
      <c r="AKX56" s="97"/>
      <c r="AKY56" s="97"/>
      <c r="AKZ56" s="97"/>
      <c r="ALA56" s="97"/>
      <c r="ALB56" s="97"/>
      <c r="ALC56" s="97"/>
      <c r="ALD56" s="97"/>
      <c r="ALE56" s="97"/>
      <c r="ALF56" s="97"/>
      <c r="ALG56" s="97"/>
      <c r="ALH56" s="97"/>
      <c r="ALI56" s="97"/>
      <c r="ALJ56" s="97"/>
      <c r="ALK56" s="97"/>
      <c r="ALL56" s="97"/>
      <c r="ALM56" s="97"/>
      <c r="ALN56" s="97"/>
      <c r="ALO56" s="97"/>
      <c r="ALP56" s="97"/>
      <c r="ALQ56" s="97"/>
      <c r="ALR56" s="97"/>
      <c r="ALS56" s="97"/>
      <c r="ALT56" s="97"/>
      <c r="ALU56" s="97"/>
      <c r="ALV56" s="97"/>
      <c r="ALW56" s="97"/>
      <c r="ALX56" s="97"/>
      <c r="ALY56" s="97"/>
      <c r="ALZ56" s="97"/>
      <c r="AMA56" s="97"/>
      <c r="AMB56" s="97"/>
      <c r="AMC56" s="97"/>
      <c r="AMD56" s="97"/>
      <c r="AME56" s="97"/>
      <c r="AMF56" s="97"/>
      <c r="AMG56" s="97"/>
      <c r="AMH56" s="97"/>
      <c r="AMI56" s="97"/>
      <c r="AMJ56" s="97"/>
      <c r="AMK56" s="97"/>
      <c r="AML56" s="97"/>
      <c r="AMM56" s="97"/>
      <c r="AMN56" s="97"/>
      <c r="AMO56" s="97"/>
      <c r="AMP56" s="97"/>
      <c r="AMQ56" s="97"/>
      <c r="AMR56" s="97"/>
      <c r="AMS56" s="97"/>
      <c r="AMT56" s="97"/>
      <c r="AMU56" s="97"/>
      <c r="AMV56" s="97"/>
      <c r="AMW56" s="97"/>
      <c r="AMX56" s="97"/>
      <c r="AMY56" s="97"/>
      <c r="AMZ56" s="97"/>
      <c r="ANA56" s="97"/>
      <c r="ANB56" s="97"/>
      <c r="ANC56" s="97"/>
      <c r="AND56" s="97"/>
      <c r="ANE56" s="97"/>
      <c r="ANF56" s="97"/>
      <c r="ANG56" s="97"/>
      <c r="ANH56" s="97"/>
      <c r="ANI56" s="97"/>
      <c r="ANJ56" s="97"/>
      <c r="ANK56" s="97"/>
      <c r="ANL56" s="97"/>
      <c r="ANM56" s="97"/>
      <c r="ANN56" s="97"/>
      <c r="ANO56" s="97"/>
      <c r="ANP56" s="97"/>
      <c r="ANQ56" s="97"/>
      <c r="ANR56" s="97"/>
      <c r="ANS56" s="97"/>
      <c r="ANT56" s="97"/>
      <c r="ANU56" s="97"/>
      <c r="ANV56" s="97"/>
      <c r="ANW56" s="97"/>
      <c r="ANX56" s="97"/>
      <c r="ANY56" s="97"/>
      <c r="ANZ56" s="97"/>
      <c r="AOA56" s="97"/>
      <c r="AOB56" s="97"/>
      <c r="AOC56" s="97"/>
      <c r="AOD56" s="97"/>
      <c r="AOE56" s="97"/>
      <c r="AOF56" s="97"/>
      <c r="AOG56" s="97"/>
      <c r="AOH56" s="97"/>
      <c r="AOI56" s="97"/>
      <c r="AOJ56" s="97"/>
      <c r="AOK56" s="97"/>
      <c r="AOL56" s="97"/>
      <c r="AOM56" s="97"/>
      <c r="AON56" s="97"/>
      <c r="AOO56" s="97"/>
      <c r="AOP56" s="97"/>
      <c r="AOQ56" s="97"/>
      <c r="AOR56" s="97"/>
      <c r="AOS56" s="97"/>
      <c r="AOT56" s="97"/>
      <c r="AOU56" s="97"/>
      <c r="AOV56" s="97"/>
      <c r="AOW56" s="97"/>
      <c r="AOX56" s="97"/>
      <c r="AOY56" s="97"/>
      <c r="AOZ56" s="97"/>
      <c r="APA56" s="97"/>
    </row>
    <row r="57" spans="1:1177" hidden="1" x14ac:dyDescent="0.3">
      <c r="A57" s="305"/>
      <c r="B57" s="97"/>
      <c r="C57" s="97"/>
      <c r="D57" s="97"/>
      <c r="E57" s="97"/>
      <c r="F57" s="97"/>
      <c r="G57" s="97"/>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97"/>
      <c r="AQ57" s="97"/>
      <c r="AR57" s="97"/>
      <c r="AS57" s="97"/>
      <c r="AT57" s="97"/>
      <c r="AU57" s="97"/>
      <c r="AV57" s="97"/>
      <c r="AW57" s="97"/>
      <c r="AX57" s="97"/>
      <c r="AY57" s="97"/>
      <c r="AZ57" s="97"/>
      <c r="BA57" s="97"/>
      <c r="BB57" s="97"/>
      <c r="BC57" s="97"/>
      <c r="BD57" s="97"/>
      <c r="BE57" s="97"/>
      <c r="BF57" s="97"/>
      <c r="BG57" s="97"/>
      <c r="BH57" s="97"/>
      <c r="BI57" s="97"/>
      <c r="BJ57" s="97"/>
      <c r="BK57" s="97"/>
      <c r="BL57" s="97"/>
      <c r="BM57" s="97"/>
      <c r="BN57" s="97"/>
      <c r="BO57" s="97"/>
      <c r="BP57" s="97"/>
      <c r="BQ57" s="97"/>
      <c r="BR57" s="97"/>
      <c r="BS57" s="97"/>
      <c r="BT57" s="97"/>
      <c r="BU57" s="97"/>
      <c r="BV57" s="97"/>
      <c r="BW57" s="97"/>
      <c r="BX57" s="97"/>
      <c r="BY57" s="97"/>
      <c r="BZ57" s="97"/>
      <c r="CA57" s="97"/>
      <c r="CB57" s="97"/>
      <c r="CC57" s="97"/>
      <c r="CD57" s="97"/>
      <c r="CE57" s="97"/>
      <c r="CF57" s="97"/>
      <c r="CG57" s="97"/>
      <c r="CH57" s="97"/>
      <c r="CI57" s="97"/>
      <c r="CJ57" s="97"/>
      <c r="CK57" s="97"/>
      <c r="CL57" s="97"/>
      <c r="CM57" s="97"/>
      <c r="CN57" s="97"/>
      <c r="CO57" s="97"/>
      <c r="CP57" s="97"/>
      <c r="CQ57" s="97"/>
      <c r="CR57" s="97"/>
      <c r="CS57" s="97"/>
      <c r="CT57" s="97"/>
      <c r="CU57" s="97"/>
      <c r="CV57" s="97"/>
      <c r="CW57" s="97"/>
      <c r="CX57" s="97"/>
      <c r="CY57" s="97"/>
      <c r="CZ57" s="97"/>
      <c r="DA57" s="97"/>
      <c r="DB57" s="97"/>
      <c r="DC57" s="97"/>
      <c r="DD57" s="97"/>
      <c r="DE57" s="97"/>
      <c r="DF57" s="97"/>
      <c r="DG57" s="97"/>
      <c r="DH57" s="97"/>
      <c r="DI57" s="97"/>
      <c r="DJ57" s="97"/>
      <c r="DK57" s="97"/>
      <c r="DL57" s="97"/>
      <c r="DM57" s="97"/>
      <c r="DN57" s="97"/>
      <c r="DO57" s="97"/>
      <c r="DP57" s="97"/>
      <c r="DQ57" s="97"/>
      <c r="DR57" s="97"/>
      <c r="DS57" s="97"/>
      <c r="DT57" s="97"/>
      <c r="DU57" s="97"/>
      <c r="DV57" s="97"/>
      <c r="DW57" s="97"/>
      <c r="DX57" s="97"/>
      <c r="DY57" s="97"/>
      <c r="DZ57" s="97"/>
      <c r="EA57" s="97"/>
      <c r="EB57" s="97"/>
      <c r="EC57" s="97"/>
      <c r="ED57" s="97"/>
      <c r="EE57" s="97"/>
      <c r="EF57" s="97"/>
      <c r="EG57" s="97"/>
      <c r="EH57" s="97"/>
      <c r="EI57" s="97"/>
      <c r="EJ57" s="97"/>
      <c r="EK57" s="97"/>
      <c r="EL57" s="97"/>
      <c r="EM57" s="97"/>
      <c r="EN57" s="97"/>
      <c r="EO57" s="97"/>
      <c r="EP57" s="97"/>
      <c r="EQ57" s="97"/>
      <c r="ER57" s="97"/>
      <c r="ES57" s="97"/>
      <c r="ET57" s="97"/>
      <c r="EU57" s="97"/>
      <c r="EV57" s="97"/>
      <c r="EW57" s="97"/>
      <c r="EX57" s="97"/>
      <c r="EY57" s="97"/>
      <c r="EZ57" s="97"/>
      <c r="FA57" s="97"/>
      <c r="FB57" s="97"/>
      <c r="FC57" s="97"/>
      <c r="FD57" s="97"/>
      <c r="FE57" s="97"/>
      <c r="FF57" s="97"/>
      <c r="FG57" s="97"/>
      <c r="FH57" s="97"/>
      <c r="FI57" s="97"/>
      <c r="FJ57" s="97"/>
      <c r="FK57" s="97"/>
      <c r="FL57" s="97"/>
      <c r="FM57" s="97"/>
      <c r="FN57" s="97"/>
      <c r="FO57" s="97"/>
      <c r="FP57" s="97"/>
      <c r="FQ57" s="97"/>
      <c r="FR57" s="97"/>
      <c r="FS57" s="97"/>
      <c r="FT57" s="97"/>
      <c r="FU57" s="97"/>
      <c r="FV57" s="97"/>
      <c r="FW57" s="97"/>
      <c r="FX57" s="97"/>
      <c r="FY57" s="97"/>
      <c r="FZ57" s="97"/>
      <c r="GA57" s="97"/>
      <c r="GB57" s="97"/>
      <c r="GC57" s="97"/>
      <c r="GD57" s="97"/>
      <c r="GE57" s="97"/>
      <c r="GF57" s="97"/>
      <c r="GG57" s="97"/>
      <c r="GH57" s="97"/>
      <c r="GI57" s="97"/>
      <c r="GJ57" s="97"/>
      <c r="GK57" s="97"/>
      <c r="GL57" s="97"/>
      <c r="GM57" s="97"/>
      <c r="GN57" s="97"/>
      <c r="GO57" s="97"/>
      <c r="GP57" s="97"/>
      <c r="GQ57" s="97"/>
      <c r="GR57" s="97"/>
      <c r="GS57" s="97"/>
      <c r="GT57" s="97"/>
      <c r="GU57" s="97"/>
      <c r="GV57" s="97"/>
      <c r="GW57" s="97"/>
      <c r="GX57" s="97"/>
      <c r="GY57" s="97"/>
      <c r="GZ57" s="97"/>
      <c r="HA57" s="97"/>
      <c r="HB57" s="97"/>
      <c r="HC57" s="97"/>
      <c r="HD57" s="97"/>
      <c r="HE57" s="97"/>
      <c r="HF57" s="97"/>
      <c r="HG57" s="97"/>
      <c r="HH57" s="97"/>
      <c r="HI57" s="97"/>
      <c r="HJ57" s="97"/>
      <c r="HK57" s="97"/>
      <c r="HL57" s="97"/>
      <c r="HM57" s="97"/>
      <c r="HN57" s="97"/>
      <c r="HO57" s="97"/>
      <c r="HP57" s="97"/>
      <c r="HQ57" s="97"/>
      <c r="HR57" s="97"/>
      <c r="HS57" s="97"/>
      <c r="HT57" s="97"/>
      <c r="HU57" s="97"/>
      <c r="HV57" s="97"/>
      <c r="HW57" s="97"/>
      <c r="HX57" s="97"/>
      <c r="HY57" s="97"/>
      <c r="HZ57" s="97"/>
      <c r="IA57" s="97"/>
      <c r="IB57" s="97"/>
      <c r="IC57" s="97"/>
      <c r="ID57" s="97"/>
      <c r="IE57" s="97"/>
      <c r="IF57" s="97"/>
      <c r="IG57" s="97"/>
      <c r="IH57" s="97"/>
      <c r="II57" s="97"/>
      <c r="IJ57" s="97"/>
      <c r="IK57" s="97"/>
      <c r="IL57" s="97"/>
      <c r="IM57" s="97"/>
      <c r="IN57" s="97"/>
      <c r="IO57" s="97"/>
      <c r="IP57" s="97"/>
      <c r="IQ57" s="97"/>
      <c r="IR57" s="97"/>
      <c r="IS57" s="97"/>
      <c r="IT57" s="97"/>
      <c r="IU57" s="97"/>
      <c r="IV57" s="97"/>
      <c r="IW57" s="97"/>
      <c r="IX57" s="97"/>
      <c r="IY57" s="97"/>
      <c r="IZ57" s="97"/>
      <c r="JA57" s="97"/>
      <c r="JB57" s="97"/>
      <c r="JC57" s="97"/>
      <c r="JD57" s="97"/>
      <c r="JE57" s="97"/>
      <c r="JF57" s="97"/>
      <c r="JG57" s="97"/>
      <c r="JH57" s="97"/>
      <c r="JI57" s="97"/>
      <c r="JJ57" s="97"/>
      <c r="JK57" s="97"/>
      <c r="JL57" s="97"/>
      <c r="JM57" s="97"/>
      <c r="JN57" s="97"/>
      <c r="JO57" s="97"/>
      <c r="JP57" s="97"/>
      <c r="JQ57" s="97"/>
      <c r="JR57" s="97"/>
      <c r="JS57" s="97"/>
      <c r="JT57" s="97"/>
      <c r="JU57" s="97"/>
      <c r="JV57" s="97"/>
      <c r="JW57" s="97"/>
      <c r="JX57" s="97"/>
      <c r="JY57" s="97"/>
      <c r="JZ57" s="97"/>
      <c r="KA57" s="97"/>
      <c r="KB57" s="97"/>
      <c r="KC57" s="97"/>
      <c r="KD57" s="97"/>
      <c r="KE57" s="97"/>
      <c r="KF57" s="97"/>
      <c r="KG57" s="97"/>
      <c r="KH57" s="97"/>
      <c r="KI57" s="97"/>
      <c r="KJ57" s="97"/>
      <c r="KK57" s="97"/>
      <c r="KL57" s="97"/>
      <c r="KM57" s="97"/>
      <c r="KN57" s="97"/>
      <c r="KO57" s="97"/>
      <c r="KP57" s="97"/>
      <c r="KQ57" s="97"/>
      <c r="KR57" s="97"/>
      <c r="KS57" s="97"/>
      <c r="KT57" s="97"/>
      <c r="KU57" s="97"/>
      <c r="KV57" s="97"/>
      <c r="KW57" s="97"/>
      <c r="KX57" s="97"/>
      <c r="KY57" s="97"/>
      <c r="KZ57" s="97"/>
      <c r="LA57" s="97"/>
      <c r="LB57" s="97"/>
      <c r="LC57" s="97"/>
      <c r="LD57" s="97"/>
      <c r="LE57" s="97"/>
      <c r="LF57" s="97"/>
      <c r="LG57" s="97"/>
      <c r="LH57" s="97"/>
      <c r="LI57" s="97"/>
      <c r="LJ57" s="97"/>
      <c r="LK57" s="97"/>
      <c r="LL57" s="97"/>
      <c r="LM57" s="97"/>
      <c r="LN57" s="97"/>
      <c r="LO57" s="97"/>
      <c r="LP57" s="97"/>
      <c r="LQ57" s="97"/>
      <c r="LR57" s="97"/>
      <c r="LS57" s="97"/>
      <c r="LT57" s="97"/>
      <c r="LU57" s="97"/>
      <c r="LV57" s="97"/>
      <c r="LW57" s="97"/>
      <c r="LX57" s="97"/>
      <c r="LY57" s="97"/>
      <c r="LZ57" s="97"/>
      <c r="MA57" s="97"/>
      <c r="MB57" s="97"/>
      <c r="MC57" s="97"/>
      <c r="MD57" s="97"/>
      <c r="ME57" s="97"/>
      <c r="MF57" s="97"/>
      <c r="MG57" s="97"/>
      <c r="MH57" s="97"/>
      <c r="MI57" s="97"/>
      <c r="MJ57" s="97"/>
      <c r="MK57" s="97"/>
      <c r="ML57" s="97"/>
      <c r="MM57" s="97"/>
      <c r="MN57" s="97"/>
      <c r="MO57" s="97"/>
      <c r="MP57" s="97"/>
      <c r="MQ57" s="97"/>
      <c r="MR57" s="97"/>
      <c r="MS57" s="97"/>
      <c r="MT57" s="97"/>
      <c r="MU57" s="97"/>
      <c r="MV57" s="97"/>
      <c r="MW57" s="97"/>
      <c r="MX57" s="97"/>
      <c r="MY57" s="97"/>
      <c r="MZ57" s="97"/>
      <c r="NA57" s="97"/>
      <c r="NB57" s="97"/>
      <c r="NC57" s="97"/>
      <c r="ND57" s="97"/>
      <c r="NE57" s="97"/>
      <c r="NF57" s="97"/>
      <c r="NG57" s="97"/>
      <c r="NH57" s="97"/>
      <c r="NI57" s="97"/>
      <c r="NJ57" s="97"/>
      <c r="NK57" s="97"/>
      <c r="NL57" s="97"/>
      <c r="NM57" s="97"/>
      <c r="NN57" s="97"/>
      <c r="NO57" s="97"/>
      <c r="NP57" s="97"/>
      <c r="NQ57" s="97"/>
      <c r="NR57" s="97"/>
      <c r="NS57" s="97"/>
      <c r="NT57" s="97"/>
      <c r="NU57" s="97"/>
      <c r="NV57" s="97"/>
      <c r="NW57" s="97"/>
      <c r="NX57" s="97"/>
      <c r="NY57" s="97"/>
      <c r="NZ57" s="97"/>
      <c r="OA57" s="97"/>
      <c r="OB57" s="97"/>
      <c r="OC57" s="97"/>
      <c r="OD57" s="97"/>
      <c r="OE57" s="97"/>
      <c r="OF57" s="97"/>
      <c r="OG57" s="97"/>
      <c r="OH57" s="97"/>
      <c r="OI57" s="97"/>
      <c r="OJ57" s="97"/>
      <c r="OK57" s="97"/>
      <c r="OL57" s="97"/>
      <c r="OM57" s="97"/>
      <c r="ON57" s="97"/>
      <c r="OO57" s="97"/>
      <c r="OP57" s="97"/>
      <c r="OQ57" s="97"/>
      <c r="OR57" s="97"/>
      <c r="OS57" s="97"/>
      <c r="OT57" s="97"/>
      <c r="OU57" s="97"/>
      <c r="OV57" s="97"/>
      <c r="OW57" s="97"/>
      <c r="OX57" s="97"/>
      <c r="OY57" s="97"/>
      <c r="OZ57" s="97"/>
      <c r="PA57" s="97"/>
      <c r="PB57" s="97"/>
      <c r="PC57" s="97"/>
      <c r="PD57" s="97"/>
      <c r="PE57" s="97"/>
      <c r="PF57" s="97"/>
      <c r="PG57" s="97"/>
      <c r="PH57" s="97"/>
      <c r="PI57" s="97"/>
      <c r="PJ57" s="97"/>
      <c r="PK57" s="97"/>
      <c r="PL57" s="97"/>
      <c r="PM57" s="97"/>
      <c r="PN57" s="97"/>
      <c r="PO57" s="97"/>
      <c r="PP57" s="97"/>
      <c r="PQ57" s="97"/>
      <c r="PR57" s="97"/>
      <c r="PS57" s="97"/>
      <c r="PT57" s="97"/>
      <c r="PU57" s="97"/>
      <c r="PV57" s="97"/>
      <c r="PW57" s="97"/>
      <c r="PX57" s="97"/>
      <c r="PY57" s="97"/>
      <c r="PZ57" s="97"/>
      <c r="QA57" s="97"/>
      <c r="QB57" s="97"/>
      <c r="QC57" s="97"/>
      <c r="QD57" s="97"/>
      <c r="QE57" s="97"/>
      <c r="QF57" s="97"/>
      <c r="QG57" s="97"/>
      <c r="QH57" s="97"/>
      <c r="QI57" s="97"/>
      <c r="QJ57" s="97"/>
      <c r="QK57" s="97"/>
      <c r="QL57" s="97"/>
      <c r="QM57" s="97"/>
      <c r="QN57" s="97"/>
      <c r="QO57" s="97"/>
      <c r="QP57" s="97"/>
      <c r="QQ57" s="97"/>
      <c r="QR57" s="97"/>
      <c r="QS57" s="97"/>
      <c r="QT57" s="97"/>
      <c r="QU57" s="97"/>
      <c r="QV57" s="97"/>
      <c r="QW57" s="97"/>
      <c r="QX57" s="97"/>
      <c r="QY57" s="97"/>
      <c r="QZ57" s="97"/>
      <c r="RA57" s="97"/>
      <c r="RB57" s="97"/>
      <c r="RC57" s="97"/>
      <c r="RD57" s="97"/>
      <c r="RE57" s="97"/>
      <c r="RF57" s="97"/>
      <c r="RG57" s="97"/>
      <c r="RH57" s="97"/>
      <c r="RI57" s="97"/>
      <c r="RJ57" s="97"/>
      <c r="RK57" s="97"/>
      <c r="RL57" s="97"/>
      <c r="RM57" s="97"/>
      <c r="RN57" s="97"/>
      <c r="RO57" s="97"/>
      <c r="RP57" s="97"/>
      <c r="RQ57" s="97"/>
      <c r="RR57" s="97"/>
      <c r="RS57" s="97"/>
      <c r="RT57" s="97"/>
      <c r="RU57" s="97"/>
      <c r="RV57" s="97"/>
      <c r="RW57" s="97"/>
      <c r="RX57" s="97"/>
      <c r="RY57" s="97"/>
      <c r="RZ57" s="97"/>
      <c r="SA57" s="97"/>
      <c r="SB57" s="97"/>
      <c r="SC57" s="97"/>
      <c r="SD57" s="97"/>
      <c r="SE57" s="97"/>
      <c r="SF57" s="97"/>
      <c r="SG57" s="97"/>
      <c r="SH57" s="97"/>
      <c r="SI57" s="97"/>
      <c r="SJ57" s="97"/>
      <c r="SK57" s="97"/>
      <c r="SL57" s="97"/>
      <c r="SM57" s="97"/>
      <c r="SN57" s="97"/>
      <c r="SO57" s="97"/>
      <c r="SP57" s="97"/>
      <c r="SQ57" s="97"/>
      <c r="SR57" s="97"/>
      <c r="SS57" s="97"/>
      <c r="ST57" s="97"/>
      <c r="SU57" s="97"/>
      <c r="SV57" s="97"/>
      <c r="SW57" s="97"/>
      <c r="SX57" s="97"/>
      <c r="SY57" s="97"/>
      <c r="SZ57" s="97"/>
      <c r="TA57" s="97"/>
      <c r="TB57" s="97"/>
      <c r="TC57" s="97"/>
      <c r="TD57" s="97"/>
      <c r="TE57" s="97"/>
      <c r="TF57" s="97"/>
      <c r="TG57" s="97"/>
      <c r="TH57" s="97"/>
      <c r="TI57" s="97"/>
      <c r="TJ57" s="97"/>
      <c r="TK57" s="97"/>
      <c r="TL57" s="97"/>
      <c r="TM57" s="97"/>
      <c r="TN57" s="97"/>
      <c r="TO57" s="97"/>
      <c r="TP57" s="97"/>
      <c r="TQ57" s="97"/>
      <c r="TR57" s="97"/>
      <c r="TS57" s="97"/>
      <c r="TT57" s="97"/>
      <c r="TU57" s="97"/>
      <c r="TV57" s="97"/>
      <c r="TW57" s="97"/>
      <c r="TX57" s="97"/>
      <c r="TY57" s="97"/>
      <c r="TZ57" s="97"/>
      <c r="UA57" s="97"/>
      <c r="UB57" s="97"/>
      <c r="UC57" s="97"/>
      <c r="UD57" s="97"/>
      <c r="UE57" s="97"/>
      <c r="UF57" s="97"/>
      <c r="UG57" s="97"/>
      <c r="UH57" s="97"/>
      <c r="UI57" s="97"/>
      <c r="UJ57" s="97"/>
      <c r="UK57" s="97"/>
      <c r="UL57" s="97"/>
      <c r="UM57" s="97"/>
      <c r="UN57" s="97"/>
      <c r="UO57" s="97"/>
      <c r="UP57" s="97"/>
      <c r="UQ57" s="97"/>
      <c r="UR57" s="97"/>
      <c r="US57" s="97"/>
      <c r="UT57" s="97"/>
      <c r="UU57" s="97"/>
      <c r="UV57" s="97"/>
      <c r="UW57" s="97"/>
      <c r="UX57" s="97"/>
      <c r="UY57" s="97"/>
      <c r="UZ57" s="97"/>
      <c r="VA57" s="97"/>
      <c r="VB57" s="97"/>
      <c r="VC57" s="97"/>
      <c r="VD57" s="97"/>
      <c r="VE57" s="97"/>
      <c r="VF57" s="97"/>
      <c r="VG57" s="97"/>
      <c r="VH57" s="97"/>
      <c r="VI57" s="97"/>
      <c r="VJ57" s="97"/>
      <c r="VK57" s="97"/>
      <c r="VL57" s="97"/>
      <c r="VM57" s="97"/>
      <c r="VN57" s="97"/>
      <c r="VO57" s="97"/>
      <c r="VP57" s="97"/>
      <c r="VQ57" s="97"/>
      <c r="VR57" s="97"/>
      <c r="VS57" s="97"/>
      <c r="VT57" s="97"/>
      <c r="VU57" s="97"/>
      <c r="VV57" s="97"/>
      <c r="VW57" s="97"/>
      <c r="VX57" s="97"/>
      <c r="VY57" s="97"/>
      <c r="VZ57" s="97"/>
      <c r="WA57" s="97"/>
      <c r="WB57" s="97"/>
      <c r="WC57" s="97"/>
      <c r="WD57" s="97"/>
      <c r="WE57" s="97"/>
      <c r="WF57" s="97"/>
      <c r="WG57" s="97"/>
      <c r="WH57" s="97"/>
      <c r="WI57" s="97"/>
      <c r="WJ57" s="97"/>
      <c r="WK57" s="97"/>
      <c r="WL57" s="97"/>
      <c r="WM57" s="97"/>
      <c r="WN57" s="97"/>
      <c r="WO57" s="97"/>
      <c r="WP57" s="97"/>
      <c r="WQ57" s="97"/>
      <c r="WR57" s="97"/>
      <c r="WS57" s="97"/>
      <c r="WT57" s="97"/>
      <c r="WU57" s="97"/>
      <c r="WV57" s="97"/>
      <c r="WW57" s="97"/>
      <c r="WX57" s="97"/>
      <c r="WY57" s="97"/>
      <c r="WZ57" s="97"/>
      <c r="XA57" s="97"/>
      <c r="XB57" s="97"/>
      <c r="XC57" s="97"/>
      <c r="XD57" s="97"/>
      <c r="XE57" s="97"/>
      <c r="XF57" s="97"/>
      <c r="XG57" s="97"/>
      <c r="XH57" s="97"/>
      <c r="XI57" s="97"/>
      <c r="XJ57" s="97"/>
      <c r="XK57" s="97"/>
      <c r="XL57" s="97"/>
      <c r="XM57" s="97"/>
      <c r="XN57" s="97"/>
      <c r="XO57" s="97"/>
      <c r="XP57" s="97"/>
      <c r="XQ57" s="97"/>
      <c r="XR57" s="97"/>
      <c r="XS57" s="97"/>
      <c r="XT57" s="97"/>
      <c r="XU57" s="97"/>
      <c r="XV57" s="97"/>
      <c r="XW57" s="97"/>
      <c r="XX57" s="97"/>
      <c r="XY57" s="97"/>
      <c r="XZ57" s="97"/>
      <c r="YA57" s="97"/>
      <c r="YB57" s="97"/>
      <c r="YC57" s="97"/>
      <c r="YD57" s="97"/>
      <c r="YE57" s="97"/>
      <c r="YF57" s="97"/>
      <c r="YG57" s="97"/>
      <c r="YH57" s="97"/>
      <c r="YI57" s="97"/>
      <c r="YJ57" s="97"/>
      <c r="YK57" s="97"/>
      <c r="YL57" s="97"/>
      <c r="YM57" s="97"/>
      <c r="YN57" s="97"/>
      <c r="YO57" s="97"/>
      <c r="YP57" s="97"/>
      <c r="YQ57" s="97"/>
      <c r="YR57" s="97"/>
      <c r="YS57" s="97"/>
      <c r="YT57" s="97"/>
      <c r="YU57" s="97"/>
      <c r="YV57" s="97"/>
      <c r="YW57" s="97"/>
      <c r="YX57" s="97"/>
      <c r="YY57" s="97"/>
      <c r="YZ57" s="97"/>
      <c r="ZA57" s="97"/>
      <c r="ZB57" s="97"/>
      <c r="ZC57" s="97"/>
      <c r="ZD57" s="97"/>
      <c r="ZE57" s="97"/>
      <c r="ZF57" s="97"/>
      <c r="ZG57" s="97"/>
      <c r="ZH57" s="97"/>
      <c r="ZI57" s="97"/>
      <c r="ZJ57" s="97"/>
      <c r="ZK57" s="97"/>
      <c r="ZL57" s="97"/>
      <c r="ZM57" s="97"/>
      <c r="ZN57" s="97"/>
      <c r="ZO57" s="97"/>
      <c r="ZP57" s="97"/>
      <c r="ZQ57" s="97"/>
      <c r="ZR57" s="97"/>
      <c r="ZS57" s="97"/>
      <c r="ZT57" s="97"/>
      <c r="ZU57" s="97"/>
      <c r="ZV57" s="97"/>
      <c r="ZW57" s="97"/>
      <c r="ZX57" s="97"/>
      <c r="ZY57" s="97"/>
      <c r="ZZ57" s="97"/>
      <c r="AAA57" s="97"/>
      <c r="AAB57" s="97"/>
      <c r="AAC57" s="97"/>
      <c r="AAD57" s="97"/>
      <c r="AAE57" s="97"/>
      <c r="AAF57" s="97"/>
      <c r="AAG57" s="97"/>
      <c r="AAH57" s="97"/>
      <c r="AAI57" s="97"/>
      <c r="AAJ57" s="97"/>
      <c r="AAK57" s="97"/>
      <c r="AAL57" s="97"/>
      <c r="AAM57" s="97"/>
      <c r="AAN57" s="97"/>
      <c r="AAO57" s="97"/>
      <c r="AAP57" s="97"/>
      <c r="AAQ57" s="97"/>
      <c r="AAR57" s="97"/>
      <c r="AAS57" s="97"/>
      <c r="AAT57" s="97"/>
      <c r="AAU57" s="97"/>
      <c r="AAV57" s="97"/>
      <c r="AAW57" s="97"/>
      <c r="AAX57" s="97"/>
      <c r="AAY57" s="97"/>
      <c r="AAZ57" s="97"/>
      <c r="ABA57" s="97"/>
      <c r="ABB57" s="97"/>
      <c r="ABC57" s="97"/>
      <c r="ABD57" s="97"/>
      <c r="ABE57" s="97"/>
      <c r="ABF57" s="97"/>
      <c r="ABG57" s="97"/>
      <c r="ABH57" s="97"/>
      <c r="ABI57" s="97"/>
      <c r="ABJ57" s="97"/>
      <c r="ABK57" s="97"/>
      <c r="ABL57" s="97"/>
      <c r="ABM57" s="97"/>
      <c r="ABN57" s="97"/>
      <c r="ABO57" s="97"/>
      <c r="ABP57" s="97"/>
      <c r="ABQ57" s="97"/>
      <c r="ABR57" s="97"/>
      <c r="ABS57" s="97"/>
      <c r="ABT57" s="97"/>
      <c r="ABU57" s="97"/>
      <c r="ABV57" s="97"/>
      <c r="ABW57" s="97"/>
      <c r="ABX57" s="97"/>
      <c r="ABY57" s="97"/>
      <c r="ABZ57" s="97"/>
      <c r="ACA57" s="97"/>
      <c r="ACB57" s="97"/>
      <c r="ACC57" s="97"/>
      <c r="ACD57" s="97"/>
      <c r="ACE57" s="97"/>
      <c r="ACF57" s="97"/>
      <c r="ACG57" s="97"/>
      <c r="ACH57" s="97"/>
      <c r="ACI57" s="97"/>
      <c r="ACJ57" s="97"/>
      <c r="ACK57" s="97"/>
      <c r="ACL57" s="97"/>
      <c r="ACM57" s="97"/>
      <c r="ACN57" s="97"/>
      <c r="ACO57" s="97"/>
      <c r="ACP57" s="97"/>
      <c r="ACQ57" s="97"/>
      <c r="ACR57" s="97"/>
      <c r="ACS57" s="97"/>
      <c r="ACT57" s="97"/>
      <c r="ACU57" s="97"/>
      <c r="ACV57" s="97"/>
      <c r="ACW57" s="97"/>
      <c r="ACX57" s="97"/>
      <c r="ACY57" s="97"/>
      <c r="ACZ57" s="97"/>
      <c r="ADA57" s="97"/>
      <c r="ADB57" s="97"/>
      <c r="ADC57" s="97"/>
      <c r="ADD57" s="97"/>
      <c r="ADE57" s="97"/>
      <c r="ADF57" s="97"/>
      <c r="ADG57" s="97"/>
      <c r="ADH57" s="97"/>
      <c r="ADI57" s="97"/>
      <c r="ADJ57" s="97"/>
      <c r="ADK57" s="97"/>
      <c r="ADL57" s="97"/>
      <c r="ADM57" s="97"/>
      <c r="ADN57" s="97"/>
      <c r="ADO57" s="97"/>
      <c r="ADP57" s="97"/>
      <c r="ADQ57" s="97"/>
      <c r="ADR57" s="97"/>
      <c r="ADS57" s="97"/>
      <c r="ADT57" s="97"/>
      <c r="ADU57" s="97"/>
      <c r="ADV57" s="97"/>
      <c r="ADW57" s="97"/>
      <c r="ADX57" s="97"/>
      <c r="ADY57" s="97"/>
      <c r="ADZ57" s="97"/>
      <c r="AEA57" s="97"/>
      <c r="AEB57" s="97"/>
      <c r="AEC57" s="97"/>
      <c r="AED57" s="97"/>
      <c r="AEE57" s="97"/>
      <c r="AEF57" s="97"/>
      <c r="AEG57" s="97"/>
      <c r="AEH57" s="97"/>
      <c r="AEI57" s="97"/>
      <c r="AEJ57" s="97"/>
      <c r="AEK57" s="97"/>
      <c r="AEL57" s="97"/>
      <c r="AEM57" s="97"/>
      <c r="AEN57" s="97"/>
      <c r="AEO57" s="97"/>
      <c r="AEP57" s="97"/>
      <c r="AEQ57" s="97"/>
      <c r="AER57" s="97"/>
      <c r="AES57" s="97"/>
      <c r="AET57" s="97"/>
      <c r="AEU57" s="97"/>
      <c r="AEV57" s="97"/>
      <c r="AEW57" s="97"/>
      <c r="AEX57" s="97"/>
      <c r="AEY57" s="97"/>
      <c r="AEZ57" s="97"/>
      <c r="AFA57" s="97"/>
      <c r="AFB57" s="97"/>
      <c r="AFC57" s="97"/>
      <c r="AFD57" s="97"/>
      <c r="AFE57" s="97"/>
      <c r="AFF57" s="97"/>
      <c r="AFG57" s="97"/>
      <c r="AFH57" s="97"/>
      <c r="AFI57" s="97"/>
      <c r="AFJ57" s="97"/>
      <c r="AFK57" s="97"/>
      <c r="AFL57" s="97"/>
      <c r="AFM57" s="97"/>
      <c r="AFN57" s="97"/>
      <c r="AFO57" s="97"/>
      <c r="AFP57" s="97"/>
      <c r="AFQ57" s="97"/>
      <c r="AFR57" s="97"/>
      <c r="AFS57" s="97"/>
      <c r="AFT57" s="97"/>
      <c r="AFU57" s="97"/>
      <c r="AFV57" s="97"/>
      <c r="AFW57" s="97"/>
      <c r="AFX57" s="97"/>
      <c r="AFY57" s="97"/>
      <c r="AFZ57" s="97"/>
      <c r="AGA57" s="97"/>
      <c r="AGB57" s="97"/>
      <c r="AGC57" s="97"/>
      <c r="AGD57" s="97"/>
      <c r="AGE57" s="97"/>
      <c r="AGF57" s="97"/>
      <c r="AGG57" s="97"/>
      <c r="AGH57" s="97"/>
      <c r="AGI57" s="97"/>
      <c r="AGJ57" s="97"/>
      <c r="AGK57" s="97"/>
      <c r="AGL57" s="97"/>
      <c r="AGM57" s="97"/>
      <c r="AGN57" s="97"/>
      <c r="AGO57" s="97"/>
      <c r="AGP57" s="97"/>
      <c r="AGQ57" s="97"/>
      <c r="AGR57" s="97"/>
      <c r="AGS57" s="97"/>
      <c r="AGT57" s="97"/>
      <c r="AGU57" s="97"/>
      <c r="AGV57" s="97"/>
      <c r="AGW57" s="97"/>
      <c r="AGX57" s="97"/>
      <c r="AGY57" s="97"/>
      <c r="AGZ57" s="97"/>
      <c r="AHA57" s="97"/>
      <c r="AHB57" s="97"/>
      <c r="AHC57" s="97"/>
      <c r="AHD57" s="97"/>
      <c r="AHE57" s="97"/>
      <c r="AHF57" s="97"/>
      <c r="AHG57" s="97"/>
      <c r="AHH57" s="97"/>
      <c r="AHI57" s="97"/>
      <c r="AHJ57" s="97"/>
      <c r="AHK57" s="97"/>
      <c r="AHL57" s="97"/>
      <c r="AHM57" s="97"/>
      <c r="AHN57" s="97"/>
      <c r="AHT57" s="97"/>
      <c r="AHU57" s="97"/>
      <c r="AHV57" s="97"/>
      <c r="AHW57" s="97"/>
      <c r="AHX57" s="97"/>
      <c r="AHY57" s="97"/>
      <c r="AHZ57" s="97"/>
      <c r="AIA57" s="97"/>
      <c r="AIB57" s="97"/>
      <c r="AIC57" s="97"/>
      <c r="AID57" s="97"/>
      <c r="AIE57" s="97"/>
      <c r="AIF57" s="97"/>
      <c r="AIG57" s="97"/>
      <c r="AIH57" s="97"/>
      <c r="AII57" s="97"/>
      <c r="AIJ57" s="97"/>
      <c r="AIK57" s="97"/>
      <c r="AIL57" s="97"/>
      <c r="AIM57" s="97"/>
      <c r="AIN57" s="97"/>
      <c r="AIO57" s="97"/>
      <c r="AIP57" s="97"/>
      <c r="AIQ57" s="97"/>
      <c r="AIR57" s="97"/>
      <c r="AIS57" s="97"/>
      <c r="AIT57" s="97"/>
      <c r="AIU57" s="97"/>
      <c r="AIV57" s="97"/>
      <c r="AIW57" s="97"/>
      <c r="AIX57" s="97"/>
      <c r="AIY57" s="97"/>
      <c r="AIZ57" s="97"/>
      <c r="AJA57" s="97"/>
      <c r="AJB57" s="97"/>
      <c r="AJC57" s="97"/>
      <c r="AJD57" s="97"/>
      <c r="AJE57" s="97"/>
      <c r="AJF57" s="97"/>
      <c r="AJG57" s="97"/>
      <c r="AJH57" s="97"/>
      <c r="AJI57" s="97"/>
      <c r="AJJ57" s="97"/>
      <c r="AJK57" s="97"/>
      <c r="AJL57" s="97"/>
      <c r="AJM57" s="97"/>
      <c r="AJN57" s="97"/>
      <c r="AJO57" s="97"/>
      <c r="AJP57" s="97"/>
      <c r="AJQ57" s="97"/>
      <c r="AJR57" s="97"/>
      <c r="AJS57" s="97"/>
      <c r="AJT57" s="97"/>
      <c r="AJU57" s="97"/>
      <c r="AJV57" s="97"/>
      <c r="AJW57" s="97"/>
      <c r="AJX57" s="97"/>
      <c r="AJY57" s="97"/>
      <c r="AJZ57" s="97"/>
      <c r="AKA57" s="97"/>
      <c r="AKB57" s="97"/>
      <c r="AKC57" s="97"/>
      <c r="AKD57" s="97"/>
      <c r="AKE57" s="97"/>
      <c r="AKF57" s="97"/>
      <c r="AKG57" s="97"/>
      <c r="AKH57" s="97"/>
      <c r="AKI57" s="97"/>
      <c r="AKJ57" s="97"/>
      <c r="AKK57" s="97"/>
      <c r="AKL57" s="97"/>
      <c r="AKM57" s="97"/>
      <c r="AKN57" s="97"/>
      <c r="AKO57" s="97"/>
      <c r="AKP57" s="97"/>
      <c r="AKQ57" s="97"/>
      <c r="AKR57" s="97"/>
      <c r="AKS57" s="97"/>
      <c r="AKT57" s="97"/>
      <c r="AKU57" s="97"/>
      <c r="AKV57" s="97"/>
      <c r="AKW57" s="97"/>
      <c r="AKX57" s="97"/>
      <c r="AKY57" s="97"/>
      <c r="AKZ57" s="97"/>
      <c r="ALA57" s="97"/>
      <c r="ALB57" s="97"/>
      <c r="ALC57" s="97"/>
      <c r="ALD57" s="97"/>
      <c r="ALE57" s="97"/>
      <c r="ALF57" s="97"/>
      <c r="ALG57" s="97"/>
      <c r="ALH57" s="97"/>
      <c r="ALI57" s="97"/>
      <c r="ALJ57" s="97"/>
      <c r="ALK57" s="97"/>
      <c r="ALL57" s="97"/>
      <c r="ALM57" s="97"/>
      <c r="ALN57" s="97"/>
      <c r="ALO57" s="97"/>
      <c r="ALP57" s="97"/>
      <c r="ALQ57" s="97"/>
      <c r="ALR57" s="97"/>
      <c r="ALS57" s="97"/>
      <c r="ALT57" s="97"/>
      <c r="ALU57" s="97"/>
      <c r="ALV57" s="97"/>
      <c r="ALW57" s="97"/>
      <c r="ALX57" s="97"/>
      <c r="ALY57" s="97"/>
      <c r="ALZ57" s="97"/>
      <c r="AMA57" s="97"/>
      <c r="AMB57" s="97"/>
      <c r="AMC57" s="97"/>
      <c r="AMD57" s="97"/>
      <c r="AME57" s="97"/>
      <c r="AMF57" s="97"/>
      <c r="AMG57" s="97"/>
      <c r="AMH57" s="97"/>
      <c r="AMI57" s="97"/>
      <c r="AMJ57" s="97"/>
      <c r="AMK57" s="97"/>
      <c r="AML57" s="97"/>
      <c r="AMM57" s="97"/>
      <c r="AMN57" s="97"/>
      <c r="AMO57" s="97"/>
      <c r="AMP57" s="97"/>
      <c r="AMQ57" s="97"/>
      <c r="AMR57" s="97"/>
      <c r="AMS57" s="97"/>
      <c r="AMT57" s="97"/>
      <c r="AMU57" s="97"/>
      <c r="AMV57" s="97"/>
      <c r="AMW57" s="97"/>
      <c r="AMX57" s="97"/>
      <c r="AMY57" s="97"/>
      <c r="AMZ57" s="97"/>
      <c r="ANA57" s="97"/>
      <c r="ANB57" s="97"/>
      <c r="ANC57" s="97"/>
      <c r="AND57" s="97"/>
      <c r="ANE57" s="97"/>
      <c r="ANF57" s="97"/>
      <c r="ANG57" s="97"/>
      <c r="ANH57" s="97"/>
      <c r="ANI57" s="97"/>
      <c r="ANJ57" s="97"/>
      <c r="ANK57" s="97"/>
      <c r="ANL57" s="97"/>
      <c r="ANM57" s="97"/>
      <c r="ANN57" s="97"/>
      <c r="ANO57" s="97"/>
      <c r="ANP57" s="97"/>
      <c r="ANQ57" s="97"/>
      <c r="ANR57" s="97"/>
      <c r="ANS57" s="97"/>
      <c r="ANT57" s="97"/>
      <c r="ANU57" s="97"/>
      <c r="ANV57" s="97"/>
      <c r="ANW57" s="97"/>
      <c r="ANX57" s="97"/>
      <c r="ANY57" s="97"/>
      <c r="ANZ57" s="97"/>
      <c r="AOA57" s="97"/>
      <c r="AOB57" s="97"/>
      <c r="AOC57" s="97"/>
      <c r="AOD57" s="97"/>
      <c r="AOE57" s="97"/>
      <c r="AOF57" s="97"/>
      <c r="AOG57" s="97"/>
      <c r="AOH57" s="97"/>
      <c r="AOI57" s="97"/>
      <c r="AOJ57" s="97"/>
      <c r="AOK57" s="97"/>
      <c r="AOL57" s="97"/>
      <c r="AOM57" s="97"/>
      <c r="AON57" s="97"/>
      <c r="AOO57" s="97"/>
      <c r="AOP57" s="97"/>
      <c r="AOQ57" s="97"/>
      <c r="AOR57" s="97"/>
      <c r="AOS57" s="97"/>
      <c r="AOT57" s="97"/>
      <c r="AOU57" s="97"/>
      <c r="AOV57" s="97"/>
      <c r="AOW57" s="97"/>
      <c r="AOX57" s="97"/>
      <c r="AOY57" s="97"/>
      <c r="AOZ57" s="97"/>
      <c r="APA57" s="97"/>
    </row>
    <row r="58" spans="1:1177" ht="13.8" hidden="1" customHeight="1" thickBot="1" x14ac:dyDescent="0.35"/>
    <row r="59" spans="1:1177" hidden="1" outlineLevel="1" x14ac:dyDescent="0.3">
      <c r="A59" s="405" t="s">
        <v>104</v>
      </c>
      <c r="B59" s="10">
        <f t="shared" ref="B59:B66" si="2883">IF(B5="REPOS",0,IF(B5="Congé",0,IF(B5="Récup",0,IF(B5="Férié",0,IF(B5="",0,B5*24)))))</f>
        <v>0</v>
      </c>
      <c r="C59" s="406"/>
      <c r="D59" s="406">
        <f t="shared" ref="D59:E66" si="2884">IF(D5="REPOS",0,IF(D5="Congé",0,IF(D5="Récup",0,IF(D5="Férié",0,IF(D5="",0,D5*24)))))</f>
        <v>0</v>
      </c>
      <c r="E59" s="406">
        <f t="shared" si="2884"/>
        <v>0</v>
      </c>
      <c r="F59" s="406"/>
      <c r="G59" s="406">
        <f t="shared" ref="G59:H66" si="2885">IF(G5="REPOS",0,IF(G5="Congé",0,IF(G5="Récup",0,IF(G5="Férié",0,IF(G5="",0,G5*24)))))</f>
        <v>0</v>
      </c>
      <c r="H59" s="406">
        <f t="shared" si="2885"/>
        <v>0</v>
      </c>
      <c r="I59" s="406"/>
      <c r="J59" s="406">
        <f t="shared" ref="J59:K66" si="2886">IF(J5="REPOS",0,IF(J5="Congé",0,IF(J5="Récup",0,IF(J5="Férié",0,IF(J5="",0,J5*24)))))</f>
        <v>0</v>
      </c>
      <c r="K59" s="406">
        <f t="shared" si="2886"/>
        <v>0</v>
      </c>
      <c r="L59" s="406"/>
      <c r="M59" s="406">
        <f t="shared" ref="M59:N66" si="2887">IF(M5="REPOS",0,IF(M5="Congé",0,IF(M5="Récup",0,IF(M5="Férié",0,IF(M5="",0,M5*24)))))</f>
        <v>0</v>
      </c>
      <c r="N59" s="406">
        <f t="shared" si="2887"/>
        <v>0</v>
      </c>
      <c r="O59" s="406"/>
      <c r="P59" s="406">
        <f t="shared" ref="P59:Q66" si="2888">IF(P5="REPOS",0,IF(P5="Congé",0,IF(P5="Récup",0,IF(P5="Férié",0,IF(P5="",0,P5*24)))))</f>
        <v>0</v>
      </c>
      <c r="Q59" s="406">
        <f t="shared" si="2888"/>
        <v>0</v>
      </c>
      <c r="R59" s="406"/>
      <c r="S59" s="406">
        <f t="shared" ref="S59:T66" si="2889">IF(S5="REPOS",0,IF(S5="Congé",0,IF(S5="Récup",0,IF(S5="Férié",0,IF(S5="",0,S5*24)))))</f>
        <v>0</v>
      </c>
      <c r="T59" s="406">
        <f t="shared" si="2889"/>
        <v>0</v>
      </c>
      <c r="U59" s="406"/>
      <c r="V59" s="406">
        <f>IF(V5="REPOS",0,IF(V5="Congé",0,IF(V5="Récup",0,IF(V5="Férié",0,IF(V5="",0,V5*24)))))</f>
        <v>0</v>
      </c>
      <c r="W59" s="406">
        <f>IF(W5="REPOS",0,IF(W5="Congé",0,IF(W5="Récup",0,IF(W5="Férié",0,IF(W5="",0,W5*24)))))</f>
        <v>0</v>
      </c>
      <c r="X59" s="406"/>
      <c r="Y59" s="406">
        <f>IF(Y5="REPOS",0,IF(Y5="Congé",0,IF(Y5="Récup",0,IF(Y5="Férié",0,IF(Y5="",0,Y5*24)))))</f>
        <v>0</v>
      </c>
      <c r="Z59" s="406">
        <f>IF(Z5="REPOS",0,IF(Z5="Congé",0,IF(Z5="Récup",0,IF(Z5="Férié",0,IF(Z5="",0,Z5*24)))))</f>
        <v>0</v>
      </c>
      <c r="AA59" s="406"/>
      <c r="AB59" s="406">
        <f>IF(AB5="REPOS",0,IF(AB5="Congé",0,IF(AB5="Récup",0,IF(AB5="Férié",0,IF(AB5="",0,AB5*24)))))</f>
        <v>0</v>
      </c>
      <c r="AC59" s="406">
        <f>IF(AC5="REPOS",0,IF(AC5="Congé",0,IF(AC5="Récup",0,IF(AC5="Férié",0,IF(AC5="",0,AC5*24)))))</f>
        <v>0</v>
      </c>
      <c r="AD59" s="406"/>
      <c r="AE59" s="406">
        <f>IF(AE5="REPOS",0,IF(AE5="Congé",0,IF(AE5="Récup",0,IF(AE5="Férié",0,IF(AE5="",0,AE5*24)))))</f>
        <v>0</v>
      </c>
      <c r="AF59" s="406">
        <f>IF(AF5="REPOS",0,IF(AF5="Congé",0,IF(AF5="Récup",0,IF(AF5="Férié",0,IF(AF5="",0,AF5*24)))))</f>
        <v>0</v>
      </c>
      <c r="AG59" s="406"/>
      <c r="AH59" s="406">
        <f>IF(AH5="REPOS",0,IF(AH5="Congé",0,IF(AH5="Récup",0,IF(AH5="Férié",0,IF(AH5="",0,AH5*24)))))</f>
        <v>0</v>
      </c>
      <c r="AI59" s="406">
        <f>IF(AI5="REPOS",0,IF(AI5="Congé",0,IF(AI5="Récup",0,IF(AI5="Férié",0,IF(AI5="",0,AI5*24)))))</f>
        <v>22.5</v>
      </c>
      <c r="AJ59" s="406"/>
      <c r="AK59" s="406">
        <f>IF(AK5="REPOS",0,IF(AK5="Congé",0,IF(AK5="Récup",0,IF(AK5="Férié",0,IF(AK5="",0,AK5*24)))))</f>
        <v>7</v>
      </c>
      <c r="AL59" s="406">
        <f>IF(AL5="REPOS",0,IF(AL5="Congé",0,IF(AL5="Récup",0,IF(AL5="Férié",0,IF(AL5="",0,AL5*24)))))</f>
        <v>18.5</v>
      </c>
      <c r="AM59" s="406"/>
      <c r="AN59" s="406">
        <f>IF(AN5="REPOS",0,IF(AN5="Congé",0,IF(AN5="Récup",0,IF(AN5="Férié",0,IF(AN5="",0,AN5*24)))))</f>
        <v>7</v>
      </c>
      <c r="AO59" s="406">
        <f>IF(AO5="REPOS",0,IF(AO5="Congé",0,IF(AO5="Récup",0,IF(AO5="Férié",0,IF(AO5="",0,AO5*24)))))</f>
        <v>18.5</v>
      </c>
      <c r="AP59" s="406"/>
      <c r="AQ59" s="406">
        <f>IF(AQ5="REPOS",0,IF(AQ5="Congé",0,IF(AQ5="Récup",0,IF(AQ5="Férié",0,IF(AQ5="",0,AQ5*24)))))</f>
        <v>7</v>
      </c>
      <c r="AR59" s="406">
        <f>IF(AR5="REPOS",0,IF(AR5="Congé",0,IF(AR5="Récup",0,IF(AR5="Férié",0,IF(AR5="",0,AR5*24)))))</f>
        <v>0</v>
      </c>
      <c r="AS59" s="406"/>
      <c r="AT59" s="406">
        <f>IF(AT5="REPOS",0,IF(AT5="Congé",0,IF(AT5="Récup",0,IF(AT5="Férié",0,IF(AT5="",0,AT5*24)))))</f>
        <v>0</v>
      </c>
      <c r="AU59" s="406">
        <f>IF(AU5="REPOS",0,IF(AU5="Congé",0,IF(AU5="Récup",0,IF(AU5="Férié",0,IF(AU5="",0,AU5*24)))))</f>
        <v>0</v>
      </c>
      <c r="AV59" s="406"/>
      <c r="AW59" s="406">
        <f>IF(AW5="REPOS",0,IF(AW5="Congé",0,IF(AW5="Récup",0,IF(AW5="Férié",0,IF(AW5="",0,AW5*24)))))</f>
        <v>0</v>
      </c>
      <c r="AX59" s="406">
        <f>IF(AX5="REPOS",0,IF(AX5="Congé",0,IF(AX5="Récup",0,IF(AX5="Férié",0,IF(AX5="",0,AX5*24)))))</f>
        <v>10</v>
      </c>
      <c r="AY59" s="406"/>
      <c r="AZ59" s="406">
        <f>IF(AZ5="REPOS",0,IF(AZ5="Congé",0,IF(AZ5="Récup",0,IF(AZ5="Férié",0,IF(AZ5="",0,AZ5*24)))))</f>
        <v>18</v>
      </c>
      <c r="BA59" s="406">
        <f>IF(BA5="REPOS",0,IF(BA5="Congé",0,IF(BA5="Récup",0,IF(BA5="Férié",0,IF(BA5="",0,BA5*24)))))</f>
        <v>0</v>
      </c>
      <c r="BB59" s="406"/>
      <c r="BC59" s="406">
        <f>IF(BC5="REPOS",0,IF(BC5="Congé",0,IF(BC5="Récup",0,IF(BC5="Férié",0,IF(BC5="",0,BC5*24)))))</f>
        <v>0</v>
      </c>
      <c r="BD59" s="406">
        <f>IF(BD5="REPOS",0,IF(BD5="Congé",0,IF(BD5="Récup",0,IF(BD5="Férié",0,IF(BD5="",0,BD5*24)))))</f>
        <v>0</v>
      </c>
      <c r="BE59" s="406"/>
      <c r="BF59" s="406">
        <f>IF(BF5="REPOS",0,IF(BF5="Congé",0,IF(BF5="Récup",0,IF(BF5="Férié",0,IF(BF5="",0,BF5*24)))))</f>
        <v>0</v>
      </c>
      <c r="BG59" s="406">
        <f>IF(BG5="REPOS",0,IF(BG5="Congé",0,IF(BG5="Récup",0,IF(BG5="Férié",0,IF(BG5="",0,BG5*24)))))</f>
        <v>6.5</v>
      </c>
      <c r="BH59" s="406"/>
      <c r="BI59" s="406">
        <f>IF(BI5="REPOS",0,IF(BI5="Congé",0,IF(BI5="Récup",0,IF(BI5="Férié",0,IF(BI5="",0,BI5*24)))))</f>
        <v>19</v>
      </c>
      <c r="BJ59" s="406">
        <f>IF(BJ5="REPOS",0,IF(BJ5="Congé",0,IF(BJ5="Récup",0,IF(BJ5="Férié",0,IF(BJ5="",0,BJ5*24)))))</f>
        <v>6.5</v>
      </c>
      <c r="BK59" s="406"/>
      <c r="BL59" s="406">
        <f>IF(BL5="REPOS",0,IF(BL5="Congé",0,IF(BL5="Récup",0,IF(BL5="Férié",0,IF(BL5="",0,BL5*24)))))</f>
        <v>19</v>
      </c>
      <c r="BM59" s="406">
        <f>IF(BM5="REPOS",0,IF(BM5="Congé",0,IF(BM5="Récup",0,IF(BM5="Férié",0,IF(BM5="",0,BM5*24)))))</f>
        <v>0</v>
      </c>
      <c r="BN59" s="406"/>
      <c r="BO59" s="406">
        <f>IF(BO5="REPOS",0,IF(BO5="Congé",0,IF(BO5="Récup",0,IF(BO5="Férié",0,IF(BO5="",0,BO5*24)))))</f>
        <v>0</v>
      </c>
      <c r="BP59" s="406">
        <f>IF(BP5="REPOS",0,IF(BP5="Congé",0,IF(BP5="Récup",0,IF(BP5="Férié",0,IF(BP5="",0,BP5*24)))))</f>
        <v>6.5</v>
      </c>
      <c r="BQ59" s="406"/>
      <c r="BR59" s="406">
        <f>IF(BR5="REPOS",0,IF(BR5="Congé",0,IF(BR5="Récup",0,IF(BR5="Férié",0,IF(BR5="",0,BR5*24)))))</f>
        <v>15</v>
      </c>
      <c r="BS59" s="406">
        <f>IF(BS5="REPOS",0,IF(BS5="Congé",0,IF(BS5="Récup",0,IF(BS5="Férié",0,IF(BS5="",0,BS5*24)))))</f>
        <v>6.5</v>
      </c>
      <c r="BT59" s="406"/>
      <c r="BU59" s="406">
        <f>IF(BU5="REPOS",0,IF(BU5="Congé",0,IF(BU5="Récup",0,IF(BU5="Férié",0,IF(BU5="",0,BU5*24)))))</f>
        <v>15</v>
      </c>
      <c r="BV59" s="406">
        <f>IF(BV5="REPOS",0,IF(BV5="Congé",0,IF(BV5="Récup",0,IF(BV5="Férié",0,IF(BV5="",0,BV5*24)))))</f>
        <v>6.5</v>
      </c>
      <c r="BW59" s="406"/>
      <c r="BX59" s="406">
        <f>IF(BX5="REPOS",0,IF(BX5="Congé",0,IF(BX5="Récup",0,IF(BX5="Férié",0,IF(BX5="",0,BX5*24)))))</f>
        <v>15</v>
      </c>
      <c r="BY59" s="406">
        <f>IF(BY5="REPOS",0,IF(BY5="Congé",0,IF(BY5="Récup",0,IF(BY5="Férié",0,IF(BY5="",0,BY5*24)))))</f>
        <v>6.5</v>
      </c>
      <c r="BZ59" s="406"/>
      <c r="CA59" s="406">
        <f>IF(CA5="REPOS",0,IF(CA5="Congé",0,IF(CA5="Récup",0,IF(CA5="Férié",0,IF(CA5="",0,CA5*24)))))</f>
        <v>15</v>
      </c>
      <c r="CB59" s="406">
        <f>IF(CB5="REPOS",0,IF(CB5="Congé",0,IF(CB5="Récup",0,IF(CB5="Férié",0,IF(CB5="",0,CB5*24)))))</f>
        <v>0</v>
      </c>
      <c r="CC59" s="406"/>
      <c r="CD59" s="406">
        <f>IF(CD5="REPOS",0,IF(CD5="Congé",0,IF(CD5="Récup",0,IF(CD5="Férié",0,IF(CD5="",0,CD5*24)))))</f>
        <v>0</v>
      </c>
      <c r="CE59" s="406">
        <f>IF(CE5="REPOS",0,IF(CE5="Congé",0,IF(CE5="Récup",0,IF(CE5="Férié",0,IF(CE5="",0,CE5*24)))))</f>
        <v>0</v>
      </c>
      <c r="CF59" s="406"/>
      <c r="CG59" s="406">
        <f>IF(CG5="REPOS",0,IF(CG5="Congé",0,IF(CG5="Récup",0,IF(CG5="Férié",0,IF(CG5="",0,CG5*24)))))</f>
        <v>0</v>
      </c>
      <c r="CH59" s="406">
        <f>IF(CH5="REPOS",0,IF(CH5="Congé",0,IF(CH5="Récup",0,IF(CH5="Férié",0,IF(CH5="",0,CH5*24)))))</f>
        <v>9</v>
      </c>
      <c r="CI59" s="406"/>
      <c r="CJ59" s="406">
        <f>IF(CJ5="REPOS",0,IF(CJ5="Congé",0,IF(CJ5="Récup",0,IF(CJ5="Férié",0,IF(CJ5="",0,CJ5*24)))))</f>
        <v>17</v>
      </c>
      <c r="CK59" s="406">
        <f>IF(CK5="REPOS",0,IF(CK5="Congé",0,IF(CK5="Récup",0,IF(CK5="Férié",0,IF(CK5="",0,CK5*24)))))</f>
        <v>9</v>
      </c>
      <c r="CL59" s="406"/>
      <c r="CM59" s="406">
        <f>IF(CM5="REPOS",0,IF(CM5="Congé",0,IF(CM5="Récup",0,IF(CM5="Férié",0,IF(CM5="",0,CM5*24)))))</f>
        <v>17</v>
      </c>
      <c r="CN59" s="406">
        <f>IF(CN5="REPOS",0,IF(CN5="Congé",0,IF(CN5="Récup",0,IF(CN5="Férié",0,IF(CN5="",0,CN5*24)))))</f>
        <v>9</v>
      </c>
      <c r="CO59" s="406"/>
      <c r="CP59" s="406">
        <f>IF(CP5="REPOS",0,IF(CP5="Congé",0,IF(CP5="Récup",0,IF(CP5="Férié",0,IF(CP5="",0,CP5*24)))))</f>
        <v>17</v>
      </c>
      <c r="CQ59" s="406">
        <f>IF(CQ5="REPOS",0,IF(CQ5="Congé",0,IF(CQ5="Récup",0,IF(CQ5="Férié",0,IF(CQ5="",0,CQ5*24)))))</f>
        <v>10</v>
      </c>
      <c r="CR59" s="406"/>
      <c r="CS59" s="406">
        <f>IF(CS5="REPOS",0,IF(CS5="Congé",0,IF(CS5="Récup",0,IF(CS5="Férié",0,IF(CS5="",0,CS5*24)))))</f>
        <v>18</v>
      </c>
      <c r="CT59" s="406">
        <f>IF(CT5="REPOS",0,IF(CT5="Congé",0,IF(CT5="Récup",0,IF(CT5="Férié",0,IF(CT5="",0,CT5*24)))))</f>
        <v>9</v>
      </c>
      <c r="CU59" s="406"/>
      <c r="CV59" s="406">
        <f>IF(CV5="REPOS",0,IF(CV5="Congé",0,IF(CV5="Récup",0,IF(CV5="Férié",0,IF(CV5="",0,CV5*24)))))</f>
        <v>17</v>
      </c>
      <c r="CW59" s="406">
        <f>IF(CW5="REPOS",0,IF(CW5="Congé",0,IF(CW5="Récup",0,IF(CW5="Férié",0,IF(CW5="",0,CW5*24)))))</f>
        <v>0</v>
      </c>
      <c r="CX59" s="406"/>
      <c r="CY59" s="406">
        <f>IF(CY5="REPOS",0,IF(CY5="Congé",0,IF(CY5="Récup",0,IF(CY5="Férié",0,IF(CY5="",0,CY5*24)))))</f>
        <v>0</v>
      </c>
      <c r="CZ59" s="406">
        <f>IF(CZ5="REPOS",0,IF(CZ5="Congé",0,IF(CZ5="Récup",0,IF(CZ5="Férié",0,IF(CZ5="",0,CZ5*24)))))</f>
        <v>0</v>
      </c>
      <c r="DA59" s="406"/>
      <c r="DB59" s="406">
        <f>IF(DB5="REPOS",0,IF(DB5="Congé",0,IF(DB5="Récup",0,IF(DB5="Férié",0,IF(DB5="",0,DB5*24)))))</f>
        <v>0</v>
      </c>
      <c r="DC59" s="406">
        <f>IF(DC5="REPOS",0,IF(DC5="Congé",0,IF(DC5="Récup",0,IF(DC5="Férié",0,IF(DC5="",0,DC5*24)))))</f>
        <v>6.5</v>
      </c>
      <c r="DD59" s="406"/>
      <c r="DE59" s="406">
        <f>IF(DE5="REPOS",0,IF(DE5="Congé",0,IF(DE5="Récup",0,IF(DE5="Férié",0,IF(DE5="",0,DE5*24)))))</f>
        <v>15</v>
      </c>
      <c r="DF59" s="406">
        <f>IF(DF5="REPOS",0,IF(DF5="Congé",0,IF(DF5="Récup",0,IF(DF5="Férié",0,IF(DF5="",0,DF5*24)))))</f>
        <v>6.5</v>
      </c>
      <c r="DG59" s="406"/>
      <c r="DH59" s="406">
        <f>IF(DH5="REPOS",0,IF(DH5="Congé",0,IF(DH5="Récup",0,IF(DH5="Férié",0,IF(DH5="",0,DH5*24)))))</f>
        <v>15</v>
      </c>
      <c r="DI59" s="406">
        <f>IF(DI5="REPOS",0,IF(DI5="Congé",0,IF(DI5="Récup",0,IF(DI5="Férié",0,IF(DI5="",0,DI5*24)))))</f>
        <v>11</v>
      </c>
      <c r="DJ59" s="406"/>
      <c r="DK59" s="406">
        <f>IF(DK5="REPOS",0,IF(DK5="Congé",0,IF(DK5="Récup",0,IF(DK5="Férié",0,IF(DK5="",0,DK5*24)))))</f>
        <v>19</v>
      </c>
      <c r="DL59" s="406">
        <f>IF(DL5="REPOS",0,IF(DL5="Congé",0,IF(DL5="Récup",0,IF(DL5="Férié",0,IF(DL5="",0,DL5*24)))))</f>
        <v>11</v>
      </c>
      <c r="DM59" s="406"/>
      <c r="DN59" s="406">
        <f>IF(DN5="REPOS",0,IF(DN5="Congé",0,IF(DN5="Récup",0,IF(DN5="Férié",0,IF(DN5="",0,DN5*24)))))</f>
        <v>19</v>
      </c>
      <c r="DO59" s="406">
        <f>IF(DO5="REPOS",0,IF(DO5="Congé",0,IF(DO5="Récup",0,IF(DO5="Férié",0,IF(DO5="",0,DO5*24)))))</f>
        <v>11</v>
      </c>
      <c r="DP59" s="406"/>
      <c r="DQ59" s="406">
        <f>IF(DQ5="REPOS",0,IF(DQ5="Congé",0,IF(DQ5="Récup",0,IF(DQ5="Férié",0,IF(DQ5="",0,DQ5*24)))))</f>
        <v>19</v>
      </c>
      <c r="DR59" s="406">
        <f>IF(DR5="REPOS",0,IF(DR5="Congé",0,IF(DR5="Récup",0,IF(DR5="Férié",0,IF(DR5="",0,DR5*24)))))</f>
        <v>0</v>
      </c>
      <c r="DS59" s="406"/>
      <c r="DT59" s="406">
        <f>IF(DT5="REPOS",0,IF(DT5="Congé",0,IF(DT5="Récup",0,IF(DT5="Férié",0,IF(DT5="",0,DT5*24)))))</f>
        <v>0</v>
      </c>
      <c r="DU59" s="406">
        <f>IF(DU5="REPOS",0,IF(DU5="Congé",0,IF(DU5="Récup",0,IF(DU5="Férié",0,IF(DU5="",0,DU5*24)))))</f>
        <v>0</v>
      </c>
      <c r="DV59" s="406"/>
      <c r="DW59" s="406">
        <f>IF(DW5="REPOS",0,IF(DW5="Congé",0,IF(DW5="Récup",0,IF(DW5="Férié",0,IF(DW5="",0,DW5*24)))))</f>
        <v>0</v>
      </c>
      <c r="DX59" s="406">
        <f>IF(DX5="REPOS",0,IF(DX5="Congé",0,IF(DX5="Récup",0,IF(DX5="Férié",0,IF(DX5="",0,DX5*24)))))</f>
        <v>14.5</v>
      </c>
      <c r="DY59" s="406"/>
      <c r="DZ59" s="406">
        <f>IF(DZ5="REPOS",0,IF(DZ5="Congé",0,IF(DZ5="Récup",0,IF(DZ5="Férié",0,IF(DZ5="",0,DZ5*24)))))</f>
        <v>23</v>
      </c>
      <c r="EA59" s="406">
        <f>IF(EA5="REPOS",0,IF(EA5="Congé",0,IF(EA5="Récup",0,IF(EA5="Férié",0,IF(EA5="",0,EA5*24)))))</f>
        <v>9</v>
      </c>
      <c r="EB59" s="406"/>
      <c r="EC59" s="406">
        <f>IF(EC5="REPOS",0,IF(EC5="Congé",0,IF(EC5="Récup",0,IF(EC5="Férié",0,IF(EC5="",0,EC5*24)))))</f>
        <v>17</v>
      </c>
      <c r="ED59" s="406">
        <f>IF(ED5="REPOS",0,IF(ED5="Congé",0,IF(ED5="Récup",0,IF(ED5="Férié",0,IF(ED5="",0,ED5*24)))))</f>
        <v>9</v>
      </c>
      <c r="EE59" s="406"/>
      <c r="EF59" s="406">
        <f>IF(EF5="REPOS",0,IF(EF5="Congé",0,IF(EF5="Récup",0,IF(EF5="Férié",0,IF(EF5="",0,EF5*24)))))</f>
        <v>17</v>
      </c>
      <c r="EG59" s="406">
        <f>IF(EG5="REPOS",0,IF(EG5="Congé",0,IF(EG5="Récup",0,IF(EG5="Férié",0,IF(EG5="",0,EG5*24)))))</f>
        <v>0</v>
      </c>
      <c r="EH59" s="406"/>
      <c r="EI59" s="406">
        <f>IF(EI5="REPOS",0,IF(EI5="Congé",0,IF(EI5="Récup",0,IF(EI5="Férié",0,IF(EI5="",0,EI5*24)))))</f>
        <v>0</v>
      </c>
      <c r="EJ59" s="406">
        <f>IF(EJ5="REPOS",0,IF(EJ5="Congé",0,IF(EJ5="Récup",0,IF(EJ5="Férié",0,IF(EJ5="",0,EJ5*24)))))</f>
        <v>0</v>
      </c>
      <c r="EK59" s="406"/>
      <c r="EL59" s="406">
        <f>IF(EL5="REPOS",0,IF(EL5="Congé",0,IF(EL5="Récup",0,IF(EL5="Férié",0,IF(EL5="",0,EL5*24)))))</f>
        <v>0</v>
      </c>
      <c r="EM59" s="406">
        <f>IF(EM5="REPOS",0,IF(EM5="Congé",0,IF(EM5="Récup",0,IF(EM5="Férié",0,IF(EM5="",0,EM5*24)))))</f>
        <v>0</v>
      </c>
      <c r="EN59" s="406"/>
      <c r="EO59" s="406">
        <f>IF(EO5="REPOS",0,IF(EO5="Congé",0,IF(EO5="Récup",0,IF(EO5="Férié",0,IF(EO5="",0,EO5*24)))))</f>
        <v>0</v>
      </c>
      <c r="EP59" s="406">
        <f>IF(EP5="REPOS",0,IF(EP5="Congé",0,IF(EP5="Récup",0,IF(EP5="Férié",0,IF(EP5="",0,EP5*24)))))</f>
        <v>0</v>
      </c>
      <c r="EQ59" s="406"/>
      <c r="ER59" s="406">
        <f>IF(ER5="REPOS",0,IF(ER5="Congé",0,IF(ER5="Récup",0,IF(ER5="Férié",0,IF(ER5="",0,ER5*24)))))</f>
        <v>0</v>
      </c>
      <c r="ES59" s="407">
        <f>IF(ES5="REPOS",0,IF(ES5="Congé",0,IF(ES5="Récup",0,IF(ES5="Férié",0,IF(ES5="",0,ES5*24)))))</f>
        <v>14.5</v>
      </c>
      <c r="ET59" s="407"/>
      <c r="EU59" s="407">
        <f t="shared" ref="EU59:EV66" si="2890">IF(EU5="REPOS",0,IF(EU5="Congé",0,IF(EU5="Récup",0,IF(EU5="Férié",0,IF(EU5="",0,EU5*24)))))</f>
        <v>23</v>
      </c>
      <c r="EV59" s="407">
        <f t="shared" si="2890"/>
        <v>14.5</v>
      </c>
      <c r="EW59" s="407"/>
      <c r="EX59" s="407">
        <f t="shared" ref="EX59:EY66" si="2891">IF(EX5="REPOS",0,IF(EX5="Congé",0,IF(EX5="Récup",0,IF(EX5="Férié",0,IF(EX5="",0,EX5*24)))))</f>
        <v>23</v>
      </c>
      <c r="EY59" s="407">
        <f t="shared" si="2891"/>
        <v>14.5</v>
      </c>
      <c r="EZ59" s="407"/>
      <c r="FA59" s="407">
        <f t="shared" ref="FA59:FB66" si="2892">IF(FA5="REPOS",0,IF(FA5="Congé",0,IF(FA5="Récup",0,IF(FA5="Férié",0,IF(FA5="",0,FA5*24)))))</f>
        <v>23</v>
      </c>
      <c r="FB59" s="407">
        <f t="shared" si="2892"/>
        <v>14.5</v>
      </c>
      <c r="FC59" s="407"/>
      <c r="FD59" s="407">
        <f t="shared" ref="FD59:FE66" si="2893">IF(FD5="REPOS",0,IF(FD5="Congé",0,IF(FD5="Récup",0,IF(FD5="Férié",0,IF(FD5="",0,FD5*24)))))</f>
        <v>23</v>
      </c>
      <c r="FE59" s="407">
        <f t="shared" si="2893"/>
        <v>14.5</v>
      </c>
      <c r="FF59" s="407"/>
      <c r="FG59" s="407">
        <f t="shared" ref="FG59:FH66" si="2894">IF(FG5="REPOS",0,IF(FG5="Congé",0,IF(FG5="Récup",0,IF(FG5="Férié",0,IF(FG5="",0,FG5*24)))))</f>
        <v>23</v>
      </c>
      <c r="FH59" s="407">
        <f t="shared" si="2894"/>
        <v>0</v>
      </c>
      <c r="FI59" s="407"/>
      <c r="FJ59" s="407">
        <f t="shared" ref="FJ59:FK66" si="2895">IF(FJ5="REPOS",0,IF(FJ5="Congé",0,IF(FJ5="Récup",0,IF(FJ5="Férié",0,IF(FJ5="",0,FJ5*24)))))</f>
        <v>0</v>
      </c>
      <c r="FK59" s="407">
        <f t="shared" si="2895"/>
        <v>0</v>
      </c>
      <c r="FL59" s="407"/>
      <c r="FM59" s="407">
        <f t="shared" ref="FM59:FN66" si="2896">IF(FM5="REPOS",0,IF(FM5="Congé",0,IF(FM5="Récup",0,IF(FM5="Férié",0,IF(FM5="",0,FM5*24)))))</f>
        <v>0</v>
      </c>
      <c r="FN59" s="406">
        <f t="shared" si="2896"/>
        <v>22.5</v>
      </c>
      <c r="FO59" s="406"/>
      <c r="FP59" s="406">
        <f t="shared" ref="FP59:FQ66" si="2897">IF(FP5="REPOS",0,IF(FP5="Congé",0,IF(FP5="Récup",0,IF(FP5="Férié",0,IF(FP5="",0,FP5*24)))))</f>
        <v>7</v>
      </c>
      <c r="FQ59" s="406">
        <f t="shared" si="2897"/>
        <v>22.5</v>
      </c>
      <c r="FR59" s="406"/>
      <c r="FS59" s="406">
        <f t="shared" ref="FS59:FT66" si="2898">IF(FS5="REPOS",0,IF(FS5="Congé",0,IF(FS5="Récup",0,IF(FS5="Férié",0,IF(FS5="",0,FS5*24)))))</f>
        <v>7</v>
      </c>
      <c r="FT59" s="406">
        <f t="shared" si="2898"/>
        <v>22.5</v>
      </c>
      <c r="FU59" s="406"/>
      <c r="FV59" s="406">
        <f t="shared" ref="FV59:FW66" si="2899">IF(FV5="REPOS",0,IF(FV5="Congé",0,IF(FV5="Récup",0,IF(FV5="Férié",0,IF(FV5="",0,FV5*24)))))</f>
        <v>7</v>
      </c>
      <c r="FW59" s="406">
        <f t="shared" si="2899"/>
        <v>22.5</v>
      </c>
      <c r="FX59" s="406"/>
      <c r="FY59" s="406">
        <f t="shared" ref="FY59:FZ66" si="2900">IF(FY5="REPOS",0,IF(FY5="Congé",0,IF(FY5="Récup",0,IF(FY5="Férié",0,IF(FY5="",0,FY5*24)))))</f>
        <v>7</v>
      </c>
      <c r="FZ59" s="406">
        <f t="shared" si="2900"/>
        <v>0</v>
      </c>
      <c r="GA59" s="406"/>
      <c r="GB59" s="406">
        <f t="shared" ref="GB59:GC66" si="2901">IF(GB5="REPOS",0,IF(GB5="Congé",0,IF(GB5="Récup",0,IF(GB5="Férié",0,IF(GB5="",0,GB5*24)))))</f>
        <v>0</v>
      </c>
      <c r="GC59" s="406">
        <f t="shared" si="2901"/>
        <v>0</v>
      </c>
      <c r="GD59" s="406"/>
      <c r="GE59" s="406">
        <f t="shared" ref="GE59:GF66" si="2902">IF(GE5="REPOS",0,IF(GE5="Congé",0,IF(GE5="Récup",0,IF(GE5="Férié",0,IF(GE5="",0,GE5*24)))))</f>
        <v>0</v>
      </c>
      <c r="GF59" s="406">
        <f t="shared" si="2902"/>
        <v>0</v>
      </c>
      <c r="GG59" s="406"/>
      <c r="GH59" s="406">
        <f t="shared" ref="GH59:GI66" si="2903">IF(GH5="REPOS",0,IF(GH5="Congé",0,IF(GH5="Récup",0,IF(GH5="Férié",0,IF(GH5="",0,GH5*24)))))</f>
        <v>0</v>
      </c>
      <c r="GI59" s="406">
        <f t="shared" si="2903"/>
        <v>10</v>
      </c>
      <c r="GJ59" s="406"/>
      <c r="GK59" s="406">
        <f t="shared" ref="GK59:GL66" si="2904">IF(GK5="REPOS",0,IF(GK5="Congé",0,IF(GK5="Récup",0,IF(GK5="Férié",0,IF(GK5="",0,GK5*24)))))</f>
        <v>18</v>
      </c>
      <c r="GL59" s="406">
        <f t="shared" si="2904"/>
        <v>10</v>
      </c>
      <c r="GM59" s="406"/>
      <c r="GN59" s="406">
        <f t="shared" ref="GN59:GO66" si="2905">IF(GN5="REPOS",0,IF(GN5="Congé",0,IF(GN5="Récup",0,IF(GN5="Férié",0,IF(GN5="",0,GN5*24)))))</f>
        <v>18</v>
      </c>
      <c r="GO59" s="406">
        <f t="shared" si="2905"/>
        <v>10</v>
      </c>
      <c r="GP59" s="406"/>
      <c r="GQ59" s="406">
        <f t="shared" ref="GQ59:GR66" si="2906">IF(GQ5="REPOS",0,IF(GQ5="Congé",0,IF(GQ5="Récup",0,IF(GQ5="Férié",0,IF(GQ5="",0,GQ5*24)))))</f>
        <v>18</v>
      </c>
      <c r="GR59" s="406">
        <f t="shared" si="2906"/>
        <v>10</v>
      </c>
      <c r="GS59" s="406"/>
      <c r="GT59" s="406">
        <f t="shared" ref="GT59:GU66" si="2907">IF(GT5="REPOS",0,IF(GT5="Congé",0,IF(GT5="Récup",0,IF(GT5="Férié",0,IF(GT5="",0,GT5*24)))))</f>
        <v>18</v>
      </c>
      <c r="GU59" s="406">
        <f t="shared" si="2907"/>
        <v>10</v>
      </c>
      <c r="GV59" s="406"/>
      <c r="GW59" s="406">
        <f t="shared" ref="GW59:GX66" si="2908">IF(GW5="REPOS",0,IF(GW5="Congé",0,IF(GW5="Récup",0,IF(GW5="Férié",0,IF(GW5="",0,GW5*24)))))</f>
        <v>18</v>
      </c>
      <c r="GX59" s="406">
        <f t="shared" si="2908"/>
        <v>0</v>
      </c>
      <c r="GY59" s="406"/>
      <c r="GZ59" s="406">
        <f t="shared" ref="GZ59:HA66" si="2909">IF(GZ5="REPOS",0,IF(GZ5="Congé",0,IF(GZ5="Récup",0,IF(GZ5="Férié",0,IF(GZ5="",0,GZ5*24)))))</f>
        <v>0</v>
      </c>
      <c r="HA59" s="406">
        <f t="shared" si="2909"/>
        <v>0</v>
      </c>
      <c r="HB59" s="406"/>
      <c r="HC59" s="406">
        <f t="shared" ref="HC59:HD66" si="2910">IF(HC5="REPOS",0,IF(HC5="Congé",0,IF(HC5="Récup",0,IF(HC5="Férié",0,IF(HC5="",0,HC5*24)))))</f>
        <v>0</v>
      </c>
      <c r="HD59" s="406">
        <f t="shared" si="2910"/>
        <v>9</v>
      </c>
      <c r="HE59" s="406"/>
      <c r="HF59" s="406">
        <f t="shared" ref="HF59:HG66" si="2911">IF(HF5="REPOS",0,IF(HF5="Congé",0,IF(HF5="Récup",0,IF(HF5="Férié",0,IF(HF5="",0,HF5*24)))))</f>
        <v>17</v>
      </c>
      <c r="HG59" s="406">
        <f t="shared" si="2911"/>
        <v>9</v>
      </c>
      <c r="HH59" s="406"/>
      <c r="HI59" s="406">
        <f t="shared" ref="HI59:HJ66" si="2912">IF(HI5="REPOS",0,IF(HI5="Congé",0,IF(HI5="Récup",0,IF(HI5="Férié",0,IF(HI5="",0,HI5*24)))))</f>
        <v>17</v>
      </c>
      <c r="HJ59" s="406">
        <f t="shared" si="2912"/>
        <v>9</v>
      </c>
      <c r="HK59" s="406"/>
      <c r="HL59" s="406">
        <f t="shared" ref="HL59:HM66" si="2913">IF(HL5="REPOS",0,IF(HL5="Congé",0,IF(HL5="Récup",0,IF(HL5="Férié",0,IF(HL5="",0,HL5*24)))))</f>
        <v>17</v>
      </c>
      <c r="HM59" s="406">
        <f t="shared" si="2913"/>
        <v>9</v>
      </c>
      <c r="HN59" s="406"/>
      <c r="HO59" s="406">
        <f t="shared" ref="HO59:HP66" si="2914">IF(HO5="REPOS",0,IF(HO5="Congé",0,IF(HO5="Récup",0,IF(HO5="Férié",0,IF(HO5="",0,HO5*24)))))</f>
        <v>17</v>
      </c>
      <c r="HP59" s="406">
        <f t="shared" si="2914"/>
        <v>6.5</v>
      </c>
      <c r="HQ59" s="406"/>
      <c r="HR59" s="406">
        <f t="shared" ref="HR59:HS66" si="2915">IF(HR5="REPOS",0,IF(HR5="Congé",0,IF(HR5="Récup",0,IF(HR5="Férié",0,IF(HR5="",0,HR5*24)))))</f>
        <v>15</v>
      </c>
      <c r="HS59" s="406">
        <f t="shared" si="2915"/>
        <v>0</v>
      </c>
      <c r="HT59" s="406"/>
      <c r="HU59" s="406">
        <f t="shared" ref="HU59:HV66" si="2916">IF(HU5="REPOS",0,IF(HU5="Congé",0,IF(HU5="Récup",0,IF(HU5="Férié",0,IF(HU5="",0,HU5*24)))))</f>
        <v>0</v>
      </c>
      <c r="HV59" s="406">
        <f t="shared" si="2916"/>
        <v>0</v>
      </c>
      <c r="HW59" s="406"/>
      <c r="HX59" s="406">
        <f t="shared" ref="HX59:HY66" si="2917">IF(HX5="REPOS",0,IF(HX5="Congé",0,IF(HX5="Récup",0,IF(HX5="Férié",0,IF(HX5="",0,HX5*24)))))</f>
        <v>0</v>
      </c>
      <c r="HY59" s="406">
        <f t="shared" si="2917"/>
        <v>11</v>
      </c>
      <c r="HZ59" s="406"/>
      <c r="IA59" s="406">
        <f t="shared" ref="IA59:IB66" si="2918">IF(IA5="REPOS",0,IF(IA5="Congé",0,IF(IA5="Récup",0,IF(IA5="Férié",0,IF(IA5="",0,IA5*24)))))</f>
        <v>19</v>
      </c>
      <c r="IB59" s="406">
        <f t="shared" si="2918"/>
        <v>11</v>
      </c>
      <c r="IC59" s="406"/>
      <c r="ID59" s="406">
        <f t="shared" ref="ID59:IE66" si="2919">IF(ID5="REPOS",0,IF(ID5="Congé",0,IF(ID5="Récup",0,IF(ID5="Férié",0,IF(ID5="",0,ID5*24)))))</f>
        <v>19</v>
      </c>
      <c r="IE59" s="406">
        <f t="shared" si="2919"/>
        <v>11</v>
      </c>
      <c r="IF59" s="406"/>
      <c r="IG59" s="406">
        <f t="shared" ref="IG59:IH66" si="2920">IF(IG5="REPOS",0,IF(IG5="Congé",0,IF(IG5="Récup",0,IF(IG5="Férié",0,IF(IG5="",0,IG5*24)))))</f>
        <v>19</v>
      </c>
      <c r="IH59" s="10">
        <f t="shared" si="2920"/>
        <v>11</v>
      </c>
      <c r="II59" s="406"/>
      <c r="IJ59" s="12">
        <f t="shared" ref="IJ59:IK66" si="2921">IF(IJ5="REPOS",0,IF(IJ5="Congé",0,IF(IJ5="Récup",0,IF(IJ5="Férié",0,IF(IJ5="",0,IJ5*24)))))</f>
        <v>19</v>
      </c>
      <c r="IK59" s="10">
        <f t="shared" si="2921"/>
        <v>11</v>
      </c>
      <c r="IL59" s="406"/>
      <c r="IM59" s="12">
        <f t="shared" ref="IM59:IN66" si="2922">IF(IM5="REPOS",0,IF(IM5="Congé",0,IF(IM5="Récup",0,IF(IM5="Férié",0,IF(IM5="",0,IM5*24)))))</f>
        <v>19</v>
      </c>
      <c r="IN59" s="10">
        <f t="shared" si="2922"/>
        <v>0</v>
      </c>
      <c r="IO59" s="406"/>
      <c r="IP59" s="12">
        <f t="shared" ref="IP59:IQ66" si="2923">IF(IP5="REPOS",0,IF(IP5="Congé",0,IF(IP5="Récup",0,IF(IP5="Férié",0,IF(IP5="",0,IP5*24)))))</f>
        <v>0</v>
      </c>
      <c r="IQ59" s="406">
        <f t="shared" si="2923"/>
        <v>0</v>
      </c>
      <c r="IR59" s="406"/>
      <c r="IS59" s="406">
        <f t="shared" ref="IS59:IT66" si="2924">IF(IS5="REPOS",0,IF(IS5="Congé",0,IF(IS5="Récup",0,IF(IS5="Férié",0,IF(IS5="",0,IS5*24)))))</f>
        <v>0</v>
      </c>
      <c r="IT59" s="406">
        <f t="shared" si="2924"/>
        <v>9</v>
      </c>
      <c r="IU59" s="406"/>
      <c r="IV59" s="406">
        <f t="shared" ref="IV59:IW66" si="2925">IF(IV5="REPOS",0,IF(IV5="Congé",0,IF(IV5="Récup",0,IF(IV5="Férié",0,IF(IV5="",0,IV5*24)))))</f>
        <v>17</v>
      </c>
      <c r="IW59" s="406">
        <f t="shared" si="2925"/>
        <v>9</v>
      </c>
      <c r="IX59" s="406"/>
      <c r="IY59" s="406">
        <f t="shared" ref="IY59:IZ66" si="2926">IF(IY5="REPOS",0,IF(IY5="Congé",0,IF(IY5="Récup",0,IF(IY5="Férié",0,IF(IY5="",0,IY5*24)))))</f>
        <v>17</v>
      </c>
      <c r="IZ59" s="406">
        <f t="shared" si="2926"/>
        <v>9</v>
      </c>
      <c r="JA59" s="406"/>
      <c r="JB59" s="406">
        <f t="shared" ref="JB59:JC66" si="2927">IF(JB5="REPOS",0,IF(JB5="Congé",0,IF(JB5="Récup",0,IF(JB5="Férié",0,IF(JB5="",0,JB5*24)))))</f>
        <v>17</v>
      </c>
      <c r="JC59" s="406">
        <f t="shared" si="2927"/>
        <v>9</v>
      </c>
      <c r="JD59" s="406"/>
      <c r="JE59" s="406">
        <f t="shared" ref="JE59:JF66" si="2928">IF(JE5="REPOS",0,IF(JE5="Congé",0,IF(JE5="Récup",0,IF(JE5="Férié",0,IF(JE5="",0,JE5*24)))))</f>
        <v>17</v>
      </c>
      <c r="JF59" s="406">
        <f t="shared" si="2928"/>
        <v>9</v>
      </c>
      <c r="JG59" s="406"/>
      <c r="JH59" s="406">
        <f t="shared" ref="JH59:JI66" si="2929">IF(JH5="REPOS",0,IF(JH5="Congé",0,IF(JH5="Récup",0,IF(JH5="Férié",0,IF(JH5="",0,JH5*24)))))</f>
        <v>17</v>
      </c>
      <c r="JI59" s="406">
        <f t="shared" si="2929"/>
        <v>0</v>
      </c>
      <c r="JJ59" s="406"/>
      <c r="JK59" s="406">
        <f t="shared" ref="JK59:JL66" si="2930">IF(JK5="REPOS",0,IF(JK5="Congé",0,IF(JK5="Récup",0,IF(JK5="Férié",0,IF(JK5="",0,JK5*24)))))</f>
        <v>0</v>
      </c>
      <c r="JL59" s="406">
        <f t="shared" si="2930"/>
        <v>0</v>
      </c>
      <c r="JM59" s="406"/>
      <c r="JN59" s="406">
        <f t="shared" ref="JN59:JO66" si="2931">IF(JN5="REPOS",0,IF(JN5="Congé",0,IF(JN5="Récup",0,IF(JN5="Férié",0,IF(JN5="",0,JN5*24)))))</f>
        <v>0</v>
      </c>
      <c r="JO59" s="406">
        <f t="shared" si="2931"/>
        <v>0</v>
      </c>
      <c r="JP59" s="406"/>
      <c r="JQ59" s="406">
        <f t="shared" ref="JQ59:JR66" si="2932">IF(JQ5="REPOS",0,IF(JQ5="Congé",0,IF(JQ5="Récup",0,IF(JQ5="Férié",0,IF(JQ5="",0,JQ5*24)))))</f>
        <v>0</v>
      </c>
      <c r="JR59" s="406">
        <f t="shared" si="2932"/>
        <v>0</v>
      </c>
      <c r="JS59" s="406"/>
      <c r="JT59" s="406">
        <f t="shared" ref="JT59:JU66" si="2933">IF(JT5="REPOS",0,IF(JT5="Congé",0,IF(JT5="Récup",0,IF(JT5="Férié",0,IF(JT5="",0,JT5*24)))))</f>
        <v>0</v>
      </c>
      <c r="JU59" s="406">
        <f t="shared" si="2933"/>
        <v>0</v>
      </c>
      <c r="JV59" s="406"/>
      <c r="JW59" s="406">
        <f t="shared" ref="JW59:JX66" si="2934">IF(JW5="REPOS",0,IF(JW5="Congé",0,IF(JW5="Récup",0,IF(JW5="Férié",0,IF(JW5="",0,JW5*24)))))</f>
        <v>0</v>
      </c>
      <c r="JX59" s="406">
        <f t="shared" si="2934"/>
        <v>0</v>
      </c>
      <c r="JY59" s="406"/>
      <c r="JZ59" s="406">
        <f t="shared" ref="JZ59:KA66" si="2935">IF(JZ5="REPOS",0,IF(JZ5="Congé",0,IF(JZ5="Récup",0,IF(JZ5="Férié",0,IF(JZ5="",0,JZ5*24)))))</f>
        <v>0</v>
      </c>
      <c r="KA59" s="406">
        <f t="shared" si="2935"/>
        <v>0</v>
      </c>
      <c r="KB59" s="406"/>
      <c r="KC59" s="406">
        <f t="shared" ref="KC59:KD66" si="2936">IF(KC5="REPOS",0,IF(KC5="Congé",0,IF(KC5="Récup",0,IF(KC5="Férié",0,IF(KC5="",0,KC5*24)))))</f>
        <v>0</v>
      </c>
      <c r="KD59" s="406">
        <f t="shared" si="2936"/>
        <v>0</v>
      </c>
      <c r="KE59" s="406"/>
      <c r="KF59" s="406">
        <f t="shared" ref="KF59:KG66" si="2937">IF(KF5="REPOS",0,IF(KF5="Congé",0,IF(KF5="Récup",0,IF(KF5="Férié",0,IF(KF5="",0,KF5*24)))))</f>
        <v>0</v>
      </c>
      <c r="KG59" s="406">
        <f t="shared" si="2937"/>
        <v>0</v>
      </c>
      <c r="KH59" s="406"/>
      <c r="KI59" s="406">
        <f t="shared" ref="KI59:KJ66" si="2938">IF(KI5="REPOS",0,IF(KI5="Congé",0,IF(KI5="Récup",0,IF(KI5="Férié",0,IF(KI5="",0,KI5*24)))))</f>
        <v>0</v>
      </c>
      <c r="KJ59" s="406">
        <f t="shared" si="2938"/>
        <v>0</v>
      </c>
      <c r="KK59" s="406"/>
      <c r="KL59" s="406">
        <f t="shared" ref="KL59:KM66" si="2939">IF(KL5="REPOS",0,IF(KL5="Congé",0,IF(KL5="Récup",0,IF(KL5="Férié",0,IF(KL5="",0,KL5*24)))))</f>
        <v>0</v>
      </c>
      <c r="KM59" s="406">
        <f t="shared" si="2939"/>
        <v>0</v>
      </c>
      <c r="KN59" s="406"/>
      <c r="KO59" s="406">
        <f t="shared" ref="KO59:KP66" si="2940">IF(KO5="REPOS",0,IF(KO5="Congé",0,IF(KO5="Récup",0,IF(KO5="Férié",0,IF(KO5="",0,KO5*24)))))</f>
        <v>0</v>
      </c>
      <c r="KP59" s="406">
        <f t="shared" si="2940"/>
        <v>0</v>
      </c>
      <c r="KQ59" s="406"/>
      <c r="KR59" s="406">
        <f t="shared" ref="KR59:KS66" si="2941">IF(KR5="REPOS",0,IF(KR5="Congé",0,IF(KR5="Récup",0,IF(KR5="Férié",0,IF(KR5="",0,KR5*24)))))</f>
        <v>0</v>
      </c>
      <c r="KS59" s="406">
        <f t="shared" si="2941"/>
        <v>0</v>
      </c>
      <c r="KT59" s="406"/>
      <c r="KU59" s="406">
        <f t="shared" ref="KU59:KV66" si="2942">IF(KU5="REPOS",0,IF(KU5="Congé",0,IF(KU5="Récup",0,IF(KU5="Férié",0,IF(KU5="",0,KU5*24)))))</f>
        <v>0</v>
      </c>
      <c r="KV59" s="406">
        <f t="shared" si="2942"/>
        <v>0</v>
      </c>
      <c r="KW59" s="406"/>
      <c r="KX59" s="406">
        <f t="shared" ref="KX59:KY66" si="2943">IF(KX5="REPOS",0,IF(KX5="Congé",0,IF(KX5="Récup",0,IF(KX5="Férié",0,IF(KX5="",0,KX5*24)))))</f>
        <v>0</v>
      </c>
      <c r="KY59" s="406">
        <f t="shared" si="2943"/>
        <v>6.5</v>
      </c>
      <c r="KZ59" s="406"/>
      <c r="LA59" s="406">
        <f t="shared" ref="LA59:LB66" si="2944">IF(LA5="REPOS",0,IF(LA5="Congé",0,IF(LA5="Récup",0,IF(LA5="Férié",0,IF(LA5="",0,LA5*24)))))</f>
        <v>19</v>
      </c>
      <c r="LB59" s="406">
        <f t="shared" si="2944"/>
        <v>6.5</v>
      </c>
      <c r="LC59" s="406"/>
      <c r="LD59" s="406">
        <f t="shared" ref="LD59:LE66" si="2945">IF(LD5="REPOS",0,IF(LD5="Congé",0,IF(LD5="Récup",0,IF(LD5="Férié",0,IF(LD5="",0,LD5*24)))))</f>
        <v>19</v>
      </c>
      <c r="LE59" s="406">
        <f t="shared" si="2945"/>
        <v>0</v>
      </c>
      <c r="LF59" s="406"/>
      <c r="LG59" s="406">
        <f t="shared" ref="LG59:LH66" si="2946">IF(LG5="REPOS",0,IF(LG5="Congé",0,IF(LG5="Récup",0,IF(LG5="Férié",0,IF(LG5="",0,LG5*24)))))</f>
        <v>0</v>
      </c>
      <c r="LH59" s="406">
        <f t="shared" si="2946"/>
        <v>0</v>
      </c>
      <c r="LI59" s="406"/>
      <c r="LJ59" s="406">
        <f t="shared" ref="LJ59:LK66" si="2947">IF(LJ5="REPOS",0,IF(LJ5="Congé",0,IF(LJ5="Récup",0,IF(LJ5="Férié",0,IF(LJ5="",0,LJ5*24)))))</f>
        <v>0</v>
      </c>
      <c r="LK59" s="406">
        <f t="shared" si="2947"/>
        <v>0</v>
      </c>
      <c r="LL59" s="406"/>
      <c r="LM59" s="406">
        <f t="shared" ref="LM59:LN66" si="2948">IF(LM5="REPOS",0,IF(LM5="Congé",0,IF(LM5="Récup",0,IF(LM5="Férié",0,IF(LM5="",0,LM5*24)))))</f>
        <v>0</v>
      </c>
      <c r="LN59" s="406">
        <f t="shared" si="2948"/>
        <v>0</v>
      </c>
      <c r="LO59" s="406"/>
      <c r="LP59" s="406">
        <f t="shared" ref="LP59:LQ66" si="2949">IF(LP5="REPOS",0,IF(LP5="Congé",0,IF(LP5="Récup",0,IF(LP5="Férié",0,IF(LP5="",0,LP5*24)))))</f>
        <v>0</v>
      </c>
      <c r="LQ59" s="406">
        <f t="shared" si="2949"/>
        <v>22.5</v>
      </c>
      <c r="LR59" s="406"/>
      <c r="LS59" s="406">
        <f t="shared" ref="LS59:LT66" si="2950">IF(LS5="REPOS",0,IF(LS5="Congé",0,IF(LS5="Récup",0,IF(LS5="Férié",0,IF(LS5="",0,LS5*24)))))</f>
        <v>7</v>
      </c>
      <c r="LT59" s="406">
        <f t="shared" si="2950"/>
        <v>18.5</v>
      </c>
      <c r="LU59" s="406"/>
      <c r="LV59" s="406">
        <f t="shared" ref="LV59:LW66" si="2951">IF(LV5="REPOS",0,IF(LV5="Congé",0,IF(LV5="Récup",0,IF(LV5="Férié",0,IF(LV5="",0,LV5*24)))))</f>
        <v>7</v>
      </c>
      <c r="LW59" s="406">
        <f t="shared" si="2951"/>
        <v>18.5</v>
      </c>
      <c r="LX59" s="406"/>
      <c r="LY59" s="406">
        <f t="shared" ref="LY59:LZ66" si="2952">IF(LY5="REPOS",0,IF(LY5="Congé",0,IF(LY5="Récup",0,IF(LY5="Férié",0,IF(LY5="",0,LY5*24)))))</f>
        <v>7</v>
      </c>
      <c r="LZ59" s="406">
        <f t="shared" si="2952"/>
        <v>0</v>
      </c>
      <c r="MA59" s="406"/>
      <c r="MB59" s="406">
        <f t="shared" ref="MB59:MC66" si="2953">IF(MB5="REPOS",0,IF(MB5="Congé",0,IF(MB5="Récup",0,IF(MB5="Férié",0,IF(MB5="",0,MB5*24)))))</f>
        <v>0</v>
      </c>
      <c r="MC59" s="406">
        <f t="shared" si="2953"/>
        <v>9</v>
      </c>
      <c r="MD59" s="406"/>
      <c r="ME59" s="406">
        <f t="shared" ref="ME59:MF66" si="2954">IF(ME5="REPOS",0,IF(ME5="Congé",0,IF(ME5="Récup",0,IF(ME5="Férié",0,IF(ME5="",0,ME5*24)))))</f>
        <v>17</v>
      </c>
      <c r="MF59" s="406">
        <f t="shared" si="2954"/>
        <v>9</v>
      </c>
      <c r="MG59" s="406"/>
      <c r="MH59" s="406">
        <f t="shared" ref="MH59:MI66" si="2955">IF(MH5="REPOS",0,IF(MH5="Congé",0,IF(MH5="Récup",0,IF(MH5="Férié",0,IF(MH5="",0,MH5*24)))))</f>
        <v>17</v>
      </c>
      <c r="MI59" s="406">
        <f t="shared" si="2955"/>
        <v>9</v>
      </c>
      <c r="MJ59" s="406"/>
      <c r="MK59" s="406">
        <f t="shared" ref="MK59:ML66" si="2956">IF(MK5="REPOS",0,IF(MK5="Congé",0,IF(MK5="Récup",0,IF(MK5="Férié",0,IF(MK5="",0,MK5*24)))))</f>
        <v>17</v>
      </c>
      <c r="ML59" s="406">
        <f t="shared" si="2956"/>
        <v>9</v>
      </c>
      <c r="MM59" s="406"/>
      <c r="MN59" s="406">
        <f t="shared" ref="MN59:MO66" si="2957">IF(MN5="REPOS",0,IF(MN5="Congé",0,IF(MN5="Récup",0,IF(MN5="Férié",0,IF(MN5="",0,MN5*24)))))</f>
        <v>17</v>
      </c>
      <c r="MO59" s="406">
        <f t="shared" si="2957"/>
        <v>0</v>
      </c>
      <c r="MP59" s="406"/>
      <c r="MQ59" s="406">
        <f t="shared" ref="MQ59:MR66" si="2958">IF(MQ5="REPOS",0,IF(MQ5="Congé",0,IF(MQ5="Récup",0,IF(MQ5="Férié",0,IF(MQ5="",0,MQ5*24)))))</f>
        <v>0</v>
      </c>
      <c r="MR59" s="406">
        <f t="shared" si="2958"/>
        <v>0</v>
      </c>
      <c r="MS59" s="406"/>
      <c r="MT59" s="406">
        <f t="shared" ref="MT59:MU66" si="2959">IF(MT5="REPOS",0,IF(MT5="Congé",0,IF(MT5="Récup",0,IF(MT5="Férié",0,IF(MT5="",0,MT5*24)))))</f>
        <v>0</v>
      </c>
      <c r="MU59" s="406">
        <f t="shared" si="2959"/>
        <v>11</v>
      </c>
      <c r="MV59" s="406"/>
      <c r="MW59" s="406">
        <f t="shared" ref="MW59:MX66" si="2960">IF(MW5="REPOS",0,IF(MW5="Congé",0,IF(MW5="Récup",0,IF(MW5="Férié",0,IF(MW5="",0,MW5*24)))))</f>
        <v>19</v>
      </c>
      <c r="MX59" s="406">
        <f t="shared" si="2960"/>
        <v>11</v>
      </c>
      <c r="MY59" s="406"/>
      <c r="MZ59" s="406">
        <f t="shared" ref="MZ59:NA66" si="2961">IF(MZ5="REPOS",0,IF(MZ5="Congé",0,IF(MZ5="Récup",0,IF(MZ5="Férié",0,IF(MZ5="",0,MZ5*24)))))</f>
        <v>19</v>
      </c>
      <c r="NA59" s="406">
        <f t="shared" si="2961"/>
        <v>0</v>
      </c>
      <c r="NB59" s="406"/>
      <c r="NC59" s="406">
        <f t="shared" ref="NC59:ND66" si="2962">IF(NC5="REPOS",0,IF(NC5="Congé",0,IF(NC5="Récup",0,IF(NC5="Férié",0,IF(NC5="",0,NC5*24)))))</f>
        <v>0</v>
      </c>
      <c r="ND59" s="406">
        <f t="shared" si="2962"/>
        <v>11</v>
      </c>
      <c r="NE59" s="406"/>
      <c r="NF59" s="406">
        <f t="shared" ref="NF59:NG66" si="2963">IF(NF5="REPOS",0,IF(NF5="Congé",0,IF(NF5="Récup",0,IF(NF5="Férié",0,IF(NF5="",0,NF5*24)))))</f>
        <v>19</v>
      </c>
      <c r="NG59" s="406">
        <f t="shared" si="2963"/>
        <v>11</v>
      </c>
      <c r="NH59" s="406"/>
      <c r="NI59" s="406">
        <f t="shared" ref="NI59:NJ66" si="2964">IF(NI5="REPOS",0,IF(NI5="Congé",0,IF(NI5="Récup",0,IF(NI5="Férié",0,IF(NI5="",0,NI5*24)))))</f>
        <v>19</v>
      </c>
      <c r="NJ59" s="406">
        <f t="shared" si="2964"/>
        <v>0</v>
      </c>
      <c r="NK59" s="406"/>
      <c r="NL59" s="406">
        <f t="shared" ref="NL59:NM66" si="2965">IF(NL5="REPOS",0,IF(NL5="Congé",0,IF(NL5="Récup",0,IF(NL5="Férié",0,IF(NL5="",0,NL5*24)))))</f>
        <v>0</v>
      </c>
      <c r="NM59" s="406">
        <f t="shared" si="2965"/>
        <v>0</v>
      </c>
      <c r="NN59" s="406"/>
      <c r="NO59" s="406">
        <f t="shared" ref="NO59:NP66" si="2966">IF(NO5="REPOS",0,IF(NO5="Congé",0,IF(NO5="Récup",0,IF(NO5="Férié",0,IF(NO5="",0,NO5*24)))))</f>
        <v>0</v>
      </c>
      <c r="NP59" s="406">
        <f t="shared" si="2966"/>
        <v>9</v>
      </c>
      <c r="NQ59" s="406"/>
      <c r="NR59" s="406">
        <f t="shared" ref="NR59:NS66" si="2967">IF(NR5="REPOS",0,IF(NR5="Congé",0,IF(NR5="Récup",0,IF(NR5="Férié",0,IF(NR5="",0,NR5*24)))))</f>
        <v>17</v>
      </c>
      <c r="NS59" s="406">
        <f t="shared" si="2967"/>
        <v>9</v>
      </c>
      <c r="NT59" s="406"/>
      <c r="NU59" s="406">
        <f t="shared" ref="NU59:NV66" si="2968">IF(NU5="REPOS",0,IF(NU5="Congé",0,IF(NU5="Récup",0,IF(NU5="Férié",0,IF(NU5="",0,NU5*24)))))</f>
        <v>17</v>
      </c>
      <c r="NV59" s="406">
        <f>IF(NV5="REPOS",0,IF(NV5="Congé",0,IF(NV5="RTT",0,IF(NV5="Récup",0,IF(NV5="Férié",0,IF(NV5="",0,NV5*24))))))</f>
        <v>0</v>
      </c>
      <c r="NW59" s="406"/>
      <c r="NX59" s="406">
        <f>IF(NX5="REPOS",0,IF(NX5="Congé",0,IF(NX5="RTT",0,IF(NX5="Récup",0,IF(NX5="Férié",0,IF(NX5="",0,NX5*24))))))</f>
        <v>0</v>
      </c>
      <c r="NY59" s="406">
        <f>IF(NY5="REPOS",0,IF(NY5="Congé",0,IF(NY5="RTT",0,IF(NY5="Récup",0,IF(NY5="Férié",0,IF(NY5="",0,NY5*24))))))</f>
        <v>9</v>
      </c>
      <c r="NZ59" s="406"/>
      <c r="OA59" s="406">
        <f>IF(OA5="REPOS",0,IF(OA5="Congé",0,IF(OA5="RTT",0,IF(OA5="Récup",0,IF(OA5="Férié",0,IF(OA5="",0,OA5*24))))))</f>
        <v>17</v>
      </c>
      <c r="OB59" s="406">
        <f>IF(OB5="REPOS",0,IF(OB5="Congé",0,IF(OB5="RTT",0,IF(OB5="Récup",0,IF(OB5="Férié",0,IF(OB5="",0,OB5*24))))))</f>
        <v>9</v>
      </c>
      <c r="OC59" s="406"/>
      <c r="OD59" s="406">
        <f t="shared" ref="OD59:OE66" si="2969">IF(OD5="REPOS",0,IF(OD5="Congé",0,IF(OD5="Récup",0,IF(OD5="Férié",0,IF(OD5="",0,OD5*24)))))</f>
        <v>17</v>
      </c>
      <c r="OE59" s="406">
        <f t="shared" si="2969"/>
        <v>0</v>
      </c>
      <c r="OF59" s="406"/>
      <c r="OG59" s="406">
        <f t="shared" ref="OG59:OH66" si="2970">IF(OG5="REPOS",0,IF(OG5="Congé",0,IF(OG5="Récup",0,IF(OG5="Férié",0,IF(OG5="",0,OG5*24)))))</f>
        <v>0</v>
      </c>
      <c r="OH59" s="406">
        <f t="shared" si="2970"/>
        <v>0</v>
      </c>
      <c r="OI59" s="406"/>
      <c r="OJ59" s="406">
        <f t="shared" ref="OJ59:OK66" si="2971">IF(OJ5="REPOS",0,IF(OJ5="Congé",0,IF(OJ5="Récup",0,IF(OJ5="Férié",0,IF(OJ5="",0,OJ5*24)))))</f>
        <v>0</v>
      </c>
      <c r="OK59" s="406">
        <f t="shared" si="2971"/>
        <v>11</v>
      </c>
      <c r="OL59" s="406"/>
      <c r="OM59" s="406">
        <f t="shared" ref="OM59:ON66" si="2972">IF(OM5="REPOS",0,IF(OM5="Congé",0,IF(OM5="Récup",0,IF(OM5="Férié",0,IF(OM5="",0,OM5*24)))))</f>
        <v>19</v>
      </c>
      <c r="ON59" s="406">
        <f t="shared" si="2972"/>
        <v>11</v>
      </c>
      <c r="OO59" s="406"/>
      <c r="OP59" s="406">
        <f t="shared" ref="OP59:OQ66" si="2973">IF(OP5="REPOS",0,IF(OP5="Congé",0,IF(OP5="Récup",0,IF(OP5="Férié",0,IF(OP5="",0,OP5*24)))))</f>
        <v>19</v>
      </c>
      <c r="OQ59" s="406">
        <f t="shared" si="2973"/>
        <v>11</v>
      </c>
      <c r="OR59" s="406"/>
      <c r="OS59" s="406">
        <f t="shared" ref="OS59:OT66" si="2974">IF(OS5="REPOS",0,IF(OS5="Congé",0,IF(OS5="Récup",0,IF(OS5="Férié",0,IF(OS5="",0,OS5*24)))))</f>
        <v>19</v>
      </c>
      <c r="OT59" s="406">
        <f t="shared" si="2974"/>
        <v>11</v>
      </c>
      <c r="OU59" s="406"/>
      <c r="OV59" s="406">
        <f t="shared" ref="OV59:OW66" si="2975">IF(OV5="REPOS",0,IF(OV5="Congé",0,IF(OV5="Récup",0,IF(OV5="Férié",0,IF(OV5="",0,OV5*24)))))</f>
        <v>19</v>
      </c>
      <c r="OW59" s="406">
        <f t="shared" si="2975"/>
        <v>11</v>
      </c>
      <c r="OX59" s="406"/>
      <c r="OY59" s="406">
        <f t="shared" ref="OY59:OZ66" si="2976">IF(OY5="REPOS",0,IF(OY5="Congé",0,IF(OY5="Récup",0,IF(OY5="Férié",0,IF(OY5="",0,OY5*24)))))</f>
        <v>19</v>
      </c>
      <c r="OZ59" s="406">
        <f t="shared" si="2976"/>
        <v>0</v>
      </c>
      <c r="PA59" s="406"/>
      <c r="PB59" s="406">
        <f t="shared" ref="PB59:PC66" si="2977">IF(PB5="REPOS",0,IF(PB5="Congé",0,IF(PB5="Récup",0,IF(PB5="Férié",0,IF(PB5="",0,PB5*24)))))</f>
        <v>0</v>
      </c>
      <c r="PC59" s="406">
        <f t="shared" si="2977"/>
        <v>0</v>
      </c>
      <c r="PD59" s="406"/>
      <c r="PE59" s="406">
        <f t="shared" ref="PE59:PF66" si="2978">IF(PE5="REPOS",0,IF(PE5="Congé",0,IF(PE5="Récup",0,IF(PE5="Férié",0,IF(PE5="",0,PE5*24)))))</f>
        <v>0</v>
      </c>
      <c r="PF59" s="406">
        <f t="shared" si="2978"/>
        <v>9</v>
      </c>
      <c r="PG59" s="406"/>
      <c r="PH59" s="406">
        <f t="shared" ref="PH59:PI66" si="2979">IF(PH5="REPOS",0,IF(PH5="Congé",0,IF(PH5="Récup",0,IF(PH5="Férié",0,IF(PH5="",0,PH5*24)))))</f>
        <v>17</v>
      </c>
      <c r="PI59" s="406">
        <f t="shared" si="2979"/>
        <v>9</v>
      </c>
      <c r="PJ59" s="406"/>
      <c r="PK59" s="406">
        <f t="shared" ref="PK59:PL66" si="2980">IF(PK5="REPOS",0,IF(PK5="Congé",0,IF(PK5="Récup",0,IF(PK5="Férié",0,IF(PK5="",0,PK5*24)))))</f>
        <v>17</v>
      </c>
      <c r="PL59" s="406">
        <f t="shared" si="2980"/>
        <v>0</v>
      </c>
      <c r="PM59" s="406"/>
      <c r="PN59" s="406">
        <f t="shared" ref="PN59:PO66" si="2981">IF(PN5="REPOS",0,IF(PN5="Congé",0,IF(PN5="Récup",0,IF(PN5="Férié",0,IF(PN5="",0,PN5*24)))))</f>
        <v>0</v>
      </c>
      <c r="PO59" s="406">
        <f t="shared" si="2981"/>
        <v>0</v>
      </c>
      <c r="PP59" s="406"/>
      <c r="PQ59" s="406">
        <f t="shared" ref="PQ59:PR66" si="2982">IF(PQ5="REPOS",0,IF(PQ5="Congé",0,IF(PQ5="Récup",0,IF(PQ5="Férié",0,IF(PQ5="",0,PQ5*24)))))</f>
        <v>0</v>
      </c>
      <c r="PR59" s="406">
        <f t="shared" si="2982"/>
        <v>22.5</v>
      </c>
      <c r="PS59" s="406"/>
      <c r="PT59" s="406">
        <f t="shared" ref="PT59:PU66" si="2983">IF(PT5="REPOS",0,IF(PT5="Congé",0,IF(PT5="Récup",0,IF(PT5="Férié",0,IF(PT5="",0,PT5*24)))))</f>
        <v>7</v>
      </c>
      <c r="PU59" s="406">
        <f t="shared" si="2983"/>
        <v>18.5</v>
      </c>
      <c r="PV59" s="406"/>
      <c r="PW59" s="406">
        <f t="shared" ref="PW59:PX66" si="2984">IF(PW5="REPOS",0,IF(PW5="Congé",0,IF(PW5="Récup",0,IF(PW5="Férié",0,IF(PW5="",0,PW5*24)))))</f>
        <v>7</v>
      </c>
      <c r="PX59" s="406">
        <f t="shared" si="2984"/>
        <v>18.5</v>
      </c>
      <c r="PY59" s="406"/>
      <c r="PZ59" s="406">
        <f t="shared" ref="PZ59:QA66" si="2985">IF(PZ5="REPOS",0,IF(PZ5="Congé",0,IF(PZ5="Récup",0,IF(PZ5="Férié",0,IF(PZ5="",0,PZ5*24)))))</f>
        <v>7</v>
      </c>
      <c r="QA59" s="406">
        <f t="shared" si="2985"/>
        <v>0</v>
      </c>
      <c r="QB59" s="406"/>
      <c r="QC59" s="406">
        <f t="shared" ref="QC59:QD66" si="2986">IF(QC5="REPOS",0,IF(QC5="Congé",0,IF(QC5="Récup",0,IF(QC5="Férié",0,IF(QC5="",0,QC5*24)))))</f>
        <v>0</v>
      </c>
      <c r="QD59" s="406">
        <f t="shared" si="2986"/>
        <v>11</v>
      </c>
      <c r="QE59" s="406"/>
      <c r="QF59" s="406">
        <f t="shared" ref="QF59:QG66" si="2987">IF(QF5="REPOS",0,IF(QF5="Congé",0,IF(QF5="Récup",0,IF(QF5="Férié",0,IF(QF5="",0,QF5*24)))))</f>
        <v>19</v>
      </c>
      <c r="QG59" s="406">
        <f t="shared" si="2987"/>
        <v>11</v>
      </c>
      <c r="QH59" s="406"/>
      <c r="QI59" s="406">
        <f t="shared" ref="QI59:QJ66" si="2988">IF(QI5="REPOS",0,IF(QI5="Congé",0,IF(QI5="Récup",0,IF(QI5="Férié",0,IF(QI5="",0,QI5*24)))))</f>
        <v>19</v>
      </c>
      <c r="QJ59" s="406">
        <f t="shared" si="2988"/>
        <v>0</v>
      </c>
      <c r="QK59" s="406"/>
      <c r="QL59" s="406">
        <f t="shared" ref="QL59:QM66" si="2989">IF(QL5="REPOS",0,IF(QL5="Congé",0,IF(QL5="Récup",0,IF(QL5="Férié",0,IF(QL5="",0,QL5*24)))))</f>
        <v>0</v>
      </c>
      <c r="QM59" s="406">
        <f t="shared" si="2989"/>
        <v>11</v>
      </c>
      <c r="QN59" s="406"/>
      <c r="QO59" s="406">
        <f t="shared" ref="QO59:QP66" si="2990">IF(QO5="REPOS",0,IF(QO5="Congé",0,IF(QO5="Récup",0,IF(QO5="Férié",0,IF(QO5="",0,QO5*24)))))</f>
        <v>19</v>
      </c>
      <c r="QP59" s="406">
        <f t="shared" si="2990"/>
        <v>0</v>
      </c>
      <c r="QQ59" s="406"/>
      <c r="QR59" s="406">
        <f t="shared" ref="QR59:QS66" si="2991">IF(QR5="REPOS",0,IF(QR5="Congé",0,IF(QR5="Récup",0,IF(QR5="Férié",0,IF(QR5="",0,QR5*24)))))</f>
        <v>0</v>
      </c>
      <c r="QS59" s="406">
        <f t="shared" si="2991"/>
        <v>0</v>
      </c>
      <c r="QT59" s="406"/>
      <c r="QU59" s="406">
        <f t="shared" ref="QU59:QV66" si="2992">IF(QU5="REPOS",0,IF(QU5="Congé",0,IF(QU5="Récup",0,IF(QU5="Férié",0,IF(QU5="",0,QU5*24)))))</f>
        <v>0</v>
      </c>
      <c r="QV59" s="406">
        <f t="shared" si="2992"/>
        <v>9</v>
      </c>
      <c r="QW59" s="406"/>
      <c r="QX59" s="406">
        <f t="shared" ref="QX59:QY66" si="2993">IF(QX5="REPOS",0,IF(QX5="Congé",0,IF(QX5="Récup",0,IF(QX5="Férié",0,IF(QX5="",0,QX5*24)))))</f>
        <v>17</v>
      </c>
      <c r="QY59" s="406">
        <f t="shared" si="2993"/>
        <v>9</v>
      </c>
      <c r="QZ59" s="406"/>
      <c r="RA59" s="406">
        <f t="shared" ref="RA59:RB66" si="2994">IF(RA5="REPOS",0,IF(RA5="Congé",0,IF(RA5="Récup",0,IF(RA5="Férié",0,IF(RA5="",0,RA5*24)))))</f>
        <v>17</v>
      </c>
      <c r="RB59" s="406">
        <f t="shared" si="2994"/>
        <v>9</v>
      </c>
      <c r="RC59" s="406"/>
      <c r="RD59" s="406">
        <f t="shared" ref="RD59:RE66" si="2995">IF(RD5="REPOS",0,IF(RD5="Congé",0,IF(RD5="Récup",0,IF(RD5="Férié",0,IF(RD5="",0,RD5*24)))))</f>
        <v>17</v>
      </c>
      <c r="RE59" s="406">
        <f t="shared" si="2995"/>
        <v>9</v>
      </c>
      <c r="RF59" s="406"/>
      <c r="RG59" s="406">
        <f t="shared" ref="RG59:RH66" si="2996">IF(RG5="REPOS",0,IF(RG5="Congé",0,IF(RG5="Récup",0,IF(RG5="Férié",0,IF(RG5="",0,RG5*24)))))</f>
        <v>17</v>
      </c>
      <c r="RH59" s="406">
        <f t="shared" si="2996"/>
        <v>9</v>
      </c>
      <c r="RI59" s="406"/>
      <c r="RJ59" s="406">
        <f t="shared" ref="RJ59:RK66" si="2997">IF(RJ5="REPOS",0,IF(RJ5="Congé",0,IF(RJ5="Récup",0,IF(RJ5="Férié",0,IF(RJ5="",0,RJ5*24)))))</f>
        <v>17</v>
      </c>
      <c r="RK59" s="406">
        <f t="shared" si="2997"/>
        <v>0</v>
      </c>
      <c r="RL59" s="406"/>
      <c r="RM59" s="406">
        <f t="shared" ref="RM59:RN66" si="2998">IF(RM5="REPOS",0,IF(RM5="Congé",0,IF(RM5="Récup",0,IF(RM5="Férié",0,IF(RM5="",0,RM5*24)))))</f>
        <v>0</v>
      </c>
      <c r="RN59" s="406">
        <f t="shared" si="2998"/>
        <v>0</v>
      </c>
      <c r="RO59" s="406"/>
      <c r="RP59" s="406">
        <f t="shared" ref="RP59:RQ66" si="2999">IF(RP5="REPOS",0,IF(RP5="Congé",0,IF(RP5="Récup",0,IF(RP5="Férié",0,IF(RP5="",0,RP5*24)))))</f>
        <v>0</v>
      </c>
      <c r="RQ59" s="406">
        <f t="shared" si="2999"/>
        <v>0</v>
      </c>
      <c r="RR59" s="406"/>
      <c r="RS59" s="406">
        <f t="shared" ref="RS59:RT66" si="3000">IF(RS5="REPOS",0,IF(RS5="Congé",0,IF(RS5="Récup",0,IF(RS5="Férié",0,IF(RS5="",0,RS5*24)))))</f>
        <v>0</v>
      </c>
      <c r="RT59" s="406">
        <f t="shared" si="3000"/>
        <v>11</v>
      </c>
      <c r="RU59" s="406"/>
      <c r="RV59" s="406">
        <f t="shared" ref="RV59:RW66" si="3001">IF(RV5="REPOS",0,IF(RV5="Congé",0,IF(RV5="Récup",0,IF(RV5="Férié",0,IF(RV5="",0,RV5*24)))))</f>
        <v>19</v>
      </c>
      <c r="RW59" s="406">
        <f t="shared" si="3001"/>
        <v>11</v>
      </c>
      <c r="RX59" s="406"/>
      <c r="RY59" s="406">
        <f t="shared" ref="RY59:RZ66" si="3002">IF(RY5="REPOS",0,IF(RY5="Congé",0,IF(RY5="Récup",0,IF(RY5="Férié",0,IF(RY5="",0,RY5*24)))))</f>
        <v>19</v>
      </c>
      <c r="RZ59" s="406">
        <f t="shared" si="3002"/>
        <v>11</v>
      </c>
      <c r="SA59" s="406"/>
      <c r="SB59" s="406">
        <f t="shared" ref="SB59:SC66" si="3003">IF(SB5="REPOS",0,IF(SB5="Congé",0,IF(SB5="Récup",0,IF(SB5="Férié",0,IF(SB5="",0,SB5*24)))))</f>
        <v>19</v>
      </c>
      <c r="SC59" s="406">
        <f t="shared" si="3003"/>
        <v>11</v>
      </c>
      <c r="SD59" s="406"/>
      <c r="SE59" s="406">
        <f t="shared" ref="SE59:SF66" si="3004">IF(SE5="REPOS",0,IF(SE5="Congé",0,IF(SE5="Récup",0,IF(SE5="Férié",0,IF(SE5="",0,SE5*24)))))</f>
        <v>19</v>
      </c>
      <c r="SF59" s="406">
        <f t="shared" si="3004"/>
        <v>0</v>
      </c>
      <c r="SG59" s="406"/>
      <c r="SH59" s="406">
        <f t="shared" ref="SH59:SI66" si="3005">IF(SH5="REPOS",0,IF(SH5="Congé",0,IF(SH5="Récup",0,IF(SH5="Férié",0,IF(SH5="",0,SH5*24)))))</f>
        <v>0</v>
      </c>
      <c r="SI59" s="406">
        <f t="shared" si="3005"/>
        <v>0</v>
      </c>
      <c r="SJ59" s="406"/>
      <c r="SK59" s="406">
        <f t="shared" ref="SK59:SL66" si="3006">IF(SK5="REPOS",0,IF(SK5="Congé",0,IF(SK5="Récup",0,IF(SK5="Férié",0,IF(SK5="",0,SK5*24)))))</f>
        <v>0</v>
      </c>
      <c r="SL59" s="406">
        <f t="shared" si="3006"/>
        <v>9</v>
      </c>
      <c r="SM59" s="406"/>
      <c r="SN59" s="406">
        <f t="shared" ref="SN59:SO66" si="3007">IF(SN5="REPOS",0,IF(SN5="Congé",0,IF(SN5="Récup",0,IF(SN5="Férié",0,IF(SN5="",0,SN5*24)))))</f>
        <v>17</v>
      </c>
      <c r="SO59" s="406">
        <f t="shared" si="3007"/>
        <v>9</v>
      </c>
      <c r="SP59" s="406"/>
      <c r="SQ59" s="406">
        <f t="shared" ref="SQ59:SR66" si="3008">IF(SQ5="REPOS",0,IF(SQ5="Congé",0,IF(SQ5="Récup",0,IF(SQ5="Férié",0,IF(SQ5="",0,SQ5*24)))))</f>
        <v>17</v>
      </c>
      <c r="SR59" s="406">
        <f t="shared" si="3008"/>
        <v>9</v>
      </c>
      <c r="SS59" s="406"/>
      <c r="ST59" s="406">
        <f t="shared" ref="ST59:SU66" si="3009">IF(ST5="REPOS",0,IF(ST5="Congé",0,IF(ST5="Récup",0,IF(ST5="Férié",0,IF(ST5="",0,ST5*24)))))</f>
        <v>17</v>
      </c>
      <c r="SU59" s="406">
        <f t="shared" si="3009"/>
        <v>9</v>
      </c>
      <c r="SV59" s="406"/>
      <c r="SW59" s="406">
        <f t="shared" ref="SW59:SX66" si="3010">IF(SW5="REPOS",0,IF(SW5="Congé",0,IF(SW5="Récup",0,IF(SW5="Férié",0,IF(SW5="",0,SW5*24)))))</f>
        <v>17</v>
      </c>
      <c r="SX59" s="406">
        <f t="shared" si="3010"/>
        <v>9</v>
      </c>
      <c r="SY59" s="406"/>
      <c r="SZ59" s="406">
        <f t="shared" ref="SZ59:TA66" si="3011">IF(SZ5="REPOS",0,IF(SZ5="Congé",0,IF(SZ5="Récup",0,IF(SZ5="Férié",0,IF(SZ5="",0,SZ5*24)))))</f>
        <v>17</v>
      </c>
      <c r="TA59" s="406">
        <f t="shared" si="3011"/>
        <v>0</v>
      </c>
      <c r="TB59" s="406"/>
      <c r="TC59" s="406">
        <f t="shared" ref="TC59:TD66" si="3012">IF(TC5="REPOS",0,IF(TC5="Congé",0,IF(TC5="Récup",0,IF(TC5="Férié",0,IF(TC5="",0,TC5*24)))))</f>
        <v>0</v>
      </c>
      <c r="TD59" s="406">
        <f t="shared" si="3012"/>
        <v>0</v>
      </c>
      <c r="TE59" s="406"/>
      <c r="TF59" s="406">
        <f t="shared" ref="TF59:TG66" si="3013">IF(TF5="REPOS",0,IF(TF5="Congé",0,IF(TF5="Récup",0,IF(TF5="Férié",0,IF(TF5="",0,TF5*24)))))</f>
        <v>0</v>
      </c>
      <c r="TG59" s="406">
        <f t="shared" si="3013"/>
        <v>11</v>
      </c>
      <c r="TH59" s="406"/>
      <c r="TI59" s="406">
        <f t="shared" ref="TI59:TJ66" si="3014">IF(TI5="REPOS",0,IF(TI5="Congé",0,IF(TI5="Récup",0,IF(TI5="Férié",0,IF(TI5="",0,TI5*24)))))</f>
        <v>19</v>
      </c>
      <c r="TJ59" s="406">
        <f t="shared" si="3014"/>
        <v>11</v>
      </c>
      <c r="TK59" s="406"/>
      <c r="TL59" s="406">
        <f t="shared" ref="TL59:TM66" si="3015">IF(TL5="REPOS",0,IF(TL5="Congé",0,IF(TL5="Récup",0,IF(TL5="Férié",0,IF(TL5="",0,TL5*24)))))</f>
        <v>19</v>
      </c>
      <c r="TM59" s="406">
        <f t="shared" si="3015"/>
        <v>11</v>
      </c>
      <c r="TN59" s="406"/>
      <c r="TO59" s="406">
        <f t="shared" ref="TO59:TP66" si="3016">IF(TO5="REPOS",0,IF(TO5="Congé",0,IF(TO5="Récup",0,IF(TO5="Férié",0,IF(TO5="",0,TO5*24)))))</f>
        <v>19</v>
      </c>
      <c r="TP59" s="406">
        <f t="shared" si="3016"/>
        <v>11</v>
      </c>
      <c r="TQ59" s="406"/>
      <c r="TR59" s="406">
        <f t="shared" ref="TR59:TS66" si="3017">IF(TR5="REPOS",0,IF(TR5="Congé",0,IF(TR5="Récup",0,IF(TR5="Férié",0,IF(TR5="",0,TR5*24)))))</f>
        <v>19</v>
      </c>
      <c r="TS59" s="406">
        <f t="shared" si="3017"/>
        <v>11</v>
      </c>
      <c r="TT59" s="406"/>
      <c r="TU59" s="406">
        <f t="shared" ref="TU59:TV66" si="3018">IF(TU5="REPOS",0,IF(TU5="Congé",0,IF(TU5="Récup",0,IF(TU5="Férié",0,IF(TU5="",0,TU5*24)))))</f>
        <v>19</v>
      </c>
      <c r="TV59" s="406">
        <f t="shared" si="3018"/>
        <v>0</v>
      </c>
      <c r="TW59" s="406"/>
      <c r="TX59" s="406">
        <f t="shared" ref="TX59:TY66" si="3019">IF(TX5="REPOS",0,IF(TX5="Congé",0,IF(TX5="Récup",0,IF(TX5="Férié",0,IF(TX5="",0,TX5*24)))))</f>
        <v>0</v>
      </c>
      <c r="TY59" s="406">
        <f t="shared" si="3019"/>
        <v>0</v>
      </c>
      <c r="TZ59" s="406"/>
      <c r="UA59" s="406">
        <f t="shared" ref="UA59:UB66" si="3020">IF(UA5="REPOS",0,IF(UA5="Congé",0,IF(UA5="Récup",0,IF(UA5="Férié",0,IF(UA5="",0,UA5*24)))))</f>
        <v>0</v>
      </c>
      <c r="UB59" s="406">
        <f t="shared" si="3020"/>
        <v>9</v>
      </c>
      <c r="UC59" s="406"/>
      <c r="UD59" s="406">
        <f t="shared" ref="UD59:UE66" si="3021">IF(UD5="REPOS",0,IF(UD5="Congé",0,IF(UD5="Récup",0,IF(UD5="Férié",0,IF(UD5="",0,UD5*24)))))</f>
        <v>17</v>
      </c>
      <c r="UE59" s="406">
        <f t="shared" si="3021"/>
        <v>9</v>
      </c>
      <c r="UF59" s="406"/>
      <c r="UG59" s="406">
        <f t="shared" ref="UG59:UH66" si="3022">IF(UG5="REPOS",0,IF(UG5="Congé",0,IF(UG5="Récup",0,IF(UG5="Férié",0,IF(UG5="",0,UG5*24)))))</f>
        <v>17</v>
      </c>
      <c r="UH59" s="406">
        <f t="shared" si="3022"/>
        <v>9</v>
      </c>
      <c r="UI59" s="406"/>
      <c r="UJ59" s="406">
        <f t="shared" ref="UJ59:UK66" si="3023">IF(UJ5="REPOS",0,IF(UJ5="Congé",0,IF(UJ5="Récup",0,IF(UJ5="Férié",0,IF(UJ5="",0,UJ5*24)))))</f>
        <v>17</v>
      </c>
      <c r="UK59" s="406">
        <f t="shared" si="3023"/>
        <v>9</v>
      </c>
      <c r="UL59" s="406"/>
      <c r="UM59" s="406">
        <f t="shared" ref="UM59:UN66" si="3024">IF(UM5="REPOS",0,IF(UM5="Congé",0,IF(UM5="Récup",0,IF(UM5="Férié",0,IF(UM5="",0,UM5*24)))))</f>
        <v>17</v>
      </c>
      <c r="UN59" s="406">
        <f t="shared" si="3024"/>
        <v>9</v>
      </c>
      <c r="UO59" s="406"/>
      <c r="UP59" s="406">
        <f t="shared" ref="UP59:UQ66" si="3025">IF(UP5="REPOS",0,IF(UP5="Congé",0,IF(UP5="Récup",0,IF(UP5="Férié",0,IF(UP5="",0,UP5*24)))))</f>
        <v>17</v>
      </c>
      <c r="UQ59" s="406">
        <f t="shared" si="3025"/>
        <v>0</v>
      </c>
      <c r="UR59" s="406"/>
      <c r="US59" s="406">
        <f t="shared" ref="US59:UT66" si="3026">IF(US5="REPOS",0,IF(US5="Congé",0,IF(US5="Récup",0,IF(US5="Férié",0,IF(US5="",0,US5*24)))))</f>
        <v>0</v>
      </c>
      <c r="UT59" s="406">
        <f t="shared" si="3026"/>
        <v>0</v>
      </c>
      <c r="UU59" s="406"/>
      <c r="UV59" s="406">
        <f t="shared" ref="UV59:UW66" si="3027">IF(UV5="REPOS",0,IF(UV5="Congé",0,IF(UV5="Récup",0,IF(UV5="Férié",0,IF(UV5="",0,UV5*24)))))</f>
        <v>0</v>
      </c>
      <c r="UW59" s="406">
        <f t="shared" si="3027"/>
        <v>11</v>
      </c>
      <c r="UX59" s="406"/>
      <c r="UY59" s="406">
        <f t="shared" ref="UY59:UZ66" si="3028">IF(UY5="REPOS",0,IF(UY5="Congé",0,IF(UY5="Récup",0,IF(UY5="Férié",0,IF(UY5="",0,UY5*24)))))</f>
        <v>19</v>
      </c>
      <c r="UZ59" s="406">
        <f t="shared" si="3028"/>
        <v>11</v>
      </c>
      <c r="VA59" s="406"/>
      <c r="VB59" s="406">
        <f t="shared" ref="VB59:VC66" si="3029">IF(VB5="REPOS",0,IF(VB5="Congé",0,IF(VB5="Récup",0,IF(VB5="Férié",0,IF(VB5="",0,VB5*24)))))</f>
        <v>19</v>
      </c>
      <c r="VC59" s="406">
        <f t="shared" si="3029"/>
        <v>11</v>
      </c>
      <c r="VD59" s="406"/>
      <c r="VE59" s="406">
        <f t="shared" ref="VE59:VF66" si="3030">IF(VE5="REPOS",0,IF(VE5="Congé",0,IF(VE5="Récup",0,IF(VE5="Férié",0,IF(VE5="",0,VE5*24)))))</f>
        <v>19</v>
      </c>
      <c r="VF59" s="406">
        <f t="shared" si="3030"/>
        <v>11</v>
      </c>
      <c r="VG59" s="406"/>
      <c r="VH59" s="406">
        <f t="shared" ref="VH59:VI66" si="3031">IF(VH5="REPOS",0,IF(VH5="Congé",0,IF(VH5="Récup",0,IF(VH5="Férié",0,IF(VH5="",0,VH5*24)))))</f>
        <v>19</v>
      </c>
      <c r="VI59" s="406">
        <f t="shared" si="3031"/>
        <v>11</v>
      </c>
      <c r="VJ59" s="406"/>
      <c r="VK59" s="406">
        <f t="shared" ref="VK59:VL66" si="3032">IF(VK5="REPOS",0,IF(VK5="Congé",0,IF(VK5="Récup",0,IF(VK5="Férié",0,IF(VK5="",0,VK5*24)))))</f>
        <v>19</v>
      </c>
      <c r="VL59" s="406">
        <f t="shared" si="3032"/>
        <v>0</v>
      </c>
      <c r="VM59" s="406"/>
      <c r="VN59" s="406">
        <f t="shared" ref="VN59:VO66" si="3033">IF(VN5="REPOS",0,IF(VN5="Congé",0,IF(VN5="Récup",0,IF(VN5="Férié",0,IF(VN5="",0,VN5*24)))))</f>
        <v>0</v>
      </c>
      <c r="VO59" s="406">
        <f t="shared" si="3033"/>
        <v>0</v>
      </c>
      <c r="VP59" s="406"/>
      <c r="VQ59" s="406">
        <f t="shared" ref="VQ59:VR66" si="3034">IF(VQ5="REPOS",0,IF(VQ5="Congé",0,IF(VQ5="Récup",0,IF(VQ5="Férié",0,IF(VQ5="",0,VQ5*24)))))</f>
        <v>0</v>
      </c>
      <c r="VR59" s="406">
        <f t="shared" si="3034"/>
        <v>9</v>
      </c>
      <c r="VS59" s="406"/>
      <c r="VT59" s="406">
        <f t="shared" ref="VT59:VU66" si="3035">IF(VT5="REPOS",0,IF(VT5="Congé",0,IF(VT5="Récup",0,IF(VT5="Férié",0,IF(VT5="",0,VT5*24)))))</f>
        <v>17</v>
      </c>
      <c r="VU59" s="406">
        <f t="shared" si="3035"/>
        <v>9</v>
      </c>
      <c r="VV59" s="406"/>
      <c r="VW59" s="406">
        <f t="shared" ref="VW59:VX66" si="3036">IF(VW5="REPOS",0,IF(VW5="Congé",0,IF(VW5="Récup",0,IF(VW5="Férié",0,IF(VW5="",0,VW5*24)))))</f>
        <v>17</v>
      </c>
      <c r="VX59" s="406">
        <f t="shared" si="3036"/>
        <v>9</v>
      </c>
      <c r="VY59" s="406"/>
      <c r="VZ59" s="406">
        <f t="shared" ref="VZ59:WA66" si="3037">IF(VZ5="REPOS",0,IF(VZ5="Congé",0,IF(VZ5="Récup",0,IF(VZ5="Férié",0,IF(VZ5="",0,VZ5*24)))))</f>
        <v>17</v>
      </c>
      <c r="WA59" s="406">
        <f t="shared" si="3037"/>
        <v>9</v>
      </c>
      <c r="WB59" s="406"/>
      <c r="WC59" s="406">
        <f t="shared" ref="WC59:WD66" si="3038">IF(WC5="REPOS",0,IF(WC5="Congé",0,IF(WC5="Récup",0,IF(WC5="Férié",0,IF(WC5="",0,WC5*24)))))</f>
        <v>17</v>
      </c>
      <c r="WD59" s="406">
        <f t="shared" si="3038"/>
        <v>9</v>
      </c>
      <c r="WE59" s="406"/>
      <c r="WF59" s="406">
        <f t="shared" ref="WF59:WG66" si="3039">IF(WF5="REPOS",0,IF(WF5="Congé",0,IF(WF5="Récup",0,IF(WF5="Férié",0,IF(WF5="",0,WF5*24)))))</f>
        <v>17</v>
      </c>
      <c r="WG59" s="406">
        <f t="shared" si="3039"/>
        <v>0</v>
      </c>
      <c r="WH59" s="406"/>
      <c r="WI59" s="406">
        <f t="shared" ref="WI59:WJ66" si="3040">IF(WI5="REPOS",0,IF(WI5="Congé",0,IF(WI5="Récup",0,IF(WI5="Férié",0,IF(WI5="",0,WI5*24)))))</f>
        <v>0</v>
      </c>
      <c r="WJ59" s="406">
        <f t="shared" si="3040"/>
        <v>0</v>
      </c>
      <c r="WK59" s="406"/>
      <c r="WL59" s="406">
        <f t="shared" ref="WL59:WM66" si="3041">IF(WL5="REPOS",0,IF(WL5="Congé",0,IF(WL5="Récup",0,IF(WL5="Férié",0,IF(WL5="",0,WL5*24)))))</f>
        <v>0</v>
      </c>
      <c r="WM59" s="406">
        <f t="shared" si="3041"/>
        <v>11</v>
      </c>
      <c r="WN59" s="406"/>
      <c r="WO59" s="406">
        <f t="shared" ref="WO59:WP66" si="3042">IF(WO5="REPOS",0,IF(WO5="Congé",0,IF(WO5="Récup",0,IF(WO5="Férié",0,IF(WO5="",0,WO5*24)))))</f>
        <v>19</v>
      </c>
      <c r="WP59" s="406">
        <f t="shared" si="3042"/>
        <v>11</v>
      </c>
      <c r="WQ59" s="406"/>
      <c r="WR59" s="406">
        <f t="shared" ref="WR59:WS66" si="3043">IF(WR5="REPOS",0,IF(WR5="Congé",0,IF(WR5="Récup",0,IF(WR5="Férié",0,IF(WR5="",0,WR5*24)))))</f>
        <v>19</v>
      </c>
      <c r="WS59" s="406">
        <f t="shared" si="3043"/>
        <v>11</v>
      </c>
      <c r="WT59" s="406"/>
      <c r="WU59" s="406">
        <f t="shared" ref="WU59:WV66" si="3044">IF(WU5="REPOS",0,IF(WU5="Congé",0,IF(WU5="Récup",0,IF(WU5="Férié",0,IF(WU5="",0,WU5*24)))))</f>
        <v>19</v>
      </c>
      <c r="WV59" s="406">
        <f t="shared" si="3044"/>
        <v>11</v>
      </c>
      <c r="WW59" s="406"/>
      <c r="WX59" s="406">
        <f t="shared" ref="WX59:WY66" si="3045">IF(WX5="REPOS",0,IF(WX5="Congé",0,IF(WX5="Récup",0,IF(WX5="Férié",0,IF(WX5="",0,WX5*24)))))</f>
        <v>19</v>
      </c>
      <c r="WY59" s="406">
        <f t="shared" si="3045"/>
        <v>11</v>
      </c>
      <c r="WZ59" s="406"/>
      <c r="XA59" s="406">
        <f t="shared" ref="XA59:XB66" si="3046">IF(XA5="REPOS",0,IF(XA5="Congé",0,IF(XA5="Récup",0,IF(XA5="Férié",0,IF(XA5="",0,XA5*24)))))</f>
        <v>19</v>
      </c>
      <c r="XB59" s="406">
        <f t="shared" si="3046"/>
        <v>0</v>
      </c>
      <c r="XC59" s="406"/>
      <c r="XD59" s="406">
        <f t="shared" ref="XD59:XE66" si="3047">IF(XD5="REPOS",0,IF(XD5="Congé",0,IF(XD5="Récup",0,IF(XD5="Férié",0,IF(XD5="",0,XD5*24)))))</f>
        <v>0</v>
      </c>
      <c r="XE59" s="406">
        <f t="shared" si="3047"/>
        <v>0</v>
      </c>
      <c r="XF59" s="406"/>
      <c r="XG59" s="406">
        <f t="shared" ref="XG59:XH66" si="3048">IF(XG5="REPOS",0,IF(XG5="Congé",0,IF(XG5="Récup",0,IF(XG5="Férié",0,IF(XG5="",0,XG5*24)))))</f>
        <v>0</v>
      </c>
      <c r="XH59" s="406">
        <f t="shared" si="3048"/>
        <v>9</v>
      </c>
      <c r="XI59" s="406"/>
      <c r="XJ59" s="406">
        <f t="shared" ref="XJ59:XK66" si="3049">IF(XJ5="REPOS",0,IF(XJ5="Congé",0,IF(XJ5="Récup",0,IF(XJ5="Férié",0,IF(XJ5="",0,XJ5*24)))))</f>
        <v>17</v>
      </c>
      <c r="XK59" s="406">
        <f t="shared" si="3049"/>
        <v>9</v>
      </c>
      <c r="XL59" s="406"/>
      <c r="XM59" s="406">
        <f t="shared" ref="XM59:XN66" si="3050">IF(XM5="REPOS",0,IF(XM5="Congé",0,IF(XM5="Récup",0,IF(XM5="Férié",0,IF(XM5="",0,XM5*24)))))</f>
        <v>17</v>
      </c>
      <c r="XN59" s="406">
        <f t="shared" si="3050"/>
        <v>9</v>
      </c>
      <c r="XO59" s="406"/>
      <c r="XP59" s="406">
        <f t="shared" ref="XP59:XQ66" si="3051">IF(XP5="REPOS",0,IF(XP5="Congé",0,IF(XP5="Récup",0,IF(XP5="Férié",0,IF(XP5="",0,XP5*24)))))</f>
        <v>17</v>
      </c>
      <c r="XQ59" s="406">
        <f t="shared" si="3051"/>
        <v>9</v>
      </c>
      <c r="XR59" s="406"/>
      <c r="XS59" s="406">
        <f t="shared" ref="XS59:XT66" si="3052">IF(XS5="REPOS",0,IF(XS5="Congé",0,IF(XS5="Récup",0,IF(XS5="Férié",0,IF(XS5="",0,XS5*24)))))</f>
        <v>17</v>
      </c>
      <c r="XT59" s="406">
        <f t="shared" si="3052"/>
        <v>9</v>
      </c>
      <c r="XU59" s="406"/>
      <c r="XV59" s="406">
        <f t="shared" ref="XV59:XW66" si="3053">IF(XV5="REPOS",0,IF(XV5="Congé",0,IF(XV5="Récup",0,IF(XV5="Férié",0,IF(XV5="",0,XV5*24)))))</f>
        <v>17</v>
      </c>
      <c r="XW59" s="406">
        <f t="shared" si="3053"/>
        <v>0</v>
      </c>
      <c r="XX59" s="406"/>
      <c r="XY59" s="406">
        <f t="shared" ref="XY59:XZ66" si="3054">IF(XY5="REPOS",0,IF(XY5="Congé",0,IF(XY5="Récup",0,IF(XY5="Férié",0,IF(XY5="",0,XY5*24)))))</f>
        <v>0</v>
      </c>
      <c r="XZ59" s="406">
        <f t="shared" si="3054"/>
        <v>0</v>
      </c>
      <c r="YA59" s="406"/>
      <c r="YB59" s="406">
        <f t="shared" ref="YB59:YC66" si="3055">IF(YB5="REPOS",0,IF(YB5="Congé",0,IF(YB5="Récup",0,IF(YB5="Férié",0,IF(YB5="",0,YB5*24)))))</f>
        <v>0</v>
      </c>
      <c r="YC59" s="406">
        <f t="shared" si="3055"/>
        <v>11</v>
      </c>
      <c r="YD59" s="406"/>
      <c r="YE59" s="406">
        <f t="shared" ref="YE59:YF66" si="3056">IF(YE5="REPOS",0,IF(YE5="Congé",0,IF(YE5="Récup",0,IF(YE5="Férié",0,IF(YE5="",0,YE5*24)))))</f>
        <v>19</v>
      </c>
      <c r="YF59" s="406">
        <f t="shared" si="3056"/>
        <v>11</v>
      </c>
      <c r="YG59" s="406"/>
      <c r="YH59" s="406">
        <f t="shared" ref="YH59:YI66" si="3057">IF(YH5="REPOS",0,IF(YH5="Congé",0,IF(YH5="Récup",0,IF(YH5="Férié",0,IF(YH5="",0,YH5*24)))))</f>
        <v>19</v>
      </c>
      <c r="YI59" s="406">
        <f t="shared" si="3057"/>
        <v>11</v>
      </c>
      <c r="YJ59" s="406"/>
      <c r="YK59" s="406">
        <f t="shared" ref="YK59:YL66" si="3058">IF(YK5="REPOS",0,IF(YK5="Congé",0,IF(YK5="Récup",0,IF(YK5="Férié",0,IF(YK5="",0,YK5*24)))))</f>
        <v>19</v>
      </c>
      <c r="YL59" s="406">
        <f t="shared" si="3058"/>
        <v>11</v>
      </c>
      <c r="YM59" s="406"/>
      <c r="YN59" s="406">
        <f t="shared" ref="YN59:YO66" si="3059">IF(YN5="REPOS",0,IF(YN5="Congé",0,IF(YN5="Récup",0,IF(YN5="Férié",0,IF(YN5="",0,YN5*24)))))</f>
        <v>19</v>
      </c>
      <c r="YO59" s="406">
        <f t="shared" si="3059"/>
        <v>11</v>
      </c>
      <c r="YP59" s="406"/>
      <c r="YQ59" s="406">
        <f t="shared" ref="YQ59:YR66" si="3060">IF(YQ5="REPOS",0,IF(YQ5="Congé",0,IF(YQ5="Récup",0,IF(YQ5="Férié",0,IF(YQ5="",0,YQ5*24)))))</f>
        <v>19</v>
      </c>
      <c r="YR59" s="406">
        <f t="shared" si="3060"/>
        <v>0</v>
      </c>
      <c r="YS59" s="406"/>
      <c r="YT59" s="406">
        <f t="shared" ref="YT59:YU66" si="3061">IF(YT5="REPOS",0,IF(YT5="Congé",0,IF(YT5="Récup",0,IF(YT5="Férié",0,IF(YT5="",0,YT5*24)))))</f>
        <v>0</v>
      </c>
      <c r="YU59" s="406">
        <f t="shared" si="3061"/>
        <v>0</v>
      </c>
      <c r="YV59" s="406"/>
      <c r="YW59" s="406">
        <f t="shared" ref="YW59:YX66" si="3062">IF(YW5="REPOS",0,IF(YW5="Congé",0,IF(YW5="Récup",0,IF(YW5="Férié",0,IF(YW5="",0,YW5*24)))))</f>
        <v>0</v>
      </c>
      <c r="YX59" s="406">
        <f t="shared" si="3062"/>
        <v>9</v>
      </c>
      <c r="YY59" s="406"/>
      <c r="YZ59" s="406">
        <f t="shared" ref="YZ59:ZA66" si="3063">IF(YZ5="REPOS",0,IF(YZ5="Congé",0,IF(YZ5="Récup",0,IF(YZ5="Férié",0,IF(YZ5="",0,YZ5*24)))))</f>
        <v>17</v>
      </c>
      <c r="ZA59" s="406">
        <f t="shared" si="3063"/>
        <v>9</v>
      </c>
      <c r="ZB59" s="406"/>
      <c r="ZC59" s="406">
        <f t="shared" ref="ZC59:ZD66" si="3064">IF(ZC5="REPOS",0,IF(ZC5="Congé",0,IF(ZC5="Récup",0,IF(ZC5="Férié",0,IF(ZC5="",0,ZC5*24)))))</f>
        <v>17</v>
      </c>
      <c r="ZD59" s="406">
        <f t="shared" si="3064"/>
        <v>9</v>
      </c>
      <c r="ZE59" s="406"/>
      <c r="ZF59" s="406">
        <f t="shared" ref="ZF59:ZG66" si="3065">IF(ZF5="REPOS",0,IF(ZF5="Congé",0,IF(ZF5="Récup",0,IF(ZF5="Férié",0,IF(ZF5="",0,ZF5*24)))))</f>
        <v>17</v>
      </c>
      <c r="ZG59" s="406">
        <f t="shared" si="3065"/>
        <v>0</v>
      </c>
      <c r="ZH59" s="406"/>
      <c r="ZI59" s="406">
        <f t="shared" ref="ZI59:ZJ66" si="3066">IF(ZI5="REPOS",0,IF(ZI5="Congé",0,IF(ZI5="Récup",0,IF(ZI5="Férié",0,IF(ZI5="",0,ZI5*24)))))</f>
        <v>0</v>
      </c>
      <c r="ZJ59" s="406">
        <f t="shared" si="3066"/>
        <v>9</v>
      </c>
      <c r="ZK59" s="406"/>
      <c r="ZL59" s="406">
        <f t="shared" ref="ZL59:ZM66" si="3067">IF(ZL5="REPOS",0,IF(ZL5="Congé",0,IF(ZL5="Récup",0,IF(ZL5="Férié",0,IF(ZL5="",0,ZL5*24)))))</f>
        <v>17</v>
      </c>
      <c r="ZM59" s="406">
        <f t="shared" si="3067"/>
        <v>0</v>
      </c>
      <c r="ZN59" s="406"/>
      <c r="ZO59" s="406">
        <f t="shared" ref="ZO59:ZP66" si="3068">IF(ZO5="REPOS",0,IF(ZO5="Congé",0,IF(ZO5="Récup",0,IF(ZO5="Férié",0,IF(ZO5="",0,ZO5*24)))))</f>
        <v>0</v>
      </c>
      <c r="ZP59" s="406">
        <f t="shared" si="3068"/>
        <v>0</v>
      </c>
      <c r="ZQ59" s="406"/>
      <c r="ZR59" s="406">
        <f t="shared" ref="ZR59:ZS66" si="3069">IF(ZR5="REPOS",0,IF(ZR5="Congé",0,IF(ZR5="Récup",0,IF(ZR5="Férié",0,IF(ZR5="",0,ZR5*24)))))</f>
        <v>0</v>
      </c>
      <c r="ZS59" s="406">
        <f t="shared" si="3069"/>
        <v>11</v>
      </c>
      <c r="ZT59" s="406"/>
      <c r="ZU59" s="406">
        <f t="shared" ref="ZU59:ZV66" si="3070">IF(ZU5="REPOS",0,IF(ZU5="Congé",0,IF(ZU5="Récup",0,IF(ZU5="Férié",0,IF(ZU5="",0,ZU5*24)))))</f>
        <v>19</v>
      </c>
      <c r="ZV59" s="406">
        <f t="shared" si="3070"/>
        <v>11</v>
      </c>
      <c r="ZW59" s="406"/>
      <c r="ZX59" s="406">
        <f t="shared" ref="ZX59:ZY66" si="3071">IF(ZX5="REPOS",0,IF(ZX5="Congé",0,IF(ZX5="Récup",0,IF(ZX5="Férié",0,IF(ZX5="",0,ZX5*24)))))</f>
        <v>19</v>
      </c>
      <c r="ZY59" s="406">
        <f t="shared" si="3071"/>
        <v>11</v>
      </c>
      <c r="ZZ59" s="406"/>
      <c r="AAA59" s="406">
        <f t="shared" ref="AAA59:AAB66" si="3072">IF(AAA5="REPOS",0,IF(AAA5="Congé",0,IF(AAA5="Récup",0,IF(AAA5="Férié",0,IF(AAA5="",0,AAA5*24)))))</f>
        <v>19</v>
      </c>
      <c r="AAB59" s="406">
        <f t="shared" si="3072"/>
        <v>11</v>
      </c>
      <c r="AAC59" s="406"/>
      <c r="AAD59" s="406">
        <f t="shared" ref="AAD59:AAE66" si="3073">IF(AAD5="REPOS",0,IF(AAD5="Congé",0,IF(AAD5="Récup",0,IF(AAD5="Férié",0,IF(AAD5="",0,AAD5*24)))))</f>
        <v>19</v>
      </c>
      <c r="AAE59" s="406">
        <f t="shared" si="3073"/>
        <v>11</v>
      </c>
      <c r="AAF59" s="406"/>
      <c r="AAG59" s="406">
        <f t="shared" ref="AAG59:AAH66" si="3074">IF(AAG5="REPOS",0,IF(AAG5="Congé",0,IF(AAG5="Récup",0,IF(AAG5="Férié",0,IF(AAG5="",0,AAG5*24)))))</f>
        <v>19</v>
      </c>
      <c r="AAH59" s="406">
        <f t="shared" si="3074"/>
        <v>0</v>
      </c>
      <c r="AAI59" s="406"/>
      <c r="AAJ59" s="406">
        <f t="shared" ref="AAJ59:AAK66" si="3075">IF(AAJ5="REPOS",0,IF(AAJ5="Congé",0,IF(AAJ5="Récup",0,IF(AAJ5="Férié",0,IF(AAJ5="",0,AAJ5*24)))))</f>
        <v>0</v>
      </c>
      <c r="AAK59" s="406">
        <f t="shared" si="3075"/>
        <v>0</v>
      </c>
      <c r="AAL59" s="406"/>
      <c r="AAM59" s="406">
        <f t="shared" ref="AAM59:AAN66" si="3076">IF(AAM5="REPOS",0,IF(AAM5="Congé",0,IF(AAM5="Récup",0,IF(AAM5="Férié",0,IF(AAM5="",0,AAM5*24)))))</f>
        <v>0</v>
      </c>
      <c r="AAN59" s="406">
        <f t="shared" si="3076"/>
        <v>9</v>
      </c>
      <c r="AAO59" s="406"/>
      <c r="AAP59" s="406">
        <f t="shared" ref="AAP59:AAQ66" si="3077">IF(AAP5="REPOS",0,IF(AAP5="Congé",0,IF(AAP5="Récup",0,IF(AAP5="Férié",0,IF(AAP5="",0,AAP5*24)))))</f>
        <v>17</v>
      </c>
      <c r="AAQ59" s="406">
        <f t="shared" si="3077"/>
        <v>9</v>
      </c>
      <c r="AAR59" s="406"/>
      <c r="AAS59" s="406">
        <f t="shared" ref="AAS59:AAT66" si="3078">IF(AAS5="REPOS",0,IF(AAS5="Congé",0,IF(AAS5="Récup",0,IF(AAS5="Férié",0,IF(AAS5="",0,AAS5*24)))))</f>
        <v>17</v>
      </c>
      <c r="AAT59" s="406">
        <f t="shared" si="3078"/>
        <v>9</v>
      </c>
      <c r="AAU59" s="406"/>
      <c r="AAV59" s="406">
        <f t="shared" ref="AAV59:AAW66" si="3079">IF(AAV5="REPOS",0,IF(AAV5="Congé",0,IF(AAV5="Récup",0,IF(AAV5="Férié",0,IF(AAV5="",0,AAV5*24)))))</f>
        <v>17</v>
      </c>
      <c r="AAW59" s="406">
        <f t="shared" si="3079"/>
        <v>9</v>
      </c>
      <c r="AAX59" s="406"/>
      <c r="AAY59" s="406">
        <f t="shared" ref="AAY59:AAZ66" si="3080">IF(AAY5="REPOS",0,IF(AAY5="Congé",0,IF(AAY5="Récup",0,IF(AAY5="Férié",0,IF(AAY5="",0,AAY5*24)))))</f>
        <v>17</v>
      </c>
      <c r="AAZ59" s="406">
        <f t="shared" si="3080"/>
        <v>9</v>
      </c>
      <c r="ABA59" s="406"/>
      <c r="ABB59" s="406">
        <f t="shared" ref="ABB59:ABC66" si="3081">IF(ABB5="REPOS",0,IF(ABB5="Congé",0,IF(ABB5="Récup",0,IF(ABB5="Férié",0,IF(ABB5="",0,ABB5*24)))))</f>
        <v>17</v>
      </c>
      <c r="ABC59" s="406">
        <f t="shared" si="3081"/>
        <v>0</v>
      </c>
      <c r="ABD59" s="406"/>
      <c r="ABE59" s="406">
        <f t="shared" ref="ABE59:ABF66" si="3082">IF(ABE5="REPOS",0,IF(ABE5="Congé",0,IF(ABE5="Récup",0,IF(ABE5="Férié",0,IF(ABE5="",0,ABE5*24)))))</f>
        <v>0</v>
      </c>
      <c r="ABF59" s="406">
        <f t="shared" si="3082"/>
        <v>0</v>
      </c>
      <c r="ABG59" s="406"/>
      <c r="ABH59" s="406">
        <f t="shared" ref="ABH59:ABI66" si="3083">IF(ABH5="REPOS",0,IF(ABH5="Congé",0,IF(ABH5="Récup",0,IF(ABH5="Férié",0,IF(ABH5="",0,ABH5*24)))))</f>
        <v>0</v>
      </c>
      <c r="ABI59" s="406">
        <f t="shared" si="3083"/>
        <v>11</v>
      </c>
      <c r="ABJ59" s="406"/>
      <c r="ABK59" s="406">
        <f t="shared" ref="ABK59:ABL66" si="3084">IF(ABK5="REPOS",0,IF(ABK5="Congé",0,IF(ABK5="Récup",0,IF(ABK5="Férié",0,IF(ABK5="",0,ABK5*24)))))</f>
        <v>19</v>
      </c>
      <c r="ABL59" s="406">
        <f t="shared" si="3084"/>
        <v>11</v>
      </c>
      <c r="ABM59" s="406"/>
      <c r="ABN59" s="406">
        <f t="shared" ref="ABN59:ABO66" si="3085">IF(ABN5="REPOS",0,IF(ABN5="Congé",0,IF(ABN5="Récup",0,IF(ABN5="Férié",0,IF(ABN5="",0,ABN5*24)))))</f>
        <v>19</v>
      </c>
      <c r="ABO59" s="406">
        <f t="shared" si="3085"/>
        <v>11</v>
      </c>
      <c r="ABP59" s="406"/>
      <c r="ABQ59" s="406">
        <f t="shared" ref="ABQ59:ABR66" si="3086">IF(ABQ5="REPOS",0,IF(ABQ5="Congé",0,IF(ABQ5="Récup",0,IF(ABQ5="Férié",0,IF(ABQ5="",0,ABQ5*24)))))</f>
        <v>19</v>
      </c>
      <c r="ABR59" s="406">
        <f t="shared" si="3086"/>
        <v>11</v>
      </c>
      <c r="ABS59" s="406"/>
      <c r="ABT59" s="406">
        <f t="shared" ref="ABT59:ABU66" si="3087">IF(ABT5="REPOS",0,IF(ABT5="Congé",0,IF(ABT5="Récup",0,IF(ABT5="Férié",0,IF(ABT5="",0,ABT5*24)))))</f>
        <v>19</v>
      </c>
      <c r="ABU59" s="406">
        <f t="shared" si="3087"/>
        <v>11</v>
      </c>
      <c r="ABV59" s="406"/>
      <c r="ABW59" s="406">
        <f t="shared" ref="ABW59:ABX66" si="3088">IF(ABW5="REPOS",0,IF(ABW5="Congé",0,IF(ABW5="Récup",0,IF(ABW5="Férié",0,IF(ABW5="",0,ABW5*24)))))</f>
        <v>19</v>
      </c>
      <c r="ABX59" s="406">
        <f t="shared" si="3088"/>
        <v>0</v>
      </c>
      <c r="ABY59" s="406"/>
      <c r="ABZ59" s="406">
        <f t="shared" ref="ABZ59:ACA66" si="3089">IF(ABZ5="REPOS",0,IF(ABZ5="Congé",0,IF(ABZ5="Récup",0,IF(ABZ5="Férié",0,IF(ABZ5="",0,ABZ5*24)))))</f>
        <v>0</v>
      </c>
      <c r="ACA59" s="406">
        <f t="shared" si="3089"/>
        <v>0</v>
      </c>
      <c r="ACB59" s="406"/>
      <c r="ACC59" s="406">
        <f t="shared" ref="ACC59:ACD66" si="3090">IF(ACC5="REPOS",0,IF(ACC5="Congé",0,IF(ACC5="Récup",0,IF(ACC5="Férié",0,IF(ACC5="",0,ACC5*24)))))</f>
        <v>0</v>
      </c>
      <c r="ACD59" s="406">
        <f t="shared" si="3090"/>
        <v>9</v>
      </c>
      <c r="ACE59" s="406"/>
      <c r="ACF59" s="406">
        <f t="shared" ref="ACF59:ACG66" si="3091">IF(ACF5="REPOS",0,IF(ACF5="Congé",0,IF(ACF5="Récup",0,IF(ACF5="Férié",0,IF(ACF5="",0,ACF5*24)))))</f>
        <v>17</v>
      </c>
      <c r="ACG59" s="406">
        <f t="shared" si="3091"/>
        <v>9</v>
      </c>
      <c r="ACH59" s="406"/>
      <c r="ACI59" s="406">
        <f t="shared" ref="ACI59:ACJ66" si="3092">IF(ACI5="REPOS",0,IF(ACI5="Congé",0,IF(ACI5="Récup",0,IF(ACI5="Férié",0,IF(ACI5="",0,ACI5*24)))))</f>
        <v>17</v>
      </c>
      <c r="ACJ59" s="406">
        <f t="shared" si="3092"/>
        <v>9</v>
      </c>
      <c r="ACK59" s="406"/>
      <c r="ACL59" s="406">
        <f t="shared" ref="ACL59:ACM66" si="3093">IF(ACL5="REPOS",0,IF(ACL5="Congé",0,IF(ACL5="Récup",0,IF(ACL5="Férié",0,IF(ACL5="",0,ACL5*24)))))</f>
        <v>17</v>
      </c>
      <c r="ACM59" s="406">
        <f t="shared" si="3093"/>
        <v>9</v>
      </c>
      <c r="ACN59" s="406"/>
      <c r="ACO59" s="406">
        <f t="shared" ref="ACO59:ACP66" si="3094">IF(ACO5="REPOS",0,IF(ACO5="Congé",0,IF(ACO5="Récup",0,IF(ACO5="Férié",0,IF(ACO5="",0,ACO5*24)))))</f>
        <v>17</v>
      </c>
      <c r="ACP59" s="406">
        <f t="shared" si="3094"/>
        <v>9</v>
      </c>
      <c r="ACQ59" s="406"/>
      <c r="ACR59" s="406">
        <f t="shared" ref="ACR59:ACS66" si="3095">IF(ACR5="REPOS",0,IF(ACR5="Congé",0,IF(ACR5="Récup",0,IF(ACR5="Férié",0,IF(ACR5="",0,ACR5*24)))))</f>
        <v>17</v>
      </c>
      <c r="ACS59" s="406">
        <f t="shared" si="3095"/>
        <v>0</v>
      </c>
      <c r="ACT59" s="406"/>
      <c r="ACU59" s="406">
        <f t="shared" ref="ACU59:ACV66" si="3096">IF(ACU5="REPOS",0,IF(ACU5="Congé",0,IF(ACU5="Récup",0,IF(ACU5="Férié",0,IF(ACU5="",0,ACU5*24)))))</f>
        <v>0</v>
      </c>
      <c r="ACV59" s="406">
        <f t="shared" si="3096"/>
        <v>0</v>
      </c>
      <c r="ACW59" s="406"/>
      <c r="ACX59" s="406">
        <f t="shared" ref="ACX59:ACY66" si="3097">IF(ACX5="REPOS",0,IF(ACX5="Congé",0,IF(ACX5="Récup",0,IF(ACX5="Férié",0,IF(ACX5="",0,ACX5*24)))))</f>
        <v>0</v>
      </c>
      <c r="ACY59" s="406">
        <f t="shared" si="3097"/>
        <v>11</v>
      </c>
      <c r="ACZ59" s="406"/>
      <c r="ADA59" s="406">
        <f t="shared" ref="ADA59:ADB66" si="3098">IF(ADA5="REPOS",0,IF(ADA5="Congé",0,IF(ADA5="Récup",0,IF(ADA5="Férié",0,IF(ADA5="",0,ADA5*24)))))</f>
        <v>19</v>
      </c>
      <c r="ADB59" s="406">
        <f t="shared" si="3098"/>
        <v>11</v>
      </c>
      <c r="ADC59" s="406"/>
      <c r="ADD59" s="406">
        <f t="shared" ref="ADD59:ADE66" si="3099">IF(ADD5="REPOS",0,IF(ADD5="Congé",0,IF(ADD5="Récup",0,IF(ADD5="Férié",0,IF(ADD5="",0,ADD5*24)))))</f>
        <v>19</v>
      </c>
      <c r="ADE59" s="406">
        <f t="shared" si="3099"/>
        <v>11</v>
      </c>
      <c r="ADF59" s="406"/>
      <c r="ADG59" s="406">
        <f t="shared" ref="ADG59:ADH66" si="3100">IF(ADG5="REPOS",0,IF(ADG5="Congé",0,IF(ADG5="Récup",0,IF(ADG5="Férié",0,IF(ADG5="",0,ADG5*24)))))</f>
        <v>19</v>
      </c>
      <c r="ADH59" s="406">
        <f t="shared" si="3100"/>
        <v>11</v>
      </c>
      <c r="ADI59" s="406"/>
      <c r="ADJ59" s="406">
        <f t="shared" ref="ADJ59:ADK66" si="3101">IF(ADJ5="REPOS",0,IF(ADJ5="Congé",0,IF(ADJ5="Récup",0,IF(ADJ5="Férié",0,IF(ADJ5="",0,ADJ5*24)))))</f>
        <v>19</v>
      </c>
      <c r="ADK59" s="406">
        <f t="shared" si="3101"/>
        <v>11</v>
      </c>
      <c r="ADL59" s="406"/>
      <c r="ADM59" s="406">
        <f t="shared" ref="ADM59:ADN66" si="3102">IF(ADM5="REPOS",0,IF(ADM5="Congé",0,IF(ADM5="Récup",0,IF(ADM5="Férié",0,IF(ADM5="",0,ADM5*24)))))</f>
        <v>19</v>
      </c>
      <c r="ADN59" s="406">
        <f t="shared" si="3102"/>
        <v>0</v>
      </c>
      <c r="ADO59" s="406"/>
      <c r="ADP59" s="406">
        <f t="shared" ref="ADP59:ADQ66" si="3103">IF(ADP5="REPOS",0,IF(ADP5="Congé",0,IF(ADP5="Récup",0,IF(ADP5="Férié",0,IF(ADP5="",0,ADP5*24)))))</f>
        <v>0</v>
      </c>
      <c r="ADQ59" s="406">
        <f t="shared" si="3103"/>
        <v>0</v>
      </c>
      <c r="ADR59" s="406"/>
      <c r="ADS59" s="406">
        <f t="shared" ref="ADS59:ADT66" si="3104">IF(ADS5="REPOS",0,IF(ADS5="Congé",0,IF(ADS5="Récup",0,IF(ADS5="Férié",0,IF(ADS5="",0,ADS5*24)))))</f>
        <v>0</v>
      </c>
      <c r="ADT59" s="406">
        <f t="shared" si="3104"/>
        <v>9</v>
      </c>
      <c r="ADU59" s="406"/>
      <c r="ADV59" s="406">
        <f t="shared" ref="ADV59:ADW66" si="3105">IF(ADV5="REPOS",0,IF(ADV5="Congé",0,IF(ADV5="Récup",0,IF(ADV5="Férié",0,IF(ADV5="",0,ADV5*24)))))</f>
        <v>17</v>
      </c>
      <c r="ADW59" s="406">
        <f t="shared" si="3105"/>
        <v>9</v>
      </c>
      <c r="ADX59" s="406"/>
      <c r="ADY59" s="406">
        <f t="shared" ref="ADY59:ADZ66" si="3106">IF(ADY5="REPOS",0,IF(ADY5="Congé",0,IF(ADY5="Récup",0,IF(ADY5="Férié",0,IF(ADY5="",0,ADY5*24)))))</f>
        <v>17</v>
      </c>
      <c r="ADZ59" s="406">
        <f t="shared" si="3106"/>
        <v>9</v>
      </c>
      <c r="AEA59" s="406"/>
      <c r="AEB59" s="406">
        <f t="shared" ref="AEB59:AEC66" si="3107">IF(AEB5="REPOS",0,IF(AEB5="Congé",0,IF(AEB5="Récup",0,IF(AEB5="Férié",0,IF(AEB5="",0,AEB5*24)))))</f>
        <v>17</v>
      </c>
      <c r="AEC59" s="406">
        <f t="shared" si="3107"/>
        <v>9</v>
      </c>
      <c r="AED59" s="406"/>
      <c r="AEE59" s="406">
        <f t="shared" ref="AEE59:AEF66" si="3108">IF(AEE5="REPOS",0,IF(AEE5="Congé",0,IF(AEE5="Récup",0,IF(AEE5="Férié",0,IF(AEE5="",0,AEE5*24)))))</f>
        <v>17</v>
      </c>
      <c r="AEF59" s="406">
        <f t="shared" si="3108"/>
        <v>9</v>
      </c>
      <c r="AEG59" s="406"/>
      <c r="AEH59" s="406">
        <f t="shared" ref="AEH59:AEI66" si="3109">IF(AEH5="REPOS",0,IF(AEH5="Congé",0,IF(AEH5="Récup",0,IF(AEH5="Férié",0,IF(AEH5="",0,AEH5*24)))))</f>
        <v>17</v>
      </c>
      <c r="AEI59" s="406">
        <f t="shared" si="3109"/>
        <v>0</v>
      </c>
      <c r="AEJ59" s="406"/>
      <c r="AEK59" s="406">
        <f t="shared" ref="AEK59:AEL66" si="3110">IF(AEK5="REPOS",0,IF(AEK5="Congé",0,IF(AEK5="Récup",0,IF(AEK5="Férié",0,IF(AEK5="",0,AEK5*24)))))</f>
        <v>0</v>
      </c>
      <c r="AEL59" s="406">
        <f t="shared" si="3110"/>
        <v>0</v>
      </c>
      <c r="AEM59" s="406"/>
      <c r="AEN59" s="406">
        <f t="shared" ref="AEN59:AEO66" si="3111">IF(AEN5="REPOS",0,IF(AEN5="Congé",0,IF(AEN5="Récup",0,IF(AEN5="Férié",0,IF(AEN5="",0,AEN5*24)))))</f>
        <v>0</v>
      </c>
      <c r="AEO59" s="406">
        <f t="shared" si="3111"/>
        <v>11</v>
      </c>
      <c r="AEP59" s="406"/>
      <c r="AEQ59" s="406">
        <f t="shared" ref="AEQ59:AER66" si="3112">IF(AEQ5="REPOS",0,IF(AEQ5="Congé",0,IF(AEQ5="Récup",0,IF(AEQ5="Férié",0,IF(AEQ5="",0,AEQ5*24)))))</f>
        <v>19</v>
      </c>
      <c r="AER59" s="406">
        <f t="shared" si="3112"/>
        <v>11</v>
      </c>
      <c r="AES59" s="406"/>
      <c r="AET59" s="406">
        <f t="shared" ref="AET59:AEU66" si="3113">IF(AET5="REPOS",0,IF(AET5="Congé",0,IF(AET5="Récup",0,IF(AET5="Férié",0,IF(AET5="",0,AET5*24)))))</f>
        <v>19</v>
      </c>
      <c r="AEU59" s="406">
        <f t="shared" si="3113"/>
        <v>11</v>
      </c>
      <c r="AEV59" s="406"/>
      <c r="AEW59" s="406">
        <f t="shared" ref="AEW59:AEX66" si="3114">IF(AEW5="REPOS",0,IF(AEW5="Congé",0,IF(AEW5="Récup",0,IF(AEW5="Férié",0,IF(AEW5="",0,AEW5*24)))))</f>
        <v>19</v>
      </c>
      <c r="AEX59" s="406">
        <f t="shared" si="3114"/>
        <v>11</v>
      </c>
      <c r="AEY59" s="406"/>
      <c r="AEZ59" s="406">
        <f t="shared" ref="AEZ59:AFA66" si="3115">IF(AEZ5="REPOS",0,IF(AEZ5="Congé",0,IF(AEZ5="Récup",0,IF(AEZ5="Férié",0,IF(AEZ5="",0,AEZ5*24)))))</f>
        <v>19</v>
      </c>
      <c r="AFA59" s="406">
        <f t="shared" si="3115"/>
        <v>11</v>
      </c>
      <c r="AFB59" s="406"/>
      <c r="AFC59" s="406">
        <f t="shared" ref="AFC59:AFD66" si="3116">IF(AFC5="REPOS",0,IF(AFC5="Congé",0,IF(AFC5="Récup",0,IF(AFC5="Férié",0,IF(AFC5="",0,AFC5*24)))))</f>
        <v>19</v>
      </c>
      <c r="AFD59" s="406">
        <f t="shared" si="3116"/>
        <v>0</v>
      </c>
      <c r="AFE59" s="406"/>
      <c r="AFF59" s="406">
        <f t="shared" ref="AFF59:AFG66" si="3117">IF(AFF5="REPOS",0,IF(AFF5="Congé",0,IF(AFF5="Récup",0,IF(AFF5="Férié",0,IF(AFF5="",0,AFF5*24)))))</f>
        <v>0</v>
      </c>
      <c r="AFG59" s="406">
        <f t="shared" si="3117"/>
        <v>0</v>
      </c>
      <c r="AFH59" s="406"/>
      <c r="AFI59" s="406">
        <f t="shared" ref="AFI59:AFJ66" si="3118">IF(AFI5="REPOS",0,IF(AFI5="Congé",0,IF(AFI5="Récup",0,IF(AFI5="Férié",0,IF(AFI5="",0,AFI5*24)))))</f>
        <v>0</v>
      </c>
      <c r="AFJ59" s="406">
        <f t="shared" si="3118"/>
        <v>9</v>
      </c>
      <c r="AFK59" s="406"/>
      <c r="AFL59" s="406">
        <f t="shared" ref="AFL59:AFM66" si="3119">IF(AFL5="REPOS",0,IF(AFL5="Congé",0,IF(AFL5="Récup",0,IF(AFL5="Férié",0,IF(AFL5="",0,AFL5*24)))))</f>
        <v>17</v>
      </c>
      <c r="AFM59" s="406">
        <f t="shared" si="3119"/>
        <v>9</v>
      </c>
      <c r="AFN59" s="406"/>
      <c r="AFO59" s="406">
        <f t="shared" ref="AFO59:AFP66" si="3120">IF(AFO5="REPOS",0,IF(AFO5="Congé",0,IF(AFO5="Récup",0,IF(AFO5="Férié",0,IF(AFO5="",0,AFO5*24)))))</f>
        <v>17</v>
      </c>
      <c r="AFP59" s="406">
        <f t="shared" si="3120"/>
        <v>9</v>
      </c>
      <c r="AFQ59" s="406"/>
      <c r="AFR59" s="406">
        <f t="shared" ref="AFR59:AFS66" si="3121">IF(AFR5="REPOS",0,IF(AFR5="Congé",0,IF(AFR5="Récup",0,IF(AFR5="Férié",0,IF(AFR5="",0,AFR5*24)))))</f>
        <v>17</v>
      </c>
      <c r="AFS59" s="406">
        <f t="shared" si="3121"/>
        <v>9</v>
      </c>
      <c r="AFT59" s="406"/>
      <c r="AFU59" s="406">
        <f t="shared" ref="AFU59:AFV66" si="3122">IF(AFU5="REPOS",0,IF(AFU5="Congé",0,IF(AFU5="Récup",0,IF(AFU5="Férié",0,IF(AFU5="",0,AFU5*24)))))</f>
        <v>17</v>
      </c>
      <c r="AFV59" s="406">
        <f t="shared" si="3122"/>
        <v>9</v>
      </c>
      <c r="AFW59" s="406"/>
      <c r="AFX59" s="406">
        <f t="shared" ref="AFX59:AFY66" si="3123">IF(AFX5="REPOS",0,IF(AFX5="Congé",0,IF(AFX5="Récup",0,IF(AFX5="Férié",0,IF(AFX5="",0,AFX5*24)))))</f>
        <v>17</v>
      </c>
      <c r="AFY59" s="406">
        <f t="shared" si="3123"/>
        <v>0</v>
      </c>
      <c r="AFZ59" s="406"/>
      <c r="AGA59" s="406">
        <f t="shared" ref="AGA59:AGB66" si="3124">IF(AGA5="REPOS",0,IF(AGA5="Congé",0,IF(AGA5="Récup",0,IF(AGA5="Férié",0,IF(AGA5="",0,AGA5*24)))))</f>
        <v>0</v>
      </c>
      <c r="AGB59" s="406">
        <f t="shared" si="3124"/>
        <v>0</v>
      </c>
      <c r="AGC59" s="406"/>
      <c r="AGD59" s="406">
        <f t="shared" ref="AGD59:AGE66" si="3125">IF(AGD5="REPOS",0,IF(AGD5="Congé",0,IF(AGD5="Récup",0,IF(AGD5="Férié",0,IF(AGD5="",0,AGD5*24)))))</f>
        <v>0</v>
      </c>
      <c r="AGE59" s="406">
        <f t="shared" si="3125"/>
        <v>11</v>
      </c>
      <c r="AGF59" s="406"/>
      <c r="AGG59" s="406">
        <f t="shared" ref="AGG59:AGH66" si="3126">IF(AGG5="REPOS",0,IF(AGG5="Congé",0,IF(AGG5="Récup",0,IF(AGG5="Férié",0,IF(AGG5="",0,AGG5*24)))))</f>
        <v>19</v>
      </c>
      <c r="AGH59" s="406">
        <f t="shared" si="3126"/>
        <v>11</v>
      </c>
      <c r="AGI59" s="406"/>
      <c r="AGJ59" s="406">
        <f t="shared" ref="AGJ59:AGK66" si="3127">IF(AGJ5="REPOS",0,IF(AGJ5="Congé",0,IF(AGJ5="Récup",0,IF(AGJ5="Férié",0,IF(AGJ5="",0,AGJ5*24)))))</f>
        <v>19</v>
      </c>
      <c r="AGK59" s="406">
        <f t="shared" si="3127"/>
        <v>11</v>
      </c>
      <c r="AGL59" s="406"/>
      <c r="AGM59" s="406">
        <f t="shared" ref="AGM59:AGN66" si="3128">IF(AGM5="REPOS",0,IF(AGM5="Congé",0,IF(AGM5="Récup",0,IF(AGM5="Férié",0,IF(AGM5="",0,AGM5*24)))))</f>
        <v>19</v>
      </c>
      <c r="AGN59" s="406">
        <f t="shared" si="3128"/>
        <v>11</v>
      </c>
      <c r="AGO59" s="406"/>
      <c r="AGP59" s="406">
        <f t="shared" ref="AGP59:AGQ66" si="3129">IF(AGP5="REPOS",0,IF(AGP5="Congé",0,IF(AGP5="Récup",0,IF(AGP5="Férié",0,IF(AGP5="",0,AGP5*24)))))</f>
        <v>19</v>
      </c>
      <c r="AGQ59" s="406">
        <f t="shared" si="3129"/>
        <v>11</v>
      </c>
      <c r="AGR59" s="406"/>
      <c r="AGS59" s="406">
        <f t="shared" ref="AGS59:AGT66" si="3130">IF(AGS5="REPOS",0,IF(AGS5="Congé",0,IF(AGS5="Récup",0,IF(AGS5="Férié",0,IF(AGS5="",0,AGS5*24)))))</f>
        <v>19</v>
      </c>
      <c r="AGT59" s="406">
        <f t="shared" si="3130"/>
        <v>0</v>
      </c>
      <c r="AGU59" s="406"/>
      <c r="AGV59" s="406">
        <f t="shared" ref="AGV59:AGW66" si="3131">IF(AGV5="REPOS",0,IF(AGV5="Congé",0,IF(AGV5="Récup",0,IF(AGV5="Férié",0,IF(AGV5="",0,AGV5*24)))))</f>
        <v>0</v>
      </c>
      <c r="AGW59" s="406">
        <f t="shared" si="3131"/>
        <v>0</v>
      </c>
      <c r="AGX59" s="406"/>
      <c r="AGY59" s="406">
        <f t="shared" ref="AGY59:AGZ66" si="3132">IF(AGY5="REPOS",0,IF(AGY5="Congé",0,IF(AGY5="Récup",0,IF(AGY5="Férié",0,IF(AGY5="",0,AGY5*24)))))</f>
        <v>0</v>
      </c>
      <c r="AGZ59" s="406">
        <f t="shared" si="3132"/>
        <v>9</v>
      </c>
      <c r="AHA59" s="406"/>
      <c r="AHB59" s="406">
        <f t="shared" ref="AHB59:AHC66" si="3133">IF(AHB5="REPOS",0,IF(AHB5="Congé",0,IF(AHB5="Récup",0,IF(AHB5="Férié",0,IF(AHB5="",0,AHB5*24)))))</f>
        <v>17</v>
      </c>
      <c r="AHC59" s="406">
        <f t="shared" si="3133"/>
        <v>9</v>
      </c>
      <c r="AHD59" s="406"/>
      <c r="AHE59" s="406">
        <f t="shared" ref="AHE59:AHF66" si="3134">IF(AHE5="REPOS",0,IF(AHE5="Congé",0,IF(AHE5="Récup",0,IF(AHE5="Férié",0,IF(AHE5="",0,AHE5*24)))))</f>
        <v>17</v>
      </c>
      <c r="AHF59" s="406">
        <f t="shared" si="3134"/>
        <v>9</v>
      </c>
      <c r="AHG59" s="406"/>
      <c r="AHH59" s="406">
        <f t="shared" ref="AHH59:AHI66" si="3135">IF(AHH5="REPOS",0,IF(AHH5="Congé",0,IF(AHH5="Récup",0,IF(AHH5="Férié",0,IF(AHH5="",0,AHH5*24)))))</f>
        <v>17</v>
      </c>
      <c r="AHI59" s="406">
        <f t="shared" si="3135"/>
        <v>9</v>
      </c>
      <c r="AHJ59" s="406"/>
      <c r="AHK59" s="406">
        <f t="shared" ref="AHK59:AHL66" si="3136">IF(AHK5="REPOS",0,IF(AHK5="Congé",0,IF(AHK5="Récup",0,IF(AHK5="Férié",0,IF(AHK5="",0,AHK5*24)))))</f>
        <v>17</v>
      </c>
      <c r="AHL59" s="406">
        <f t="shared" si="3136"/>
        <v>9</v>
      </c>
      <c r="AHM59" s="406"/>
      <c r="AHN59" s="406">
        <f t="shared" ref="AHN59:AHO66" si="3137">IF(AHN5="REPOS",0,IF(AHN5="Congé",0,IF(AHN5="Récup",0,IF(AHN5="Férié",0,IF(AHN5="",0,AHN5*24)))))</f>
        <v>17</v>
      </c>
      <c r="AHO59" s="406">
        <f t="shared" si="3137"/>
        <v>0</v>
      </c>
      <c r="AHP59" s="406"/>
      <c r="AHQ59" s="406">
        <f t="shared" ref="AHQ59:AHR66" si="3138">IF(AHQ5="REPOS",0,IF(AHQ5="Congé",0,IF(AHQ5="Récup",0,IF(AHQ5="Férié",0,IF(AHQ5="",0,AHQ5*24)))))</f>
        <v>0</v>
      </c>
      <c r="AHR59" s="406">
        <f t="shared" si="3138"/>
        <v>0</v>
      </c>
      <c r="AHS59" s="406"/>
      <c r="AHT59" s="406">
        <f t="shared" ref="AHT59:AHU66" si="3139">IF(AHT5="REPOS",0,IF(AHT5="Congé",0,IF(AHT5="Récup",0,IF(AHT5="Férié",0,IF(AHT5="",0,AHT5*24)))))</f>
        <v>0</v>
      </c>
      <c r="AHU59" s="406">
        <f t="shared" si="3139"/>
        <v>11</v>
      </c>
      <c r="AHV59" s="406"/>
      <c r="AHW59" s="406">
        <f t="shared" ref="AHW59:AHX66" si="3140">IF(AHW5="REPOS",0,IF(AHW5="Congé",0,IF(AHW5="Récup",0,IF(AHW5="Férié",0,IF(AHW5="",0,AHW5*24)))))</f>
        <v>19</v>
      </c>
      <c r="AHX59" s="406">
        <f t="shared" si="3140"/>
        <v>11</v>
      </c>
      <c r="AHY59" s="406"/>
      <c r="AHZ59" s="406">
        <f t="shared" ref="AHZ59:AIA66" si="3141">IF(AHZ5="REPOS",0,IF(AHZ5="Congé",0,IF(AHZ5="Récup",0,IF(AHZ5="Férié",0,IF(AHZ5="",0,AHZ5*24)))))</f>
        <v>19</v>
      </c>
      <c r="AIA59" s="406">
        <f t="shared" si="3141"/>
        <v>11</v>
      </c>
      <c r="AIB59" s="406"/>
      <c r="AIC59" s="406">
        <f t="shared" ref="AIC59:AID66" si="3142">IF(AIC5="REPOS",0,IF(AIC5="Congé",0,IF(AIC5="Récup",0,IF(AIC5="Férié",0,IF(AIC5="",0,AIC5*24)))))</f>
        <v>19</v>
      </c>
      <c r="AID59" s="406">
        <f t="shared" si="3142"/>
        <v>11</v>
      </c>
      <c r="AIE59" s="406"/>
      <c r="AIF59" s="406">
        <f t="shared" ref="AIF59:AIG66" si="3143">IF(AIF5="REPOS",0,IF(AIF5="Congé",0,IF(AIF5="Récup",0,IF(AIF5="Férié",0,IF(AIF5="",0,AIF5*24)))))</f>
        <v>19</v>
      </c>
      <c r="AIG59" s="406">
        <f t="shared" si="3143"/>
        <v>0</v>
      </c>
      <c r="AIH59" s="406"/>
      <c r="AII59" s="406">
        <f t="shared" ref="AII59:AIJ66" si="3144">IF(AII5="REPOS",0,IF(AII5="Congé",0,IF(AII5="Récup",0,IF(AII5="Férié",0,IF(AII5="",0,AII5*24)))))</f>
        <v>0</v>
      </c>
      <c r="AIJ59" s="406">
        <f t="shared" si="3144"/>
        <v>0</v>
      </c>
      <c r="AIK59" s="406"/>
      <c r="AIL59" s="406">
        <f t="shared" ref="AIL59:AIM66" si="3145">IF(AIL5="REPOS",0,IF(AIL5="Congé",0,IF(AIL5="Récup",0,IF(AIL5="Férié",0,IF(AIL5="",0,AIL5*24)))))</f>
        <v>0</v>
      </c>
      <c r="AIM59" s="406">
        <f t="shared" si="3145"/>
        <v>0</v>
      </c>
      <c r="AIN59" s="406"/>
      <c r="AIO59" s="406">
        <f t="shared" ref="AIO59:AIP66" si="3146">IF(AIO5="REPOS",0,IF(AIO5="Congé",0,IF(AIO5="Récup",0,IF(AIO5="Férié",0,IF(AIO5="",0,AIO5*24)))))</f>
        <v>0</v>
      </c>
      <c r="AIP59" s="406">
        <f t="shared" si="3146"/>
        <v>9</v>
      </c>
      <c r="AIQ59" s="406"/>
      <c r="AIR59" s="406">
        <f t="shared" ref="AIR59:AIS66" si="3147">IF(AIR5="REPOS",0,IF(AIR5="Congé",0,IF(AIR5="Récup",0,IF(AIR5="Férié",0,IF(AIR5="",0,AIR5*24)))))</f>
        <v>17</v>
      </c>
      <c r="AIS59" s="406">
        <f t="shared" si="3147"/>
        <v>9</v>
      </c>
      <c r="AIT59" s="406"/>
      <c r="AIU59" s="406">
        <f t="shared" ref="AIU59:AIV66" si="3148">IF(AIU5="REPOS",0,IF(AIU5="Congé",0,IF(AIU5="Récup",0,IF(AIU5="Férié",0,IF(AIU5="",0,AIU5*24)))))</f>
        <v>17</v>
      </c>
      <c r="AIV59" s="406">
        <f t="shared" si="3148"/>
        <v>9</v>
      </c>
      <c r="AIW59" s="406"/>
      <c r="AIX59" s="406">
        <f t="shared" ref="AIX59:AIY66" si="3149">IF(AIX5="REPOS",0,IF(AIX5="Congé",0,IF(AIX5="Récup",0,IF(AIX5="Férié",0,IF(AIX5="",0,AIX5*24)))))</f>
        <v>17</v>
      </c>
      <c r="AIY59" s="406">
        <f t="shared" si="3149"/>
        <v>9</v>
      </c>
      <c r="AIZ59" s="406"/>
      <c r="AJA59" s="406">
        <f t="shared" ref="AJA59:AJB66" si="3150">IF(AJA5="REPOS",0,IF(AJA5="Congé",0,IF(AJA5="Récup",0,IF(AJA5="Férié",0,IF(AJA5="",0,AJA5*24)))))</f>
        <v>17</v>
      </c>
      <c r="AJB59" s="406">
        <f t="shared" si="3150"/>
        <v>9</v>
      </c>
      <c r="AJC59" s="406"/>
      <c r="AJD59" s="406">
        <f t="shared" ref="AJD59:AJE66" si="3151">IF(AJD5="REPOS",0,IF(AJD5="Congé",0,IF(AJD5="Récup",0,IF(AJD5="Férié",0,IF(AJD5="",0,AJD5*24)))))</f>
        <v>17</v>
      </c>
      <c r="AJE59" s="406">
        <f t="shared" si="3151"/>
        <v>0</v>
      </c>
      <c r="AJF59" s="406"/>
      <c r="AJG59" s="406">
        <f t="shared" ref="AJG59:AJH66" si="3152">IF(AJG5="REPOS",0,IF(AJG5="Congé",0,IF(AJG5="Récup",0,IF(AJG5="Férié",0,IF(AJG5="",0,AJG5*24)))))</f>
        <v>0</v>
      </c>
      <c r="AJH59" s="406">
        <f t="shared" si="3152"/>
        <v>0</v>
      </c>
      <c r="AJI59" s="406"/>
      <c r="AJJ59" s="406">
        <f t="shared" ref="AJJ59:AJK66" si="3153">IF(AJJ5="REPOS",0,IF(AJJ5="Congé",0,IF(AJJ5="Récup",0,IF(AJJ5="Férié",0,IF(AJJ5="",0,AJJ5*24)))))</f>
        <v>0</v>
      </c>
      <c r="AJK59" s="406">
        <f t="shared" si="3153"/>
        <v>0</v>
      </c>
      <c r="AJL59" s="406"/>
      <c r="AJM59" s="406">
        <f t="shared" ref="AJM59:AJN66" si="3154">IF(AJM5="REPOS",0,IF(AJM5="Congé",0,IF(AJM5="Récup",0,IF(AJM5="Férié",0,IF(AJM5="",0,AJM5*24)))))</f>
        <v>0</v>
      </c>
      <c r="AJN59" s="406">
        <f t="shared" si="3154"/>
        <v>11</v>
      </c>
      <c r="AJO59" s="406"/>
      <c r="AJP59" s="406">
        <f t="shared" ref="AJP59:AJQ66" si="3155">IF(AJP5="REPOS",0,IF(AJP5="Congé",0,IF(AJP5="Récup",0,IF(AJP5="Férié",0,IF(AJP5="",0,AJP5*24)))))</f>
        <v>19</v>
      </c>
      <c r="AJQ59" s="406">
        <f t="shared" si="3155"/>
        <v>11</v>
      </c>
      <c r="AJR59" s="406"/>
      <c r="AJS59" s="406">
        <f t="shared" ref="AJS59:AJT66" si="3156">IF(AJS5="REPOS",0,IF(AJS5="Congé",0,IF(AJS5="Récup",0,IF(AJS5="Férié",0,IF(AJS5="",0,AJS5*24)))))</f>
        <v>19</v>
      </c>
      <c r="AJT59" s="406">
        <f t="shared" si="3156"/>
        <v>11</v>
      </c>
      <c r="AJU59" s="406"/>
      <c r="AJV59" s="406">
        <f t="shared" ref="AJV59:AJW66" si="3157">IF(AJV5="REPOS",0,IF(AJV5="Congé",0,IF(AJV5="Récup",0,IF(AJV5="Férié",0,IF(AJV5="",0,AJV5*24)))))</f>
        <v>19</v>
      </c>
      <c r="AJW59" s="406">
        <f t="shared" si="3157"/>
        <v>11</v>
      </c>
      <c r="AJX59" s="406"/>
      <c r="AJY59" s="406">
        <f t="shared" ref="AJY59:AJZ66" si="3158">IF(AJY5="REPOS",0,IF(AJY5="Congé",0,IF(AJY5="Récup",0,IF(AJY5="Férié",0,IF(AJY5="",0,AJY5*24)))))</f>
        <v>19</v>
      </c>
      <c r="AJZ59" s="406">
        <f t="shared" si="3158"/>
        <v>0</v>
      </c>
      <c r="AKA59" s="406"/>
      <c r="AKB59" s="406">
        <f t="shared" ref="AKB59:AKC66" si="3159">IF(AKB5="REPOS",0,IF(AKB5="Congé",0,IF(AKB5="Récup",0,IF(AKB5="Férié",0,IF(AKB5="",0,AKB5*24)))))</f>
        <v>0</v>
      </c>
      <c r="AKC59" s="406">
        <f t="shared" si="3159"/>
        <v>0</v>
      </c>
      <c r="AKD59" s="406"/>
      <c r="AKE59" s="406">
        <f t="shared" ref="AKE59:AKF66" si="3160">IF(AKE5="REPOS",0,IF(AKE5="Congé",0,IF(AKE5="Récup",0,IF(AKE5="Férié",0,IF(AKE5="",0,AKE5*24)))))</f>
        <v>0</v>
      </c>
      <c r="AKF59" s="406">
        <f t="shared" si="3160"/>
        <v>9</v>
      </c>
      <c r="AKG59" s="406"/>
      <c r="AKH59" s="406">
        <f t="shared" ref="AKH59:AKI66" si="3161">IF(AKH5="REPOS",0,IF(AKH5="Congé",0,IF(AKH5="Récup",0,IF(AKH5="Férié",0,IF(AKH5="",0,AKH5*24)))))</f>
        <v>17</v>
      </c>
      <c r="AKI59" s="406">
        <f t="shared" si="3161"/>
        <v>9</v>
      </c>
      <c r="AKJ59" s="406"/>
      <c r="AKK59" s="406">
        <f t="shared" ref="AKK59:AKL66" si="3162">IF(AKK5="REPOS",0,IF(AKK5="Congé",0,IF(AKK5="Récup",0,IF(AKK5="Férié",0,IF(AKK5="",0,AKK5*24)))))</f>
        <v>17</v>
      </c>
      <c r="AKL59" s="406">
        <f t="shared" si="3162"/>
        <v>9</v>
      </c>
      <c r="AKM59" s="406"/>
      <c r="AKN59" s="406">
        <f t="shared" ref="AKN59:AKO66" si="3163">IF(AKN5="REPOS",0,IF(AKN5="Congé",0,IF(AKN5="Récup",0,IF(AKN5="Férié",0,IF(AKN5="",0,AKN5*24)))))</f>
        <v>17</v>
      </c>
      <c r="AKO59" s="406">
        <f t="shared" si="3163"/>
        <v>9</v>
      </c>
      <c r="AKP59" s="406"/>
      <c r="AKQ59" s="406">
        <f t="shared" ref="AKQ59:AKR66" si="3164">IF(AKQ5="REPOS",0,IF(AKQ5="Congé",0,IF(AKQ5="Récup",0,IF(AKQ5="Férié",0,IF(AKQ5="",0,AKQ5*24)))))</f>
        <v>17</v>
      </c>
      <c r="AKR59" s="406">
        <f t="shared" si="3164"/>
        <v>9</v>
      </c>
      <c r="AKS59" s="406"/>
      <c r="AKT59" s="406">
        <f t="shared" ref="AKT59:AKU66" si="3165">IF(AKT5="REPOS",0,IF(AKT5="Congé",0,IF(AKT5="Récup",0,IF(AKT5="Férié",0,IF(AKT5="",0,AKT5*24)))))</f>
        <v>17</v>
      </c>
      <c r="AKU59" s="406">
        <f t="shared" si="3165"/>
        <v>0</v>
      </c>
      <c r="AKV59" s="406"/>
      <c r="AKW59" s="406">
        <f t="shared" ref="AKW59:AKX66" si="3166">IF(AKW5="REPOS",0,IF(AKW5="Congé",0,IF(AKW5="Récup",0,IF(AKW5="Férié",0,IF(AKW5="",0,AKW5*24)))))</f>
        <v>0</v>
      </c>
      <c r="AKX59" s="406">
        <f t="shared" si="3166"/>
        <v>0</v>
      </c>
      <c r="AKY59" s="406"/>
      <c r="AKZ59" s="406">
        <f t="shared" ref="AKZ59:ALA66" si="3167">IF(AKZ5="REPOS",0,IF(AKZ5="Congé",0,IF(AKZ5="Récup",0,IF(AKZ5="Férié",0,IF(AKZ5="",0,AKZ5*24)))))</f>
        <v>0</v>
      </c>
      <c r="ALA59" s="406">
        <f t="shared" si="3167"/>
        <v>11</v>
      </c>
      <c r="ALB59" s="406"/>
      <c r="ALC59" s="406">
        <f t="shared" ref="ALC59:ALD66" si="3168">IF(ALC5="REPOS",0,IF(ALC5="Congé",0,IF(ALC5="Récup",0,IF(ALC5="Férié",0,IF(ALC5="",0,ALC5*24)))))</f>
        <v>19</v>
      </c>
      <c r="ALD59" s="406">
        <f t="shared" si="3168"/>
        <v>11</v>
      </c>
      <c r="ALE59" s="406"/>
      <c r="ALF59" s="406">
        <f t="shared" ref="ALF59:ALG66" si="3169">IF(ALF5="REPOS",0,IF(ALF5="Congé",0,IF(ALF5="Récup",0,IF(ALF5="Férié",0,IF(ALF5="",0,ALF5*24)))))</f>
        <v>19</v>
      </c>
      <c r="ALG59" s="406">
        <f t="shared" si="3169"/>
        <v>11</v>
      </c>
      <c r="ALH59" s="406"/>
      <c r="ALI59" s="406">
        <f t="shared" ref="ALI59:ALJ66" si="3170">IF(ALI5="REPOS",0,IF(ALI5="Congé",0,IF(ALI5="Récup",0,IF(ALI5="Férié",0,IF(ALI5="",0,ALI5*24)))))</f>
        <v>19</v>
      </c>
      <c r="ALJ59" s="406">
        <f t="shared" si="3170"/>
        <v>11</v>
      </c>
      <c r="ALK59" s="406"/>
      <c r="ALL59" s="406">
        <f t="shared" ref="ALL59:ALM66" si="3171">IF(ALL5="REPOS",0,IF(ALL5="Congé",0,IF(ALL5="Récup",0,IF(ALL5="Férié",0,IF(ALL5="",0,ALL5*24)))))</f>
        <v>19</v>
      </c>
      <c r="ALM59" s="406">
        <f t="shared" si="3171"/>
        <v>11</v>
      </c>
      <c r="ALN59" s="406"/>
      <c r="ALO59" s="406">
        <f t="shared" ref="ALO59:ALP66" si="3172">IF(ALO5="REPOS",0,IF(ALO5="Congé",0,IF(ALO5="Récup",0,IF(ALO5="Férié",0,IF(ALO5="",0,ALO5*24)))))</f>
        <v>19</v>
      </c>
      <c r="ALP59" s="406">
        <f t="shared" si="3172"/>
        <v>0</v>
      </c>
      <c r="ALQ59" s="406"/>
      <c r="ALR59" s="406">
        <f t="shared" ref="ALR59:ALS66" si="3173">IF(ALR5="REPOS",0,IF(ALR5="Congé",0,IF(ALR5="Récup",0,IF(ALR5="Férié",0,IF(ALR5="",0,ALR5*24)))))</f>
        <v>0</v>
      </c>
      <c r="ALS59" s="406">
        <f t="shared" si="3173"/>
        <v>0</v>
      </c>
      <c r="ALT59" s="406"/>
      <c r="ALU59" s="406">
        <f t="shared" ref="ALU59:ALV66" si="3174">IF(ALU5="REPOS",0,IF(ALU5="Congé",0,IF(ALU5="Récup",0,IF(ALU5="Férié",0,IF(ALU5="",0,ALU5*24)))))</f>
        <v>0</v>
      </c>
      <c r="ALV59" s="406">
        <f t="shared" si="3174"/>
        <v>9</v>
      </c>
      <c r="ALW59" s="406"/>
      <c r="ALX59" s="406">
        <f t="shared" ref="ALX59:ALY66" si="3175">IF(ALX5="REPOS",0,IF(ALX5="Congé",0,IF(ALX5="Récup",0,IF(ALX5="Férié",0,IF(ALX5="",0,ALX5*24)))))</f>
        <v>17</v>
      </c>
      <c r="ALY59" s="406">
        <f t="shared" si="3175"/>
        <v>9</v>
      </c>
      <c r="ALZ59" s="406"/>
      <c r="AMA59" s="406">
        <f t="shared" ref="AMA59:AMB66" si="3176">IF(AMA5="REPOS",0,IF(AMA5="Congé",0,IF(AMA5="Récup",0,IF(AMA5="Férié",0,IF(AMA5="",0,AMA5*24)))))</f>
        <v>17</v>
      </c>
      <c r="AMB59" s="406">
        <f t="shared" si="3176"/>
        <v>9</v>
      </c>
      <c r="AMC59" s="406"/>
      <c r="AMD59" s="406">
        <f t="shared" ref="AMD59:AME66" si="3177">IF(AMD5="REPOS",0,IF(AMD5="Congé",0,IF(AMD5="Récup",0,IF(AMD5="Férié",0,IF(AMD5="",0,AMD5*24)))))</f>
        <v>17</v>
      </c>
      <c r="AME59" s="406">
        <f t="shared" si="3177"/>
        <v>9</v>
      </c>
      <c r="AMF59" s="406"/>
      <c r="AMG59" s="406">
        <f t="shared" ref="AMG59:AMH66" si="3178">IF(AMG5="REPOS",0,IF(AMG5="Congé",0,IF(AMG5="Récup",0,IF(AMG5="Férié",0,IF(AMG5="",0,AMG5*24)))))</f>
        <v>17</v>
      </c>
      <c r="AMH59" s="406">
        <f t="shared" si="3178"/>
        <v>9</v>
      </c>
      <c r="AMI59" s="406"/>
      <c r="AMJ59" s="406">
        <f t="shared" ref="AMJ59:AMK66" si="3179">IF(AMJ5="REPOS",0,IF(AMJ5="Congé",0,IF(AMJ5="Récup",0,IF(AMJ5="Férié",0,IF(AMJ5="",0,AMJ5*24)))))</f>
        <v>17</v>
      </c>
      <c r="AMK59" s="406">
        <f t="shared" si="3179"/>
        <v>0</v>
      </c>
      <c r="AML59" s="406"/>
      <c r="AMM59" s="406">
        <f t="shared" ref="AMM59:AMN66" si="3180">IF(AMM5="REPOS",0,IF(AMM5="Congé",0,IF(AMM5="Récup",0,IF(AMM5="Férié",0,IF(AMM5="",0,AMM5*24)))))</f>
        <v>0</v>
      </c>
      <c r="AMN59" s="406">
        <f t="shared" si="3180"/>
        <v>0</v>
      </c>
      <c r="AMO59" s="406"/>
      <c r="AMP59" s="406">
        <f t="shared" ref="AMP59:AMQ66" si="3181">IF(AMP5="REPOS",0,IF(AMP5="Congé",0,IF(AMP5="Récup",0,IF(AMP5="Férié",0,IF(AMP5="",0,AMP5*24)))))</f>
        <v>0</v>
      </c>
      <c r="AMQ59" s="406">
        <f t="shared" si="3181"/>
        <v>11</v>
      </c>
      <c r="AMR59" s="406"/>
      <c r="AMS59" s="406">
        <f t="shared" ref="AMS59:AMT66" si="3182">IF(AMS5="REPOS",0,IF(AMS5="Congé",0,IF(AMS5="Récup",0,IF(AMS5="Férié",0,IF(AMS5="",0,AMS5*24)))))</f>
        <v>19</v>
      </c>
      <c r="AMT59" s="406">
        <f t="shared" si="3182"/>
        <v>11</v>
      </c>
      <c r="AMU59" s="406"/>
      <c r="AMV59" s="406">
        <f t="shared" ref="AMV59:AMW66" si="3183">IF(AMV5="REPOS",0,IF(AMV5="Congé",0,IF(AMV5="Récup",0,IF(AMV5="Férié",0,IF(AMV5="",0,AMV5*24)))))</f>
        <v>19</v>
      </c>
      <c r="AMW59" s="406">
        <f t="shared" si="3183"/>
        <v>11</v>
      </c>
      <c r="AMX59" s="406"/>
      <c r="AMY59" s="406">
        <f t="shared" ref="AMY59:AMZ66" si="3184">IF(AMY5="REPOS",0,IF(AMY5="Congé",0,IF(AMY5="Récup",0,IF(AMY5="Férié",0,IF(AMY5="",0,AMY5*24)))))</f>
        <v>19</v>
      </c>
      <c r="AMZ59" s="406">
        <f t="shared" si="3184"/>
        <v>11</v>
      </c>
      <c r="ANA59" s="406"/>
      <c r="ANB59" s="406">
        <f t="shared" ref="ANB59:ANC66" si="3185">IF(ANB5="REPOS",0,IF(ANB5="Congé",0,IF(ANB5="Récup",0,IF(ANB5="Férié",0,IF(ANB5="",0,ANB5*24)))))</f>
        <v>19</v>
      </c>
      <c r="ANC59" s="406">
        <f t="shared" si="3185"/>
        <v>11</v>
      </c>
      <c r="AND59" s="406"/>
      <c r="ANE59" s="406">
        <f t="shared" ref="ANE59:ANF66" si="3186">IF(ANE5="REPOS",0,IF(ANE5="Congé",0,IF(ANE5="Récup",0,IF(ANE5="Férié",0,IF(ANE5="",0,ANE5*24)))))</f>
        <v>19</v>
      </c>
      <c r="ANF59" s="406">
        <f t="shared" si="3186"/>
        <v>0</v>
      </c>
      <c r="ANG59" s="406"/>
      <c r="ANH59" s="406">
        <f t="shared" ref="ANH59:ANI66" si="3187">IF(ANH5="REPOS",0,IF(ANH5="Congé",0,IF(ANH5="Récup",0,IF(ANH5="Férié",0,IF(ANH5="",0,ANH5*24)))))</f>
        <v>0</v>
      </c>
      <c r="ANI59" s="406">
        <f t="shared" si="3187"/>
        <v>0</v>
      </c>
      <c r="ANJ59" s="406"/>
      <c r="ANK59" s="406">
        <f t="shared" ref="ANK59:ANL66" si="3188">IF(ANK5="REPOS",0,IF(ANK5="Congé",0,IF(ANK5="Récup",0,IF(ANK5="Férié",0,IF(ANK5="",0,ANK5*24)))))</f>
        <v>0</v>
      </c>
      <c r="ANL59" s="406">
        <f t="shared" si="3188"/>
        <v>9</v>
      </c>
      <c r="ANM59" s="406"/>
      <c r="ANN59" s="406">
        <f t="shared" ref="ANN59:ANO66" si="3189">IF(ANN5="REPOS",0,IF(ANN5="Congé",0,IF(ANN5="Récup",0,IF(ANN5="Férié",0,IF(ANN5="",0,ANN5*24)))))</f>
        <v>17</v>
      </c>
      <c r="ANO59" s="406">
        <f t="shared" si="3189"/>
        <v>9</v>
      </c>
      <c r="ANP59" s="406"/>
      <c r="ANQ59" s="406">
        <f t="shared" ref="ANQ59:ANR66" si="3190">IF(ANQ5="REPOS",0,IF(ANQ5="Congé",0,IF(ANQ5="Récup",0,IF(ANQ5="Férié",0,IF(ANQ5="",0,ANQ5*24)))))</f>
        <v>17</v>
      </c>
      <c r="ANR59" s="406">
        <f t="shared" si="3190"/>
        <v>9</v>
      </c>
      <c r="ANS59" s="406"/>
      <c r="ANT59" s="406">
        <f t="shared" ref="ANT59:ANU66" si="3191">IF(ANT5="REPOS",0,IF(ANT5="Congé",0,IF(ANT5="Récup",0,IF(ANT5="Férié",0,IF(ANT5="",0,ANT5*24)))))</f>
        <v>17</v>
      </c>
      <c r="ANU59" s="406">
        <f t="shared" si="3191"/>
        <v>9</v>
      </c>
      <c r="ANV59" s="406"/>
      <c r="ANW59" s="406">
        <f t="shared" ref="ANW59:ANX66" si="3192">IF(ANW5="REPOS",0,IF(ANW5="Congé",0,IF(ANW5="Récup",0,IF(ANW5="Férié",0,IF(ANW5="",0,ANW5*24)))))</f>
        <v>17</v>
      </c>
      <c r="ANX59" s="406">
        <f t="shared" si="3192"/>
        <v>9</v>
      </c>
      <c r="ANY59" s="406"/>
      <c r="ANZ59" s="406">
        <f t="shared" ref="ANZ59:AOA66" si="3193">IF(ANZ5="REPOS",0,IF(ANZ5="Congé",0,IF(ANZ5="Récup",0,IF(ANZ5="Férié",0,IF(ANZ5="",0,ANZ5*24)))))</f>
        <v>17</v>
      </c>
      <c r="AOA59" s="406">
        <f t="shared" si="3193"/>
        <v>0</v>
      </c>
      <c r="AOB59" s="406"/>
      <c r="AOC59" s="406">
        <f t="shared" ref="AOC59:AOD66" si="3194">IF(AOC5="REPOS",0,IF(AOC5="Congé",0,IF(AOC5="Récup",0,IF(AOC5="Férié",0,IF(AOC5="",0,AOC5*24)))))</f>
        <v>0</v>
      </c>
      <c r="AOD59" s="406">
        <f t="shared" si="3194"/>
        <v>0</v>
      </c>
      <c r="AOE59" s="406"/>
      <c r="AOF59" s="406">
        <f t="shared" ref="AOF59:AOG66" si="3195">IF(AOF5="REPOS",0,IF(AOF5="Congé",0,IF(AOF5="Récup",0,IF(AOF5="Férié",0,IF(AOF5="",0,AOF5*24)))))</f>
        <v>0</v>
      </c>
      <c r="AOG59" s="406">
        <f t="shared" si="3195"/>
        <v>11</v>
      </c>
      <c r="AOH59" s="406"/>
      <c r="AOI59" s="406">
        <f t="shared" ref="AOI59:AOJ66" si="3196">IF(AOI5="REPOS",0,IF(AOI5="Congé",0,IF(AOI5="Récup",0,IF(AOI5="Férié",0,IF(AOI5="",0,AOI5*24)))))</f>
        <v>19</v>
      </c>
      <c r="AOJ59" s="406">
        <f t="shared" si="3196"/>
        <v>11</v>
      </c>
      <c r="AOK59" s="406"/>
      <c r="AOL59" s="406">
        <f t="shared" ref="AOL59:AOM66" si="3197">IF(AOL5="REPOS",0,IF(AOL5="Congé",0,IF(AOL5="Récup",0,IF(AOL5="Férié",0,IF(AOL5="",0,AOL5*24)))))</f>
        <v>19</v>
      </c>
      <c r="AOM59" s="406">
        <f t="shared" si="3197"/>
        <v>0</v>
      </c>
      <c r="AON59" s="406"/>
      <c r="AOO59" s="406">
        <f t="shared" ref="AOO59:AOP66" si="3198">IF(AOO5="REPOS",0,IF(AOO5="Congé",0,IF(AOO5="Récup",0,IF(AOO5="Férié",0,IF(AOO5="",0,AOO5*24)))))</f>
        <v>0</v>
      </c>
      <c r="AOP59" s="406">
        <f t="shared" si="3198"/>
        <v>11</v>
      </c>
      <c r="AOQ59" s="406"/>
      <c r="AOR59" s="406">
        <f t="shared" ref="AOR59:AOS66" si="3199">IF(AOR5="REPOS",0,IF(AOR5="Congé",0,IF(AOR5="Récup",0,IF(AOR5="Férié",0,IF(AOR5="",0,AOR5*24)))))</f>
        <v>19</v>
      </c>
      <c r="AOS59" s="406">
        <f t="shared" si="3199"/>
        <v>11</v>
      </c>
      <c r="AOT59" s="406"/>
      <c r="AOU59" s="406">
        <f t="shared" ref="AOU59:AOV66" si="3200">IF(AOU5="REPOS",0,IF(AOU5="Congé",0,IF(AOU5="Récup",0,IF(AOU5="Férié",0,IF(AOU5="",0,AOU5*24)))))</f>
        <v>19</v>
      </c>
      <c r="AOV59" s="406">
        <f t="shared" si="3200"/>
        <v>0</v>
      </c>
      <c r="AOW59" s="406"/>
      <c r="AOX59" s="406">
        <f t="shared" ref="AOX59:AOY66" si="3201">IF(AOX5="REPOS",0,IF(AOX5="Congé",0,IF(AOX5="Récup",0,IF(AOX5="Férié",0,IF(AOX5="",0,AOX5*24)))))</f>
        <v>0</v>
      </c>
      <c r="AOY59" s="406">
        <f t="shared" si="3201"/>
        <v>0</v>
      </c>
      <c r="AOZ59" s="406"/>
      <c r="APA59" s="12">
        <f t="shared" ref="APA59:APB66" si="3202">IF(APA5="REPOS",0,IF(APA5="Congé",0,IF(APA5="Récup",0,IF(APA5="Férié",0,IF(APA5="",0,APA5*24)))))</f>
        <v>0</v>
      </c>
      <c r="APB59" s="406">
        <f t="shared" si="3202"/>
        <v>9</v>
      </c>
      <c r="APC59" s="406"/>
      <c r="APD59" s="406">
        <f t="shared" ref="APD59:APE66" si="3203">IF(APD5="REPOS",0,IF(APD5="Congé",0,IF(APD5="Récup",0,IF(APD5="Férié",0,IF(APD5="",0,APD5*24)))))</f>
        <v>17</v>
      </c>
      <c r="APE59" s="406">
        <f t="shared" si="3203"/>
        <v>9</v>
      </c>
      <c r="APF59" s="406"/>
      <c r="APG59" s="406">
        <f t="shared" ref="APG59:APH66" si="3204">IF(APG5="REPOS",0,IF(APG5="Congé",0,IF(APG5="Récup",0,IF(APG5="Férié",0,IF(APG5="",0,APG5*24)))))</f>
        <v>17</v>
      </c>
      <c r="APH59" s="406">
        <f t="shared" si="3204"/>
        <v>0</v>
      </c>
      <c r="API59" s="406"/>
      <c r="APJ59" s="406">
        <f t="shared" ref="APJ59:APK66" si="3205">IF(APJ5="REPOS",0,IF(APJ5="Congé",0,IF(APJ5="Récup",0,IF(APJ5="Férié",0,IF(APJ5="",0,APJ5*24)))))</f>
        <v>0</v>
      </c>
      <c r="APK59" s="406">
        <f t="shared" si="3205"/>
        <v>9</v>
      </c>
      <c r="APL59" s="406"/>
      <c r="APM59" s="406">
        <f t="shared" ref="APM59:APN66" si="3206">IF(APM5="REPOS",0,IF(APM5="Congé",0,IF(APM5="Récup",0,IF(APM5="Férié",0,IF(APM5="",0,APM5*24)))))</f>
        <v>17</v>
      </c>
      <c r="APN59" s="406">
        <f t="shared" si="3206"/>
        <v>9</v>
      </c>
      <c r="APO59" s="406"/>
      <c r="APP59" s="406">
        <f t="shared" ref="APP59:APQ66" si="3207">IF(APP5="REPOS",0,IF(APP5="Congé",0,IF(APP5="Récup",0,IF(APP5="Férié",0,IF(APP5="",0,APP5*24)))))</f>
        <v>17</v>
      </c>
      <c r="APQ59" s="406">
        <f t="shared" si="3207"/>
        <v>0</v>
      </c>
      <c r="APR59" s="406"/>
      <c r="APS59" s="406">
        <f t="shared" ref="APS59:APT66" si="3208">IF(APS5="REPOS",0,IF(APS5="Congé",0,IF(APS5="Récup",0,IF(APS5="Férié",0,IF(APS5="",0,APS5*24)))))</f>
        <v>0</v>
      </c>
      <c r="APT59" s="406">
        <f t="shared" si="3208"/>
        <v>0</v>
      </c>
      <c r="APU59" s="406"/>
      <c r="APV59" s="12">
        <f t="shared" ref="APV59:APW66" si="3209">IF(APV5="REPOS",0,IF(APV5="Congé",0,IF(APV5="Récup",0,IF(APV5="Férié",0,IF(APV5="",0,APV5*24)))))</f>
        <v>0</v>
      </c>
      <c r="APW59" s="406">
        <f t="shared" si="3209"/>
        <v>11</v>
      </c>
      <c r="APX59" s="406"/>
      <c r="APY59" s="406">
        <f t="shared" ref="APY59:APZ66" si="3210">IF(APY5="REPOS",0,IF(APY5="Congé",0,IF(APY5="Récup",0,IF(APY5="Férié",0,IF(APY5="",0,APY5*24)))))</f>
        <v>19</v>
      </c>
      <c r="APZ59" s="406">
        <f t="shared" si="3210"/>
        <v>11</v>
      </c>
      <c r="AQA59" s="406"/>
      <c r="AQB59" s="406">
        <f t="shared" ref="AQB59:AQC66" si="3211">IF(AQB5="REPOS",0,IF(AQB5="Congé",0,IF(AQB5="Récup",0,IF(AQB5="Férié",0,IF(AQB5="",0,AQB5*24)))))</f>
        <v>19</v>
      </c>
      <c r="AQC59" s="406">
        <f t="shared" si="3211"/>
        <v>11</v>
      </c>
      <c r="AQD59" s="406"/>
      <c r="AQE59" s="406">
        <f t="shared" ref="AQE59:AQF66" si="3212">IF(AQE5="REPOS",0,IF(AQE5="Congé",0,IF(AQE5="Récup",0,IF(AQE5="Férié",0,IF(AQE5="",0,AQE5*24)))))</f>
        <v>19</v>
      </c>
      <c r="AQF59" s="406">
        <f t="shared" si="3212"/>
        <v>11</v>
      </c>
      <c r="AQG59" s="406"/>
      <c r="AQH59" s="406">
        <f t="shared" ref="AQH59:AQI66" si="3213">IF(AQH5="REPOS",0,IF(AQH5="Congé",0,IF(AQH5="Récup",0,IF(AQH5="Férié",0,IF(AQH5="",0,AQH5*24)))))</f>
        <v>19</v>
      </c>
      <c r="AQI59" s="406">
        <f t="shared" si="3213"/>
        <v>11</v>
      </c>
      <c r="AQJ59" s="406"/>
      <c r="AQK59" s="406">
        <f t="shared" ref="AQK59:AQL66" si="3214">IF(AQK5="REPOS",0,IF(AQK5="Congé",0,IF(AQK5="Récup",0,IF(AQK5="Férié",0,IF(AQK5="",0,AQK5*24)))))</f>
        <v>19</v>
      </c>
      <c r="AQL59" s="406">
        <f t="shared" si="3214"/>
        <v>0</v>
      </c>
      <c r="AQM59" s="406"/>
      <c r="AQN59" s="406">
        <f t="shared" ref="AQN59:AQO66" si="3215">IF(AQN5="REPOS",0,IF(AQN5="Congé",0,IF(AQN5="Récup",0,IF(AQN5="Férié",0,IF(AQN5="",0,AQN5*24)))))</f>
        <v>0</v>
      </c>
      <c r="AQO59" s="406">
        <f t="shared" si="3215"/>
        <v>0</v>
      </c>
      <c r="AQP59" s="406"/>
      <c r="AQQ59" s="12">
        <f t="shared" ref="AQQ59:AQR66" si="3216">IF(AQQ5="REPOS",0,IF(AQQ5="Congé",0,IF(AQQ5="Récup",0,IF(AQQ5="Férié",0,IF(AQQ5="",0,AQQ5*24)))))</f>
        <v>0</v>
      </c>
      <c r="AQR59" s="406">
        <f t="shared" si="3216"/>
        <v>9</v>
      </c>
      <c r="AQS59" s="406"/>
      <c r="AQT59" s="406">
        <f t="shared" ref="AQT59:AQU66" si="3217">IF(AQT5="REPOS",0,IF(AQT5="Congé",0,IF(AQT5="Récup",0,IF(AQT5="Férié",0,IF(AQT5="",0,AQT5*24)))))</f>
        <v>17</v>
      </c>
      <c r="AQU59" s="406">
        <f t="shared" si="3217"/>
        <v>9</v>
      </c>
      <c r="AQV59" s="406"/>
      <c r="AQW59" s="406">
        <f t="shared" ref="AQW59:AQX66" si="3218">IF(AQW5="REPOS",0,IF(AQW5="Congé",0,IF(AQW5="Récup",0,IF(AQW5="Férié",0,IF(AQW5="",0,AQW5*24)))))</f>
        <v>17</v>
      </c>
      <c r="AQX59" s="406">
        <f t="shared" si="3218"/>
        <v>9</v>
      </c>
      <c r="AQY59" s="406"/>
      <c r="AQZ59" s="406">
        <f t="shared" ref="AQZ59:ARA66" si="3219">IF(AQZ5="REPOS",0,IF(AQZ5="Congé",0,IF(AQZ5="Récup",0,IF(AQZ5="Férié",0,IF(AQZ5="",0,AQZ5*24)))))</f>
        <v>17</v>
      </c>
      <c r="ARA59" s="406">
        <f t="shared" si="3219"/>
        <v>9</v>
      </c>
      <c r="ARB59" s="406"/>
      <c r="ARC59" s="406">
        <f t="shared" ref="ARC59:ARD66" si="3220">IF(ARC5="REPOS",0,IF(ARC5="Congé",0,IF(ARC5="Récup",0,IF(ARC5="Férié",0,IF(ARC5="",0,ARC5*24)))))</f>
        <v>17</v>
      </c>
      <c r="ARD59" s="406">
        <f t="shared" si="3220"/>
        <v>9</v>
      </c>
      <c r="ARE59" s="406"/>
      <c r="ARF59" s="406">
        <f t="shared" ref="ARF59:ARG66" si="3221">IF(ARF5="REPOS",0,IF(ARF5="Congé",0,IF(ARF5="Récup",0,IF(ARF5="Férié",0,IF(ARF5="",0,ARF5*24)))))</f>
        <v>17</v>
      </c>
      <c r="ARG59" s="406">
        <f t="shared" si="3221"/>
        <v>0</v>
      </c>
      <c r="ARH59" s="406"/>
      <c r="ARI59" s="406">
        <f t="shared" ref="ARI59:ARJ66" si="3222">IF(ARI5="REPOS",0,IF(ARI5="Congé",0,IF(ARI5="Récup",0,IF(ARI5="Férié",0,IF(ARI5="",0,ARI5*24)))))</f>
        <v>0</v>
      </c>
      <c r="ARJ59" s="406">
        <f t="shared" si="3222"/>
        <v>0</v>
      </c>
      <c r="ARK59" s="406"/>
      <c r="ARL59" s="12">
        <f t="shared" ref="ARL59:ARM66" si="3223">IF(ARL5="REPOS",0,IF(ARL5="Congé",0,IF(ARL5="Récup",0,IF(ARL5="Férié",0,IF(ARL5="",0,ARL5*24)))))</f>
        <v>0</v>
      </c>
      <c r="ARM59" s="406">
        <f t="shared" si="3223"/>
        <v>11</v>
      </c>
      <c r="ARN59" s="406"/>
      <c r="ARO59" s="406">
        <f t="shared" ref="ARO59:ARP66" si="3224">IF(ARO5="REPOS",0,IF(ARO5="Congé",0,IF(ARO5="Récup",0,IF(ARO5="Férié",0,IF(ARO5="",0,ARO5*24)))))</f>
        <v>19</v>
      </c>
      <c r="ARP59" s="406">
        <f t="shared" si="3224"/>
        <v>11</v>
      </c>
      <c r="ARQ59" s="406"/>
      <c r="ARR59" s="406">
        <f t="shared" ref="ARR59:ARS66" si="3225">IF(ARR5="REPOS",0,IF(ARR5="Congé",0,IF(ARR5="Récup",0,IF(ARR5="Férié",0,IF(ARR5="",0,ARR5*24)))))</f>
        <v>19</v>
      </c>
      <c r="ARS59" s="406">
        <f t="shared" si="3225"/>
        <v>11</v>
      </c>
      <c r="ART59" s="406"/>
      <c r="ARU59" s="406">
        <f t="shared" ref="ARU59:ARV66" si="3226">IF(ARU5="REPOS",0,IF(ARU5="Congé",0,IF(ARU5="Récup",0,IF(ARU5="Férié",0,IF(ARU5="",0,ARU5*24)))))</f>
        <v>19</v>
      </c>
      <c r="ARV59" s="406">
        <f t="shared" si="3226"/>
        <v>11</v>
      </c>
      <c r="ARW59" s="406"/>
      <c r="ARX59" s="406">
        <f t="shared" ref="ARX59:ARY66" si="3227">IF(ARX5="REPOS",0,IF(ARX5="Congé",0,IF(ARX5="Récup",0,IF(ARX5="Férié",0,IF(ARX5="",0,ARX5*24)))))</f>
        <v>19</v>
      </c>
      <c r="ARY59" s="406">
        <f t="shared" si="3227"/>
        <v>11</v>
      </c>
      <c r="ARZ59" s="406"/>
      <c r="ASA59" s="406">
        <f t="shared" ref="ASA59:ASB66" si="3228">IF(ASA5="REPOS",0,IF(ASA5="Congé",0,IF(ASA5="Récup",0,IF(ASA5="Férié",0,IF(ASA5="",0,ASA5*24)))))</f>
        <v>19</v>
      </c>
      <c r="ASB59" s="406">
        <f t="shared" si="3228"/>
        <v>0</v>
      </c>
      <c r="ASC59" s="406"/>
      <c r="ASD59" s="406">
        <f t="shared" ref="ASD59:ASE66" si="3229">IF(ASD5="REPOS",0,IF(ASD5="Congé",0,IF(ASD5="Récup",0,IF(ASD5="Férié",0,IF(ASD5="",0,ASD5*24)))))</f>
        <v>0</v>
      </c>
      <c r="ASE59" s="406">
        <f t="shared" si="3229"/>
        <v>0</v>
      </c>
      <c r="ASF59" s="406"/>
      <c r="ASG59" s="12">
        <f t="shared" ref="ASG59:ASG66" si="3230">IF(ASG5="REPOS",0,IF(ASG5="Congé",0,IF(ASG5="Récup",0,IF(ASG5="Férié",0,IF(ASG5="",0,ASG5*24)))))</f>
        <v>0</v>
      </c>
    </row>
    <row r="60" spans="1:1177" hidden="1" outlineLevel="1" x14ac:dyDescent="0.3">
      <c r="A60" s="408"/>
      <c r="B60" s="17">
        <f t="shared" si="2883"/>
        <v>22.5</v>
      </c>
      <c r="C60" s="407"/>
      <c r="D60" s="407">
        <f t="shared" si="2884"/>
        <v>7</v>
      </c>
      <c r="E60" s="407">
        <f t="shared" si="2884"/>
        <v>22.5</v>
      </c>
      <c r="F60" s="407"/>
      <c r="G60" s="407">
        <f t="shared" si="2885"/>
        <v>7</v>
      </c>
      <c r="H60" s="407">
        <f t="shared" si="2885"/>
        <v>22.5</v>
      </c>
      <c r="I60" s="407"/>
      <c r="J60" s="407">
        <f t="shared" si="2886"/>
        <v>7</v>
      </c>
      <c r="K60" s="407">
        <f t="shared" si="2886"/>
        <v>22.5</v>
      </c>
      <c r="L60" s="407"/>
      <c r="M60" s="407">
        <f t="shared" si="2887"/>
        <v>7</v>
      </c>
      <c r="N60" s="407">
        <f t="shared" si="2887"/>
        <v>0</v>
      </c>
      <c r="O60" s="407"/>
      <c r="P60" s="407">
        <f t="shared" si="2888"/>
        <v>0</v>
      </c>
      <c r="Q60" s="407">
        <f t="shared" si="2888"/>
        <v>0</v>
      </c>
      <c r="R60" s="407"/>
      <c r="S60" s="407">
        <f t="shared" si="2889"/>
        <v>0</v>
      </c>
      <c r="T60" s="407">
        <f t="shared" si="2889"/>
        <v>0</v>
      </c>
      <c r="U60" s="407"/>
      <c r="V60" s="407">
        <f t="shared" ref="V60:W66" si="3231">IF(V6="REPOS",0,IF(V6="Congé",0,IF(V6="Récup",0,IF(V6="Férié",0,IF(V6="",0,V6*24)))))</f>
        <v>0</v>
      </c>
      <c r="W60" s="407">
        <f>IF(W6="Public Sénat",0,IF(W6="REPOS",0,IF(W6="Congé",0,IF(W6="Récup",0,IF(W6="Férié",0,IF(W6="",0,W6*24))))))</f>
        <v>0</v>
      </c>
      <c r="X60" s="407">
        <f>IF(X6="Public Sénat",8,IF(X6="REPOS",0,IF(X6="Congé",0,IF(X6="Récup",0,IF(X6="Férié",0,IF(X6="",0,X6*24))))))</f>
        <v>0</v>
      </c>
      <c r="Y60" s="407">
        <f t="shared" ref="Y60:CJ60" si="3232">IF(Y6="Public Sénat",0,IF(Y6="REPOS",0,IF(Y6="Congé",0,IF(Y6="Récup",0,IF(Y6="Férié",0,IF(Y6="",0,Y6*24))))))</f>
        <v>0</v>
      </c>
      <c r="Z60" s="407">
        <f t="shared" si="3232"/>
        <v>9</v>
      </c>
      <c r="AA60" s="407" t="e">
        <f t="shared" si="3232"/>
        <v>#VALUE!</v>
      </c>
      <c r="AB60" s="407">
        <f t="shared" si="3232"/>
        <v>17</v>
      </c>
      <c r="AC60" s="407">
        <f t="shared" si="3232"/>
        <v>0</v>
      </c>
      <c r="AD60" s="407">
        <f t="shared" si="3232"/>
        <v>0</v>
      </c>
      <c r="AE60" s="407">
        <f t="shared" si="3232"/>
        <v>0</v>
      </c>
      <c r="AF60" s="407">
        <f t="shared" si="3232"/>
        <v>9</v>
      </c>
      <c r="AG60" s="407" t="e">
        <f t="shared" si="3232"/>
        <v>#VALUE!</v>
      </c>
      <c r="AH60" s="407">
        <f t="shared" si="3232"/>
        <v>17</v>
      </c>
      <c r="AI60" s="407">
        <f t="shared" si="3232"/>
        <v>0</v>
      </c>
      <c r="AJ60" s="407">
        <f t="shared" si="3232"/>
        <v>0</v>
      </c>
      <c r="AK60" s="407">
        <f t="shared" si="3232"/>
        <v>0</v>
      </c>
      <c r="AL60" s="407">
        <f t="shared" si="3232"/>
        <v>0</v>
      </c>
      <c r="AM60" s="407">
        <f t="shared" si="3232"/>
        <v>0</v>
      </c>
      <c r="AN60" s="407">
        <f t="shared" si="3232"/>
        <v>0</v>
      </c>
      <c r="AO60" s="407">
        <f t="shared" si="3232"/>
        <v>0</v>
      </c>
      <c r="AP60" s="407">
        <f t="shared" si="3232"/>
        <v>0</v>
      </c>
      <c r="AQ60" s="407">
        <f t="shared" si="3232"/>
        <v>0</v>
      </c>
      <c r="AR60" s="407">
        <f t="shared" si="3232"/>
        <v>0</v>
      </c>
      <c r="AS60" s="407">
        <f t="shared" si="3232"/>
        <v>0</v>
      </c>
      <c r="AT60" s="407">
        <f t="shared" si="3232"/>
        <v>0</v>
      </c>
      <c r="AU60" s="407">
        <f t="shared" si="3232"/>
        <v>11</v>
      </c>
      <c r="AV60" s="407" t="e">
        <f t="shared" si="3232"/>
        <v>#VALUE!</v>
      </c>
      <c r="AW60" s="407">
        <f t="shared" si="3232"/>
        <v>19</v>
      </c>
      <c r="AX60" s="407">
        <f t="shared" si="3232"/>
        <v>0</v>
      </c>
      <c r="AY60" s="407">
        <f t="shared" si="3232"/>
        <v>0</v>
      </c>
      <c r="AZ60" s="407">
        <f t="shared" si="3232"/>
        <v>0</v>
      </c>
      <c r="BA60" s="407">
        <f t="shared" si="3232"/>
        <v>11</v>
      </c>
      <c r="BB60" s="407" t="e">
        <f t="shared" si="3232"/>
        <v>#VALUE!</v>
      </c>
      <c r="BC60" s="407">
        <f t="shared" si="3232"/>
        <v>19</v>
      </c>
      <c r="BD60" s="407">
        <f t="shared" si="3232"/>
        <v>0</v>
      </c>
      <c r="BE60" s="407">
        <f t="shared" si="3232"/>
        <v>0</v>
      </c>
      <c r="BF60" s="407">
        <f t="shared" si="3232"/>
        <v>0</v>
      </c>
      <c r="BG60" s="407">
        <f t="shared" si="3232"/>
        <v>0</v>
      </c>
      <c r="BH60" s="407">
        <f t="shared" si="3232"/>
        <v>0</v>
      </c>
      <c r="BI60" s="407">
        <f t="shared" si="3232"/>
        <v>0</v>
      </c>
      <c r="BJ60" s="407">
        <f t="shared" si="3232"/>
        <v>0</v>
      </c>
      <c r="BK60" s="407">
        <f t="shared" si="3232"/>
        <v>0</v>
      </c>
      <c r="BL60" s="407">
        <f t="shared" si="3232"/>
        <v>0</v>
      </c>
      <c r="BM60" s="407">
        <f t="shared" si="3232"/>
        <v>0</v>
      </c>
      <c r="BN60" s="407">
        <f t="shared" si="3232"/>
        <v>0</v>
      </c>
      <c r="BO60" s="407">
        <f t="shared" si="3232"/>
        <v>0</v>
      </c>
      <c r="BP60" s="407">
        <f t="shared" si="3232"/>
        <v>10</v>
      </c>
      <c r="BQ60" s="407" t="e">
        <f t="shared" si="3232"/>
        <v>#VALUE!</v>
      </c>
      <c r="BR60" s="407">
        <f t="shared" si="3232"/>
        <v>18</v>
      </c>
      <c r="BS60" s="407">
        <f t="shared" si="3232"/>
        <v>0</v>
      </c>
      <c r="BT60" s="407">
        <f t="shared" si="3232"/>
        <v>0</v>
      </c>
      <c r="BU60" s="407">
        <f t="shared" si="3232"/>
        <v>0</v>
      </c>
      <c r="BV60" s="407">
        <f t="shared" si="3232"/>
        <v>9</v>
      </c>
      <c r="BW60" s="407" t="e">
        <f t="shared" si="3232"/>
        <v>#VALUE!</v>
      </c>
      <c r="BX60" s="407">
        <f t="shared" si="3232"/>
        <v>17</v>
      </c>
      <c r="BY60" s="407">
        <f t="shared" si="3232"/>
        <v>0</v>
      </c>
      <c r="BZ60" s="407">
        <f t="shared" si="3232"/>
        <v>0</v>
      </c>
      <c r="CA60" s="407">
        <f t="shared" si="3232"/>
        <v>0</v>
      </c>
      <c r="CB60" s="407">
        <f t="shared" si="3232"/>
        <v>0</v>
      </c>
      <c r="CC60" s="407">
        <f t="shared" si="3232"/>
        <v>0</v>
      </c>
      <c r="CD60" s="407">
        <f t="shared" si="3232"/>
        <v>0</v>
      </c>
      <c r="CE60" s="407">
        <f t="shared" si="3232"/>
        <v>0</v>
      </c>
      <c r="CF60" s="407">
        <f t="shared" si="3232"/>
        <v>0</v>
      </c>
      <c r="CG60" s="407">
        <f t="shared" si="3232"/>
        <v>0</v>
      </c>
      <c r="CH60" s="407">
        <f t="shared" si="3232"/>
        <v>0</v>
      </c>
      <c r="CI60" s="407">
        <f t="shared" si="3232"/>
        <v>0</v>
      </c>
      <c r="CJ60" s="407">
        <f t="shared" si="3232"/>
        <v>0</v>
      </c>
      <c r="CK60" s="407">
        <f t="shared" ref="CK60:ER60" si="3233">IF(CK6="Public Sénat",0,IF(CK6="REPOS",0,IF(CK6="Congé",0,IF(CK6="Récup",0,IF(CK6="Férié",0,IF(CK6="",0,CK6*24))))))</f>
        <v>11</v>
      </c>
      <c r="CL60" s="407" t="e">
        <f t="shared" si="3233"/>
        <v>#VALUE!</v>
      </c>
      <c r="CM60" s="407">
        <f t="shared" si="3233"/>
        <v>19</v>
      </c>
      <c r="CN60" s="407">
        <f t="shared" si="3233"/>
        <v>0</v>
      </c>
      <c r="CO60" s="407">
        <f t="shared" si="3233"/>
        <v>0</v>
      </c>
      <c r="CP60" s="407">
        <f t="shared" si="3233"/>
        <v>0</v>
      </c>
      <c r="CQ60" s="407">
        <f t="shared" si="3233"/>
        <v>11</v>
      </c>
      <c r="CR60" s="407" t="e">
        <f t="shared" si="3233"/>
        <v>#VALUE!</v>
      </c>
      <c r="CS60" s="407">
        <f t="shared" si="3233"/>
        <v>19</v>
      </c>
      <c r="CT60" s="407">
        <f t="shared" si="3233"/>
        <v>0</v>
      </c>
      <c r="CU60" s="407">
        <f t="shared" si="3233"/>
        <v>0</v>
      </c>
      <c r="CV60" s="407">
        <f t="shared" si="3233"/>
        <v>0</v>
      </c>
      <c r="CW60" s="407">
        <f t="shared" si="3233"/>
        <v>0</v>
      </c>
      <c r="CX60" s="407">
        <f t="shared" si="3233"/>
        <v>0</v>
      </c>
      <c r="CY60" s="407">
        <f t="shared" si="3233"/>
        <v>0</v>
      </c>
      <c r="CZ60" s="407">
        <f t="shared" si="3233"/>
        <v>0</v>
      </c>
      <c r="DA60" s="407">
        <f t="shared" si="3233"/>
        <v>0</v>
      </c>
      <c r="DB60" s="407">
        <f t="shared" si="3233"/>
        <v>0</v>
      </c>
      <c r="DC60" s="407">
        <f t="shared" si="3233"/>
        <v>0</v>
      </c>
      <c r="DD60" s="407">
        <f t="shared" si="3233"/>
        <v>0</v>
      </c>
      <c r="DE60" s="407">
        <f t="shared" si="3233"/>
        <v>0</v>
      </c>
      <c r="DF60" s="407">
        <f t="shared" si="3233"/>
        <v>9</v>
      </c>
      <c r="DG60" s="407" t="e">
        <f t="shared" si="3233"/>
        <v>#VALUE!</v>
      </c>
      <c r="DH60" s="407">
        <f t="shared" si="3233"/>
        <v>17</v>
      </c>
      <c r="DI60" s="407">
        <f t="shared" si="3233"/>
        <v>0</v>
      </c>
      <c r="DJ60" s="407">
        <f t="shared" si="3233"/>
        <v>0</v>
      </c>
      <c r="DK60" s="407">
        <f t="shared" si="3233"/>
        <v>0</v>
      </c>
      <c r="DL60" s="407">
        <f t="shared" si="3233"/>
        <v>9</v>
      </c>
      <c r="DM60" s="407" t="e">
        <f t="shared" si="3233"/>
        <v>#VALUE!</v>
      </c>
      <c r="DN60" s="407">
        <f t="shared" si="3233"/>
        <v>17</v>
      </c>
      <c r="DO60" s="407">
        <f t="shared" si="3233"/>
        <v>0</v>
      </c>
      <c r="DP60" s="407">
        <f t="shared" si="3233"/>
        <v>0</v>
      </c>
      <c r="DQ60" s="407">
        <f t="shared" si="3233"/>
        <v>0</v>
      </c>
      <c r="DR60" s="407">
        <f t="shared" si="3233"/>
        <v>0</v>
      </c>
      <c r="DS60" s="407">
        <f t="shared" si="3233"/>
        <v>0</v>
      </c>
      <c r="DT60" s="407">
        <f t="shared" si="3233"/>
        <v>0</v>
      </c>
      <c r="DU60" s="407">
        <f t="shared" si="3233"/>
        <v>0</v>
      </c>
      <c r="DV60" s="407">
        <f t="shared" si="3233"/>
        <v>0</v>
      </c>
      <c r="DW60" s="407">
        <f t="shared" si="3233"/>
        <v>0</v>
      </c>
      <c r="DX60" s="407">
        <f t="shared" si="3233"/>
        <v>0</v>
      </c>
      <c r="DY60" s="407">
        <f t="shared" si="3233"/>
        <v>0</v>
      </c>
      <c r="DZ60" s="407">
        <f t="shared" si="3233"/>
        <v>0</v>
      </c>
      <c r="EA60" s="407">
        <f t="shared" si="3233"/>
        <v>11</v>
      </c>
      <c r="EB60" s="407" t="e">
        <f t="shared" si="3233"/>
        <v>#VALUE!</v>
      </c>
      <c r="EC60" s="407">
        <f t="shared" si="3233"/>
        <v>19</v>
      </c>
      <c r="ED60" s="407">
        <f t="shared" si="3233"/>
        <v>0</v>
      </c>
      <c r="EE60" s="407">
        <f t="shared" si="3233"/>
        <v>0</v>
      </c>
      <c r="EF60" s="407">
        <f t="shared" si="3233"/>
        <v>0</v>
      </c>
      <c r="EG60" s="407">
        <f t="shared" si="3233"/>
        <v>11</v>
      </c>
      <c r="EH60" s="407" t="e">
        <f t="shared" si="3233"/>
        <v>#VALUE!</v>
      </c>
      <c r="EI60" s="407">
        <f t="shared" si="3233"/>
        <v>19</v>
      </c>
      <c r="EJ60" s="407">
        <f t="shared" si="3233"/>
        <v>11</v>
      </c>
      <c r="EK60" s="407" t="e">
        <f t="shared" si="3233"/>
        <v>#VALUE!</v>
      </c>
      <c r="EL60" s="407">
        <f t="shared" si="3233"/>
        <v>19</v>
      </c>
      <c r="EM60" s="407">
        <f t="shared" si="3233"/>
        <v>0</v>
      </c>
      <c r="EN60" s="407">
        <f t="shared" si="3233"/>
        <v>0</v>
      </c>
      <c r="EO60" s="407">
        <f t="shared" si="3233"/>
        <v>0</v>
      </c>
      <c r="EP60" s="407">
        <f t="shared" si="3233"/>
        <v>0</v>
      </c>
      <c r="EQ60" s="407">
        <f t="shared" si="3233"/>
        <v>0</v>
      </c>
      <c r="ER60" s="407">
        <f t="shared" si="3233"/>
        <v>0</v>
      </c>
      <c r="ES60" s="407">
        <f>IF(ES6="REPOS",0,IF(ES6="Congé",0,IF(ES6="Récup",0,IF(ES6="Férié",0,IF(ES6="",0,ES6*24)))))</f>
        <v>9</v>
      </c>
      <c r="ET60" s="407" t="e">
        <f>IF(ET6="REPOS",0,IF(ET6="Congé",0,IF(ET6="Récup",0,IF(ET6="Férié",0,IF(ET6="",0,ET6*24)))))</f>
        <v>#VALUE!</v>
      </c>
      <c r="EU60" s="407">
        <f t="shared" si="2890"/>
        <v>17</v>
      </c>
      <c r="EV60" s="407">
        <f t="shared" si="2890"/>
        <v>9</v>
      </c>
      <c r="EW60" s="407" t="e">
        <f>IF(EW6="REPOS",0,IF(EW6="Congé",0,IF(EW6="Récup",0,IF(EW6="Férié",0,IF(EW6="",0,EW6*24)))))</f>
        <v>#VALUE!</v>
      </c>
      <c r="EX60" s="407">
        <f t="shared" si="2891"/>
        <v>17</v>
      </c>
      <c r="EY60" s="407">
        <f t="shared" si="2891"/>
        <v>9</v>
      </c>
      <c r="EZ60" s="407" t="e">
        <f>IF(EZ6="REPOS",0,IF(EZ6="Congé",0,IF(EZ6="Récup",0,IF(EZ6="Férié",0,IF(EZ6="",0,EZ6*24)))))</f>
        <v>#VALUE!</v>
      </c>
      <c r="FA60" s="407">
        <f t="shared" si="2892"/>
        <v>17</v>
      </c>
      <c r="FB60" s="407">
        <f t="shared" si="2892"/>
        <v>9</v>
      </c>
      <c r="FC60" s="407" t="e">
        <f>IF(FC6="REPOS",0,IF(FC6="Congé",0,IF(FC6="Récup",0,IF(FC6="Férié",0,IF(FC6="",0,FC6*24)))))</f>
        <v>#VALUE!</v>
      </c>
      <c r="FD60" s="407">
        <f t="shared" si="2893"/>
        <v>17</v>
      </c>
      <c r="FE60" s="407">
        <f t="shared" si="2893"/>
        <v>0</v>
      </c>
      <c r="FF60" s="407">
        <f>IF(FF6="REPOS",0,IF(FF6="Congé",0,IF(FF6="Récup",0,IF(FF6="Férié",0,IF(FF6="",0,FF6*24)))))</f>
        <v>0</v>
      </c>
      <c r="FG60" s="407">
        <f t="shared" si="2894"/>
        <v>0</v>
      </c>
      <c r="FH60" s="407">
        <f t="shared" si="2894"/>
        <v>0</v>
      </c>
      <c r="FI60" s="407">
        <f>IF(FI6="REPOS",0,IF(FI6="Congé",0,IF(FI6="Récup",0,IF(FI6="Férié",0,IF(FI6="",0,FI6*24)))))</f>
        <v>0</v>
      </c>
      <c r="FJ60" s="407">
        <f t="shared" si="2895"/>
        <v>0</v>
      </c>
      <c r="FK60" s="407">
        <f t="shared" si="2895"/>
        <v>0</v>
      </c>
      <c r="FL60" s="407">
        <f>IF(FL6="REPOS",0,IF(FL6="Congé",0,IF(FL6="Récup",0,IF(FL6="Férié",0,IF(FL6="",0,FL6*24)))))</f>
        <v>0</v>
      </c>
      <c r="FM60" s="407">
        <f t="shared" si="2896"/>
        <v>0</v>
      </c>
      <c r="FN60" s="407">
        <f t="shared" si="2896"/>
        <v>11</v>
      </c>
      <c r="FO60" s="407"/>
      <c r="FP60" s="407">
        <f t="shared" si="2897"/>
        <v>19</v>
      </c>
      <c r="FQ60" s="407">
        <f t="shared" si="2897"/>
        <v>11</v>
      </c>
      <c r="FR60" s="407"/>
      <c r="FS60" s="407">
        <f t="shared" si="2898"/>
        <v>19</v>
      </c>
      <c r="FT60" s="407">
        <f t="shared" si="2898"/>
        <v>11</v>
      </c>
      <c r="FU60" s="407"/>
      <c r="FV60" s="407">
        <f t="shared" si="2899"/>
        <v>19</v>
      </c>
      <c r="FW60" s="407">
        <f t="shared" si="2899"/>
        <v>9</v>
      </c>
      <c r="FX60" s="407"/>
      <c r="FY60" s="407">
        <f t="shared" si="2900"/>
        <v>15.5</v>
      </c>
      <c r="FZ60" s="407">
        <f t="shared" si="2900"/>
        <v>6.5</v>
      </c>
      <c r="GA60" s="407"/>
      <c r="GB60" s="407">
        <f t="shared" si="2901"/>
        <v>15</v>
      </c>
      <c r="GC60" s="407">
        <f t="shared" si="2901"/>
        <v>0</v>
      </c>
      <c r="GD60" s="407"/>
      <c r="GE60" s="407">
        <f t="shared" si="2902"/>
        <v>0</v>
      </c>
      <c r="GF60" s="407">
        <f t="shared" si="2902"/>
        <v>0</v>
      </c>
      <c r="GG60" s="407"/>
      <c r="GH60" s="407">
        <f t="shared" si="2903"/>
        <v>0</v>
      </c>
      <c r="GI60" s="407">
        <f t="shared" si="2903"/>
        <v>6.5</v>
      </c>
      <c r="GJ60" s="407"/>
      <c r="GK60" s="407">
        <f t="shared" si="2904"/>
        <v>15</v>
      </c>
      <c r="GL60" s="407">
        <f t="shared" si="2904"/>
        <v>6.5</v>
      </c>
      <c r="GM60" s="407"/>
      <c r="GN60" s="407">
        <f t="shared" si="2905"/>
        <v>15</v>
      </c>
      <c r="GO60" s="407">
        <f t="shared" si="2905"/>
        <v>6.5</v>
      </c>
      <c r="GP60" s="407"/>
      <c r="GQ60" s="407">
        <f t="shared" si="2906"/>
        <v>15</v>
      </c>
      <c r="GR60" s="407">
        <f t="shared" si="2906"/>
        <v>6.5</v>
      </c>
      <c r="GS60" s="407"/>
      <c r="GT60" s="407">
        <f t="shared" si="2907"/>
        <v>15</v>
      </c>
      <c r="GU60" s="407">
        <f t="shared" si="2907"/>
        <v>6.5</v>
      </c>
      <c r="GV60" s="407"/>
      <c r="GW60" s="407">
        <f t="shared" si="2908"/>
        <v>15</v>
      </c>
      <c r="GX60" s="407">
        <f t="shared" si="2908"/>
        <v>0</v>
      </c>
      <c r="GY60" s="407"/>
      <c r="GZ60" s="407">
        <f t="shared" si="2909"/>
        <v>0</v>
      </c>
      <c r="HA60" s="407">
        <f t="shared" si="2909"/>
        <v>0</v>
      </c>
      <c r="HB60" s="407"/>
      <c r="HC60" s="407">
        <f t="shared" si="2910"/>
        <v>0</v>
      </c>
      <c r="HD60" s="407">
        <f t="shared" si="2910"/>
        <v>14.5</v>
      </c>
      <c r="HE60" s="407"/>
      <c r="HF60" s="407">
        <f t="shared" si="2911"/>
        <v>23</v>
      </c>
      <c r="HG60" s="407">
        <f t="shared" si="2911"/>
        <v>14.5</v>
      </c>
      <c r="HH60" s="407"/>
      <c r="HI60" s="407">
        <f t="shared" si="2912"/>
        <v>23</v>
      </c>
      <c r="HJ60" s="407">
        <f t="shared" si="2912"/>
        <v>14.5</v>
      </c>
      <c r="HK60" s="407"/>
      <c r="HL60" s="407">
        <f t="shared" si="2913"/>
        <v>23</v>
      </c>
      <c r="HM60" s="407">
        <f t="shared" si="2913"/>
        <v>14.5</v>
      </c>
      <c r="HN60" s="407"/>
      <c r="HO60" s="407">
        <f t="shared" si="2914"/>
        <v>23</v>
      </c>
      <c r="HP60" s="407">
        <f t="shared" si="2914"/>
        <v>14.5</v>
      </c>
      <c r="HQ60" s="407"/>
      <c r="HR60" s="407">
        <f t="shared" si="2915"/>
        <v>23</v>
      </c>
      <c r="HS60" s="407">
        <f t="shared" si="2915"/>
        <v>0</v>
      </c>
      <c r="HT60" s="407"/>
      <c r="HU60" s="407">
        <f t="shared" si="2916"/>
        <v>0</v>
      </c>
      <c r="HV60" s="407">
        <f t="shared" si="2916"/>
        <v>0</v>
      </c>
      <c r="HW60" s="407"/>
      <c r="HX60" s="407">
        <f t="shared" si="2917"/>
        <v>0</v>
      </c>
      <c r="HY60" s="407">
        <f t="shared" si="2917"/>
        <v>9</v>
      </c>
      <c r="HZ60" s="407"/>
      <c r="IA60" s="407">
        <f t="shared" si="2918"/>
        <v>17</v>
      </c>
      <c r="IB60" s="407">
        <f t="shared" si="2918"/>
        <v>9</v>
      </c>
      <c r="IC60" s="407"/>
      <c r="ID60" s="407">
        <f t="shared" si="2919"/>
        <v>17</v>
      </c>
      <c r="IE60" s="407">
        <f t="shared" si="2919"/>
        <v>9</v>
      </c>
      <c r="IF60" s="407"/>
      <c r="IG60" s="407">
        <f t="shared" si="2920"/>
        <v>17</v>
      </c>
      <c r="IH60" s="17">
        <f t="shared" si="2920"/>
        <v>9</v>
      </c>
      <c r="II60" s="407"/>
      <c r="IJ60" s="22">
        <f t="shared" si="2921"/>
        <v>17</v>
      </c>
      <c r="IK60" s="17">
        <f t="shared" si="2921"/>
        <v>9</v>
      </c>
      <c r="IL60" s="407"/>
      <c r="IM60" s="22">
        <f t="shared" si="2922"/>
        <v>17</v>
      </c>
      <c r="IN60" s="17">
        <f t="shared" si="2922"/>
        <v>0</v>
      </c>
      <c r="IO60" s="407"/>
      <c r="IP60" s="22">
        <f t="shared" si="2923"/>
        <v>0</v>
      </c>
      <c r="IQ60" s="407">
        <f t="shared" si="2923"/>
        <v>0</v>
      </c>
      <c r="IR60" s="407"/>
      <c r="IS60" s="407">
        <f t="shared" si="2924"/>
        <v>0</v>
      </c>
      <c r="IT60" s="407">
        <f t="shared" si="2924"/>
        <v>11</v>
      </c>
      <c r="IU60" s="407"/>
      <c r="IV60" s="407">
        <f t="shared" si="2925"/>
        <v>19</v>
      </c>
      <c r="IW60" s="407">
        <f t="shared" si="2925"/>
        <v>11</v>
      </c>
      <c r="IX60" s="407"/>
      <c r="IY60" s="407">
        <f t="shared" si="2926"/>
        <v>19</v>
      </c>
      <c r="IZ60" s="407">
        <f t="shared" si="2926"/>
        <v>11</v>
      </c>
      <c r="JA60" s="407"/>
      <c r="JB60" s="407">
        <f t="shared" si="2927"/>
        <v>19</v>
      </c>
      <c r="JC60" s="407">
        <f t="shared" si="2927"/>
        <v>11</v>
      </c>
      <c r="JD60" s="407"/>
      <c r="JE60" s="407">
        <f t="shared" si="2928"/>
        <v>19</v>
      </c>
      <c r="JF60" s="407">
        <f t="shared" si="2928"/>
        <v>11</v>
      </c>
      <c r="JG60" s="407"/>
      <c r="JH60" s="407">
        <f t="shared" si="2929"/>
        <v>19</v>
      </c>
      <c r="JI60" s="407">
        <f t="shared" si="2929"/>
        <v>0</v>
      </c>
      <c r="JJ60" s="407"/>
      <c r="JK60" s="407">
        <f t="shared" si="2930"/>
        <v>0</v>
      </c>
      <c r="JL60" s="407">
        <f t="shared" si="2930"/>
        <v>0</v>
      </c>
      <c r="JM60" s="407"/>
      <c r="JN60" s="407">
        <f t="shared" si="2931"/>
        <v>0</v>
      </c>
      <c r="JO60" s="407">
        <f t="shared" si="2931"/>
        <v>14.5</v>
      </c>
      <c r="JP60" s="407"/>
      <c r="JQ60" s="407">
        <f t="shared" si="2932"/>
        <v>23</v>
      </c>
      <c r="JR60" s="407">
        <f t="shared" si="2932"/>
        <v>14.5</v>
      </c>
      <c r="JS60" s="407"/>
      <c r="JT60" s="407">
        <f t="shared" si="2933"/>
        <v>23</v>
      </c>
      <c r="JU60" s="407">
        <f t="shared" si="2933"/>
        <v>14.5</v>
      </c>
      <c r="JV60" s="407"/>
      <c r="JW60" s="407">
        <f t="shared" si="2934"/>
        <v>23</v>
      </c>
      <c r="JX60" s="407">
        <f t="shared" si="2934"/>
        <v>14.5</v>
      </c>
      <c r="JY60" s="407"/>
      <c r="JZ60" s="407">
        <f t="shared" si="2935"/>
        <v>23</v>
      </c>
      <c r="KA60" s="407">
        <f t="shared" si="2935"/>
        <v>14.5</v>
      </c>
      <c r="KB60" s="407"/>
      <c r="KC60" s="407">
        <f t="shared" si="2936"/>
        <v>23</v>
      </c>
      <c r="KD60" s="407">
        <f t="shared" si="2936"/>
        <v>0</v>
      </c>
      <c r="KE60" s="407"/>
      <c r="KF60" s="407">
        <f t="shared" si="2937"/>
        <v>0</v>
      </c>
      <c r="KG60" s="407">
        <f t="shared" si="2937"/>
        <v>0</v>
      </c>
      <c r="KH60" s="407"/>
      <c r="KI60" s="407">
        <f t="shared" si="2938"/>
        <v>0</v>
      </c>
      <c r="KJ60" s="407">
        <f t="shared" si="2938"/>
        <v>6.5</v>
      </c>
      <c r="KK60" s="407"/>
      <c r="KL60" s="407">
        <f t="shared" si="2939"/>
        <v>15</v>
      </c>
      <c r="KM60" s="407">
        <f t="shared" si="2939"/>
        <v>6.5</v>
      </c>
      <c r="KN60" s="407"/>
      <c r="KO60" s="407">
        <f t="shared" si="2940"/>
        <v>15</v>
      </c>
      <c r="KP60" s="407">
        <f t="shared" si="2940"/>
        <v>6.5</v>
      </c>
      <c r="KQ60" s="407"/>
      <c r="KR60" s="407">
        <f t="shared" si="2941"/>
        <v>15</v>
      </c>
      <c r="KS60" s="407">
        <f t="shared" si="2941"/>
        <v>6.5</v>
      </c>
      <c r="KT60" s="407"/>
      <c r="KU60" s="407">
        <f t="shared" si="2942"/>
        <v>15</v>
      </c>
      <c r="KV60" s="407">
        <f t="shared" si="2942"/>
        <v>6.5</v>
      </c>
      <c r="KW60" s="407"/>
      <c r="KX60" s="407">
        <f t="shared" si="2943"/>
        <v>15</v>
      </c>
      <c r="KY60" s="407">
        <f t="shared" si="2943"/>
        <v>0</v>
      </c>
      <c r="KZ60" s="407"/>
      <c r="LA60" s="407">
        <f t="shared" si="2944"/>
        <v>0</v>
      </c>
      <c r="LB60" s="407">
        <f t="shared" si="2944"/>
        <v>0</v>
      </c>
      <c r="LC60" s="407"/>
      <c r="LD60" s="407">
        <f t="shared" si="2945"/>
        <v>0</v>
      </c>
      <c r="LE60" s="407">
        <f t="shared" si="2945"/>
        <v>0</v>
      </c>
      <c r="LF60" s="407"/>
      <c r="LG60" s="407">
        <f t="shared" si="2946"/>
        <v>0</v>
      </c>
      <c r="LH60" s="407">
        <f t="shared" si="2946"/>
        <v>0</v>
      </c>
      <c r="LI60" s="407"/>
      <c r="LJ60" s="407">
        <f t="shared" si="2947"/>
        <v>0</v>
      </c>
      <c r="LK60" s="407">
        <f t="shared" si="2947"/>
        <v>10</v>
      </c>
      <c r="LL60" s="407"/>
      <c r="LM60" s="407">
        <f t="shared" si="2948"/>
        <v>18</v>
      </c>
      <c r="LN60" s="407">
        <f t="shared" si="2948"/>
        <v>10</v>
      </c>
      <c r="LO60" s="407"/>
      <c r="LP60" s="407">
        <f t="shared" si="2949"/>
        <v>18</v>
      </c>
      <c r="LQ60" s="407">
        <f t="shared" si="2949"/>
        <v>0</v>
      </c>
      <c r="LR60" s="407"/>
      <c r="LS60" s="407">
        <f t="shared" si="2950"/>
        <v>0</v>
      </c>
      <c r="LT60" s="407">
        <f t="shared" si="2950"/>
        <v>6.5</v>
      </c>
      <c r="LU60" s="407"/>
      <c r="LV60" s="407">
        <f t="shared" si="2951"/>
        <v>19</v>
      </c>
      <c r="LW60" s="407">
        <f t="shared" si="2951"/>
        <v>6.5</v>
      </c>
      <c r="LX60" s="407"/>
      <c r="LY60" s="407">
        <f t="shared" si="2952"/>
        <v>19</v>
      </c>
      <c r="LZ60" s="407">
        <f t="shared" si="2952"/>
        <v>0</v>
      </c>
      <c r="MA60" s="407"/>
      <c r="MB60" s="407">
        <f t="shared" si="2953"/>
        <v>0</v>
      </c>
      <c r="MC60" s="407">
        <f t="shared" si="2953"/>
        <v>11</v>
      </c>
      <c r="MD60" s="407"/>
      <c r="ME60" s="407">
        <f t="shared" si="2954"/>
        <v>19</v>
      </c>
      <c r="MF60" s="407">
        <f t="shared" si="2954"/>
        <v>11</v>
      </c>
      <c r="MG60" s="407"/>
      <c r="MH60" s="407">
        <f t="shared" si="2955"/>
        <v>19</v>
      </c>
      <c r="MI60" s="407">
        <f t="shared" si="2955"/>
        <v>11</v>
      </c>
      <c r="MJ60" s="407"/>
      <c r="MK60" s="407">
        <f t="shared" si="2956"/>
        <v>19</v>
      </c>
      <c r="ML60" s="407">
        <f t="shared" si="2956"/>
        <v>11</v>
      </c>
      <c r="MM60" s="407"/>
      <c r="MN60" s="407">
        <f t="shared" si="2957"/>
        <v>19</v>
      </c>
      <c r="MO60" s="407">
        <f t="shared" si="2957"/>
        <v>0</v>
      </c>
      <c r="MP60" s="407"/>
      <c r="MQ60" s="407">
        <f t="shared" si="2958"/>
        <v>0</v>
      </c>
      <c r="MR60" s="407">
        <f t="shared" si="2958"/>
        <v>0</v>
      </c>
      <c r="MS60" s="407"/>
      <c r="MT60" s="407">
        <f t="shared" si="2959"/>
        <v>0</v>
      </c>
      <c r="MU60" s="407">
        <f t="shared" si="2959"/>
        <v>9</v>
      </c>
      <c r="MV60" s="407"/>
      <c r="MW60" s="407">
        <f t="shared" si="2960"/>
        <v>17</v>
      </c>
      <c r="MX60" s="407">
        <f t="shared" si="2960"/>
        <v>9</v>
      </c>
      <c r="MY60" s="407"/>
      <c r="MZ60" s="407">
        <f t="shared" si="2961"/>
        <v>17</v>
      </c>
      <c r="NA60" s="407">
        <f t="shared" si="2961"/>
        <v>14.5</v>
      </c>
      <c r="NB60" s="407"/>
      <c r="NC60" s="407">
        <f t="shared" si="2962"/>
        <v>23</v>
      </c>
      <c r="ND60" s="407">
        <f t="shared" si="2962"/>
        <v>14.5</v>
      </c>
      <c r="NE60" s="407"/>
      <c r="NF60" s="407">
        <f t="shared" si="2963"/>
        <v>23</v>
      </c>
      <c r="NG60" s="407">
        <f t="shared" si="2963"/>
        <v>14.5</v>
      </c>
      <c r="NH60" s="407"/>
      <c r="NI60" s="407">
        <f t="shared" si="2964"/>
        <v>23</v>
      </c>
      <c r="NJ60" s="407">
        <f t="shared" si="2964"/>
        <v>0</v>
      </c>
      <c r="NK60" s="407"/>
      <c r="NL60" s="407">
        <f t="shared" si="2965"/>
        <v>0</v>
      </c>
      <c r="NM60" s="407">
        <f t="shared" si="2965"/>
        <v>0</v>
      </c>
      <c r="NN60" s="407"/>
      <c r="NO60" s="407">
        <f t="shared" si="2966"/>
        <v>0</v>
      </c>
      <c r="NP60" s="407">
        <f t="shared" si="2966"/>
        <v>22.5</v>
      </c>
      <c r="NQ60" s="407"/>
      <c r="NR60" s="407">
        <f t="shared" si="2967"/>
        <v>7</v>
      </c>
      <c r="NS60" s="407">
        <f t="shared" si="2967"/>
        <v>22.5</v>
      </c>
      <c r="NT60" s="407"/>
      <c r="NU60" s="407">
        <f t="shared" si="2968"/>
        <v>7</v>
      </c>
      <c r="NV60" s="407">
        <f t="shared" si="2968"/>
        <v>22.5</v>
      </c>
      <c r="NW60" s="407"/>
      <c r="NX60" s="407">
        <f t="shared" ref="NX60:NY66" si="3234">IF(NX6="REPOS",0,IF(NX6="Congé",0,IF(NX6="Récup",0,IF(NX6="Férié",0,IF(NX6="",0,NX6*24)))))</f>
        <v>7</v>
      </c>
      <c r="NY60" s="407">
        <f t="shared" si="3234"/>
        <v>22.5</v>
      </c>
      <c r="NZ60" s="407"/>
      <c r="OA60" s="407">
        <f t="shared" ref="OA60:OB66" si="3235">IF(OA6="REPOS",0,IF(OA6="Congé",0,IF(OA6="Récup",0,IF(OA6="Férié",0,IF(OA6="",0,OA6*24)))))</f>
        <v>7</v>
      </c>
      <c r="OB60" s="407">
        <f t="shared" si="3235"/>
        <v>0</v>
      </c>
      <c r="OC60" s="407"/>
      <c r="OD60" s="407">
        <f t="shared" si="2969"/>
        <v>0</v>
      </c>
      <c r="OE60" s="407">
        <f t="shared" si="2969"/>
        <v>0</v>
      </c>
      <c r="OF60" s="407"/>
      <c r="OG60" s="407">
        <f t="shared" si="2970"/>
        <v>0</v>
      </c>
      <c r="OH60" s="407">
        <f t="shared" si="2970"/>
        <v>0</v>
      </c>
      <c r="OI60" s="407"/>
      <c r="OJ60" s="407">
        <f t="shared" si="2971"/>
        <v>0</v>
      </c>
      <c r="OK60" s="407">
        <f t="shared" si="2971"/>
        <v>9</v>
      </c>
      <c r="OL60" s="407"/>
      <c r="OM60" s="407">
        <f t="shared" si="2972"/>
        <v>17</v>
      </c>
      <c r="ON60" s="407">
        <f t="shared" si="2972"/>
        <v>9</v>
      </c>
      <c r="OO60" s="407"/>
      <c r="OP60" s="407">
        <f t="shared" si="2973"/>
        <v>17</v>
      </c>
      <c r="OQ60" s="407">
        <f t="shared" si="2973"/>
        <v>9</v>
      </c>
      <c r="OR60" s="407"/>
      <c r="OS60" s="407">
        <f t="shared" si="2974"/>
        <v>17</v>
      </c>
      <c r="OT60" s="407">
        <f t="shared" si="2974"/>
        <v>9</v>
      </c>
      <c r="OU60" s="407"/>
      <c r="OV60" s="407">
        <f t="shared" si="2975"/>
        <v>17</v>
      </c>
      <c r="OW60" s="407">
        <f t="shared" si="2975"/>
        <v>9</v>
      </c>
      <c r="OX60" s="407"/>
      <c r="OY60" s="407">
        <f t="shared" si="2976"/>
        <v>17</v>
      </c>
      <c r="OZ60" s="407">
        <f t="shared" si="2976"/>
        <v>0</v>
      </c>
      <c r="PA60" s="407"/>
      <c r="PB60" s="407">
        <f t="shared" si="2977"/>
        <v>0</v>
      </c>
      <c r="PC60" s="407">
        <f t="shared" si="2977"/>
        <v>0</v>
      </c>
      <c r="PD60" s="407"/>
      <c r="PE60" s="407">
        <f t="shared" si="2978"/>
        <v>0</v>
      </c>
      <c r="PF60" s="407">
        <f t="shared" si="2978"/>
        <v>11</v>
      </c>
      <c r="PG60" s="407"/>
      <c r="PH60" s="407">
        <f t="shared" si="2979"/>
        <v>19</v>
      </c>
      <c r="PI60" s="407">
        <f t="shared" si="2979"/>
        <v>11</v>
      </c>
      <c r="PJ60" s="407"/>
      <c r="PK60" s="407">
        <f t="shared" si="2980"/>
        <v>19</v>
      </c>
      <c r="PL60" s="407">
        <f t="shared" si="2980"/>
        <v>11</v>
      </c>
      <c r="PM60" s="407"/>
      <c r="PN60" s="407">
        <f t="shared" si="2981"/>
        <v>19</v>
      </c>
      <c r="PO60" s="407">
        <f t="shared" si="2981"/>
        <v>11</v>
      </c>
      <c r="PP60" s="407"/>
      <c r="PQ60" s="407">
        <f t="shared" si="2982"/>
        <v>19</v>
      </c>
      <c r="PR60" s="407">
        <f t="shared" si="2982"/>
        <v>11</v>
      </c>
      <c r="PS60" s="407"/>
      <c r="PT60" s="407">
        <f t="shared" si="2983"/>
        <v>19</v>
      </c>
      <c r="PU60" s="407">
        <f t="shared" si="2983"/>
        <v>0</v>
      </c>
      <c r="PV60" s="407"/>
      <c r="PW60" s="407">
        <f t="shared" si="2984"/>
        <v>0</v>
      </c>
      <c r="PX60" s="407">
        <f t="shared" si="2984"/>
        <v>0</v>
      </c>
      <c r="PY60" s="407"/>
      <c r="PZ60" s="407">
        <f t="shared" si="2985"/>
        <v>0</v>
      </c>
      <c r="QA60" s="407">
        <f t="shared" si="2985"/>
        <v>6.5</v>
      </c>
      <c r="QB60" s="407"/>
      <c r="QC60" s="407">
        <f t="shared" si="2986"/>
        <v>15</v>
      </c>
      <c r="QD60" s="407">
        <f t="shared" si="2986"/>
        <v>6.5</v>
      </c>
      <c r="QE60" s="407"/>
      <c r="QF60" s="407">
        <f t="shared" si="2987"/>
        <v>15</v>
      </c>
      <c r="QG60" s="407">
        <f t="shared" si="2987"/>
        <v>6.5</v>
      </c>
      <c r="QH60" s="407"/>
      <c r="QI60" s="407">
        <f t="shared" si="2988"/>
        <v>15</v>
      </c>
      <c r="QJ60" s="407">
        <f t="shared" si="2988"/>
        <v>6.5</v>
      </c>
      <c r="QK60" s="407"/>
      <c r="QL60" s="407">
        <f t="shared" si="2989"/>
        <v>15</v>
      </c>
      <c r="QM60" s="407">
        <f t="shared" si="2989"/>
        <v>6.5</v>
      </c>
      <c r="QN60" s="407"/>
      <c r="QO60" s="407">
        <f t="shared" si="2990"/>
        <v>15</v>
      </c>
      <c r="QP60" s="407">
        <f t="shared" si="2990"/>
        <v>0</v>
      </c>
      <c r="QQ60" s="407"/>
      <c r="QR60" s="407">
        <f t="shared" si="2991"/>
        <v>0</v>
      </c>
      <c r="QS60" s="407">
        <f t="shared" si="2991"/>
        <v>0</v>
      </c>
      <c r="QT60" s="407"/>
      <c r="QU60" s="407">
        <f t="shared" si="2992"/>
        <v>0</v>
      </c>
      <c r="QV60" s="407">
        <f t="shared" si="2992"/>
        <v>11</v>
      </c>
      <c r="QW60" s="407"/>
      <c r="QX60" s="407">
        <f t="shared" si="2993"/>
        <v>19</v>
      </c>
      <c r="QY60" s="407">
        <f t="shared" si="2993"/>
        <v>11</v>
      </c>
      <c r="QZ60" s="407"/>
      <c r="RA60" s="407">
        <f t="shared" si="2994"/>
        <v>19</v>
      </c>
      <c r="RB60" s="407">
        <f t="shared" si="2994"/>
        <v>11</v>
      </c>
      <c r="RC60" s="407"/>
      <c r="RD60" s="407">
        <f t="shared" si="2995"/>
        <v>19</v>
      </c>
      <c r="RE60" s="407">
        <f t="shared" si="2995"/>
        <v>11</v>
      </c>
      <c r="RF60" s="407"/>
      <c r="RG60" s="407">
        <f t="shared" si="2996"/>
        <v>19</v>
      </c>
      <c r="RH60" s="407">
        <f t="shared" si="2996"/>
        <v>11</v>
      </c>
      <c r="RI60" s="407"/>
      <c r="RJ60" s="407">
        <f t="shared" si="2997"/>
        <v>19</v>
      </c>
      <c r="RK60" s="407">
        <f t="shared" si="2997"/>
        <v>0</v>
      </c>
      <c r="RL60" s="407"/>
      <c r="RM60" s="407">
        <f t="shared" si="2998"/>
        <v>0</v>
      </c>
      <c r="RN60" s="407">
        <f t="shared" si="2998"/>
        <v>0</v>
      </c>
      <c r="RO60" s="407"/>
      <c r="RP60" s="407">
        <f t="shared" si="2999"/>
        <v>0</v>
      </c>
      <c r="RQ60" s="407">
        <f t="shared" si="2999"/>
        <v>0</v>
      </c>
      <c r="RR60" s="407"/>
      <c r="RS60" s="407">
        <f t="shared" si="3000"/>
        <v>0</v>
      </c>
      <c r="RT60" s="407">
        <f t="shared" si="3000"/>
        <v>9</v>
      </c>
      <c r="RU60" s="407"/>
      <c r="RV60" s="407">
        <f t="shared" si="3001"/>
        <v>17</v>
      </c>
      <c r="RW60" s="407">
        <f t="shared" si="3001"/>
        <v>9</v>
      </c>
      <c r="RX60" s="407"/>
      <c r="RY60" s="407">
        <f t="shared" si="3002"/>
        <v>17</v>
      </c>
      <c r="RZ60" s="407">
        <f t="shared" si="3002"/>
        <v>9</v>
      </c>
      <c r="SA60" s="407"/>
      <c r="SB60" s="407">
        <f t="shared" si="3003"/>
        <v>17</v>
      </c>
      <c r="SC60" s="407">
        <f t="shared" si="3003"/>
        <v>9</v>
      </c>
      <c r="SD60" s="407"/>
      <c r="SE60" s="407">
        <f t="shared" si="3004"/>
        <v>17</v>
      </c>
      <c r="SF60" s="407">
        <f t="shared" si="3004"/>
        <v>0</v>
      </c>
      <c r="SG60" s="407"/>
      <c r="SH60" s="407">
        <f t="shared" si="3005"/>
        <v>0</v>
      </c>
      <c r="SI60" s="407">
        <f t="shared" si="3005"/>
        <v>0</v>
      </c>
      <c r="SJ60" s="407"/>
      <c r="SK60" s="407">
        <f t="shared" si="3006"/>
        <v>0</v>
      </c>
      <c r="SL60" s="407">
        <f t="shared" si="3006"/>
        <v>0</v>
      </c>
      <c r="SM60" s="407"/>
      <c r="SN60" s="407">
        <f t="shared" si="3007"/>
        <v>0</v>
      </c>
      <c r="SO60" s="407">
        <f t="shared" si="3007"/>
        <v>0</v>
      </c>
      <c r="SP60" s="407"/>
      <c r="SQ60" s="407">
        <f t="shared" si="3008"/>
        <v>0</v>
      </c>
      <c r="SR60" s="407">
        <f t="shared" si="3008"/>
        <v>0</v>
      </c>
      <c r="SS60" s="407"/>
      <c r="ST60" s="407">
        <f t="shared" si="3009"/>
        <v>0</v>
      </c>
      <c r="SU60" s="407">
        <f t="shared" si="3009"/>
        <v>11</v>
      </c>
      <c r="SV60" s="407"/>
      <c r="SW60" s="407">
        <f t="shared" si="3010"/>
        <v>19</v>
      </c>
      <c r="SX60" s="407">
        <f t="shared" si="3010"/>
        <v>11</v>
      </c>
      <c r="SY60" s="407"/>
      <c r="SZ60" s="407">
        <f t="shared" si="3011"/>
        <v>19</v>
      </c>
      <c r="TA60" s="407">
        <f t="shared" si="3011"/>
        <v>0</v>
      </c>
      <c r="TB60" s="407"/>
      <c r="TC60" s="407">
        <f t="shared" si="3012"/>
        <v>0</v>
      </c>
      <c r="TD60" s="407">
        <f t="shared" si="3012"/>
        <v>0</v>
      </c>
      <c r="TE60" s="407"/>
      <c r="TF60" s="407">
        <f t="shared" si="3013"/>
        <v>0</v>
      </c>
      <c r="TG60" s="407">
        <f t="shared" si="3013"/>
        <v>9</v>
      </c>
      <c r="TH60" s="407"/>
      <c r="TI60" s="407">
        <f t="shared" si="3014"/>
        <v>17</v>
      </c>
      <c r="TJ60" s="407">
        <f t="shared" si="3014"/>
        <v>9</v>
      </c>
      <c r="TK60" s="407"/>
      <c r="TL60" s="407">
        <f t="shared" si="3015"/>
        <v>17</v>
      </c>
      <c r="TM60" s="407">
        <f t="shared" si="3015"/>
        <v>9</v>
      </c>
      <c r="TN60" s="407"/>
      <c r="TO60" s="407">
        <f t="shared" si="3016"/>
        <v>17</v>
      </c>
      <c r="TP60" s="407">
        <f t="shared" si="3016"/>
        <v>9</v>
      </c>
      <c r="TQ60" s="407"/>
      <c r="TR60" s="407">
        <f t="shared" si="3017"/>
        <v>17</v>
      </c>
      <c r="TS60" s="407">
        <f t="shared" si="3017"/>
        <v>9</v>
      </c>
      <c r="TT60" s="407"/>
      <c r="TU60" s="407">
        <f t="shared" si="3018"/>
        <v>17</v>
      </c>
      <c r="TV60" s="407">
        <f t="shared" si="3018"/>
        <v>0</v>
      </c>
      <c r="TW60" s="407"/>
      <c r="TX60" s="407">
        <f t="shared" si="3019"/>
        <v>0</v>
      </c>
      <c r="TY60" s="407">
        <f t="shared" si="3019"/>
        <v>0</v>
      </c>
      <c r="TZ60" s="407"/>
      <c r="UA60" s="407">
        <f t="shared" si="3020"/>
        <v>0</v>
      </c>
      <c r="UB60" s="407">
        <f t="shared" si="3020"/>
        <v>11</v>
      </c>
      <c r="UC60" s="407"/>
      <c r="UD60" s="407">
        <f t="shared" si="3021"/>
        <v>19</v>
      </c>
      <c r="UE60" s="407">
        <f t="shared" si="3021"/>
        <v>11</v>
      </c>
      <c r="UF60" s="407"/>
      <c r="UG60" s="407">
        <f t="shared" si="3022"/>
        <v>19</v>
      </c>
      <c r="UH60" s="407">
        <f t="shared" si="3022"/>
        <v>11</v>
      </c>
      <c r="UI60" s="407"/>
      <c r="UJ60" s="407">
        <f t="shared" si="3023"/>
        <v>19</v>
      </c>
      <c r="UK60" s="407">
        <f t="shared" si="3023"/>
        <v>11</v>
      </c>
      <c r="UL60" s="407"/>
      <c r="UM60" s="407">
        <f t="shared" si="3024"/>
        <v>19</v>
      </c>
      <c r="UN60" s="407">
        <f t="shared" si="3024"/>
        <v>11</v>
      </c>
      <c r="UO60" s="407"/>
      <c r="UP60" s="407">
        <f t="shared" si="3025"/>
        <v>19</v>
      </c>
      <c r="UQ60" s="407">
        <f t="shared" si="3025"/>
        <v>0</v>
      </c>
      <c r="UR60" s="407"/>
      <c r="US60" s="407">
        <f t="shared" si="3026"/>
        <v>0</v>
      </c>
      <c r="UT60" s="407">
        <f t="shared" si="3026"/>
        <v>0</v>
      </c>
      <c r="UU60" s="407"/>
      <c r="UV60" s="407">
        <f t="shared" si="3027"/>
        <v>0</v>
      </c>
      <c r="UW60" s="407">
        <f t="shared" si="3027"/>
        <v>9</v>
      </c>
      <c r="UX60" s="407"/>
      <c r="UY60" s="407">
        <f t="shared" si="3028"/>
        <v>17</v>
      </c>
      <c r="UZ60" s="407">
        <f t="shared" si="3028"/>
        <v>9</v>
      </c>
      <c r="VA60" s="407"/>
      <c r="VB60" s="407">
        <f t="shared" si="3029"/>
        <v>17</v>
      </c>
      <c r="VC60" s="407">
        <f t="shared" si="3029"/>
        <v>9</v>
      </c>
      <c r="VD60" s="407"/>
      <c r="VE60" s="407">
        <f t="shared" si="3030"/>
        <v>17</v>
      </c>
      <c r="VF60" s="407">
        <f t="shared" si="3030"/>
        <v>9</v>
      </c>
      <c r="VG60" s="407"/>
      <c r="VH60" s="407">
        <f t="shared" si="3031"/>
        <v>17</v>
      </c>
      <c r="VI60" s="407">
        <f t="shared" si="3031"/>
        <v>9</v>
      </c>
      <c r="VJ60" s="407"/>
      <c r="VK60" s="407">
        <f t="shared" si="3032"/>
        <v>17</v>
      </c>
      <c r="VL60" s="407">
        <f t="shared" si="3032"/>
        <v>0</v>
      </c>
      <c r="VM60" s="407"/>
      <c r="VN60" s="407">
        <f t="shared" si="3033"/>
        <v>0</v>
      </c>
      <c r="VO60" s="407">
        <f t="shared" si="3033"/>
        <v>0</v>
      </c>
      <c r="VP60" s="407"/>
      <c r="VQ60" s="407">
        <f t="shared" si="3034"/>
        <v>0</v>
      </c>
      <c r="VR60" s="407">
        <f t="shared" si="3034"/>
        <v>11</v>
      </c>
      <c r="VS60" s="407"/>
      <c r="VT60" s="407">
        <f t="shared" si="3035"/>
        <v>19</v>
      </c>
      <c r="VU60" s="407">
        <f t="shared" si="3035"/>
        <v>11</v>
      </c>
      <c r="VV60" s="407"/>
      <c r="VW60" s="407">
        <f t="shared" si="3036"/>
        <v>19</v>
      </c>
      <c r="VX60" s="407">
        <f t="shared" si="3036"/>
        <v>11</v>
      </c>
      <c r="VY60" s="407"/>
      <c r="VZ60" s="407">
        <f t="shared" si="3037"/>
        <v>19</v>
      </c>
      <c r="WA60" s="407">
        <f t="shared" si="3037"/>
        <v>11</v>
      </c>
      <c r="WB60" s="407"/>
      <c r="WC60" s="407">
        <f t="shared" si="3038"/>
        <v>19</v>
      </c>
      <c r="WD60" s="407">
        <f t="shared" si="3038"/>
        <v>11</v>
      </c>
      <c r="WE60" s="407"/>
      <c r="WF60" s="407">
        <f t="shared" si="3039"/>
        <v>19</v>
      </c>
      <c r="WG60" s="407">
        <f t="shared" si="3039"/>
        <v>0</v>
      </c>
      <c r="WH60" s="407"/>
      <c r="WI60" s="407">
        <f t="shared" si="3040"/>
        <v>0</v>
      </c>
      <c r="WJ60" s="407">
        <f t="shared" si="3040"/>
        <v>0</v>
      </c>
      <c r="WK60" s="407"/>
      <c r="WL60" s="407">
        <f t="shared" si="3041"/>
        <v>0</v>
      </c>
      <c r="WM60" s="407">
        <f t="shared" si="3041"/>
        <v>9</v>
      </c>
      <c r="WN60" s="407"/>
      <c r="WO60" s="407">
        <f t="shared" si="3042"/>
        <v>17</v>
      </c>
      <c r="WP60" s="407">
        <f t="shared" si="3042"/>
        <v>9</v>
      </c>
      <c r="WQ60" s="407"/>
      <c r="WR60" s="407">
        <f t="shared" si="3043"/>
        <v>17</v>
      </c>
      <c r="WS60" s="407">
        <f t="shared" si="3043"/>
        <v>9</v>
      </c>
      <c r="WT60" s="407"/>
      <c r="WU60" s="407">
        <f t="shared" si="3044"/>
        <v>17</v>
      </c>
      <c r="WV60" s="407">
        <f t="shared" si="3044"/>
        <v>9</v>
      </c>
      <c r="WW60" s="407"/>
      <c r="WX60" s="407">
        <f t="shared" si="3045"/>
        <v>17</v>
      </c>
      <c r="WY60" s="407">
        <f t="shared" si="3045"/>
        <v>9</v>
      </c>
      <c r="WZ60" s="407"/>
      <c r="XA60" s="407">
        <f t="shared" si="3046"/>
        <v>17</v>
      </c>
      <c r="XB60" s="407">
        <f t="shared" si="3046"/>
        <v>0</v>
      </c>
      <c r="XC60" s="407"/>
      <c r="XD60" s="407">
        <f t="shared" si="3047"/>
        <v>0</v>
      </c>
      <c r="XE60" s="407">
        <f t="shared" si="3047"/>
        <v>0</v>
      </c>
      <c r="XF60" s="407"/>
      <c r="XG60" s="407">
        <f t="shared" si="3048"/>
        <v>0</v>
      </c>
      <c r="XH60" s="407">
        <f t="shared" si="3048"/>
        <v>11</v>
      </c>
      <c r="XI60" s="407"/>
      <c r="XJ60" s="407">
        <f t="shared" si="3049"/>
        <v>19</v>
      </c>
      <c r="XK60" s="407">
        <f t="shared" si="3049"/>
        <v>11</v>
      </c>
      <c r="XL60" s="407"/>
      <c r="XM60" s="407">
        <f t="shared" si="3050"/>
        <v>19</v>
      </c>
      <c r="XN60" s="407">
        <f t="shared" si="3050"/>
        <v>11</v>
      </c>
      <c r="XO60" s="407"/>
      <c r="XP60" s="407">
        <f t="shared" si="3051"/>
        <v>19</v>
      </c>
      <c r="XQ60" s="407">
        <f t="shared" si="3051"/>
        <v>11</v>
      </c>
      <c r="XR60" s="407"/>
      <c r="XS60" s="407">
        <f t="shared" si="3052"/>
        <v>19</v>
      </c>
      <c r="XT60" s="407">
        <f t="shared" si="3052"/>
        <v>11</v>
      </c>
      <c r="XU60" s="407"/>
      <c r="XV60" s="407">
        <f t="shared" si="3053"/>
        <v>19</v>
      </c>
      <c r="XW60" s="407">
        <f t="shared" si="3053"/>
        <v>0</v>
      </c>
      <c r="XX60" s="407"/>
      <c r="XY60" s="407">
        <f t="shared" si="3054"/>
        <v>0</v>
      </c>
      <c r="XZ60" s="407">
        <f t="shared" si="3054"/>
        <v>0</v>
      </c>
      <c r="YA60" s="407"/>
      <c r="YB60" s="407">
        <f t="shared" si="3055"/>
        <v>0</v>
      </c>
      <c r="YC60" s="407">
        <f t="shared" si="3055"/>
        <v>9</v>
      </c>
      <c r="YD60" s="407"/>
      <c r="YE60" s="407">
        <f t="shared" si="3056"/>
        <v>17</v>
      </c>
      <c r="YF60" s="407">
        <f t="shared" si="3056"/>
        <v>9</v>
      </c>
      <c r="YG60" s="407"/>
      <c r="YH60" s="407">
        <f t="shared" si="3057"/>
        <v>17</v>
      </c>
      <c r="YI60" s="407">
        <f t="shared" si="3057"/>
        <v>9</v>
      </c>
      <c r="YJ60" s="407"/>
      <c r="YK60" s="407">
        <f t="shared" si="3058"/>
        <v>17</v>
      </c>
      <c r="YL60" s="407">
        <f t="shared" si="3058"/>
        <v>9</v>
      </c>
      <c r="YM60" s="407"/>
      <c r="YN60" s="407">
        <f t="shared" si="3059"/>
        <v>17</v>
      </c>
      <c r="YO60" s="407">
        <f t="shared" si="3059"/>
        <v>9</v>
      </c>
      <c r="YP60" s="407"/>
      <c r="YQ60" s="407">
        <f t="shared" si="3060"/>
        <v>17</v>
      </c>
      <c r="YR60" s="407">
        <f t="shared" si="3060"/>
        <v>0</v>
      </c>
      <c r="YS60" s="407"/>
      <c r="YT60" s="407">
        <f t="shared" si="3061"/>
        <v>0</v>
      </c>
      <c r="YU60" s="407">
        <f t="shared" si="3061"/>
        <v>0</v>
      </c>
      <c r="YV60" s="407"/>
      <c r="YW60" s="407">
        <f t="shared" si="3062"/>
        <v>0</v>
      </c>
      <c r="YX60" s="407">
        <f t="shared" si="3062"/>
        <v>11</v>
      </c>
      <c r="YY60" s="407"/>
      <c r="YZ60" s="407">
        <f t="shared" si="3063"/>
        <v>19</v>
      </c>
      <c r="ZA60" s="407">
        <f t="shared" si="3063"/>
        <v>11</v>
      </c>
      <c r="ZB60" s="407"/>
      <c r="ZC60" s="407">
        <f t="shared" si="3064"/>
        <v>19</v>
      </c>
      <c r="ZD60" s="407">
        <f t="shared" si="3064"/>
        <v>11</v>
      </c>
      <c r="ZE60" s="407"/>
      <c r="ZF60" s="407">
        <f t="shared" si="3065"/>
        <v>19</v>
      </c>
      <c r="ZG60" s="407">
        <f t="shared" si="3065"/>
        <v>0</v>
      </c>
      <c r="ZH60" s="407"/>
      <c r="ZI60" s="407">
        <f t="shared" si="3066"/>
        <v>0</v>
      </c>
      <c r="ZJ60" s="407">
        <f t="shared" si="3066"/>
        <v>11</v>
      </c>
      <c r="ZK60" s="407"/>
      <c r="ZL60" s="407">
        <f t="shared" si="3067"/>
        <v>19</v>
      </c>
      <c r="ZM60" s="407">
        <f t="shared" si="3067"/>
        <v>0</v>
      </c>
      <c r="ZN60" s="407"/>
      <c r="ZO60" s="407">
        <f t="shared" si="3068"/>
        <v>0</v>
      </c>
      <c r="ZP60" s="407">
        <f t="shared" si="3068"/>
        <v>0</v>
      </c>
      <c r="ZQ60" s="407"/>
      <c r="ZR60" s="407">
        <f t="shared" si="3069"/>
        <v>0</v>
      </c>
      <c r="ZS60" s="407">
        <f t="shared" si="3069"/>
        <v>9</v>
      </c>
      <c r="ZT60" s="407"/>
      <c r="ZU60" s="407">
        <f t="shared" si="3070"/>
        <v>17</v>
      </c>
      <c r="ZV60" s="407">
        <f t="shared" si="3070"/>
        <v>9</v>
      </c>
      <c r="ZW60" s="407"/>
      <c r="ZX60" s="407">
        <f t="shared" si="3071"/>
        <v>17</v>
      </c>
      <c r="ZY60" s="407">
        <f t="shared" si="3071"/>
        <v>9</v>
      </c>
      <c r="ZZ60" s="407"/>
      <c r="AAA60" s="407">
        <f t="shared" si="3072"/>
        <v>17</v>
      </c>
      <c r="AAB60" s="407">
        <f t="shared" si="3072"/>
        <v>9</v>
      </c>
      <c r="AAC60" s="407"/>
      <c r="AAD60" s="407">
        <f t="shared" si="3073"/>
        <v>17</v>
      </c>
      <c r="AAE60" s="407">
        <f t="shared" si="3073"/>
        <v>9</v>
      </c>
      <c r="AAF60" s="407"/>
      <c r="AAG60" s="407">
        <f t="shared" si="3074"/>
        <v>17</v>
      </c>
      <c r="AAH60" s="407">
        <f t="shared" si="3074"/>
        <v>0</v>
      </c>
      <c r="AAI60" s="407"/>
      <c r="AAJ60" s="407">
        <f t="shared" si="3075"/>
        <v>0</v>
      </c>
      <c r="AAK60" s="407">
        <f t="shared" si="3075"/>
        <v>0</v>
      </c>
      <c r="AAL60" s="407"/>
      <c r="AAM60" s="407">
        <f t="shared" si="3076"/>
        <v>0</v>
      </c>
      <c r="AAN60" s="407">
        <f t="shared" si="3076"/>
        <v>11</v>
      </c>
      <c r="AAO60" s="407"/>
      <c r="AAP60" s="407">
        <f t="shared" si="3077"/>
        <v>19</v>
      </c>
      <c r="AAQ60" s="407">
        <f t="shared" si="3077"/>
        <v>11</v>
      </c>
      <c r="AAR60" s="407"/>
      <c r="AAS60" s="407">
        <f t="shared" si="3078"/>
        <v>19</v>
      </c>
      <c r="AAT60" s="407">
        <f t="shared" si="3078"/>
        <v>11</v>
      </c>
      <c r="AAU60" s="407"/>
      <c r="AAV60" s="407">
        <f t="shared" si="3079"/>
        <v>19</v>
      </c>
      <c r="AAW60" s="407">
        <f t="shared" si="3079"/>
        <v>11</v>
      </c>
      <c r="AAX60" s="407"/>
      <c r="AAY60" s="407">
        <f t="shared" si="3080"/>
        <v>19</v>
      </c>
      <c r="AAZ60" s="407">
        <f t="shared" si="3080"/>
        <v>11</v>
      </c>
      <c r="ABA60" s="407"/>
      <c r="ABB60" s="407">
        <f t="shared" si="3081"/>
        <v>19</v>
      </c>
      <c r="ABC60" s="407">
        <f t="shared" si="3081"/>
        <v>0</v>
      </c>
      <c r="ABD60" s="407"/>
      <c r="ABE60" s="407">
        <f t="shared" si="3082"/>
        <v>0</v>
      </c>
      <c r="ABF60" s="407">
        <f t="shared" si="3082"/>
        <v>0</v>
      </c>
      <c r="ABG60" s="407"/>
      <c r="ABH60" s="407">
        <f t="shared" si="3083"/>
        <v>0</v>
      </c>
      <c r="ABI60" s="407">
        <f t="shared" si="3083"/>
        <v>9</v>
      </c>
      <c r="ABJ60" s="407"/>
      <c r="ABK60" s="407">
        <f t="shared" si="3084"/>
        <v>17</v>
      </c>
      <c r="ABL60" s="407">
        <f t="shared" si="3084"/>
        <v>9</v>
      </c>
      <c r="ABM60" s="407"/>
      <c r="ABN60" s="407">
        <f t="shared" si="3085"/>
        <v>17</v>
      </c>
      <c r="ABO60" s="407">
        <f t="shared" si="3085"/>
        <v>9</v>
      </c>
      <c r="ABP60" s="407"/>
      <c r="ABQ60" s="407">
        <f t="shared" si="3086"/>
        <v>17</v>
      </c>
      <c r="ABR60" s="407">
        <f t="shared" si="3086"/>
        <v>9</v>
      </c>
      <c r="ABS60" s="407"/>
      <c r="ABT60" s="407">
        <f t="shared" si="3087"/>
        <v>17</v>
      </c>
      <c r="ABU60" s="407">
        <f t="shared" si="3087"/>
        <v>9</v>
      </c>
      <c r="ABV60" s="407"/>
      <c r="ABW60" s="407">
        <f t="shared" si="3088"/>
        <v>17</v>
      </c>
      <c r="ABX60" s="407">
        <f t="shared" si="3088"/>
        <v>0</v>
      </c>
      <c r="ABY60" s="407"/>
      <c r="ABZ60" s="407">
        <f t="shared" si="3089"/>
        <v>0</v>
      </c>
      <c r="ACA60" s="407">
        <f t="shared" si="3089"/>
        <v>0</v>
      </c>
      <c r="ACB60" s="407"/>
      <c r="ACC60" s="407">
        <f t="shared" si="3090"/>
        <v>0</v>
      </c>
      <c r="ACD60" s="407">
        <f t="shared" si="3090"/>
        <v>11</v>
      </c>
      <c r="ACE60" s="407"/>
      <c r="ACF60" s="407">
        <f t="shared" si="3091"/>
        <v>19</v>
      </c>
      <c r="ACG60" s="407">
        <f t="shared" si="3091"/>
        <v>11</v>
      </c>
      <c r="ACH60" s="407"/>
      <c r="ACI60" s="407">
        <f t="shared" si="3092"/>
        <v>19</v>
      </c>
      <c r="ACJ60" s="407">
        <f t="shared" si="3092"/>
        <v>11</v>
      </c>
      <c r="ACK60" s="407"/>
      <c r="ACL60" s="407">
        <f t="shared" si="3093"/>
        <v>19</v>
      </c>
      <c r="ACM60" s="407">
        <f t="shared" si="3093"/>
        <v>11</v>
      </c>
      <c r="ACN60" s="407"/>
      <c r="ACO60" s="407">
        <f t="shared" si="3094"/>
        <v>19</v>
      </c>
      <c r="ACP60" s="407">
        <f t="shared" si="3094"/>
        <v>11</v>
      </c>
      <c r="ACQ60" s="407"/>
      <c r="ACR60" s="407">
        <f t="shared" si="3095"/>
        <v>19</v>
      </c>
      <c r="ACS60" s="407">
        <f t="shared" si="3095"/>
        <v>0</v>
      </c>
      <c r="ACT60" s="407"/>
      <c r="ACU60" s="407">
        <f t="shared" si="3096"/>
        <v>0</v>
      </c>
      <c r="ACV60" s="407">
        <f t="shared" si="3096"/>
        <v>0</v>
      </c>
      <c r="ACW60" s="407"/>
      <c r="ACX60" s="407">
        <f t="shared" si="3097"/>
        <v>0</v>
      </c>
      <c r="ACY60" s="407">
        <f t="shared" si="3097"/>
        <v>9</v>
      </c>
      <c r="ACZ60" s="407"/>
      <c r="ADA60" s="407">
        <f t="shared" si="3098"/>
        <v>17</v>
      </c>
      <c r="ADB60" s="407">
        <f t="shared" si="3098"/>
        <v>9</v>
      </c>
      <c r="ADC60" s="407"/>
      <c r="ADD60" s="407">
        <f t="shared" si="3099"/>
        <v>17</v>
      </c>
      <c r="ADE60" s="407">
        <f t="shared" si="3099"/>
        <v>9</v>
      </c>
      <c r="ADF60" s="407"/>
      <c r="ADG60" s="407">
        <f t="shared" si="3100"/>
        <v>17</v>
      </c>
      <c r="ADH60" s="407">
        <f t="shared" si="3100"/>
        <v>9</v>
      </c>
      <c r="ADI60" s="407"/>
      <c r="ADJ60" s="407">
        <f t="shared" si="3101"/>
        <v>17</v>
      </c>
      <c r="ADK60" s="407">
        <f t="shared" si="3101"/>
        <v>9</v>
      </c>
      <c r="ADL60" s="407"/>
      <c r="ADM60" s="407">
        <f t="shared" si="3102"/>
        <v>17</v>
      </c>
      <c r="ADN60" s="407">
        <f t="shared" si="3102"/>
        <v>0</v>
      </c>
      <c r="ADO60" s="407"/>
      <c r="ADP60" s="407">
        <f t="shared" si="3103"/>
        <v>0</v>
      </c>
      <c r="ADQ60" s="407">
        <f t="shared" si="3103"/>
        <v>0</v>
      </c>
      <c r="ADR60" s="407"/>
      <c r="ADS60" s="407">
        <f t="shared" si="3104"/>
        <v>0</v>
      </c>
      <c r="ADT60" s="407">
        <f t="shared" si="3104"/>
        <v>11</v>
      </c>
      <c r="ADU60" s="407"/>
      <c r="ADV60" s="407">
        <f t="shared" si="3105"/>
        <v>19</v>
      </c>
      <c r="ADW60" s="407">
        <f t="shared" si="3105"/>
        <v>11</v>
      </c>
      <c r="ADX60" s="407"/>
      <c r="ADY60" s="407">
        <f t="shared" si="3106"/>
        <v>19</v>
      </c>
      <c r="ADZ60" s="407">
        <f t="shared" si="3106"/>
        <v>11</v>
      </c>
      <c r="AEA60" s="407"/>
      <c r="AEB60" s="407">
        <f t="shared" si="3107"/>
        <v>19</v>
      </c>
      <c r="AEC60" s="407">
        <f t="shared" si="3107"/>
        <v>11</v>
      </c>
      <c r="AED60" s="407"/>
      <c r="AEE60" s="407">
        <f t="shared" si="3108"/>
        <v>19</v>
      </c>
      <c r="AEF60" s="407">
        <f t="shared" si="3108"/>
        <v>11</v>
      </c>
      <c r="AEG60" s="407"/>
      <c r="AEH60" s="407">
        <f t="shared" si="3109"/>
        <v>19</v>
      </c>
      <c r="AEI60" s="407">
        <f t="shared" si="3109"/>
        <v>0</v>
      </c>
      <c r="AEJ60" s="407"/>
      <c r="AEK60" s="407">
        <f t="shared" si="3110"/>
        <v>0</v>
      </c>
      <c r="AEL60" s="407">
        <f t="shared" si="3110"/>
        <v>0</v>
      </c>
      <c r="AEM60" s="407"/>
      <c r="AEN60" s="407">
        <f t="shared" si="3111"/>
        <v>0</v>
      </c>
      <c r="AEO60" s="407">
        <f t="shared" si="3111"/>
        <v>9</v>
      </c>
      <c r="AEP60" s="407"/>
      <c r="AEQ60" s="407">
        <f t="shared" si="3112"/>
        <v>17</v>
      </c>
      <c r="AER60" s="407">
        <f t="shared" si="3112"/>
        <v>9</v>
      </c>
      <c r="AES60" s="407"/>
      <c r="AET60" s="407">
        <f t="shared" si="3113"/>
        <v>17</v>
      </c>
      <c r="AEU60" s="407">
        <f t="shared" si="3113"/>
        <v>9</v>
      </c>
      <c r="AEV60" s="407"/>
      <c r="AEW60" s="407">
        <f t="shared" si="3114"/>
        <v>17</v>
      </c>
      <c r="AEX60" s="407">
        <f t="shared" si="3114"/>
        <v>9</v>
      </c>
      <c r="AEY60" s="407"/>
      <c r="AEZ60" s="407">
        <f t="shared" si="3115"/>
        <v>17</v>
      </c>
      <c r="AFA60" s="407">
        <f t="shared" si="3115"/>
        <v>9</v>
      </c>
      <c r="AFB60" s="407"/>
      <c r="AFC60" s="407">
        <f t="shared" si="3116"/>
        <v>17</v>
      </c>
      <c r="AFD60" s="407">
        <f t="shared" si="3116"/>
        <v>0</v>
      </c>
      <c r="AFE60" s="407"/>
      <c r="AFF60" s="407">
        <f t="shared" si="3117"/>
        <v>0</v>
      </c>
      <c r="AFG60" s="407">
        <f t="shared" si="3117"/>
        <v>0</v>
      </c>
      <c r="AFH60" s="407"/>
      <c r="AFI60" s="407">
        <f t="shared" si="3118"/>
        <v>0</v>
      </c>
      <c r="AFJ60" s="407">
        <f t="shared" si="3118"/>
        <v>11</v>
      </c>
      <c r="AFK60" s="407"/>
      <c r="AFL60" s="407">
        <f t="shared" si="3119"/>
        <v>19</v>
      </c>
      <c r="AFM60" s="407">
        <f t="shared" si="3119"/>
        <v>11</v>
      </c>
      <c r="AFN60" s="407"/>
      <c r="AFO60" s="407">
        <f t="shared" si="3120"/>
        <v>19</v>
      </c>
      <c r="AFP60" s="407">
        <f t="shared" si="3120"/>
        <v>11</v>
      </c>
      <c r="AFQ60" s="407"/>
      <c r="AFR60" s="407">
        <f t="shared" si="3121"/>
        <v>19</v>
      </c>
      <c r="AFS60" s="407">
        <f t="shared" si="3121"/>
        <v>11</v>
      </c>
      <c r="AFT60" s="407"/>
      <c r="AFU60" s="407">
        <f t="shared" si="3122"/>
        <v>19</v>
      </c>
      <c r="AFV60" s="407">
        <f t="shared" si="3122"/>
        <v>11</v>
      </c>
      <c r="AFW60" s="407"/>
      <c r="AFX60" s="407">
        <f t="shared" si="3123"/>
        <v>19</v>
      </c>
      <c r="AFY60" s="407">
        <f t="shared" si="3123"/>
        <v>0</v>
      </c>
      <c r="AFZ60" s="407"/>
      <c r="AGA60" s="407">
        <f t="shared" si="3124"/>
        <v>0</v>
      </c>
      <c r="AGB60" s="407">
        <f t="shared" si="3124"/>
        <v>0</v>
      </c>
      <c r="AGC60" s="407"/>
      <c r="AGD60" s="407">
        <f t="shared" si="3125"/>
        <v>0</v>
      </c>
      <c r="AGE60" s="407">
        <f t="shared" si="3125"/>
        <v>9</v>
      </c>
      <c r="AGF60" s="407"/>
      <c r="AGG60" s="407">
        <f t="shared" si="3126"/>
        <v>17</v>
      </c>
      <c r="AGH60" s="407">
        <f t="shared" si="3126"/>
        <v>9</v>
      </c>
      <c r="AGI60" s="407"/>
      <c r="AGJ60" s="407">
        <f t="shared" si="3127"/>
        <v>17</v>
      </c>
      <c r="AGK60" s="407">
        <f t="shared" si="3127"/>
        <v>9</v>
      </c>
      <c r="AGL60" s="407"/>
      <c r="AGM60" s="407">
        <f t="shared" si="3128"/>
        <v>17</v>
      </c>
      <c r="AGN60" s="407">
        <f t="shared" si="3128"/>
        <v>9</v>
      </c>
      <c r="AGO60" s="407"/>
      <c r="AGP60" s="407">
        <f t="shared" si="3129"/>
        <v>17</v>
      </c>
      <c r="AGQ60" s="407">
        <f t="shared" si="3129"/>
        <v>9</v>
      </c>
      <c r="AGR60" s="407"/>
      <c r="AGS60" s="407">
        <f t="shared" si="3130"/>
        <v>17</v>
      </c>
      <c r="AGT60" s="407">
        <f t="shared" si="3130"/>
        <v>0</v>
      </c>
      <c r="AGU60" s="407"/>
      <c r="AGV60" s="407">
        <f t="shared" si="3131"/>
        <v>0</v>
      </c>
      <c r="AGW60" s="407">
        <f t="shared" si="3131"/>
        <v>0</v>
      </c>
      <c r="AGX60" s="407"/>
      <c r="AGY60" s="407">
        <f t="shared" si="3132"/>
        <v>0</v>
      </c>
      <c r="AGZ60" s="407">
        <f t="shared" si="3132"/>
        <v>11</v>
      </c>
      <c r="AHA60" s="407"/>
      <c r="AHB60" s="407">
        <f t="shared" si="3133"/>
        <v>19</v>
      </c>
      <c r="AHC60" s="407">
        <f t="shared" si="3133"/>
        <v>11</v>
      </c>
      <c r="AHD60" s="407"/>
      <c r="AHE60" s="407">
        <f t="shared" si="3134"/>
        <v>19</v>
      </c>
      <c r="AHF60" s="407">
        <f t="shared" si="3134"/>
        <v>11</v>
      </c>
      <c r="AHG60" s="407"/>
      <c r="AHH60" s="407">
        <f t="shared" si="3135"/>
        <v>19</v>
      </c>
      <c r="AHI60" s="407">
        <f t="shared" si="3135"/>
        <v>11</v>
      </c>
      <c r="AHJ60" s="407"/>
      <c r="AHK60" s="407">
        <f t="shared" si="3136"/>
        <v>19</v>
      </c>
      <c r="AHL60" s="407">
        <f t="shared" si="3136"/>
        <v>11</v>
      </c>
      <c r="AHM60" s="407"/>
      <c r="AHN60" s="407">
        <f t="shared" si="3137"/>
        <v>19</v>
      </c>
      <c r="AHO60" s="407">
        <f t="shared" si="3137"/>
        <v>0</v>
      </c>
      <c r="AHP60" s="407"/>
      <c r="AHQ60" s="407">
        <f t="shared" si="3138"/>
        <v>0</v>
      </c>
      <c r="AHR60" s="407">
        <f t="shared" si="3138"/>
        <v>0</v>
      </c>
      <c r="AHS60" s="407"/>
      <c r="AHT60" s="407">
        <f t="shared" si="3139"/>
        <v>0</v>
      </c>
      <c r="AHU60" s="407">
        <f t="shared" si="3139"/>
        <v>9</v>
      </c>
      <c r="AHV60" s="407"/>
      <c r="AHW60" s="407">
        <f t="shared" si="3140"/>
        <v>17</v>
      </c>
      <c r="AHX60" s="407">
        <f t="shared" si="3140"/>
        <v>9</v>
      </c>
      <c r="AHY60" s="407"/>
      <c r="AHZ60" s="407">
        <f t="shared" si="3141"/>
        <v>17</v>
      </c>
      <c r="AIA60" s="407">
        <f t="shared" si="3141"/>
        <v>9</v>
      </c>
      <c r="AIB60" s="407"/>
      <c r="AIC60" s="407">
        <f t="shared" si="3142"/>
        <v>17</v>
      </c>
      <c r="AID60" s="407">
        <f t="shared" si="3142"/>
        <v>9</v>
      </c>
      <c r="AIE60" s="407"/>
      <c r="AIF60" s="407">
        <f t="shared" si="3143"/>
        <v>17</v>
      </c>
      <c r="AIG60" s="407">
        <f t="shared" si="3143"/>
        <v>0</v>
      </c>
      <c r="AIH60" s="407"/>
      <c r="AII60" s="407">
        <f t="shared" si="3144"/>
        <v>0</v>
      </c>
      <c r="AIJ60" s="407">
        <f t="shared" si="3144"/>
        <v>0</v>
      </c>
      <c r="AIK60" s="407"/>
      <c r="AIL60" s="407">
        <f t="shared" si="3145"/>
        <v>0</v>
      </c>
      <c r="AIM60" s="407">
        <f t="shared" si="3145"/>
        <v>0</v>
      </c>
      <c r="AIN60" s="407"/>
      <c r="AIO60" s="407">
        <f t="shared" si="3146"/>
        <v>0</v>
      </c>
      <c r="AIP60" s="407">
        <f t="shared" si="3146"/>
        <v>11</v>
      </c>
      <c r="AIQ60" s="407"/>
      <c r="AIR60" s="407">
        <f t="shared" si="3147"/>
        <v>19</v>
      </c>
      <c r="AIS60" s="407">
        <f t="shared" si="3147"/>
        <v>11</v>
      </c>
      <c r="AIT60" s="407"/>
      <c r="AIU60" s="407">
        <f t="shared" si="3148"/>
        <v>19</v>
      </c>
      <c r="AIV60" s="407">
        <f t="shared" si="3148"/>
        <v>11</v>
      </c>
      <c r="AIW60" s="407"/>
      <c r="AIX60" s="407">
        <f t="shared" si="3149"/>
        <v>19</v>
      </c>
      <c r="AIY60" s="407">
        <f t="shared" si="3149"/>
        <v>11</v>
      </c>
      <c r="AIZ60" s="407"/>
      <c r="AJA60" s="407">
        <f t="shared" si="3150"/>
        <v>19</v>
      </c>
      <c r="AJB60" s="407">
        <f t="shared" si="3150"/>
        <v>11</v>
      </c>
      <c r="AJC60" s="407"/>
      <c r="AJD60" s="407">
        <f t="shared" si="3151"/>
        <v>19</v>
      </c>
      <c r="AJE60" s="407">
        <f t="shared" si="3151"/>
        <v>0</v>
      </c>
      <c r="AJF60" s="407"/>
      <c r="AJG60" s="407">
        <f t="shared" si="3152"/>
        <v>0</v>
      </c>
      <c r="AJH60" s="407">
        <f t="shared" si="3152"/>
        <v>0</v>
      </c>
      <c r="AJI60" s="407"/>
      <c r="AJJ60" s="407">
        <f t="shared" si="3153"/>
        <v>0</v>
      </c>
      <c r="AJK60" s="407">
        <f t="shared" si="3153"/>
        <v>0</v>
      </c>
      <c r="AJL60" s="407"/>
      <c r="AJM60" s="407">
        <f t="shared" si="3154"/>
        <v>0</v>
      </c>
      <c r="AJN60" s="407">
        <f t="shared" si="3154"/>
        <v>9</v>
      </c>
      <c r="AJO60" s="407"/>
      <c r="AJP60" s="407">
        <f t="shared" si="3155"/>
        <v>17</v>
      </c>
      <c r="AJQ60" s="407">
        <f t="shared" si="3155"/>
        <v>9</v>
      </c>
      <c r="AJR60" s="407"/>
      <c r="AJS60" s="407">
        <f t="shared" si="3156"/>
        <v>17</v>
      </c>
      <c r="AJT60" s="407">
        <f t="shared" si="3156"/>
        <v>9</v>
      </c>
      <c r="AJU60" s="407"/>
      <c r="AJV60" s="407">
        <f t="shared" si="3157"/>
        <v>17</v>
      </c>
      <c r="AJW60" s="407">
        <f t="shared" si="3157"/>
        <v>9</v>
      </c>
      <c r="AJX60" s="407"/>
      <c r="AJY60" s="407">
        <f t="shared" si="3158"/>
        <v>17</v>
      </c>
      <c r="AJZ60" s="407">
        <f t="shared" si="3158"/>
        <v>0</v>
      </c>
      <c r="AKA60" s="407"/>
      <c r="AKB60" s="407">
        <f t="shared" si="3159"/>
        <v>0</v>
      </c>
      <c r="AKC60" s="407">
        <f t="shared" si="3159"/>
        <v>0</v>
      </c>
      <c r="AKD60" s="407"/>
      <c r="AKE60" s="407">
        <f t="shared" si="3160"/>
        <v>0</v>
      </c>
      <c r="AKF60" s="407">
        <f t="shared" si="3160"/>
        <v>11</v>
      </c>
      <c r="AKG60" s="407"/>
      <c r="AKH60" s="407">
        <f t="shared" si="3161"/>
        <v>19</v>
      </c>
      <c r="AKI60" s="407">
        <f t="shared" si="3161"/>
        <v>11</v>
      </c>
      <c r="AKJ60" s="407"/>
      <c r="AKK60" s="407">
        <f t="shared" si="3162"/>
        <v>19</v>
      </c>
      <c r="AKL60" s="407">
        <f t="shared" si="3162"/>
        <v>11</v>
      </c>
      <c r="AKM60" s="407"/>
      <c r="AKN60" s="407">
        <f t="shared" si="3163"/>
        <v>19</v>
      </c>
      <c r="AKO60" s="407">
        <f t="shared" si="3163"/>
        <v>11</v>
      </c>
      <c r="AKP60" s="407"/>
      <c r="AKQ60" s="407">
        <f t="shared" si="3164"/>
        <v>19</v>
      </c>
      <c r="AKR60" s="407">
        <f t="shared" si="3164"/>
        <v>11</v>
      </c>
      <c r="AKS60" s="407"/>
      <c r="AKT60" s="407">
        <f t="shared" si="3165"/>
        <v>19</v>
      </c>
      <c r="AKU60" s="407">
        <f t="shared" si="3165"/>
        <v>0</v>
      </c>
      <c r="AKV60" s="407"/>
      <c r="AKW60" s="407">
        <f t="shared" si="3166"/>
        <v>0</v>
      </c>
      <c r="AKX60" s="407">
        <f t="shared" si="3166"/>
        <v>0</v>
      </c>
      <c r="AKY60" s="407"/>
      <c r="AKZ60" s="407">
        <f t="shared" si="3167"/>
        <v>0</v>
      </c>
      <c r="ALA60" s="407">
        <f t="shared" si="3167"/>
        <v>9</v>
      </c>
      <c r="ALB60" s="407"/>
      <c r="ALC60" s="407">
        <f t="shared" si="3168"/>
        <v>17</v>
      </c>
      <c r="ALD60" s="407">
        <f t="shared" si="3168"/>
        <v>9</v>
      </c>
      <c r="ALE60" s="407"/>
      <c r="ALF60" s="407">
        <f t="shared" si="3169"/>
        <v>17</v>
      </c>
      <c r="ALG60" s="407">
        <f t="shared" si="3169"/>
        <v>9</v>
      </c>
      <c r="ALH60" s="407"/>
      <c r="ALI60" s="407">
        <f t="shared" si="3170"/>
        <v>17</v>
      </c>
      <c r="ALJ60" s="407">
        <f t="shared" si="3170"/>
        <v>9</v>
      </c>
      <c r="ALK60" s="407"/>
      <c r="ALL60" s="407">
        <f t="shared" si="3171"/>
        <v>17</v>
      </c>
      <c r="ALM60" s="407">
        <f t="shared" si="3171"/>
        <v>9</v>
      </c>
      <c r="ALN60" s="407"/>
      <c r="ALO60" s="407">
        <f t="shared" si="3172"/>
        <v>17</v>
      </c>
      <c r="ALP60" s="407">
        <f t="shared" si="3172"/>
        <v>0</v>
      </c>
      <c r="ALQ60" s="407"/>
      <c r="ALR60" s="407">
        <f t="shared" si="3173"/>
        <v>0</v>
      </c>
      <c r="ALS60" s="407">
        <f t="shared" si="3173"/>
        <v>0</v>
      </c>
      <c r="ALT60" s="407"/>
      <c r="ALU60" s="407">
        <f t="shared" si="3174"/>
        <v>0</v>
      </c>
      <c r="ALV60" s="407">
        <f t="shared" si="3174"/>
        <v>11</v>
      </c>
      <c r="ALW60" s="407"/>
      <c r="ALX60" s="407">
        <f t="shared" si="3175"/>
        <v>19</v>
      </c>
      <c r="ALY60" s="407">
        <f t="shared" si="3175"/>
        <v>11</v>
      </c>
      <c r="ALZ60" s="407"/>
      <c r="AMA60" s="407">
        <f t="shared" si="3176"/>
        <v>19</v>
      </c>
      <c r="AMB60" s="407">
        <f t="shared" si="3176"/>
        <v>11</v>
      </c>
      <c r="AMC60" s="407"/>
      <c r="AMD60" s="407">
        <f t="shared" si="3177"/>
        <v>19</v>
      </c>
      <c r="AME60" s="407">
        <f t="shared" si="3177"/>
        <v>11</v>
      </c>
      <c r="AMF60" s="407"/>
      <c r="AMG60" s="407">
        <f t="shared" si="3178"/>
        <v>19</v>
      </c>
      <c r="AMH60" s="407">
        <f t="shared" si="3178"/>
        <v>11</v>
      </c>
      <c r="AMI60" s="407"/>
      <c r="AMJ60" s="407">
        <f t="shared" si="3179"/>
        <v>19</v>
      </c>
      <c r="AMK60" s="407">
        <f t="shared" si="3179"/>
        <v>0</v>
      </c>
      <c r="AML60" s="407"/>
      <c r="AMM60" s="407">
        <f t="shared" si="3180"/>
        <v>0</v>
      </c>
      <c r="AMN60" s="407">
        <f t="shared" si="3180"/>
        <v>0</v>
      </c>
      <c r="AMO60" s="407"/>
      <c r="AMP60" s="407">
        <f t="shared" si="3181"/>
        <v>0</v>
      </c>
      <c r="AMQ60" s="407">
        <f t="shared" si="3181"/>
        <v>9</v>
      </c>
      <c r="AMR60" s="407"/>
      <c r="AMS60" s="407">
        <f t="shared" si="3182"/>
        <v>17</v>
      </c>
      <c r="AMT60" s="407">
        <f t="shared" si="3182"/>
        <v>9</v>
      </c>
      <c r="AMU60" s="407"/>
      <c r="AMV60" s="407">
        <f t="shared" si="3183"/>
        <v>17</v>
      </c>
      <c r="AMW60" s="407">
        <f t="shared" si="3183"/>
        <v>9</v>
      </c>
      <c r="AMX60" s="407"/>
      <c r="AMY60" s="407">
        <f t="shared" si="3184"/>
        <v>17</v>
      </c>
      <c r="AMZ60" s="407">
        <f t="shared" si="3184"/>
        <v>9</v>
      </c>
      <c r="ANA60" s="407"/>
      <c r="ANB60" s="407">
        <f t="shared" si="3185"/>
        <v>17</v>
      </c>
      <c r="ANC60" s="407">
        <f t="shared" si="3185"/>
        <v>9</v>
      </c>
      <c r="AND60" s="407"/>
      <c r="ANE60" s="407">
        <f t="shared" si="3186"/>
        <v>17</v>
      </c>
      <c r="ANF60" s="407">
        <f t="shared" si="3186"/>
        <v>0</v>
      </c>
      <c r="ANG60" s="407"/>
      <c r="ANH60" s="407">
        <f t="shared" si="3187"/>
        <v>0</v>
      </c>
      <c r="ANI60" s="407">
        <f t="shared" si="3187"/>
        <v>0</v>
      </c>
      <c r="ANJ60" s="407"/>
      <c r="ANK60" s="407">
        <f t="shared" si="3188"/>
        <v>0</v>
      </c>
      <c r="ANL60" s="407">
        <f t="shared" si="3188"/>
        <v>11</v>
      </c>
      <c r="ANM60" s="407"/>
      <c r="ANN60" s="407">
        <f t="shared" si="3189"/>
        <v>19</v>
      </c>
      <c r="ANO60" s="407">
        <f t="shared" si="3189"/>
        <v>11</v>
      </c>
      <c r="ANP60" s="407"/>
      <c r="ANQ60" s="407">
        <f t="shared" si="3190"/>
        <v>19</v>
      </c>
      <c r="ANR60" s="407">
        <f t="shared" si="3190"/>
        <v>11</v>
      </c>
      <c r="ANS60" s="407"/>
      <c r="ANT60" s="407">
        <f t="shared" si="3191"/>
        <v>19</v>
      </c>
      <c r="ANU60" s="407">
        <f t="shared" si="3191"/>
        <v>11</v>
      </c>
      <c r="ANV60" s="407"/>
      <c r="ANW60" s="407">
        <f t="shared" si="3192"/>
        <v>19</v>
      </c>
      <c r="ANX60" s="407">
        <f t="shared" si="3192"/>
        <v>11</v>
      </c>
      <c r="ANY60" s="407"/>
      <c r="ANZ60" s="407">
        <f t="shared" si="3193"/>
        <v>19</v>
      </c>
      <c r="AOA60" s="407">
        <f t="shared" si="3193"/>
        <v>0</v>
      </c>
      <c r="AOB60" s="407"/>
      <c r="AOC60" s="407">
        <f t="shared" si="3194"/>
        <v>0</v>
      </c>
      <c r="AOD60" s="407">
        <f t="shared" si="3194"/>
        <v>0</v>
      </c>
      <c r="AOE60" s="407"/>
      <c r="AOF60" s="407">
        <f t="shared" si="3195"/>
        <v>0</v>
      </c>
      <c r="AOG60" s="407">
        <f t="shared" si="3195"/>
        <v>9</v>
      </c>
      <c r="AOH60" s="407"/>
      <c r="AOI60" s="407">
        <f t="shared" si="3196"/>
        <v>17</v>
      </c>
      <c r="AOJ60" s="407">
        <f t="shared" si="3196"/>
        <v>9</v>
      </c>
      <c r="AOK60" s="407"/>
      <c r="AOL60" s="407">
        <f t="shared" si="3197"/>
        <v>17</v>
      </c>
      <c r="AOM60" s="407">
        <f t="shared" si="3197"/>
        <v>0</v>
      </c>
      <c r="AON60" s="407"/>
      <c r="AOO60" s="407">
        <f t="shared" si="3198"/>
        <v>0</v>
      </c>
      <c r="AOP60" s="407">
        <f t="shared" si="3198"/>
        <v>9</v>
      </c>
      <c r="AOQ60" s="407"/>
      <c r="AOR60" s="407">
        <f t="shared" si="3199"/>
        <v>17</v>
      </c>
      <c r="AOS60" s="407">
        <f t="shared" si="3199"/>
        <v>9</v>
      </c>
      <c r="AOT60" s="407"/>
      <c r="AOU60" s="407">
        <f t="shared" si="3200"/>
        <v>17</v>
      </c>
      <c r="AOV60" s="407">
        <f t="shared" si="3200"/>
        <v>0</v>
      </c>
      <c r="AOW60" s="407"/>
      <c r="AOX60" s="407">
        <f t="shared" si="3201"/>
        <v>0</v>
      </c>
      <c r="AOY60" s="407">
        <f t="shared" si="3201"/>
        <v>0</v>
      </c>
      <c r="AOZ60" s="407"/>
      <c r="APA60" s="22">
        <f t="shared" si="3202"/>
        <v>0</v>
      </c>
      <c r="APB60" s="407">
        <f t="shared" si="3202"/>
        <v>11</v>
      </c>
      <c r="APC60" s="407"/>
      <c r="APD60" s="407">
        <f t="shared" si="3203"/>
        <v>19</v>
      </c>
      <c r="APE60" s="407">
        <f t="shared" si="3203"/>
        <v>11</v>
      </c>
      <c r="APF60" s="407"/>
      <c r="APG60" s="407">
        <f t="shared" si="3204"/>
        <v>19</v>
      </c>
      <c r="APH60" s="407">
        <f t="shared" si="3204"/>
        <v>0</v>
      </c>
      <c r="API60" s="407"/>
      <c r="APJ60" s="407">
        <f t="shared" si="3205"/>
        <v>0</v>
      </c>
      <c r="APK60" s="407">
        <f t="shared" si="3205"/>
        <v>11</v>
      </c>
      <c r="APL60" s="407"/>
      <c r="APM60" s="407">
        <f t="shared" si="3206"/>
        <v>19</v>
      </c>
      <c r="APN60" s="407">
        <f t="shared" si="3206"/>
        <v>11</v>
      </c>
      <c r="APO60" s="407"/>
      <c r="APP60" s="407">
        <f t="shared" si="3207"/>
        <v>19</v>
      </c>
      <c r="APQ60" s="407">
        <f t="shared" si="3207"/>
        <v>0</v>
      </c>
      <c r="APR60" s="407"/>
      <c r="APS60" s="407">
        <f t="shared" si="3208"/>
        <v>0</v>
      </c>
      <c r="APT60" s="407">
        <f t="shared" si="3208"/>
        <v>0</v>
      </c>
      <c r="APU60" s="407"/>
      <c r="APV60" s="22">
        <f t="shared" si="3209"/>
        <v>0</v>
      </c>
      <c r="APW60" s="407">
        <f t="shared" si="3209"/>
        <v>9</v>
      </c>
      <c r="APX60" s="407"/>
      <c r="APY60" s="407">
        <f t="shared" si="3210"/>
        <v>17</v>
      </c>
      <c r="APZ60" s="407">
        <f t="shared" si="3210"/>
        <v>9</v>
      </c>
      <c r="AQA60" s="407"/>
      <c r="AQB60" s="407">
        <f t="shared" si="3211"/>
        <v>17</v>
      </c>
      <c r="AQC60" s="407">
        <f t="shared" si="3211"/>
        <v>9</v>
      </c>
      <c r="AQD60" s="407"/>
      <c r="AQE60" s="407">
        <f t="shared" si="3212"/>
        <v>17</v>
      </c>
      <c r="AQF60" s="407">
        <f t="shared" si="3212"/>
        <v>9</v>
      </c>
      <c r="AQG60" s="407"/>
      <c r="AQH60" s="407">
        <f t="shared" si="3213"/>
        <v>17</v>
      </c>
      <c r="AQI60" s="407">
        <f t="shared" si="3213"/>
        <v>9</v>
      </c>
      <c r="AQJ60" s="407"/>
      <c r="AQK60" s="407">
        <f t="shared" si="3214"/>
        <v>17</v>
      </c>
      <c r="AQL60" s="407">
        <f t="shared" si="3214"/>
        <v>0</v>
      </c>
      <c r="AQM60" s="407"/>
      <c r="AQN60" s="407">
        <f t="shared" si="3215"/>
        <v>0</v>
      </c>
      <c r="AQO60" s="407">
        <f t="shared" si="3215"/>
        <v>0</v>
      </c>
      <c r="AQP60" s="407"/>
      <c r="AQQ60" s="22">
        <f t="shared" si="3216"/>
        <v>0</v>
      </c>
      <c r="AQR60" s="407">
        <f t="shared" si="3216"/>
        <v>11</v>
      </c>
      <c r="AQS60" s="407"/>
      <c r="AQT60" s="407">
        <f t="shared" si="3217"/>
        <v>19</v>
      </c>
      <c r="AQU60" s="407">
        <f t="shared" si="3217"/>
        <v>11</v>
      </c>
      <c r="AQV60" s="407"/>
      <c r="AQW60" s="407">
        <f t="shared" si="3218"/>
        <v>19</v>
      </c>
      <c r="AQX60" s="407">
        <f t="shared" si="3218"/>
        <v>11</v>
      </c>
      <c r="AQY60" s="407"/>
      <c r="AQZ60" s="407">
        <f t="shared" si="3219"/>
        <v>19</v>
      </c>
      <c r="ARA60" s="407">
        <f t="shared" si="3219"/>
        <v>11</v>
      </c>
      <c r="ARB60" s="407"/>
      <c r="ARC60" s="407">
        <f t="shared" si="3220"/>
        <v>19</v>
      </c>
      <c r="ARD60" s="407">
        <f t="shared" si="3220"/>
        <v>11</v>
      </c>
      <c r="ARE60" s="407"/>
      <c r="ARF60" s="407">
        <f t="shared" si="3221"/>
        <v>19</v>
      </c>
      <c r="ARG60" s="407">
        <f t="shared" si="3221"/>
        <v>0</v>
      </c>
      <c r="ARH60" s="407"/>
      <c r="ARI60" s="407">
        <f t="shared" si="3222"/>
        <v>0</v>
      </c>
      <c r="ARJ60" s="407">
        <f t="shared" si="3222"/>
        <v>0</v>
      </c>
      <c r="ARK60" s="407"/>
      <c r="ARL60" s="22">
        <f t="shared" si="3223"/>
        <v>0</v>
      </c>
      <c r="ARM60" s="407">
        <f t="shared" si="3223"/>
        <v>9</v>
      </c>
      <c r="ARN60" s="407"/>
      <c r="ARO60" s="407">
        <f t="shared" si="3224"/>
        <v>17</v>
      </c>
      <c r="ARP60" s="407">
        <f t="shared" si="3224"/>
        <v>9</v>
      </c>
      <c r="ARQ60" s="407"/>
      <c r="ARR60" s="407">
        <f t="shared" si="3225"/>
        <v>17</v>
      </c>
      <c r="ARS60" s="407">
        <f t="shared" si="3225"/>
        <v>9</v>
      </c>
      <c r="ART60" s="407"/>
      <c r="ARU60" s="407">
        <f t="shared" si="3226"/>
        <v>17</v>
      </c>
      <c r="ARV60" s="407">
        <f t="shared" si="3226"/>
        <v>9</v>
      </c>
      <c r="ARW60" s="407"/>
      <c r="ARX60" s="407">
        <f t="shared" si="3227"/>
        <v>17</v>
      </c>
      <c r="ARY60" s="407">
        <f t="shared" si="3227"/>
        <v>9</v>
      </c>
      <c r="ARZ60" s="407"/>
      <c r="ASA60" s="407">
        <f t="shared" si="3228"/>
        <v>17</v>
      </c>
      <c r="ASB60" s="407">
        <f t="shared" si="3228"/>
        <v>0</v>
      </c>
      <c r="ASC60" s="407"/>
      <c r="ASD60" s="407">
        <f t="shared" si="3229"/>
        <v>0</v>
      </c>
      <c r="ASE60" s="407">
        <f t="shared" si="3229"/>
        <v>0</v>
      </c>
      <c r="ASF60" s="407"/>
      <c r="ASG60" s="22">
        <f t="shared" si="3230"/>
        <v>0</v>
      </c>
    </row>
    <row r="61" spans="1:1177" hidden="1" outlineLevel="1" x14ac:dyDescent="0.3">
      <c r="A61" s="408"/>
      <c r="B61" s="17">
        <f t="shared" si="2883"/>
        <v>14.5</v>
      </c>
      <c r="C61" s="407"/>
      <c r="D61" s="407">
        <f t="shared" si="2884"/>
        <v>23</v>
      </c>
      <c r="E61" s="407">
        <f t="shared" si="2884"/>
        <v>14.5</v>
      </c>
      <c r="F61" s="407"/>
      <c r="G61" s="407">
        <f t="shared" si="2885"/>
        <v>23</v>
      </c>
      <c r="H61" s="407">
        <f t="shared" si="2885"/>
        <v>14.5</v>
      </c>
      <c r="I61" s="407"/>
      <c r="J61" s="407">
        <f t="shared" si="2886"/>
        <v>23</v>
      </c>
      <c r="K61" s="407">
        <f t="shared" si="2886"/>
        <v>14.5</v>
      </c>
      <c r="L61" s="407"/>
      <c r="M61" s="407">
        <f t="shared" si="2887"/>
        <v>23</v>
      </c>
      <c r="N61" s="407">
        <f t="shared" si="2887"/>
        <v>14.5</v>
      </c>
      <c r="O61" s="407"/>
      <c r="P61" s="407">
        <f t="shared" si="2888"/>
        <v>23</v>
      </c>
      <c r="Q61" s="407">
        <f t="shared" si="2888"/>
        <v>0</v>
      </c>
      <c r="R61" s="407"/>
      <c r="S61" s="407">
        <f t="shared" si="2889"/>
        <v>0</v>
      </c>
      <c r="T61" s="407">
        <f t="shared" si="2889"/>
        <v>0</v>
      </c>
      <c r="U61" s="407"/>
      <c r="V61" s="407">
        <f t="shared" si="3231"/>
        <v>0</v>
      </c>
      <c r="W61" s="407">
        <f t="shared" si="3231"/>
        <v>22.5</v>
      </c>
      <c r="X61" s="407"/>
      <c r="Y61" s="407">
        <f t="shared" ref="Y61:Z66" si="3236">IF(Y7="REPOS",0,IF(Y7="Congé",0,IF(Y7="Récup",0,IF(Y7="Férié",0,IF(Y7="",0,Y7*24)))))</f>
        <v>7</v>
      </c>
      <c r="Z61" s="407">
        <f t="shared" si="3236"/>
        <v>22.5</v>
      </c>
      <c r="AA61" s="407"/>
      <c r="AB61" s="407">
        <f t="shared" ref="AB61:AC66" si="3237">IF(AB7="REPOS",0,IF(AB7="Congé",0,IF(AB7="Récup",0,IF(AB7="Férié",0,IF(AB7="",0,AB7*24)))))</f>
        <v>7</v>
      </c>
      <c r="AC61" s="407">
        <f t="shared" si="3237"/>
        <v>22.5</v>
      </c>
      <c r="AD61" s="407"/>
      <c r="AE61" s="407">
        <f t="shared" ref="AE61:AF66" si="3238">IF(AE7="REPOS",0,IF(AE7="Congé",0,IF(AE7="Récup",0,IF(AE7="Férié",0,IF(AE7="",0,AE7*24)))))</f>
        <v>7</v>
      </c>
      <c r="AF61" s="407">
        <f t="shared" si="3238"/>
        <v>22.5</v>
      </c>
      <c r="AG61" s="407"/>
      <c r="AH61" s="407">
        <f t="shared" ref="AH61:AI66" si="3239">IF(AH7="REPOS",0,IF(AH7="Congé",0,IF(AH7="Récup",0,IF(AH7="Férié",0,IF(AH7="",0,AH7*24)))))</f>
        <v>7</v>
      </c>
      <c r="AI61" s="407">
        <f t="shared" si="3239"/>
        <v>0</v>
      </c>
      <c r="AJ61" s="407"/>
      <c r="AK61" s="407">
        <f t="shared" ref="AK61:AL66" si="3240">IF(AK7="REPOS",0,IF(AK7="Congé",0,IF(AK7="Récup",0,IF(AK7="Férié",0,IF(AK7="",0,AK7*24)))))</f>
        <v>0</v>
      </c>
      <c r="AL61" s="407">
        <f t="shared" si="3240"/>
        <v>0</v>
      </c>
      <c r="AM61" s="407"/>
      <c r="AN61" s="407">
        <f t="shared" ref="AN61:AO66" si="3241">IF(AN7="REPOS",0,IF(AN7="Congé",0,IF(AN7="Récup",0,IF(AN7="Férié",0,IF(AN7="",0,AN7*24)))))</f>
        <v>0</v>
      </c>
      <c r="AO61" s="407">
        <f t="shared" si="3241"/>
        <v>0</v>
      </c>
      <c r="AP61" s="407"/>
      <c r="AQ61" s="407">
        <f t="shared" ref="AQ61:AR66" si="3242">IF(AQ7="REPOS",0,IF(AQ7="Congé",0,IF(AQ7="Récup",0,IF(AQ7="Férié",0,IF(AQ7="",0,AQ7*24)))))</f>
        <v>0</v>
      </c>
      <c r="AR61" s="407">
        <f t="shared" si="3242"/>
        <v>0</v>
      </c>
      <c r="AS61" s="407"/>
      <c r="AT61" s="407">
        <f t="shared" ref="AT61:AU66" si="3243">IF(AT7="REPOS",0,IF(AT7="Congé",0,IF(AT7="Récup",0,IF(AT7="Férié",0,IF(AT7="",0,AT7*24)))))</f>
        <v>0</v>
      </c>
      <c r="AU61" s="407">
        <f t="shared" si="3243"/>
        <v>0</v>
      </c>
      <c r="AV61" s="407"/>
      <c r="AW61" s="407">
        <f t="shared" ref="AW61:AX66" si="3244">IF(AW7="REPOS",0,IF(AW7="Congé",0,IF(AW7="Récup",0,IF(AW7="Férié",0,IF(AW7="",0,AW7*24)))))</f>
        <v>0</v>
      </c>
      <c r="AX61" s="407">
        <f t="shared" si="3244"/>
        <v>0</v>
      </c>
      <c r="AY61" s="407"/>
      <c r="AZ61" s="407">
        <f t="shared" ref="AZ61:BA66" si="3245">IF(AZ7="REPOS",0,IF(AZ7="Congé",0,IF(AZ7="Récup",0,IF(AZ7="Férié",0,IF(AZ7="",0,AZ7*24)))))</f>
        <v>0</v>
      </c>
      <c r="BA61" s="407">
        <f t="shared" si="3245"/>
        <v>0</v>
      </c>
      <c r="BB61" s="407"/>
      <c r="BC61" s="407">
        <f t="shared" ref="BC61:BD66" si="3246">IF(BC7="REPOS",0,IF(BC7="Congé",0,IF(BC7="Récup",0,IF(BC7="Férié",0,IF(BC7="",0,BC7*24)))))</f>
        <v>0</v>
      </c>
      <c r="BD61" s="407">
        <f t="shared" si="3246"/>
        <v>22.5</v>
      </c>
      <c r="BE61" s="407"/>
      <c r="BF61" s="407">
        <f t="shared" ref="BF61:BG66" si="3247">IF(BF7="REPOS",0,IF(BF7="Congé",0,IF(BF7="Récup",0,IF(BF7="Férié",0,IF(BF7="",0,BF7*24)))))</f>
        <v>7</v>
      </c>
      <c r="BG61" s="407">
        <f t="shared" si="3247"/>
        <v>18.5</v>
      </c>
      <c r="BH61" s="407"/>
      <c r="BI61" s="407">
        <f t="shared" ref="BI61:BJ66" si="3248">IF(BI7="REPOS",0,IF(BI7="Congé",0,IF(BI7="Récup",0,IF(BI7="Férié",0,IF(BI7="",0,BI7*24)))))</f>
        <v>7</v>
      </c>
      <c r="BJ61" s="407">
        <f t="shared" si="3248"/>
        <v>18.5</v>
      </c>
      <c r="BK61" s="407"/>
      <c r="BL61" s="407">
        <f t="shared" ref="BL61:BM66" si="3249">IF(BL7="REPOS",0,IF(BL7="Congé",0,IF(BL7="Récup",0,IF(BL7="Férié",0,IF(BL7="",0,BL7*24)))))</f>
        <v>7</v>
      </c>
      <c r="BM61" s="407">
        <f t="shared" si="3249"/>
        <v>0</v>
      </c>
      <c r="BN61" s="407"/>
      <c r="BO61" s="407">
        <f t="shared" ref="BO61:BP66" si="3250">IF(BO7="REPOS",0,IF(BO7="Congé",0,IF(BO7="Récup",0,IF(BO7="Férié",0,IF(BO7="",0,BO7*24)))))</f>
        <v>0</v>
      </c>
      <c r="BP61" s="407">
        <f t="shared" si="3250"/>
        <v>0</v>
      </c>
      <c r="BQ61" s="407"/>
      <c r="BR61" s="407">
        <f t="shared" ref="BR61:BS66" si="3251">IF(BR7="REPOS",0,IF(BR7="Congé",0,IF(BR7="Récup",0,IF(BR7="Férié",0,IF(BR7="",0,BR7*24)))))</f>
        <v>0</v>
      </c>
      <c r="BS61" s="407">
        <f t="shared" si="3251"/>
        <v>10</v>
      </c>
      <c r="BT61" s="407"/>
      <c r="BU61" s="407">
        <f t="shared" ref="BU61:BV66" si="3252">IF(BU7="REPOS",0,IF(BU7="Congé",0,IF(BU7="Récup",0,IF(BU7="Férié",0,IF(BU7="",0,BU7*24)))))</f>
        <v>18</v>
      </c>
      <c r="BV61" s="407">
        <f t="shared" si="3252"/>
        <v>14.5</v>
      </c>
      <c r="BW61" s="407"/>
      <c r="BX61" s="407">
        <f t="shared" ref="BX61:BY66" si="3253">IF(BX7="REPOS",0,IF(BX7="Congé",0,IF(BX7="Récup",0,IF(BX7="Férié",0,IF(BX7="",0,BX7*24)))))</f>
        <v>23</v>
      </c>
      <c r="BY61" s="407">
        <f t="shared" si="3253"/>
        <v>0</v>
      </c>
      <c r="BZ61" s="407"/>
      <c r="CA61" s="407">
        <f t="shared" ref="CA61:CB66" si="3254">IF(CA7="REPOS",0,IF(CA7="Congé",0,IF(CA7="Récup",0,IF(CA7="Férié",0,IF(CA7="",0,CA7*24)))))</f>
        <v>0</v>
      </c>
      <c r="CB61" s="407">
        <f t="shared" si="3254"/>
        <v>6.5</v>
      </c>
      <c r="CC61" s="407"/>
      <c r="CD61" s="407">
        <f t="shared" ref="CD61:CE66" si="3255">IF(CD7="REPOS",0,IF(CD7="Congé",0,IF(CD7="Récup",0,IF(CD7="Férié",0,IF(CD7="",0,CD7*24)))))</f>
        <v>19</v>
      </c>
      <c r="CE61" s="407">
        <f t="shared" si="3255"/>
        <v>6.5</v>
      </c>
      <c r="CF61" s="407"/>
      <c r="CG61" s="407">
        <f t="shared" ref="CG61:CH66" si="3256">IF(CG7="REPOS",0,IF(CG7="Congé",0,IF(CG7="Récup",0,IF(CG7="Férié",0,IF(CG7="",0,CG7*24)))))</f>
        <v>19</v>
      </c>
      <c r="CH61" s="407">
        <f t="shared" si="3256"/>
        <v>0</v>
      </c>
      <c r="CI61" s="407"/>
      <c r="CJ61" s="407">
        <f t="shared" ref="CJ61:CK66" si="3257">IF(CJ7="REPOS",0,IF(CJ7="Congé",0,IF(CJ7="Récup",0,IF(CJ7="Férié",0,IF(CJ7="",0,CJ7*24)))))</f>
        <v>0</v>
      </c>
      <c r="CK61" s="407">
        <f t="shared" si="3257"/>
        <v>0</v>
      </c>
      <c r="CL61" s="407"/>
      <c r="CM61" s="407">
        <f t="shared" ref="CM61:CN66" si="3258">IF(CM7="REPOS",0,IF(CM7="Congé",0,IF(CM7="Récup",0,IF(CM7="Férié",0,IF(CM7="",0,CM7*24)))))</f>
        <v>0</v>
      </c>
      <c r="CN61" s="407">
        <f t="shared" si="3258"/>
        <v>0</v>
      </c>
      <c r="CO61" s="407"/>
      <c r="CP61" s="407">
        <f t="shared" ref="CP61:CQ66" si="3259">IF(CP7="REPOS",0,IF(CP7="Congé",0,IF(CP7="Récup",0,IF(CP7="Férié",0,IF(CP7="",0,CP7*24)))))</f>
        <v>0</v>
      </c>
      <c r="CQ61" s="407">
        <f t="shared" si="3259"/>
        <v>0</v>
      </c>
      <c r="CR61" s="407"/>
      <c r="CS61" s="407">
        <f t="shared" ref="CS61:CT66" si="3260">IF(CS7="REPOS",0,IF(CS7="Congé",0,IF(CS7="Récup",0,IF(CS7="Férié",0,IF(CS7="",0,CS7*24)))))</f>
        <v>0</v>
      </c>
      <c r="CT61" s="407">
        <f t="shared" si="3260"/>
        <v>0</v>
      </c>
      <c r="CU61" s="407"/>
      <c r="CV61" s="407">
        <f t="shared" ref="CV61:CW66" si="3261">IF(CV7="REPOS",0,IF(CV7="Congé",0,IF(CV7="Récup",0,IF(CV7="Férié",0,IF(CV7="",0,CV7*24)))))</f>
        <v>0</v>
      </c>
      <c r="CW61" s="407">
        <f t="shared" si="3261"/>
        <v>0</v>
      </c>
      <c r="CX61" s="407"/>
      <c r="CY61" s="407">
        <f t="shared" ref="CY61:CZ66" si="3262">IF(CY7="REPOS",0,IF(CY7="Congé",0,IF(CY7="Récup",0,IF(CY7="Férié",0,IF(CY7="",0,CY7*24)))))</f>
        <v>0</v>
      </c>
      <c r="CZ61" s="407">
        <f t="shared" si="3262"/>
        <v>0</v>
      </c>
      <c r="DA61" s="407"/>
      <c r="DB61" s="407">
        <f t="shared" ref="DB61:DC66" si="3263">IF(DB7="REPOS",0,IF(DB7="Congé",0,IF(DB7="Récup",0,IF(DB7="Férié",0,IF(DB7="",0,DB7*24)))))</f>
        <v>0</v>
      </c>
      <c r="DC61" s="407">
        <f t="shared" si="3263"/>
        <v>0</v>
      </c>
      <c r="DD61" s="407"/>
      <c r="DE61" s="407">
        <f t="shared" ref="DE61:DF66" si="3264">IF(DE7="REPOS",0,IF(DE7="Congé",0,IF(DE7="Récup",0,IF(DE7="Férié",0,IF(DE7="",0,DE7*24)))))</f>
        <v>0</v>
      </c>
      <c r="DF61" s="407">
        <f t="shared" si="3264"/>
        <v>0</v>
      </c>
      <c r="DG61" s="407"/>
      <c r="DH61" s="407">
        <f t="shared" ref="DH61:DI66" si="3265">IF(DH7="REPOS",0,IF(DH7="Congé",0,IF(DH7="Récup",0,IF(DH7="Férié",0,IF(DH7="",0,DH7*24)))))</f>
        <v>0</v>
      </c>
      <c r="DI61" s="407">
        <f t="shared" si="3265"/>
        <v>6.5</v>
      </c>
      <c r="DJ61" s="407"/>
      <c r="DK61" s="407">
        <f t="shared" ref="DK61:DL66" si="3266">IF(DK7="REPOS",0,IF(DK7="Congé",0,IF(DK7="Récup",0,IF(DK7="Férié",0,IF(DK7="",0,DK7*24)))))</f>
        <v>15</v>
      </c>
      <c r="DL61" s="407">
        <f t="shared" si="3266"/>
        <v>6.5</v>
      </c>
      <c r="DM61" s="407"/>
      <c r="DN61" s="407">
        <f t="shared" ref="DN61:DO66" si="3267">IF(DN7="REPOS",0,IF(DN7="Congé",0,IF(DN7="Récup",0,IF(DN7="Férié",0,IF(DN7="",0,DN7*24)))))</f>
        <v>15</v>
      </c>
      <c r="DO61" s="407">
        <f t="shared" si="3267"/>
        <v>6.5</v>
      </c>
      <c r="DP61" s="407"/>
      <c r="DQ61" s="407">
        <f t="shared" ref="DQ61:DR66" si="3268">IF(DQ7="REPOS",0,IF(DQ7="Congé",0,IF(DQ7="Récup",0,IF(DQ7="Férié",0,IF(DQ7="",0,DQ7*24)))))</f>
        <v>15</v>
      </c>
      <c r="DR61" s="407">
        <f t="shared" si="3268"/>
        <v>0</v>
      </c>
      <c r="DS61" s="407"/>
      <c r="DT61" s="407">
        <f t="shared" ref="DT61:DU66" si="3269">IF(DT7="REPOS",0,IF(DT7="Congé",0,IF(DT7="Récup",0,IF(DT7="Férié",0,IF(DT7="",0,DT7*24)))))</f>
        <v>0</v>
      </c>
      <c r="DU61" s="407">
        <f t="shared" si="3269"/>
        <v>0</v>
      </c>
      <c r="DV61" s="407"/>
      <c r="DW61" s="407">
        <f t="shared" ref="DW61:DX66" si="3270">IF(DW7="REPOS",0,IF(DW7="Congé",0,IF(DW7="Récup",0,IF(DW7="Férié",0,IF(DW7="",0,DW7*24)))))</f>
        <v>0</v>
      </c>
      <c r="DX61" s="407">
        <f t="shared" si="3270"/>
        <v>0</v>
      </c>
      <c r="DY61" s="407"/>
      <c r="DZ61" s="407">
        <f t="shared" ref="DZ61:EA66" si="3271">IF(DZ7="REPOS",0,IF(DZ7="Congé",0,IF(DZ7="Récup",0,IF(DZ7="Férié",0,IF(DZ7="",0,DZ7*24)))))</f>
        <v>0</v>
      </c>
      <c r="EA61" s="407">
        <f t="shared" si="3271"/>
        <v>14.5</v>
      </c>
      <c r="EB61" s="407"/>
      <c r="EC61" s="407">
        <f t="shared" ref="EC61:ED66" si="3272">IF(EC7="REPOS",0,IF(EC7="Congé",0,IF(EC7="Récup",0,IF(EC7="Férié",0,IF(EC7="",0,EC7*24)))))</f>
        <v>23</v>
      </c>
      <c r="ED61" s="407">
        <f t="shared" si="3272"/>
        <v>14.5</v>
      </c>
      <c r="EE61" s="407"/>
      <c r="EF61" s="407">
        <f t="shared" ref="EF61:EG66" si="3273">IF(EF7="REPOS",0,IF(EF7="Congé",0,IF(EF7="Récup",0,IF(EF7="Férié",0,IF(EF7="",0,EF7*24)))))</f>
        <v>23</v>
      </c>
      <c r="EG61" s="407">
        <f t="shared" si="3273"/>
        <v>14.5</v>
      </c>
      <c r="EH61" s="407"/>
      <c r="EI61" s="407">
        <f t="shared" ref="EI61:EJ66" si="3274">IF(EI7="REPOS",0,IF(EI7="Congé",0,IF(EI7="Récup",0,IF(EI7="Férié",0,IF(EI7="",0,EI7*24)))))</f>
        <v>23</v>
      </c>
      <c r="EJ61" s="407">
        <f t="shared" si="3274"/>
        <v>14.5</v>
      </c>
      <c r="EK61" s="407"/>
      <c r="EL61" s="407">
        <f t="shared" ref="EL61:EM66" si="3275">IF(EL7="REPOS",0,IF(EL7="Congé",0,IF(EL7="Récup",0,IF(EL7="Férié",0,IF(EL7="",0,EL7*24)))))</f>
        <v>23</v>
      </c>
      <c r="EM61" s="407">
        <f t="shared" si="3275"/>
        <v>0</v>
      </c>
      <c r="EN61" s="407"/>
      <c r="EO61" s="407">
        <f t="shared" ref="EO61:EP66" si="3276">IF(EO7="REPOS",0,IF(EO7="Congé",0,IF(EO7="Récup",0,IF(EO7="Férié",0,IF(EO7="",0,EO7*24)))))</f>
        <v>0</v>
      </c>
      <c r="EP61" s="407">
        <f t="shared" si="3276"/>
        <v>0</v>
      </c>
      <c r="EQ61" s="407"/>
      <c r="ER61" s="407">
        <f t="shared" ref="ER61:ES66" si="3277">IF(ER7="REPOS",0,IF(ER7="Congé",0,IF(ER7="Récup",0,IF(ER7="Férié",0,IF(ER7="",0,ER7*24)))))</f>
        <v>0</v>
      </c>
      <c r="ES61" s="407">
        <f t="shared" si="3277"/>
        <v>22.5</v>
      </c>
      <c r="ET61" s="407"/>
      <c r="EU61" s="407">
        <f t="shared" si="2890"/>
        <v>7</v>
      </c>
      <c r="EV61" s="407">
        <f t="shared" si="2890"/>
        <v>22.5</v>
      </c>
      <c r="EW61" s="407"/>
      <c r="EX61" s="407">
        <f t="shared" si="2891"/>
        <v>7</v>
      </c>
      <c r="EY61" s="407">
        <f t="shared" si="2891"/>
        <v>22.5</v>
      </c>
      <c r="EZ61" s="407"/>
      <c r="FA61" s="407">
        <f t="shared" si="2892"/>
        <v>7</v>
      </c>
      <c r="FB61" s="407">
        <f t="shared" si="2892"/>
        <v>0</v>
      </c>
      <c r="FC61" s="407"/>
      <c r="FD61" s="407">
        <f t="shared" si="2893"/>
        <v>0</v>
      </c>
      <c r="FE61" s="407">
        <f t="shared" si="2893"/>
        <v>0</v>
      </c>
      <c r="FF61" s="407"/>
      <c r="FG61" s="407">
        <f t="shared" si="2894"/>
        <v>0</v>
      </c>
      <c r="FH61" s="407">
        <f t="shared" si="2894"/>
        <v>0</v>
      </c>
      <c r="FI61" s="407"/>
      <c r="FJ61" s="407">
        <f t="shared" si="2895"/>
        <v>0</v>
      </c>
      <c r="FK61" s="407">
        <f t="shared" si="2895"/>
        <v>0</v>
      </c>
      <c r="FL61" s="407"/>
      <c r="FM61" s="407">
        <f t="shared" si="2896"/>
        <v>0</v>
      </c>
      <c r="FN61" s="407">
        <f t="shared" si="2896"/>
        <v>0</v>
      </c>
      <c r="FO61" s="407"/>
      <c r="FP61" s="407">
        <f t="shared" si="2897"/>
        <v>0</v>
      </c>
      <c r="FQ61" s="407">
        <f t="shared" si="2897"/>
        <v>0</v>
      </c>
      <c r="FR61" s="407"/>
      <c r="FS61" s="407">
        <f t="shared" si="2898"/>
        <v>0</v>
      </c>
      <c r="FT61" s="407">
        <f t="shared" si="2898"/>
        <v>0</v>
      </c>
      <c r="FU61" s="407"/>
      <c r="FV61" s="407">
        <f t="shared" si="2899"/>
        <v>0</v>
      </c>
      <c r="FW61" s="407">
        <f t="shared" si="2899"/>
        <v>0</v>
      </c>
      <c r="FX61" s="407"/>
      <c r="FY61" s="407">
        <f t="shared" si="2900"/>
        <v>0</v>
      </c>
      <c r="FZ61" s="407">
        <f t="shared" si="2900"/>
        <v>0</v>
      </c>
      <c r="GA61" s="407"/>
      <c r="GB61" s="407">
        <f t="shared" si="2901"/>
        <v>0</v>
      </c>
      <c r="GC61" s="407">
        <f t="shared" si="2901"/>
        <v>0</v>
      </c>
      <c r="GD61" s="407"/>
      <c r="GE61" s="407">
        <f t="shared" si="2902"/>
        <v>0</v>
      </c>
      <c r="GF61" s="407">
        <f t="shared" si="2902"/>
        <v>0</v>
      </c>
      <c r="GG61" s="407"/>
      <c r="GH61" s="407">
        <f t="shared" si="2903"/>
        <v>0</v>
      </c>
      <c r="GI61" s="407">
        <f t="shared" si="2903"/>
        <v>0</v>
      </c>
      <c r="GJ61" s="407"/>
      <c r="GK61" s="407">
        <f t="shared" si="2904"/>
        <v>0</v>
      </c>
      <c r="GL61" s="407">
        <f t="shared" si="2904"/>
        <v>0</v>
      </c>
      <c r="GM61" s="407"/>
      <c r="GN61" s="407">
        <f t="shared" si="2905"/>
        <v>0</v>
      </c>
      <c r="GO61" s="407">
        <f t="shared" si="2905"/>
        <v>0</v>
      </c>
      <c r="GP61" s="407"/>
      <c r="GQ61" s="407">
        <f t="shared" si="2906"/>
        <v>0</v>
      </c>
      <c r="GR61" s="407">
        <f t="shared" si="2906"/>
        <v>0</v>
      </c>
      <c r="GS61" s="407"/>
      <c r="GT61" s="407">
        <f t="shared" si="2907"/>
        <v>0</v>
      </c>
      <c r="GU61" s="407">
        <f t="shared" si="2907"/>
        <v>0</v>
      </c>
      <c r="GV61" s="407"/>
      <c r="GW61" s="407">
        <f t="shared" si="2908"/>
        <v>0</v>
      </c>
      <c r="GX61" s="407">
        <f t="shared" si="2908"/>
        <v>6.5</v>
      </c>
      <c r="GY61" s="407"/>
      <c r="GZ61" s="407">
        <f t="shared" si="2909"/>
        <v>19</v>
      </c>
      <c r="HA61" s="407">
        <f t="shared" si="2909"/>
        <v>0</v>
      </c>
      <c r="HB61" s="407"/>
      <c r="HC61" s="407">
        <f t="shared" si="2910"/>
        <v>0</v>
      </c>
      <c r="HD61" s="407">
        <f t="shared" si="2910"/>
        <v>0</v>
      </c>
      <c r="HE61" s="407"/>
      <c r="HF61" s="407">
        <f t="shared" si="2911"/>
        <v>0</v>
      </c>
      <c r="HG61" s="407">
        <f t="shared" si="2911"/>
        <v>0</v>
      </c>
      <c r="HH61" s="407"/>
      <c r="HI61" s="407">
        <f t="shared" si="2912"/>
        <v>0</v>
      </c>
      <c r="HJ61" s="407">
        <f t="shared" si="2912"/>
        <v>0</v>
      </c>
      <c r="HK61" s="407"/>
      <c r="HL61" s="407">
        <f t="shared" si="2913"/>
        <v>0</v>
      </c>
      <c r="HM61" s="407">
        <f t="shared" si="2913"/>
        <v>0</v>
      </c>
      <c r="HN61" s="407"/>
      <c r="HO61" s="407">
        <f t="shared" si="2914"/>
        <v>0</v>
      </c>
      <c r="HP61" s="407">
        <f t="shared" si="2914"/>
        <v>0</v>
      </c>
      <c r="HQ61" s="407"/>
      <c r="HR61" s="407">
        <f t="shared" si="2915"/>
        <v>0</v>
      </c>
      <c r="HS61" s="407">
        <f t="shared" si="2915"/>
        <v>0</v>
      </c>
      <c r="HT61" s="407"/>
      <c r="HU61" s="407">
        <f t="shared" si="2916"/>
        <v>0</v>
      </c>
      <c r="HV61" s="407">
        <f t="shared" si="2916"/>
        <v>0</v>
      </c>
      <c r="HW61" s="407"/>
      <c r="HX61" s="407">
        <f t="shared" si="2917"/>
        <v>0</v>
      </c>
      <c r="HY61" s="407">
        <f t="shared" si="2917"/>
        <v>6.5</v>
      </c>
      <c r="HZ61" s="407"/>
      <c r="IA61" s="407">
        <f t="shared" si="2918"/>
        <v>15</v>
      </c>
      <c r="IB61" s="407">
        <f t="shared" si="2918"/>
        <v>6.5</v>
      </c>
      <c r="IC61" s="407"/>
      <c r="ID61" s="407">
        <f t="shared" si="2919"/>
        <v>15</v>
      </c>
      <c r="IE61" s="407">
        <f t="shared" si="2919"/>
        <v>6.5</v>
      </c>
      <c r="IF61" s="407"/>
      <c r="IG61" s="407">
        <f t="shared" si="2920"/>
        <v>15</v>
      </c>
      <c r="IH61" s="17">
        <f t="shared" si="2920"/>
        <v>6.5</v>
      </c>
      <c r="II61" s="407"/>
      <c r="IJ61" s="22">
        <f t="shared" si="2921"/>
        <v>15</v>
      </c>
      <c r="IK61" s="17">
        <f t="shared" si="2921"/>
        <v>6.5</v>
      </c>
      <c r="IL61" s="407"/>
      <c r="IM61" s="22">
        <f t="shared" si="2922"/>
        <v>15</v>
      </c>
      <c r="IN61" s="17">
        <f t="shared" si="2922"/>
        <v>0</v>
      </c>
      <c r="IO61" s="407"/>
      <c r="IP61" s="22">
        <f t="shared" si="2923"/>
        <v>0</v>
      </c>
      <c r="IQ61" s="407">
        <f t="shared" si="2923"/>
        <v>0</v>
      </c>
      <c r="IR61" s="407"/>
      <c r="IS61" s="407">
        <f t="shared" si="2924"/>
        <v>0</v>
      </c>
      <c r="IT61" s="407">
        <f t="shared" si="2924"/>
        <v>14.5</v>
      </c>
      <c r="IU61" s="407"/>
      <c r="IV61" s="407">
        <f t="shared" si="2925"/>
        <v>23</v>
      </c>
      <c r="IW61" s="407">
        <f t="shared" si="2925"/>
        <v>14.5</v>
      </c>
      <c r="IX61" s="407"/>
      <c r="IY61" s="407">
        <f t="shared" si="2926"/>
        <v>23</v>
      </c>
      <c r="IZ61" s="407">
        <f t="shared" si="2926"/>
        <v>14.5</v>
      </c>
      <c r="JA61" s="407"/>
      <c r="JB61" s="407">
        <f t="shared" si="2927"/>
        <v>23</v>
      </c>
      <c r="JC61" s="407">
        <f t="shared" si="2927"/>
        <v>14.5</v>
      </c>
      <c r="JD61" s="407"/>
      <c r="JE61" s="407">
        <f t="shared" si="2928"/>
        <v>23</v>
      </c>
      <c r="JF61" s="407">
        <f t="shared" si="2928"/>
        <v>14.5</v>
      </c>
      <c r="JG61" s="407"/>
      <c r="JH61" s="407">
        <f t="shared" si="2929"/>
        <v>23</v>
      </c>
      <c r="JI61" s="407">
        <f t="shared" si="2929"/>
        <v>0</v>
      </c>
      <c r="JJ61" s="407"/>
      <c r="JK61" s="407">
        <f t="shared" si="2930"/>
        <v>0</v>
      </c>
      <c r="JL61" s="407">
        <f t="shared" si="2930"/>
        <v>0</v>
      </c>
      <c r="JM61" s="407"/>
      <c r="JN61" s="407">
        <f t="shared" si="2931"/>
        <v>0</v>
      </c>
      <c r="JO61" s="407">
        <f t="shared" si="2931"/>
        <v>22.5</v>
      </c>
      <c r="JP61" s="407"/>
      <c r="JQ61" s="407">
        <f t="shared" si="2932"/>
        <v>7</v>
      </c>
      <c r="JR61" s="407">
        <f t="shared" si="2932"/>
        <v>22.5</v>
      </c>
      <c r="JS61" s="407"/>
      <c r="JT61" s="407">
        <f t="shared" si="2933"/>
        <v>7</v>
      </c>
      <c r="JU61" s="407">
        <f t="shared" si="2933"/>
        <v>22.5</v>
      </c>
      <c r="JV61" s="407"/>
      <c r="JW61" s="407">
        <f t="shared" si="2934"/>
        <v>7</v>
      </c>
      <c r="JX61" s="407">
        <f t="shared" si="2934"/>
        <v>22.5</v>
      </c>
      <c r="JY61" s="407"/>
      <c r="JZ61" s="407">
        <f t="shared" si="2935"/>
        <v>7</v>
      </c>
      <c r="KA61" s="407">
        <f t="shared" si="2935"/>
        <v>0</v>
      </c>
      <c r="KB61" s="407"/>
      <c r="KC61" s="407">
        <f t="shared" si="2936"/>
        <v>0</v>
      </c>
      <c r="KD61" s="407">
        <f t="shared" si="2936"/>
        <v>0</v>
      </c>
      <c r="KE61" s="407"/>
      <c r="KF61" s="407">
        <f t="shared" si="2937"/>
        <v>0</v>
      </c>
      <c r="KG61" s="407">
        <f t="shared" si="2937"/>
        <v>0</v>
      </c>
      <c r="KH61" s="407"/>
      <c r="KI61" s="407">
        <f t="shared" si="2938"/>
        <v>0</v>
      </c>
      <c r="KJ61" s="407">
        <f t="shared" si="2938"/>
        <v>0</v>
      </c>
      <c r="KK61" s="407"/>
      <c r="KL61" s="407">
        <f t="shared" si="2939"/>
        <v>0</v>
      </c>
      <c r="KM61" s="407">
        <f t="shared" si="2939"/>
        <v>0</v>
      </c>
      <c r="KN61" s="407"/>
      <c r="KO61" s="407">
        <f t="shared" si="2940"/>
        <v>0</v>
      </c>
      <c r="KP61" s="407">
        <f t="shared" si="2940"/>
        <v>0</v>
      </c>
      <c r="KQ61" s="407"/>
      <c r="KR61" s="407">
        <f t="shared" si="2941"/>
        <v>0</v>
      </c>
      <c r="KS61" s="407">
        <f t="shared" si="2941"/>
        <v>0</v>
      </c>
      <c r="KT61" s="407"/>
      <c r="KU61" s="407">
        <f t="shared" si="2942"/>
        <v>0</v>
      </c>
      <c r="KV61" s="407">
        <f t="shared" si="2942"/>
        <v>22.5</v>
      </c>
      <c r="KW61" s="407"/>
      <c r="KX61" s="407">
        <f t="shared" si="2943"/>
        <v>7</v>
      </c>
      <c r="KY61" s="407">
        <f t="shared" si="2943"/>
        <v>18.5</v>
      </c>
      <c r="KZ61" s="407"/>
      <c r="LA61" s="407">
        <f t="shared" si="2944"/>
        <v>7</v>
      </c>
      <c r="LB61" s="407">
        <f t="shared" si="2944"/>
        <v>18.5</v>
      </c>
      <c r="LC61" s="407"/>
      <c r="LD61" s="407">
        <f t="shared" si="2945"/>
        <v>7</v>
      </c>
      <c r="LE61" s="407">
        <f t="shared" si="2945"/>
        <v>0</v>
      </c>
      <c r="LF61" s="407"/>
      <c r="LG61" s="407">
        <f t="shared" si="2946"/>
        <v>0</v>
      </c>
      <c r="LH61" s="407">
        <f t="shared" si="2946"/>
        <v>0</v>
      </c>
      <c r="LI61" s="407"/>
      <c r="LJ61" s="407">
        <f t="shared" si="2947"/>
        <v>0</v>
      </c>
      <c r="LK61" s="407">
        <f t="shared" si="2947"/>
        <v>0</v>
      </c>
      <c r="LL61" s="407"/>
      <c r="LM61" s="407">
        <f t="shared" si="2948"/>
        <v>0</v>
      </c>
      <c r="LN61" s="407">
        <f t="shared" si="2948"/>
        <v>0</v>
      </c>
      <c r="LO61" s="407"/>
      <c r="LP61" s="407">
        <f t="shared" si="2949"/>
        <v>0</v>
      </c>
      <c r="LQ61" s="407">
        <f t="shared" si="2949"/>
        <v>0</v>
      </c>
      <c r="LR61" s="407"/>
      <c r="LS61" s="407">
        <f t="shared" si="2950"/>
        <v>0</v>
      </c>
      <c r="LT61" s="407">
        <f t="shared" si="2950"/>
        <v>0</v>
      </c>
      <c r="LU61" s="407"/>
      <c r="LV61" s="407">
        <f t="shared" si="2951"/>
        <v>0</v>
      </c>
      <c r="LW61" s="407">
        <f t="shared" si="2951"/>
        <v>0</v>
      </c>
      <c r="LX61" s="407"/>
      <c r="LY61" s="407">
        <f t="shared" si="2952"/>
        <v>0</v>
      </c>
      <c r="LZ61" s="407">
        <f t="shared" si="2952"/>
        <v>0</v>
      </c>
      <c r="MA61" s="407"/>
      <c r="MB61" s="407">
        <f t="shared" si="2953"/>
        <v>0</v>
      </c>
      <c r="MC61" s="407">
        <f t="shared" si="2953"/>
        <v>0</v>
      </c>
      <c r="MD61" s="407"/>
      <c r="ME61" s="407">
        <f t="shared" si="2954"/>
        <v>0</v>
      </c>
      <c r="MF61" s="407">
        <f t="shared" si="2954"/>
        <v>0</v>
      </c>
      <c r="MG61" s="407"/>
      <c r="MH61" s="407">
        <f t="shared" si="2955"/>
        <v>0</v>
      </c>
      <c r="MI61" s="407">
        <f t="shared" si="2955"/>
        <v>0</v>
      </c>
      <c r="MJ61" s="407"/>
      <c r="MK61" s="407">
        <f t="shared" si="2956"/>
        <v>0</v>
      </c>
      <c r="ML61" s="407">
        <f t="shared" si="2956"/>
        <v>0</v>
      </c>
      <c r="MM61" s="407"/>
      <c r="MN61" s="407">
        <f t="shared" si="2957"/>
        <v>0</v>
      </c>
      <c r="MO61" s="407">
        <f t="shared" si="2957"/>
        <v>0</v>
      </c>
      <c r="MP61" s="407"/>
      <c r="MQ61" s="407">
        <f t="shared" si="2958"/>
        <v>0</v>
      </c>
      <c r="MR61" s="407">
        <f t="shared" si="2958"/>
        <v>0</v>
      </c>
      <c r="MS61" s="407"/>
      <c r="MT61" s="407">
        <f t="shared" si="2959"/>
        <v>0</v>
      </c>
      <c r="MU61" s="407">
        <f t="shared" si="2959"/>
        <v>6.5</v>
      </c>
      <c r="MV61" s="407"/>
      <c r="MW61" s="407">
        <f t="shared" si="2960"/>
        <v>15</v>
      </c>
      <c r="MX61" s="407">
        <f t="shared" si="2960"/>
        <v>6.5</v>
      </c>
      <c r="MY61" s="407"/>
      <c r="MZ61" s="407">
        <f t="shared" si="2961"/>
        <v>15</v>
      </c>
      <c r="NA61" s="407">
        <f t="shared" si="2961"/>
        <v>6.5</v>
      </c>
      <c r="NB61" s="407"/>
      <c r="NC61" s="407">
        <f t="shared" si="2962"/>
        <v>15</v>
      </c>
      <c r="ND61" s="407">
        <f t="shared" si="2962"/>
        <v>6.5</v>
      </c>
      <c r="NE61" s="407"/>
      <c r="NF61" s="407">
        <f t="shared" si="2963"/>
        <v>15</v>
      </c>
      <c r="NG61" s="407">
        <f t="shared" si="2963"/>
        <v>6.5</v>
      </c>
      <c r="NH61" s="407"/>
      <c r="NI61" s="407">
        <f t="shared" si="2964"/>
        <v>15</v>
      </c>
      <c r="NJ61" s="407">
        <f t="shared" si="2964"/>
        <v>0</v>
      </c>
      <c r="NK61" s="407"/>
      <c r="NL61" s="407">
        <f t="shared" si="2965"/>
        <v>0</v>
      </c>
      <c r="NM61" s="407">
        <f t="shared" si="2965"/>
        <v>0</v>
      </c>
      <c r="NN61" s="407"/>
      <c r="NO61" s="407">
        <f t="shared" si="2966"/>
        <v>0</v>
      </c>
      <c r="NP61" s="407">
        <f t="shared" si="2966"/>
        <v>14.5</v>
      </c>
      <c r="NQ61" s="407"/>
      <c r="NR61" s="407">
        <f t="shared" si="2967"/>
        <v>23</v>
      </c>
      <c r="NS61" s="407">
        <f t="shared" si="2967"/>
        <v>14.5</v>
      </c>
      <c r="NT61" s="407"/>
      <c r="NU61" s="407">
        <f t="shared" si="2968"/>
        <v>23</v>
      </c>
      <c r="NV61" s="407">
        <f t="shared" si="2968"/>
        <v>14.5</v>
      </c>
      <c r="NW61" s="407"/>
      <c r="NX61" s="407">
        <f t="shared" si="3234"/>
        <v>23</v>
      </c>
      <c r="NY61" s="407">
        <f t="shared" si="3234"/>
        <v>14.5</v>
      </c>
      <c r="NZ61" s="407"/>
      <c r="OA61" s="407">
        <f t="shared" si="3235"/>
        <v>23</v>
      </c>
      <c r="OB61" s="407">
        <f t="shared" si="3235"/>
        <v>14.5</v>
      </c>
      <c r="OC61" s="407"/>
      <c r="OD61" s="407">
        <f t="shared" si="2969"/>
        <v>23</v>
      </c>
      <c r="OE61" s="407">
        <f t="shared" si="2969"/>
        <v>0</v>
      </c>
      <c r="OF61" s="407"/>
      <c r="OG61" s="407">
        <f t="shared" si="2970"/>
        <v>0</v>
      </c>
      <c r="OH61" s="407">
        <f t="shared" si="2970"/>
        <v>0</v>
      </c>
      <c r="OI61" s="407"/>
      <c r="OJ61" s="407">
        <f t="shared" si="2971"/>
        <v>0</v>
      </c>
      <c r="OK61" s="407">
        <f t="shared" si="2971"/>
        <v>22.5</v>
      </c>
      <c r="OL61" s="407"/>
      <c r="OM61" s="407">
        <f t="shared" si="2972"/>
        <v>7</v>
      </c>
      <c r="ON61" s="407">
        <f t="shared" si="2972"/>
        <v>22.5</v>
      </c>
      <c r="OO61" s="407"/>
      <c r="OP61" s="407">
        <f t="shared" si="2973"/>
        <v>7</v>
      </c>
      <c r="OQ61" s="407">
        <f t="shared" si="2973"/>
        <v>22.5</v>
      </c>
      <c r="OR61" s="407"/>
      <c r="OS61" s="407">
        <f t="shared" si="2974"/>
        <v>7</v>
      </c>
      <c r="OT61" s="407">
        <f t="shared" si="2974"/>
        <v>22.5</v>
      </c>
      <c r="OU61" s="407"/>
      <c r="OV61" s="407">
        <f t="shared" si="2975"/>
        <v>7</v>
      </c>
      <c r="OW61" s="407">
        <f t="shared" si="2975"/>
        <v>0</v>
      </c>
      <c r="OX61" s="407"/>
      <c r="OY61" s="407">
        <f t="shared" si="2976"/>
        <v>0</v>
      </c>
      <c r="OZ61" s="407">
        <f t="shared" si="2976"/>
        <v>0</v>
      </c>
      <c r="PA61" s="407"/>
      <c r="PB61" s="407">
        <f t="shared" si="2977"/>
        <v>0</v>
      </c>
      <c r="PC61" s="407">
        <f t="shared" si="2977"/>
        <v>0</v>
      </c>
      <c r="PD61" s="407"/>
      <c r="PE61" s="407">
        <f t="shared" si="2978"/>
        <v>0</v>
      </c>
      <c r="PF61" s="407">
        <f t="shared" si="2978"/>
        <v>0</v>
      </c>
      <c r="PG61" s="407"/>
      <c r="PH61" s="407">
        <f t="shared" si="2979"/>
        <v>0</v>
      </c>
      <c r="PI61" s="407">
        <f t="shared" si="2979"/>
        <v>0</v>
      </c>
      <c r="PJ61" s="407"/>
      <c r="PK61" s="407">
        <f t="shared" si="2980"/>
        <v>0</v>
      </c>
      <c r="PL61" s="407">
        <f t="shared" si="2980"/>
        <v>0</v>
      </c>
      <c r="PM61" s="407"/>
      <c r="PN61" s="407">
        <f t="shared" si="2981"/>
        <v>0</v>
      </c>
      <c r="PO61" s="407">
        <f t="shared" si="2981"/>
        <v>0</v>
      </c>
      <c r="PP61" s="407"/>
      <c r="PQ61" s="407">
        <f t="shared" si="2982"/>
        <v>0</v>
      </c>
      <c r="PR61" s="407">
        <f t="shared" si="2982"/>
        <v>0</v>
      </c>
      <c r="PS61" s="407"/>
      <c r="PT61" s="407">
        <f t="shared" si="2983"/>
        <v>0</v>
      </c>
      <c r="PU61" s="407">
        <f t="shared" si="2983"/>
        <v>0</v>
      </c>
      <c r="PV61" s="407"/>
      <c r="PW61" s="407">
        <f t="shared" si="2984"/>
        <v>0</v>
      </c>
      <c r="PX61" s="407">
        <f t="shared" si="2984"/>
        <v>0</v>
      </c>
      <c r="PY61" s="407"/>
      <c r="PZ61" s="407">
        <f t="shared" si="2985"/>
        <v>0</v>
      </c>
      <c r="QA61" s="407">
        <f t="shared" si="2985"/>
        <v>0</v>
      </c>
      <c r="QB61" s="407"/>
      <c r="QC61" s="407">
        <f t="shared" si="2986"/>
        <v>0</v>
      </c>
      <c r="QD61" s="407">
        <f t="shared" si="2986"/>
        <v>0</v>
      </c>
      <c r="QE61" s="407"/>
      <c r="QF61" s="407">
        <f t="shared" si="2987"/>
        <v>0</v>
      </c>
      <c r="QG61" s="407">
        <f t="shared" si="2987"/>
        <v>10</v>
      </c>
      <c r="QH61" s="407"/>
      <c r="QI61" s="407">
        <f t="shared" si="2988"/>
        <v>18</v>
      </c>
      <c r="QJ61" s="407">
        <f t="shared" si="2988"/>
        <v>0</v>
      </c>
      <c r="QK61" s="407"/>
      <c r="QL61" s="407">
        <f t="shared" si="2989"/>
        <v>0</v>
      </c>
      <c r="QM61" s="407">
        <f t="shared" si="2989"/>
        <v>10</v>
      </c>
      <c r="QN61" s="407"/>
      <c r="QO61" s="407">
        <f t="shared" si="2990"/>
        <v>18</v>
      </c>
      <c r="QP61" s="407">
        <f t="shared" si="2990"/>
        <v>6.5</v>
      </c>
      <c r="QQ61" s="407"/>
      <c r="QR61" s="407">
        <f t="shared" si="2991"/>
        <v>19</v>
      </c>
      <c r="QS61" s="407">
        <f t="shared" si="2991"/>
        <v>6.5</v>
      </c>
      <c r="QT61" s="407"/>
      <c r="QU61" s="407">
        <f t="shared" si="2992"/>
        <v>19</v>
      </c>
      <c r="QV61" s="407">
        <f t="shared" si="2992"/>
        <v>0</v>
      </c>
      <c r="QW61" s="407"/>
      <c r="QX61" s="407">
        <f t="shared" si="2993"/>
        <v>0</v>
      </c>
      <c r="QY61" s="407">
        <f t="shared" si="2993"/>
        <v>0</v>
      </c>
      <c r="QZ61" s="407"/>
      <c r="RA61" s="407">
        <f t="shared" si="2994"/>
        <v>0</v>
      </c>
      <c r="RB61" s="407">
        <f t="shared" si="2994"/>
        <v>0</v>
      </c>
      <c r="RC61" s="407"/>
      <c r="RD61" s="407">
        <f t="shared" si="2995"/>
        <v>0</v>
      </c>
      <c r="RE61" s="407">
        <f t="shared" si="2995"/>
        <v>0</v>
      </c>
      <c r="RF61" s="407"/>
      <c r="RG61" s="407">
        <f t="shared" si="2996"/>
        <v>0</v>
      </c>
      <c r="RH61" s="407">
        <f t="shared" si="2996"/>
        <v>0</v>
      </c>
      <c r="RI61" s="407"/>
      <c r="RJ61" s="407">
        <f t="shared" si="2997"/>
        <v>0</v>
      </c>
      <c r="RK61" s="407">
        <f t="shared" si="2997"/>
        <v>0</v>
      </c>
      <c r="RL61" s="407"/>
      <c r="RM61" s="407">
        <f t="shared" si="2998"/>
        <v>0</v>
      </c>
      <c r="RN61" s="407">
        <f t="shared" si="2998"/>
        <v>0</v>
      </c>
      <c r="RO61" s="407"/>
      <c r="RP61" s="407">
        <f t="shared" si="2999"/>
        <v>0</v>
      </c>
      <c r="RQ61" s="407">
        <f t="shared" si="2999"/>
        <v>6.5</v>
      </c>
      <c r="RR61" s="407"/>
      <c r="RS61" s="407">
        <f t="shared" si="3000"/>
        <v>15</v>
      </c>
      <c r="RT61" s="407">
        <f t="shared" si="3000"/>
        <v>6.5</v>
      </c>
      <c r="RU61" s="407"/>
      <c r="RV61" s="407">
        <f t="shared" si="3001"/>
        <v>15</v>
      </c>
      <c r="RW61" s="407">
        <f t="shared" si="3001"/>
        <v>6.5</v>
      </c>
      <c r="RX61" s="407"/>
      <c r="RY61" s="407">
        <f t="shared" si="3002"/>
        <v>15</v>
      </c>
      <c r="RZ61" s="407">
        <f t="shared" si="3002"/>
        <v>6.5</v>
      </c>
      <c r="SA61" s="407"/>
      <c r="SB61" s="407">
        <f t="shared" si="3003"/>
        <v>15</v>
      </c>
      <c r="SC61" s="407">
        <f t="shared" si="3003"/>
        <v>6.5</v>
      </c>
      <c r="SD61" s="407"/>
      <c r="SE61" s="407">
        <f t="shared" si="3004"/>
        <v>15</v>
      </c>
      <c r="SF61" s="407">
        <f t="shared" si="3004"/>
        <v>0</v>
      </c>
      <c r="SG61" s="407"/>
      <c r="SH61" s="407">
        <f t="shared" si="3005"/>
        <v>0</v>
      </c>
      <c r="SI61" s="407">
        <f t="shared" si="3005"/>
        <v>0</v>
      </c>
      <c r="SJ61" s="407"/>
      <c r="SK61" s="407">
        <f t="shared" si="3006"/>
        <v>0</v>
      </c>
      <c r="SL61" s="407">
        <f t="shared" si="3006"/>
        <v>14.5</v>
      </c>
      <c r="SM61" s="407"/>
      <c r="SN61" s="407">
        <f t="shared" si="3007"/>
        <v>23</v>
      </c>
      <c r="SO61" s="407">
        <f t="shared" si="3007"/>
        <v>14.5</v>
      </c>
      <c r="SP61" s="407"/>
      <c r="SQ61" s="407">
        <f t="shared" si="3008"/>
        <v>23</v>
      </c>
      <c r="SR61" s="407">
        <f t="shared" si="3008"/>
        <v>14.5</v>
      </c>
      <c r="SS61" s="407"/>
      <c r="ST61" s="407">
        <f t="shared" si="3009"/>
        <v>23</v>
      </c>
      <c r="SU61" s="407">
        <f t="shared" si="3009"/>
        <v>14.5</v>
      </c>
      <c r="SV61" s="407"/>
      <c r="SW61" s="407">
        <f t="shared" si="3010"/>
        <v>23</v>
      </c>
      <c r="SX61" s="407">
        <f t="shared" si="3010"/>
        <v>14.5</v>
      </c>
      <c r="SY61" s="407"/>
      <c r="SZ61" s="407">
        <f t="shared" si="3011"/>
        <v>23</v>
      </c>
      <c r="TA61" s="407">
        <f t="shared" si="3011"/>
        <v>0</v>
      </c>
      <c r="TB61" s="407"/>
      <c r="TC61" s="407">
        <f t="shared" si="3012"/>
        <v>0</v>
      </c>
      <c r="TD61" s="407">
        <f t="shared" si="3012"/>
        <v>0</v>
      </c>
      <c r="TE61" s="407"/>
      <c r="TF61" s="407">
        <f t="shared" si="3013"/>
        <v>0</v>
      </c>
      <c r="TG61" s="407">
        <f t="shared" si="3013"/>
        <v>22.5</v>
      </c>
      <c r="TH61" s="407"/>
      <c r="TI61" s="407">
        <f t="shared" si="3014"/>
        <v>7</v>
      </c>
      <c r="TJ61" s="407">
        <f t="shared" si="3014"/>
        <v>22.5</v>
      </c>
      <c r="TK61" s="407"/>
      <c r="TL61" s="407">
        <f t="shared" si="3015"/>
        <v>7</v>
      </c>
      <c r="TM61" s="407">
        <f t="shared" si="3015"/>
        <v>22.5</v>
      </c>
      <c r="TN61" s="407"/>
      <c r="TO61" s="407">
        <f t="shared" si="3016"/>
        <v>7</v>
      </c>
      <c r="TP61" s="407">
        <f t="shared" si="3016"/>
        <v>22.5</v>
      </c>
      <c r="TQ61" s="407"/>
      <c r="TR61" s="407">
        <f t="shared" si="3017"/>
        <v>7</v>
      </c>
      <c r="TS61" s="407">
        <f t="shared" si="3017"/>
        <v>0</v>
      </c>
      <c r="TT61" s="407"/>
      <c r="TU61" s="407">
        <f t="shared" si="3018"/>
        <v>0</v>
      </c>
      <c r="TV61" s="407">
        <f t="shared" si="3018"/>
        <v>0</v>
      </c>
      <c r="TW61" s="407"/>
      <c r="TX61" s="407">
        <f t="shared" si="3019"/>
        <v>0</v>
      </c>
      <c r="TY61" s="407">
        <f t="shared" si="3019"/>
        <v>0</v>
      </c>
      <c r="TZ61" s="407"/>
      <c r="UA61" s="407">
        <f t="shared" si="3020"/>
        <v>0</v>
      </c>
      <c r="UB61" s="407">
        <f t="shared" si="3020"/>
        <v>0</v>
      </c>
      <c r="UC61" s="407"/>
      <c r="UD61" s="407">
        <f t="shared" si="3021"/>
        <v>0</v>
      </c>
      <c r="UE61" s="407">
        <f t="shared" si="3021"/>
        <v>0</v>
      </c>
      <c r="UF61" s="407"/>
      <c r="UG61" s="407">
        <f t="shared" si="3022"/>
        <v>0</v>
      </c>
      <c r="UH61" s="407">
        <f t="shared" si="3022"/>
        <v>0</v>
      </c>
      <c r="UI61" s="407"/>
      <c r="UJ61" s="407">
        <f t="shared" si="3023"/>
        <v>0</v>
      </c>
      <c r="UK61" s="407">
        <f t="shared" si="3023"/>
        <v>0</v>
      </c>
      <c r="UL61" s="407"/>
      <c r="UM61" s="407">
        <f t="shared" si="3024"/>
        <v>0</v>
      </c>
      <c r="UN61" s="407">
        <f t="shared" si="3024"/>
        <v>22.5</v>
      </c>
      <c r="UO61" s="407"/>
      <c r="UP61" s="407">
        <f t="shared" si="3025"/>
        <v>7</v>
      </c>
      <c r="UQ61" s="407">
        <f t="shared" si="3025"/>
        <v>18.5</v>
      </c>
      <c r="UR61" s="407"/>
      <c r="US61" s="407">
        <f t="shared" si="3026"/>
        <v>7</v>
      </c>
      <c r="UT61" s="407">
        <f t="shared" si="3026"/>
        <v>18.5</v>
      </c>
      <c r="UU61" s="407"/>
      <c r="UV61" s="407">
        <f t="shared" si="3027"/>
        <v>7</v>
      </c>
      <c r="UW61" s="407">
        <f t="shared" si="3027"/>
        <v>0</v>
      </c>
      <c r="UX61" s="407"/>
      <c r="UY61" s="407">
        <f t="shared" si="3028"/>
        <v>0</v>
      </c>
      <c r="UZ61" s="407">
        <f t="shared" si="3028"/>
        <v>0</v>
      </c>
      <c r="VA61" s="407"/>
      <c r="VB61" s="407">
        <f t="shared" si="3029"/>
        <v>0</v>
      </c>
      <c r="VC61" s="407">
        <f t="shared" si="3029"/>
        <v>10</v>
      </c>
      <c r="VD61" s="407"/>
      <c r="VE61" s="407">
        <f t="shared" si="3030"/>
        <v>18</v>
      </c>
      <c r="VF61" s="407">
        <f t="shared" si="3030"/>
        <v>10</v>
      </c>
      <c r="VG61" s="407"/>
      <c r="VH61" s="407">
        <f t="shared" si="3031"/>
        <v>18</v>
      </c>
      <c r="VI61" s="407">
        <f t="shared" si="3031"/>
        <v>0</v>
      </c>
      <c r="VJ61" s="407"/>
      <c r="VK61" s="407">
        <f t="shared" si="3032"/>
        <v>0</v>
      </c>
      <c r="VL61" s="407">
        <f t="shared" si="3032"/>
        <v>6.5</v>
      </c>
      <c r="VM61" s="407"/>
      <c r="VN61" s="407">
        <f t="shared" si="3033"/>
        <v>19</v>
      </c>
      <c r="VO61" s="407">
        <f t="shared" si="3033"/>
        <v>6.5</v>
      </c>
      <c r="VP61" s="407"/>
      <c r="VQ61" s="407">
        <f t="shared" si="3034"/>
        <v>19</v>
      </c>
      <c r="VR61" s="407">
        <f t="shared" si="3034"/>
        <v>0</v>
      </c>
      <c r="VS61" s="407"/>
      <c r="VT61" s="407">
        <f t="shared" si="3035"/>
        <v>0</v>
      </c>
      <c r="VU61" s="407">
        <f t="shared" si="3035"/>
        <v>0</v>
      </c>
      <c r="VV61" s="407"/>
      <c r="VW61" s="407">
        <f t="shared" si="3036"/>
        <v>0</v>
      </c>
      <c r="VX61" s="407">
        <f t="shared" si="3036"/>
        <v>0</v>
      </c>
      <c r="VY61" s="407"/>
      <c r="VZ61" s="407">
        <f t="shared" si="3037"/>
        <v>0</v>
      </c>
      <c r="WA61" s="407">
        <f t="shared" si="3037"/>
        <v>0</v>
      </c>
      <c r="WB61" s="407"/>
      <c r="WC61" s="407">
        <f t="shared" si="3038"/>
        <v>0</v>
      </c>
      <c r="WD61" s="407">
        <f t="shared" si="3038"/>
        <v>0</v>
      </c>
      <c r="WE61" s="407"/>
      <c r="WF61" s="407">
        <f t="shared" si="3039"/>
        <v>0</v>
      </c>
      <c r="WG61" s="407">
        <f t="shared" si="3039"/>
        <v>0</v>
      </c>
      <c r="WH61" s="407"/>
      <c r="WI61" s="407">
        <f t="shared" si="3040"/>
        <v>0</v>
      </c>
      <c r="WJ61" s="407">
        <f t="shared" si="3040"/>
        <v>0</v>
      </c>
      <c r="WK61" s="407"/>
      <c r="WL61" s="407">
        <f t="shared" si="3041"/>
        <v>0</v>
      </c>
      <c r="WM61" s="407">
        <f t="shared" si="3041"/>
        <v>6.5</v>
      </c>
      <c r="WN61" s="407"/>
      <c r="WO61" s="407">
        <f t="shared" si="3042"/>
        <v>15</v>
      </c>
      <c r="WP61" s="407">
        <f t="shared" si="3042"/>
        <v>6.5</v>
      </c>
      <c r="WQ61" s="407"/>
      <c r="WR61" s="407">
        <f t="shared" si="3043"/>
        <v>15</v>
      </c>
      <c r="WS61" s="407">
        <f t="shared" si="3043"/>
        <v>6.5</v>
      </c>
      <c r="WT61" s="407"/>
      <c r="WU61" s="407">
        <f t="shared" si="3044"/>
        <v>15</v>
      </c>
      <c r="WV61" s="407">
        <f t="shared" si="3044"/>
        <v>6.5</v>
      </c>
      <c r="WW61" s="407"/>
      <c r="WX61" s="407">
        <f t="shared" si="3045"/>
        <v>15</v>
      </c>
      <c r="WY61" s="407">
        <f t="shared" si="3045"/>
        <v>6.5</v>
      </c>
      <c r="WZ61" s="407"/>
      <c r="XA61" s="407">
        <f t="shared" si="3046"/>
        <v>15</v>
      </c>
      <c r="XB61" s="407">
        <f t="shared" si="3046"/>
        <v>0</v>
      </c>
      <c r="XC61" s="407"/>
      <c r="XD61" s="407">
        <f t="shared" si="3047"/>
        <v>0</v>
      </c>
      <c r="XE61" s="407">
        <f t="shared" si="3047"/>
        <v>0</v>
      </c>
      <c r="XF61" s="407"/>
      <c r="XG61" s="407">
        <f t="shared" si="3048"/>
        <v>0</v>
      </c>
      <c r="XH61" s="407">
        <f t="shared" si="3048"/>
        <v>14.5</v>
      </c>
      <c r="XI61" s="407"/>
      <c r="XJ61" s="407">
        <f t="shared" si="3049"/>
        <v>23</v>
      </c>
      <c r="XK61" s="407">
        <f t="shared" si="3049"/>
        <v>14.5</v>
      </c>
      <c r="XL61" s="407"/>
      <c r="XM61" s="407">
        <f t="shared" si="3050"/>
        <v>23</v>
      </c>
      <c r="XN61" s="407">
        <f t="shared" si="3050"/>
        <v>14.5</v>
      </c>
      <c r="XO61" s="407"/>
      <c r="XP61" s="407">
        <f t="shared" si="3051"/>
        <v>23</v>
      </c>
      <c r="XQ61" s="407">
        <f t="shared" si="3051"/>
        <v>14.5</v>
      </c>
      <c r="XR61" s="407"/>
      <c r="XS61" s="407">
        <f t="shared" si="3052"/>
        <v>23</v>
      </c>
      <c r="XT61" s="407">
        <f t="shared" si="3052"/>
        <v>14.5</v>
      </c>
      <c r="XU61" s="407"/>
      <c r="XV61" s="407">
        <f t="shared" si="3053"/>
        <v>23</v>
      </c>
      <c r="XW61" s="407">
        <f t="shared" si="3053"/>
        <v>0</v>
      </c>
      <c r="XX61" s="407"/>
      <c r="XY61" s="407">
        <f t="shared" si="3054"/>
        <v>0</v>
      </c>
      <c r="XZ61" s="407">
        <f t="shared" si="3054"/>
        <v>0</v>
      </c>
      <c r="YA61" s="407"/>
      <c r="YB61" s="407">
        <f t="shared" si="3055"/>
        <v>0</v>
      </c>
      <c r="YC61" s="407">
        <f t="shared" si="3055"/>
        <v>22.5</v>
      </c>
      <c r="YD61" s="407"/>
      <c r="YE61" s="407">
        <f t="shared" si="3056"/>
        <v>7</v>
      </c>
      <c r="YF61" s="407">
        <f t="shared" si="3056"/>
        <v>22.5</v>
      </c>
      <c r="YG61" s="407"/>
      <c r="YH61" s="407">
        <f t="shared" si="3057"/>
        <v>7</v>
      </c>
      <c r="YI61" s="407">
        <f t="shared" si="3057"/>
        <v>22.5</v>
      </c>
      <c r="YJ61" s="407"/>
      <c r="YK61" s="407">
        <f t="shared" si="3058"/>
        <v>7</v>
      </c>
      <c r="YL61" s="407">
        <f t="shared" si="3058"/>
        <v>22.5</v>
      </c>
      <c r="YM61" s="407"/>
      <c r="YN61" s="407">
        <f t="shared" si="3059"/>
        <v>7</v>
      </c>
      <c r="YO61" s="407">
        <f t="shared" si="3059"/>
        <v>0</v>
      </c>
      <c r="YP61" s="407"/>
      <c r="YQ61" s="407">
        <f t="shared" si="3060"/>
        <v>0</v>
      </c>
      <c r="YR61" s="407">
        <f t="shared" si="3060"/>
        <v>0</v>
      </c>
      <c r="YS61" s="407"/>
      <c r="YT61" s="407">
        <f t="shared" si="3061"/>
        <v>0</v>
      </c>
      <c r="YU61" s="407">
        <f t="shared" si="3061"/>
        <v>0</v>
      </c>
      <c r="YV61" s="407"/>
      <c r="YW61" s="407">
        <f t="shared" si="3062"/>
        <v>0</v>
      </c>
      <c r="YX61" s="407">
        <f t="shared" si="3062"/>
        <v>0</v>
      </c>
      <c r="YY61" s="407"/>
      <c r="YZ61" s="407">
        <f t="shared" si="3063"/>
        <v>0</v>
      </c>
      <c r="ZA61" s="407">
        <f t="shared" si="3063"/>
        <v>0</v>
      </c>
      <c r="ZB61" s="407"/>
      <c r="ZC61" s="407">
        <f t="shared" si="3064"/>
        <v>0</v>
      </c>
      <c r="ZD61" s="407">
        <f t="shared" si="3064"/>
        <v>0</v>
      </c>
      <c r="ZE61" s="407"/>
      <c r="ZF61" s="407">
        <f t="shared" si="3065"/>
        <v>0</v>
      </c>
      <c r="ZG61" s="407">
        <f t="shared" si="3065"/>
        <v>0</v>
      </c>
      <c r="ZH61" s="407"/>
      <c r="ZI61" s="407">
        <f t="shared" si="3066"/>
        <v>0</v>
      </c>
      <c r="ZJ61" s="407">
        <f t="shared" si="3066"/>
        <v>22.5</v>
      </c>
      <c r="ZK61" s="407"/>
      <c r="ZL61" s="407">
        <f t="shared" si="3067"/>
        <v>7</v>
      </c>
      <c r="ZM61" s="407">
        <f t="shared" si="3067"/>
        <v>18.5</v>
      </c>
      <c r="ZN61" s="407"/>
      <c r="ZO61" s="407">
        <f t="shared" si="3068"/>
        <v>7</v>
      </c>
      <c r="ZP61" s="407">
        <f t="shared" si="3068"/>
        <v>18.5</v>
      </c>
      <c r="ZQ61" s="407"/>
      <c r="ZR61" s="407">
        <f t="shared" si="3069"/>
        <v>7</v>
      </c>
      <c r="ZS61" s="407">
        <f t="shared" si="3069"/>
        <v>0</v>
      </c>
      <c r="ZT61" s="407"/>
      <c r="ZU61" s="407">
        <f t="shared" si="3070"/>
        <v>0</v>
      </c>
      <c r="ZV61" s="407">
        <f t="shared" si="3070"/>
        <v>0</v>
      </c>
      <c r="ZW61" s="407"/>
      <c r="ZX61" s="407">
        <f t="shared" si="3071"/>
        <v>0</v>
      </c>
      <c r="ZY61" s="407">
        <f t="shared" si="3071"/>
        <v>10</v>
      </c>
      <c r="ZZ61" s="407"/>
      <c r="AAA61" s="407">
        <f t="shared" si="3072"/>
        <v>18</v>
      </c>
      <c r="AAB61" s="407">
        <f t="shared" si="3072"/>
        <v>10</v>
      </c>
      <c r="AAC61" s="407"/>
      <c r="AAD61" s="407">
        <f t="shared" si="3073"/>
        <v>18</v>
      </c>
      <c r="AAE61" s="407">
        <f t="shared" si="3073"/>
        <v>0</v>
      </c>
      <c r="AAF61" s="407"/>
      <c r="AAG61" s="407">
        <f t="shared" si="3074"/>
        <v>0</v>
      </c>
      <c r="AAH61" s="407">
        <f t="shared" si="3074"/>
        <v>6.5</v>
      </c>
      <c r="AAI61" s="407"/>
      <c r="AAJ61" s="407">
        <f t="shared" si="3075"/>
        <v>19</v>
      </c>
      <c r="AAK61" s="407">
        <f t="shared" si="3075"/>
        <v>6.5</v>
      </c>
      <c r="AAL61" s="407"/>
      <c r="AAM61" s="407">
        <f t="shared" si="3076"/>
        <v>19</v>
      </c>
      <c r="AAN61" s="407">
        <f t="shared" si="3076"/>
        <v>0</v>
      </c>
      <c r="AAO61" s="407"/>
      <c r="AAP61" s="407">
        <f t="shared" si="3077"/>
        <v>0</v>
      </c>
      <c r="AAQ61" s="407">
        <f t="shared" si="3077"/>
        <v>0</v>
      </c>
      <c r="AAR61" s="407"/>
      <c r="AAS61" s="407">
        <f t="shared" si="3078"/>
        <v>0</v>
      </c>
      <c r="AAT61" s="407">
        <f t="shared" si="3078"/>
        <v>0</v>
      </c>
      <c r="AAU61" s="407"/>
      <c r="AAV61" s="407">
        <f t="shared" si="3079"/>
        <v>0</v>
      </c>
      <c r="AAW61" s="407">
        <f t="shared" si="3079"/>
        <v>0</v>
      </c>
      <c r="AAX61" s="407"/>
      <c r="AAY61" s="407">
        <f t="shared" si="3080"/>
        <v>0</v>
      </c>
      <c r="AAZ61" s="407">
        <f t="shared" si="3080"/>
        <v>0</v>
      </c>
      <c r="ABA61" s="407"/>
      <c r="ABB61" s="407">
        <f t="shared" si="3081"/>
        <v>0</v>
      </c>
      <c r="ABC61" s="407">
        <f t="shared" si="3081"/>
        <v>0</v>
      </c>
      <c r="ABD61" s="407"/>
      <c r="ABE61" s="407">
        <f t="shared" si="3082"/>
        <v>0</v>
      </c>
      <c r="ABF61" s="407">
        <f t="shared" si="3082"/>
        <v>0</v>
      </c>
      <c r="ABG61" s="407"/>
      <c r="ABH61" s="407">
        <f t="shared" si="3083"/>
        <v>0</v>
      </c>
      <c r="ABI61" s="407">
        <f t="shared" si="3083"/>
        <v>6.5</v>
      </c>
      <c r="ABJ61" s="407"/>
      <c r="ABK61" s="407">
        <f t="shared" si="3084"/>
        <v>15</v>
      </c>
      <c r="ABL61" s="407">
        <f t="shared" si="3084"/>
        <v>6.5</v>
      </c>
      <c r="ABM61" s="407"/>
      <c r="ABN61" s="407">
        <f t="shared" si="3085"/>
        <v>15</v>
      </c>
      <c r="ABO61" s="407">
        <f t="shared" si="3085"/>
        <v>6.5</v>
      </c>
      <c r="ABP61" s="407"/>
      <c r="ABQ61" s="407">
        <f t="shared" si="3086"/>
        <v>15</v>
      </c>
      <c r="ABR61" s="407">
        <f t="shared" si="3086"/>
        <v>6.5</v>
      </c>
      <c r="ABS61" s="407"/>
      <c r="ABT61" s="407">
        <f t="shared" si="3087"/>
        <v>15</v>
      </c>
      <c r="ABU61" s="407">
        <f t="shared" si="3087"/>
        <v>6.5</v>
      </c>
      <c r="ABV61" s="407"/>
      <c r="ABW61" s="407">
        <f t="shared" si="3088"/>
        <v>15</v>
      </c>
      <c r="ABX61" s="407">
        <f t="shared" si="3088"/>
        <v>0</v>
      </c>
      <c r="ABY61" s="407"/>
      <c r="ABZ61" s="407">
        <f t="shared" si="3089"/>
        <v>0</v>
      </c>
      <c r="ACA61" s="407">
        <f t="shared" si="3089"/>
        <v>0</v>
      </c>
      <c r="ACB61" s="407"/>
      <c r="ACC61" s="407">
        <f t="shared" si="3090"/>
        <v>0</v>
      </c>
      <c r="ACD61" s="407">
        <f t="shared" si="3090"/>
        <v>14.5</v>
      </c>
      <c r="ACE61" s="407"/>
      <c r="ACF61" s="407">
        <f t="shared" si="3091"/>
        <v>23</v>
      </c>
      <c r="ACG61" s="407">
        <f t="shared" si="3091"/>
        <v>14.5</v>
      </c>
      <c r="ACH61" s="407"/>
      <c r="ACI61" s="407">
        <f t="shared" si="3092"/>
        <v>23</v>
      </c>
      <c r="ACJ61" s="407">
        <f t="shared" si="3092"/>
        <v>14.5</v>
      </c>
      <c r="ACK61" s="407"/>
      <c r="ACL61" s="407">
        <f t="shared" si="3093"/>
        <v>23</v>
      </c>
      <c r="ACM61" s="407">
        <f t="shared" si="3093"/>
        <v>14.5</v>
      </c>
      <c r="ACN61" s="407"/>
      <c r="ACO61" s="407">
        <f t="shared" si="3094"/>
        <v>23</v>
      </c>
      <c r="ACP61" s="407">
        <f t="shared" si="3094"/>
        <v>14.5</v>
      </c>
      <c r="ACQ61" s="407"/>
      <c r="ACR61" s="407">
        <f t="shared" si="3095"/>
        <v>23</v>
      </c>
      <c r="ACS61" s="407">
        <f t="shared" si="3095"/>
        <v>0</v>
      </c>
      <c r="ACT61" s="407"/>
      <c r="ACU61" s="407">
        <f t="shared" si="3096"/>
        <v>0</v>
      </c>
      <c r="ACV61" s="407">
        <f t="shared" si="3096"/>
        <v>0</v>
      </c>
      <c r="ACW61" s="407"/>
      <c r="ACX61" s="407">
        <f t="shared" si="3097"/>
        <v>0</v>
      </c>
      <c r="ACY61" s="407">
        <f t="shared" si="3097"/>
        <v>22.5</v>
      </c>
      <c r="ACZ61" s="407"/>
      <c r="ADA61" s="407">
        <f t="shared" si="3098"/>
        <v>7</v>
      </c>
      <c r="ADB61" s="407">
        <f t="shared" si="3098"/>
        <v>22.5</v>
      </c>
      <c r="ADC61" s="407"/>
      <c r="ADD61" s="407">
        <f t="shared" si="3099"/>
        <v>7</v>
      </c>
      <c r="ADE61" s="407">
        <f t="shared" si="3099"/>
        <v>22.5</v>
      </c>
      <c r="ADF61" s="407"/>
      <c r="ADG61" s="407">
        <f t="shared" si="3100"/>
        <v>7</v>
      </c>
      <c r="ADH61" s="407">
        <f t="shared" si="3100"/>
        <v>22.5</v>
      </c>
      <c r="ADI61" s="407"/>
      <c r="ADJ61" s="407">
        <f t="shared" si="3101"/>
        <v>7</v>
      </c>
      <c r="ADK61" s="407">
        <f t="shared" si="3101"/>
        <v>0</v>
      </c>
      <c r="ADL61" s="407"/>
      <c r="ADM61" s="407">
        <f t="shared" si="3102"/>
        <v>0</v>
      </c>
      <c r="ADN61" s="407">
        <f t="shared" si="3102"/>
        <v>0</v>
      </c>
      <c r="ADO61" s="407"/>
      <c r="ADP61" s="407">
        <f t="shared" si="3103"/>
        <v>0</v>
      </c>
      <c r="ADQ61" s="407">
        <f t="shared" si="3103"/>
        <v>0</v>
      </c>
      <c r="ADR61" s="407"/>
      <c r="ADS61" s="407">
        <f t="shared" si="3104"/>
        <v>0</v>
      </c>
      <c r="ADT61" s="407">
        <f t="shared" si="3104"/>
        <v>0</v>
      </c>
      <c r="ADU61" s="407"/>
      <c r="ADV61" s="407">
        <f t="shared" si="3105"/>
        <v>0</v>
      </c>
      <c r="ADW61" s="407">
        <f t="shared" si="3105"/>
        <v>0</v>
      </c>
      <c r="ADX61" s="407"/>
      <c r="ADY61" s="407">
        <f t="shared" si="3106"/>
        <v>0</v>
      </c>
      <c r="ADZ61" s="407">
        <f t="shared" si="3106"/>
        <v>0</v>
      </c>
      <c r="AEA61" s="407"/>
      <c r="AEB61" s="407">
        <f t="shared" si="3107"/>
        <v>0</v>
      </c>
      <c r="AEC61" s="407">
        <f t="shared" si="3107"/>
        <v>0</v>
      </c>
      <c r="AED61" s="407"/>
      <c r="AEE61" s="407">
        <f t="shared" si="3108"/>
        <v>0</v>
      </c>
      <c r="AEF61" s="407">
        <f t="shared" si="3108"/>
        <v>22.5</v>
      </c>
      <c r="AEG61" s="407"/>
      <c r="AEH61" s="407">
        <f t="shared" si="3109"/>
        <v>7</v>
      </c>
      <c r="AEI61" s="407">
        <f t="shared" si="3109"/>
        <v>18.5</v>
      </c>
      <c r="AEJ61" s="407"/>
      <c r="AEK61" s="407">
        <f t="shared" si="3110"/>
        <v>7</v>
      </c>
      <c r="AEL61" s="407">
        <f t="shared" si="3110"/>
        <v>18.5</v>
      </c>
      <c r="AEM61" s="407"/>
      <c r="AEN61" s="407">
        <f t="shared" si="3111"/>
        <v>7</v>
      </c>
      <c r="AEO61" s="407">
        <f t="shared" si="3111"/>
        <v>0</v>
      </c>
      <c r="AEP61" s="407"/>
      <c r="AEQ61" s="407">
        <f t="shared" si="3112"/>
        <v>0</v>
      </c>
      <c r="AER61" s="407">
        <f t="shared" si="3112"/>
        <v>0</v>
      </c>
      <c r="AES61" s="407"/>
      <c r="AET61" s="407">
        <f t="shared" si="3113"/>
        <v>0</v>
      </c>
      <c r="AEU61" s="407">
        <f t="shared" si="3113"/>
        <v>10</v>
      </c>
      <c r="AEV61" s="407"/>
      <c r="AEW61" s="407">
        <f t="shared" si="3114"/>
        <v>18</v>
      </c>
      <c r="AEX61" s="407">
        <f t="shared" si="3114"/>
        <v>10</v>
      </c>
      <c r="AEY61" s="407"/>
      <c r="AEZ61" s="407">
        <f t="shared" si="3115"/>
        <v>18</v>
      </c>
      <c r="AFA61" s="407">
        <f t="shared" si="3115"/>
        <v>0</v>
      </c>
      <c r="AFB61" s="407"/>
      <c r="AFC61" s="407">
        <f t="shared" si="3116"/>
        <v>0</v>
      </c>
      <c r="AFD61" s="407">
        <f t="shared" si="3116"/>
        <v>6.5</v>
      </c>
      <c r="AFE61" s="407"/>
      <c r="AFF61" s="407">
        <f t="shared" si="3117"/>
        <v>19</v>
      </c>
      <c r="AFG61" s="407">
        <f t="shared" si="3117"/>
        <v>6.5</v>
      </c>
      <c r="AFH61" s="407"/>
      <c r="AFI61" s="407">
        <f t="shared" si="3118"/>
        <v>19</v>
      </c>
      <c r="AFJ61" s="407">
        <f t="shared" si="3118"/>
        <v>0</v>
      </c>
      <c r="AFK61" s="407"/>
      <c r="AFL61" s="407">
        <f t="shared" si="3119"/>
        <v>0</v>
      </c>
      <c r="AFM61" s="407">
        <f t="shared" si="3119"/>
        <v>0</v>
      </c>
      <c r="AFN61" s="407"/>
      <c r="AFO61" s="407">
        <f t="shared" si="3120"/>
        <v>0</v>
      </c>
      <c r="AFP61" s="407">
        <f t="shared" si="3120"/>
        <v>0</v>
      </c>
      <c r="AFQ61" s="407"/>
      <c r="AFR61" s="407">
        <f t="shared" si="3121"/>
        <v>0</v>
      </c>
      <c r="AFS61" s="407">
        <f t="shared" si="3121"/>
        <v>0</v>
      </c>
      <c r="AFT61" s="407"/>
      <c r="AFU61" s="407">
        <f t="shared" si="3122"/>
        <v>0</v>
      </c>
      <c r="AFV61" s="407">
        <f t="shared" si="3122"/>
        <v>0</v>
      </c>
      <c r="AFW61" s="407"/>
      <c r="AFX61" s="407">
        <f t="shared" si="3123"/>
        <v>0</v>
      </c>
      <c r="AFY61" s="407">
        <f t="shared" si="3123"/>
        <v>0</v>
      </c>
      <c r="AFZ61" s="407"/>
      <c r="AGA61" s="407">
        <f t="shared" si="3124"/>
        <v>0</v>
      </c>
      <c r="AGB61" s="407">
        <f t="shared" si="3124"/>
        <v>0</v>
      </c>
      <c r="AGC61" s="407"/>
      <c r="AGD61" s="407">
        <f t="shared" si="3125"/>
        <v>0</v>
      </c>
      <c r="AGE61" s="407">
        <f t="shared" si="3125"/>
        <v>6.5</v>
      </c>
      <c r="AGF61" s="407"/>
      <c r="AGG61" s="407">
        <f t="shared" si="3126"/>
        <v>15</v>
      </c>
      <c r="AGH61" s="407">
        <f t="shared" si="3126"/>
        <v>6.5</v>
      </c>
      <c r="AGI61" s="407"/>
      <c r="AGJ61" s="407">
        <f t="shared" si="3127"/>
        <v>15</v>
      </c>
      <c r="AGK61" s="407">
        <f t="shared" si="3127"/>
        <v>6.5</v>
      </c>
      <c r="AGL61" s="407"/>
      <c r="AGM61" s="407">
        <f t="shared" si="3128"/>
        <v>15</v>
      </c>
      <c r="AGN61" s="407">
        <f t="shared" si="3128"/>
        <v>6.5</v>
      </c>
      <c r="AGO61" s="407"/>
      <c r="AGP61" s="407">
        <f t="shared" si="3129"/>
        <v>15</v>
      </c>
      <c r="AGQ61" s="407">
        <f t="shared" si="3129"/>
        <v>6.5</v>
      </c>
      <c r="AGR61" s="407"/>
      <c r="AGS61" s="407">
        <f t="shared" si="3130"/>
        <v>15</v>
      </c>
      <c r="AGT61" s="407">
        <f t="shared" si="3130"/>
        <v>0</v>
      </c>
      <c r="AGU61" s="407"/>
      <c r="AGV61" s="407">
        <f t="shared" si="3131"/>
        <v>0</v>
      </c>
      <c r="AGW61" s="407">
        <f t="shared" si="3131"/>
        <v>0</v>
      </c>
      <c r="AGX61" s="407"/>
      <c r="AGY61" s="407">
        <f t="shared" si="3132"/>
        <v>0</v>
      </c>
      <c r="AGZ61" s="407">
        <f t="shared" si="3132"/>
        <v>14.5</v>
      </c>
      <c r="AHA61" s="407"/>
      <c r="AHB61" s="407">
        <f t="shared" si="3133"/>
        <v>23</v>
      </c>
      <c r="AHC61" s="407">
        <f t="shared" si="3133"/>
        <v>14.5</v>
      </c>
      <c r="AHD61" s="407"/>
      <c r="AHE61" s="407">
        <f t="shared" si="3134"/>
        <v>23</v>
      </c>
      <c r="AHF61" s="407">
        <f t="shared" si="3134"/>
        <v>14.5</v>
      </c>
      <c r="AHG61" s="407"/>
      <c r="AHH61" s="407">
        <f t="shared" si="3135"/>
        <v>23</v>
      </c>
      <c r="AHI61" s="407">
        <f t="shared" si="3135"/>
        <v>14.5</v>
      </c>
      <c r="AHJ61" s="407"/>
      <c r="AHK61" s="407">
        <f t="shared" si="3136"/>
        <v>23</v>
      </c>
      <c r="AHL61" s="407">
        <f t="shared" si="3136"/>
        <v>14.5</v>
      </c>
      <c r="AHM61" s="407"/>
      <c r="AHN61" s="407">
        <f t="shared" si="3137"/>
        <v>23</v>
      </c>
      <c r="AHO61" s="407">
        <f t="shared" si="3137"/>
        <v>0</v>
      </c>
      <c r="AHP61" s="407"/>
      <c r="AHQ61" s="407">
        <f t="shared" si="3138"/>
        <v>0</v>
      </c>
      <c r="AHR61" s="407">
        <f t="shared" si="3138"/>
        <v>0</v>
      </c>
      <c r="AHS61" s="407"/>
      <c r="AHT61" s="407">
        <f t="shared" si="3139"/>
        <v>0</v>
      </c>
      <c r="AHU61" s="407">
        <f t="shared" si="3139"/>
        <v>22.5</v>
      </c>
      <c r="AHV61" s="407"/>
      <c r="AHW61" s="407">
        <f t="shared" si="3140"/>
        <v>7</v>
      </c>
      <c r="AHX61" s="407">
        <f t="shared" si="3140"/>
        <v>22.5</v>
      </c>
      <c r="AHY61" s="407"/>
      <c r="AHZ61" s="407">
        <f t="shared" si="3141"/>
        <v>7</v>
      </c>
      <c r="AIA61" s="407">
        <f t="shared" si="3141"/>
        <v>22.5</v>
      </c>
      <c r="AIB61" s="407"/>
      <c r="AIC61" s="407">
        <f t="shared" si="3142"/>
        <v>7</v>
      </c>
      <c r="AID61" s="407">
        <f t="shared" si="3142"/>
        <v>22.5</v>
      </c>
      <c r="AIE61" s="407"/>
      <c r="AIF61" s="407">
        <f t="shared" si="3143"/>
        <v>7</v>
      </c>
      <c r="AIG61" s="407">
        <f t="shared" si="3143"/>
        <v>0</v>
      </c>
      <c r="AIH61" s="407"/>
      <c r="AII61" s="407">
        <f t="shared" si="3144"/>
        <v>0</v>
      </c>
      <c r="AIJ61" s="407">
        <f t="shared" si="3144"/>
        <v>0</v>
      </c>
      <c r="AIK61" s="407"/>
      <c r="AIL61" s="407">
        <f t="shared" si="3145"/>
        <v>0</v>
      </c>
      <c r="AIM61" s="407">
        <f t="shared" si="3145"/>
        <v>0</v>
      </c>
      <c r="AIN61" s="407"/>
      <c r="AIO61" s="407">
        <f t="shared" si="3146"/>
        <v>0</v>
      </c>
      <c r="AIP61" s="407">
        <f t="shared" si="3146"/>
        <v>0</v>
      </c>
      <c r="AIQ61" s="407"/>
      <c r="AIR61" s="407">
        <f t="shared" si="3147"/>
        <v>0</v>
      </c>
      <c r="AIS61" s="407">
        <f t="shared" si="3147"/>
        <v>0</v>
      </c>
      <c r="AIT61" s="407"/>
      <c r="AIU61" s="407">
        <f t="shared" si="3148"/>
        <v>0</v>
      </c>
      <c r="AIV61" s="407">
        <f t="shared" si="3148"/>
        <v>0</v>
      </c>
      <c r="AIW61" s="407"/>
      <c r="AIX61" s="407">
        <f t="shared" si="3149"/>
        <v>0</v>
      </c>
      <c r="AIY61" s="407">
        <f t="shared" si="3149"/>
        <v>0</v>
      </c>
      <c r="AIZ61" s="407"/>
      <c r="AJA61" s="407">
        <f t="shared" si="3150"/>
        <v>0</v>
      </c>
      <c r="AJB61" s="407">
        <f t="shared" si="3150"/>
        <v>22.5</v>
      </c>
      <c r="AJC61" s="407"/>
      <c r="AJD61" s="407">
        <f t="shared" si="3151"/>
        <v>7</v>
      </c>
      <c r="AJE61" s="407">
        <f t="shared" si="3151"/>
        <v>18.5</v>
      </c>
      <c r="AJF61" s="407"/>
      <c r="AJG61" s="407">
        <f t="shared" si="3152"/>
        <v>7</v>
      </c>
      <c r="AJH61" s="407">
        <f t="shared" si="3152"/>
        <v>18.5</v>
      </c>
      <c r="AJI61" s="407"/>
      <c r="AJJ61" s="407">
        <f t="shared" si="3153"/>
        <v>7</v>
      </c>
      <c r="AJK61" s="407">
        <f t="shared" si="3153"/>
        <v>0</v>
      </c>
      <c r="AJL61" s="407"/>
      <c r="AJM61" s="407">
        <f t="shared" si="3154"/>
        <v>0</v>
      </c>
      <c r="AJN61" s="407">
        <f t="shared" si="3154"/>
        <v>0</v>
      </c>
      <c r="AJO61" s="407"/>
      <c r="AJP61" s="407">
        <f t="shared" si="3155"/>
        <v>0</v>
      </c>
      <c r="AJQ61" s="407">
        <f t="shared" si="3155"/>
        <v>10</v>
      </c>
      <c r="AJR61" s="407"/>
      <c r="AJS61" s="407">
        <f t="shared" si="3156"/>
        <v>18</v>
      </c>
      <c r="AJT61" s="407">
        <f t="shared" si="3156"/>
        <v>10</v>
      </c>
      <c r="AJU61" s="407"/>
      <c r="AJV61" s="407">
        <f t="shared" si="3157"/>
        <v>18</v>
      </c>
      <c r="AJW61" s="407">
        <f t="shared" si="3157"/>
        <v>0</v>
      </c>
      <c r="AJX61" s="407"/>
      <c r="AJY61" s="407">
        <f t="shared" si="3158"/>
        <v>0</v>
      </c>
      <c r="AJZ61" s="407">
        <f t="shared" si="3158"/>
        <v>6.5</v>
      </c>
      <c r="AKA61" s="407"/>
      <c r="AKB61" s="407">
        <f t="shared" si="3159"/>
        <v>19</v>
      </c>
      <c r="AKC61" s="407">
        <f t="shared" si="3159"/>
        <v>6.5</v>
      </c>
      <c r="AKD61" s="407"/>
      <c r="AKE61" s="407">
        <f t="shared" si="3160"/>
        <v>19</v>
      </c>
      <c r="AKF61" s="407">
        <f t="shared" si="3160"/>
        <v>0</v>
      </c>
      <c r="AKG61" s="407"/>
      <c r="AKH61" s="407">
        <f t="shared" si="3161"/>
        <v>0</v>
      </c>
      <c r="AKI61" s="407">
        <f t="shared" si="3161"/>
        <v>0</v>
      </c>
      <c r="AKJ61" s="407"/>
      <c r="AKK61" s="407">
        <f t="shared" si="3162"/>
        <v>0</v>
      </c>
      <c r="AKL61" s="407">
        <f t="shared" si="3162"/>
        <v>0</v>
      </c>
      <c r="AKM61" s="407"/>
      <c r="AKN61" s="407">
        <f t="shared" si="3163"/>
        <v>0</v>
      </c>
      <c r="AKO61" s="407">
        <f t="shared" si="3163"/>
        <v>0</v>
      </c>
      <c r="AKP61" s="407"/>
      <c r="AKQ61" s="407">
        <f t="shared" si="3164"/>
        <v>0</v>
      </c>
      <c r="AKR61" s="407">
        <f t="shared" si="3164"/>
        <v>0</v>
      </c>
      <c r="AKS61" s="407"/>
      <c r="AKT61" s="407">
        <f t="shared" si="3165"/>
        <v>0</v>
      </c>
      <c r="AKU61" s="407">
        <f t="shared" si="3165"/>
        <v>0</v>
      </c>
      <c r="AKV61" s="407"/>
      <c r="AKW61" s="407">
        <f t="shared" si="3166"/>
        <v>0</v>
      </c>
      <c r="AKX61" s="407">
        <f t="shared" si="3166"/>
        <v>0</v>
      </c>
      <c r="AKY61" s="407"/>
      <c r="AKZ61" s="407">
        <f t="shared" si="3167"/>
        <v>0</v>
      </c>
      <c r="ALA61" s="407">
        <f t="shared" si="3167"/>
        <v>6.5</v>
      </c>
      <c r="ALB61" s="407"/>
      <c r="ALC61" s="407">
        <f t="shared" si="3168"/>
        <v>15</v>
      </c>
      <c r="ALD61" s="407">
        <f t="shared" si="3168"/>
        <v>6.5</v>
      </c>
      <c r="ALE61" s="407"/>
      <c r="ALF61" s="407">
        <f t="shared" si="3169"/>
        <v>15</v>
      </c>
      <c r="ALG61" s="407">
        <f t="shared" si="3169"/>
        <v>6.5</v>
      </c>
      <c r="ALH61" s="407"/>
      <c r="ALI61" s="407">
        <f t="shared" si="3170"/>
        <v>15</v>
      </c>
      <c r="ALJ61" s="407">
        <f t="shared" si="3170"/>
        <v>6.5</v>
      </c>
      <c r="ALK61" s="407"/>
      <c r="ALL61" s="407">
        <f t="shared" si="3171"/>
        <v>15</v>
      </c>
      <c r="ALM61" s="407">
        <f t="shared" si="3171"/>
        <v>6.5</v>
      </c>
      <c r="ALN61" s="407"/>
      <c r="ALO61" s="407">
        <f t="shared" si="3172"/>
        <v>15</v>
      </c>
      <c r="ALP61" s="407">
        <f t="shared" si="3172"/>
        <v>0</v>
      </c>
      <c r="ALQ61" s="407"/>
      <c r="ALR61" s="407">
        <f t="shared" si="3173"/>
        <v>0</v>
      </c>
      <c r="ALS61" s="407">
        <f t="shared" si="3173"/>
        <v>0</v>
      </c>
      <c r="ALT61" s="407"/>
      <c r="ALU61" s="407">
        <f t="shared" si="3174"/>
        <v>0</v>
      </c>
      <c r="ALV61" s="407">
        <f t="shared" si="3174"/>
        <v>14.5</v>
      </c>
      <c r="ALW61" s="407"/>
      <c r="ALX61" s="407">
        <f t="shared" si="3175"/>
        <v>23</v>
      </c>
      <c r="ALY61" s="407">
        <f t="shared" si="3175"/>
        <v>14.5</v>
      </c>
      <c r="ALZ61" s="407"/>
      <c r="AMA61" s="407">
        <f t="shared" si="3176"/>
        <v>23</v>
      </c>
      <c r="AMB61" s="407">
        <f t="shared" si="3176"/>
        <v>14.5</v>
      </c>
      <c r="AMC61" s="407"/>
      <c r="AMD61" s="407">
        <f t="shared" si="3177"/>
        <v>23</v>
      </c>
      <c r="AME61" s="407">
        <f t="shared" si="3177"/>
        <v>14.5</v>
      </c>
      <c r="AMF61" s="407"/>
      <c r="AMG61" s="407">
        <f t="shared" si="3178"/>
        <v>23</v>
      </c>
      <c r="AMH61" s="407">
        <f t="shared" si="3178"/>
        <v>14.5</v>
      </c>
      <c r="AMI61" s="407"/>
      <c r="AMJ61" s="407">
        <f t="shared" si="3179"/>
        <v>23</v>
      </c>
      <c r="AMK61" s="407">
        <f t="shared" si="3179"/>
        <v>0</v>
      </c>
      <c r="AML61" s="407"/>
      <c r="AMM61" s="407">
        <f t="shared" si="3180"/>
        <v>0</v>
      </c>
      <c r="AMN61" s="407">
        <f t="shared" si="3180"/>
        <v>0</v>
      </c>
      <c r="AMO61" s="407"/>
      <c r="AMP61" s="407">
        <f t="shared" si="3181"/>
        <v>0</v>
      </c>
      <c r="AMQ61" s="407">
        <f t="shared" si="3181"/>
        <v>22.5</v>
      </c>
      <c r="AMR61" s="407"/>
      <c r="AMS61" s="407">
        <f t="shared" si="3182"/>
        <v>7</v>
      </c>
      <c r="AMT61" s="407">
        <f t="shared" si="3182"/>
        <v>22.5</v>
      </c>
      <c r="AMU61" s="407"/>
      <c r="AMV61" s="407">
        <f t="shared" si="3183"/>
        <v>7</v>
      </c>
      <c r="AMW61" s="407">
        <f t="shared" si="3183"/>
        <v>22.5</v>
      </c>
      <c r="AMX61" s="407"/>
      <c r="AMY61" s="407">
        <f t="shared" si="3184"/>
        <v>7</v>
      </c>
      <c r="AMZ61" s="407">
        <f t="shared" si="3184"/>
        <v>22.5</v>
      </c>
      <c r="ANA61" s="407"/>
      <c r="ANB61" s="407">
        <f t="shared" si="3185"/>
        <v>7</v>
      </c>
      <c r="ANC61" s="407">
        <f t="shared" si="3185"/>
        <v>0</v>
      </c>
      <c r="AND61" s="407"/>
      <c r="ANE61" s="407">
        <f t="shared" si="3186"/>
        <v>0</v>
      </c>
      <c r="ANF61" s="407">
        <f t="shared" si="3186"/>
        <v>0</v>
      </c>
      <c r="ANG61" s="407"/>
      <c r="ANH61" s="407">
        <f t="shared" si="3187"/>
        <v>0</v>
      </c>
      <c r="ANI61" s="407">
        <f t="shared" si="3187"/>
        <v>0</v>
      </c>
      <c r="ANJ61" s="407"/>
      <c r="ANK61" s="407">
        <f t="shared" si="3188"/>
        <v>0</v>
      </c>
      <c r="ANL61" s="407">
        <f t="shared" si="3188"/>
        <v>0</v>
      </c>
      <c r="ANM61" s="407"/>
      <c r="ANN61" s="407">
        <f t="shared" si="3189"/>
        <v>0</v>
      </c>
      <c r="ANO61" s="407">
        <f t="shared" si="3189"/>
        <v>0</v>
      </c>
      <c r="ANP61" s="407"/>
      <c r="ANQ61" s="407">
        <f t="shared" si="3190"/>
        <v>0</v>
      </c>
      <c r="ANR61" s="407">
        <f t="shared" si="3190"/>
        <v>0</v>
      </c>
      <c r="ANS61" s="407"/>
      <c r="ANT61" s="407">
        <f t="shared" si="3191"/>
        <v>0</v>
      </c>
      <c r="ANU61" s="407">
        <f t="shared" si="3191"/>
        <v>0</v>
      </c>
      <c r="ANV61" s="407"/>
      <c r="ANW61" s="407">
        <f t="shared" si="3192"/>
        <v>0</v>
      </c>
      <c r="ANX61" s="407">
        <f t="shared" si="3192"/>
        <v>22.5</v>
      </c>
      <c r="ANY61" s="407"/>
      <c r="ANZ61" s="407">
        <f t="shared" si="3193"/>
        <v>7</v>
      </c>
      <c r="AOA61" s="407">
        <f t="shared" si="3193"/>
        <v>18.5</v>
      </c>
      <c r="AOB61" s="407"/>
      <c r="AOC61" s="407">
        <f t="shared" si="3194"/>
        <v>7</v>
      </c>
      <c r="AOD61" s="407">
        <f t="shared" si="3194"/>
        <v>18.5</v>
      </c>
      <c r="AOE61" s="407"/>
      <c r="AOF61" s="407">
        <f t="shared" si="3195"/>
        <v>7</v>
      </c>
      <c r="AOG61" s="407">
        <f t="shared" si="3195"/>
        <v>0</v>
      </c>
      <c r="AOH61" s="407"/>
      <c r="AOI61" s="407">
        <f t="shared" si="3196"/>
        <v>0</v>
      </c>
      <c r="AOJ61" s="407">
        <f t="shared" si="3196"/>
        <v>10</v>
      </c>
      <c r="AOK61" s="407"/>
      <c r="AOL61" s="407">
        <f t="shared" si="3197"/>
        <v>18</v>
      </c>
      <c r="AOM61" s="407">
        <f t="shared" si="3197"/>
        <v>0</v>
      </c>
      <c r="AON61" s="407"/>
      <c r="AOO61" s="407">
        <f t="shared" si="3198"/>
        <v>0</v>
      </c>
      <c r="AOP61" s="407">
        <f t="shared" si="3198"/>
        <v>10</v>
      </c>
      <c r="AOQ61" s="407"/>
      <c r="AOR61" s="407">
        <f t="shared" si="3199"/>
        <v>18</v>
      </c>
      <c r="AOS61" s="407">
        <f t="shared" si="3199"/>
        <v>0</v>
      </c>
      <c r="AOT61" s="407"/>
      <c r="AOU61" s="407">
        <f t="shared" si="3200"/>
        <v>0</v>
      </c>
      <c r="AOV61" s="407">
        <f t="shared" si="3200"/>
        <v>6.5</v>
      </c>
      <c r="AOW61" s="407"/>
      <c r="AOX61" s="407">
        <f t="shared" si="3201"/>
        <v>19</v>
      </c>
      <c r="AOY61" s="407">
        <f t="shared" si="3201"/>
        <v>6.5</v>
      </c>
      <c r="AOZ61" s="407"/>
      <c r="APA61" s="22">
        <f t="shared" si="3202"/>
        <v>19</v>
      </c>
      <c r="APB61" s="407">
        <f t="shared" si="3202"/>
        <v>0</v>
      </c>
      <c r="APC61" s="407"/>
      <c r="APD61" s="407">
        <f t="shared" si="3203"/>
        <v>0</v>
      </c>
      <c r="APE61" s="407">
        <f t="shared" si="3203"/>
        <v>0</v>
      </c>
      <c r="APF61" s="407"/>
      <c r="APG61" s="407">
        <f t="shared" si="3204"/>
        <v>0</v>
      </c>
      <c r="APH61" s="407">
        <f t="shared" si="3204"/>
        <v>0</v>
      </c>
      <c r="API61" s="407"/>
      <c r="APJ61" s="407">
        <f t="shared" si="3205"/>
        <v>0</v>
      </c>
      <c r="APK61" s="407">
        <f t="shared" si="3205"/>
        <v>0</v>
      </c>
      <c r="APL61" s="407"/>
      <c r="APM61" s="407">
        <f t="shared" si="3206"/>
        <v>0</v>
      </c>
      <c r="APN61" s="407">
        <f t="shared" si="3206"/>
        <v>0</v>
      </c>
      <c r="APO61" s="407"/>
      <c r="APP61" s="407">
        <f t="shared" si="3207"/>
        <v>0</v>
      </c>
      <c r="APQ61" s="407">
        <f t="shared" si="3207"/>
        <v>0</v>
      </c>
      <c r="APR61" s="407"/>
      <c r="APS61" s="407">
        <f t="shared" si="3208"/>
        <v>0</v>
      </c>
      <c r="APT61" s="407">
        <f t="shared" si="3208"/>
        <v>0</v>
      </c>
      <c r="APU61" s="407"/>
      <c r="APV61" s="22">
        <f t="shared" si="3209"/>
        <v>0</v>
      </c>
      <c r="APW61" s="407">
        <f t="shared" si="3209"/>
        <v>6.5</v>
      </c>
      <c r="APX61" s="407"/>
      <c r="APY61" s="407">
        <f t="shared" si="3210"/>
        <v>15</v>
      </c>
      <c r="APZ61" s="407">
        <f t="shared" si="3210"/>
        <v>6.5</v>
      </c>
      <c r="AQA61" s="407"/>
      <c r="AQB61" s="407">
        <f t="shared" si="3211"/>
        <v>15</v>
      </c>
      <c r="AQC61" s="407">
        <f t="shared" si="3211"/>
        <v>6.5</v>
      </c>
      <c r="AQD61" s="407"/>
      <c r="AQE61" s="407">
        <f t="shared" si="3212"/>
        <v>15</v>
      </c>
      <c r="AQF61" s="407">
        <f t="shared" si="3212"/>
        <v>6.5</v>
      </c>
      <c r="AQG61" s="407"/>
      <c r="AQH61" s="407">
        <f t="shared" si="3213"/>
        <v>15</v>
      </c>
      <c r="AQI61" s="407">
        <f t="shared" si="3213"/>
        <v>6.5</v>
      </c>
      <c r="AQJ61" s="407"/>
      <c r="AQK61" s="407">
        <f t="shared" si="3214"/>
        <v>15</v>
      </c>
      <c r="AQL61" s="407">
        <f t="shared" si="3214"/>
        <v>0</v>
      </c>
      <c r="AQM61" s="407"/>
      <c r="AQN61" s="407">
        <f t="shared" si="3215"/>
        <v>0</v>
      </c>
      <c r="AQO61" s="407">
        <f t="shared" si="3215"/>
        <v>0</v>
      </c>
      <c r="AQP61" s="407"/>
      <c r="AQQ61" s="22">
        <f t="shared" si="3216"/>
        <v>0</v>
      </c>
      <c r="AQR61" s="407">
        <f t="shared" si="3216"/>
        <v>14.5</v>
      </c>
      <c r="AQS61" s="407"/>
      <c r="AQT61" s="407">
        <f t="shared" si="3217"/>
        <v>23</v>
      </c>
      <c r="AQU61" s="407">
        <f t="shared" si="3217"/>
        <v>14.5</v>
      </c>
      <c r="AQV61" s="407"/>
      <c r="AQW61" s="407">
        <f t="shared" si="3218"/>
        <v>23</v>
      </c>
      <c r="AQX61" s="407">
        <f t="shared" si="3218"/>
        <v>14.5</v>
      </c>
      <c r="AQY61" s="407"/>
      <c r="AQZ61" s="407">
        <f t="shared" si="3219"/>
        <v>23</v>
      </c>
      <c r="ARA61" s="407">
        <f t="shared" si="3219"/>
        <v>14.5</v>
      </c>
      <c r="ARB61" s="407"/>
      <c r="ARC61" s="407">
        <f t="shared" si="3220"/>
        <v>23</v>
      </c>
      <c r="ARD61" s="407">
        <f t="shared" si="3220"/>
        <v>14.5</v>
      </c>
      <c r="ARE61" s="407"/>
      <c r="ARF61" s="407">
        <f t="shared" si="3221"/>
        <v>23</v>
      </c>
      <c r="ARG61" s="407">
        <f t="shared" si="3221"/>
        <v>0</v>
      </c>
      <c r="ARH61" s="407"/>
      <c r="ARI61" s="407">
        <f t="shared" si="3222"/>
        <v>0</v>
      </c>
      <c r="ARJ61" s="407">
        <f t="shared" si="3222"/>
        <v>0</v>
      </c>
      <c r="ARK61" s="407"/>
      <c r="ARL61" s="22">
        <f t="shared" si="3223"/>
        <v>0</v>
      </c>
      <c r="ARM61" s="407">
        <f t="shared" si="3223"/>
        <v>22.5</v>
      </c>
      <c r="ARN61" s="407"/>
      <c r="ARO61" s="407">
        <f t="shared" si="3224"/>
        <v>7</v>
      </c>
      <c r="ARP61" s="407">
        <f t="shared" si="3224"/>
        <v>22.5</v>
      </c>
      <c r="ARQ61" s="407"/>
      <c r="ARR61" s="407">
        <f t="shared" si="3225"/>
        <v>7</v>
      </c>
      <c r="ARS61" s="407">
        <f t="shared" si="3225"/>
        <v>22.5</v>
      </c>
      <c r="ART61" s="407"/>
      <c r="ARU61" s="407">
        <f t="shared" si="3226"/>
        <v>7</v>
      </c>
      <c r="ARV61" s="407">
        <f t="shared" si="3226"/>
        <v>22.5</v>
      </c>
      <c r="ARW61" s="407"/>
      <c r="ARX61" s="407">
        <f t="shared" si="3227"/>
        <v>7</v>
      </c>
      <c r="ARY61" s="407">
        <f t="shared" si="3227"/>
        <v>0</v>
      </c>
      <c r="ARZ61" s="407"/>
      <c r="ASA61" s="407">
        <f t="shared" si="3228"/>
        <v>0</v>
      </c>
      <c r="ASB61" s="407">
        <f t="shared" si="3228"/>
        <v>0</v>
      </c>
      <c r="ASC61" s="407"/>
      <c r="ASD61" s="407">
        <f t="shared" si="3229"/>
        <v>0</v>
      </c>
      <c r="ASE61" s="407">
        <f t="shared" si="3229"/>
        <v>0</v>
      </c>
      <c r="ASF61" s="407"/>
      <c r="ASG61" s="22">
        <f t="shared" si="3230"/>
        <v>0</v>
      </c>
    </row>
    <row r="62" spans="1:1177" hidden="1" outlineLevel="1" x14ac:dyDescent="0.3">
      <c r="A62" s="408"/>
      <c r="B62" s="17">
        <f t="shared" si="2883"/>
        <v>0</v>
      </c>
      <c r="C62" s="407"/>
      <c r="D62" s="407">
        <f t="shared" si="2884"/>
        <v>0</v>
      </c>
      <c r="E62" s="407">
        <f t="shared" si="2884"/>
        <v>0</v>
      </c>
      <c r="F62" s="407"/>
      <c r="G62" s="407">
        <f t="shared" si="2885"/>
        <v>0</v>
      </c>
      <c r="H62" s="407">
        <f t="shared" si="2885"/>
        <v>0</v>
      </c>
      <c r="I62" s="407"/>
      <c r="J62" s="407">
        <f t="shared" si="2886"/>
        <v>0</v>
      </c>
      <c r="K62" s="407">
        <f t="shared" si="2886"/>
        <v>0</v>
      </c>
      <c r="L62" s="407"/>
      <c r="M62" s="407">
        <f t="shared" si="2887"/>
        <v>0</v>
      </c>
      <c r="N62" s="407">
        <f t="shared" si="2887"/>
        <v>0</v>
      </c>
      <c r="O62" s="407"/>
      <c r="P62" s="407">
        <f t="shared" si="2888"/>
        <v>0</v>
      </c>
      <c r="Q62" s="407">
        <f t="shared" si="2888"/>
        <v>0</v>
      </c>
      <c r="R62" s="407"/>
      <c r="S62" s="407">
        <f t="shared" si="2889"/>
        <v>0</v>
      </c>
      <c r="T62" s="407">
        <f t="shared" si="2889"/>
        <v>0</v>
      </c>
      <c r="U62" s="407"/>
      <c r="V62" s="407">
        <f t="shared" si="3231"/>
        <v>0</v>
      </c>
      <c r="W62" s="407">
        <f t="shared" si="3231"/>
        <v>0</v>
      </c>
      <c r="X62" s="407"/>
      <c r="Y62" s="407">
        <f t="shared" si="3236"/>
        <v>0</v>
      </c>
      <c r="Z62" s="407">
        <f t="shared" si="3236"/>
        <v>0</v>
      </c>
      <c r="AA62" s="407"/>
      <c r="AB62" s="407">
        <f t="shared" si="3237"/>
        <v>0</v>
      </c>
      <c r="AC62" s="407">
        <f t="shared" si="3237"/>
        <v>0</v>
      </c>
      <c r="AD62" s="407"/>
      <c r="AE62" s="407">
        <f t="shared" si="3238"/>
        <v>0</v>
      </c>
      <c r="AF62" s="407">
        <f t="shared" si="3238"/>
        <v>0</v>
      </c>
      <c r="AG62" s="407"/>
      <c r="AH62" s="407">
        <f t="shared" si="3239"/>
        <v>0</v>
      </c>
      <c r="AI62" s="407">
        <f t="shared" si="3239"/>
        <v>0</v>
      </c>
      <c r="AJ62" s="407"/>
      <c r="AK62" s="407">
        <f t="shared" si="3240"/>
        <v>0</v>
      </c>
      <c r="AL62" s="407">
        <f t="shared" si="3240"/>
        <v>0</v>
      </c>
      <c r="AM62" s="407"/>
      <c r="AN62" s="407">
        <f t="shared" si="3241"/>
        <v>0</v>
      </c>
      <c r="AO62" s="407">
        <f t="shared" si="3241"/>
        <v>0</v>
      </c>
      <c r="AP62" s="407"/>
      <c r="AQ62" s="407">
        <f t="shared" si="3242"/>
        <v>0</v>
      </c>
      <c r="AR62" s="407">
        <f t="shared" si="3242"/>
        <v>0</v>
      </c>
      <c r="AS62" s="407"/>
      <c r="AT62" s="407">
        <f t="shared" si="3243"/>
        <v>0</v>
      </c>
      <c r="AU62" s="407">
        <f t="shared" si="3243"/>
        <v>0</v>
      </c>
      <c r="AV62" s="407"/>
      <c r="AW62" s="407">
        <f t="shared" si="3244"/>
        <v>0</v>
      </c>
      <c r="AX62" s="407">
        <f t="shared" si="3244"/>
        <v>0</v>
      </c>
      <c r="AY62" s="407"/>
      <c r="AZ62" s="407">
        <f t="shared" si="3245"/>
        <v>0</v>
      </c>
      <c r="BA62" s="407">
        <f t="shared" si="3245"/>
        <v>0</v>
      </c>
      <c r="BB62" s="407"/>
      <c r="BC62" s="407">
        <f t="shared" si="3246"/>
        <v>0</v>
      </c>
      <c r="BD62" s="407">
        <f t="shared" si="3246"/>
        <v>0</v>
      </c>
      <c r="BE62" s="407"/>
      <c r="BF62" s="407">
        <f t="shared" si="3247"/>
        <v>0</v>
      </c>
      <c r="BG62" s="407">
        <f t="shared" si="3247"/>
        <v>0</v>
      </c>
      <c r="BH62" s="407"/>
      <c r="BI62" s="407">
        <f t="shared" si="3248"/>
        <v>0</v>
      </c>
      <c r="BJ62" s="407">
        <f t="shared" si="3248"/>
        <v>0</v>
      </c>
      <c r="BK62" s="407"/>
      <c r="BL62" s="407">
        <f t="shared" si="3249"/>
        <v>0</v>
      </c>
      <c r="BM62" s="407">
        <f t="shared" si="3249"/>
        <v>0</v>
      </c>
      <c r="BN62" s="407"/>
      <c r="BO62" s="407">
        <f t="shared" si="3250"/>
        <v>0</v>
      </c>
      <c r="BP62" s="407">
        <f t="shared" si="3250"/>
        <v>0</v>
      </c>
      <c r="BQ62" s="407"/>
      <c r="BR62" s="407">
        <f t="shared" si="3251"/>
        <v>0</v>
      </c>
      <c r="BS62" s="407">
        <f t="shared" si="3251"/>
        <v>0</v>
      </c>
      <c r="BT62" s="407"/>
      <c r="BU62" s="407">
        <f t="shared" si="3252"/>
        <v>0</v>
      </c>
      <c r="BV62" s="407">
        <f t="shared" si="3252"/>
        <v>0</v>
      </c>
      <c r="BW62" s="407"/>
      <c r="BX62" s="407">
        <f t="shared" si="3253"/>
        <v>0</v>
      </c>
      <c r="BY62" s="407">
        <f t="shared" si="3253"/>
        <v>0</v>
      </c>
      <c r="BZ62" s="407"/>
      <c r="CA62" s="407">
        <f t="shared" si="3254"/>
        <v>0</v>
      </c>
      <c r="CB62" s="407">
        <f t="shared" si="3254"/>
        <v>0</v>
      </c>
      <c r="CC62" s="407"/>
      <c r="CD62" s="407">
        <f t="shared" si="3255"/>
        <v>0</v>
      </c>
      <c r="CE62" s="407">
        <f t="shared" si="3255"/>
        <v>0</v>
      </c>
      <c r="CF62" s="407"/>
      <c r="CG62" s="407">
        <f t="shared" si="3256"/>
        <v>0</v>
      </c>
      <c r="CH62" s="407">
        <f t="shared" si="3256"/>
        <v>6.5</v>
      </c>
      <c r="CI62" s="407"/>
      <c r="CJ62" s="407">
        <f t="shared" si="3257"/>
        <v>15</v>
      </c>
      <c r="CK62" s="407">
        <f t="shared" si="3257"/>
        <v>6.5</v>
      </c>
      <c r="CL62" s="407"/>
      <c r="CM62" s="407">
        <f t="shared" si="3258"/>
        <v>15</v>
      </c>
      <c r="CN62" s="407">
        <f t="shared" si="3258"/>
        <v>6.5</v>
      </c>
      <c r="CO62" s="407"/>
      <c r="CP62" s="407">
        <f t="shared" si="3259"/>
        <v>15</v>
      </c>
      <c r="CQ62" s="407">
        <f t="shared" si="3259"/>
        <v>6.5</v>
      </c>
      <c r="CR62" s="407"/>
      <c r="CS62" s="407">
        <f t="shared" si="3260"/>
        <v>15</v>
      </c>
      <c r="CT62" s="407">
        <f t="shared" si="3260"/>
        <v>6.5</v>
      </c>
      <c r="CU62" s="407"/>
      <c r="CV62" s="407">
        <f t="shared" si="3261"/>
        <v>15</v>
      </c>
      <c r="CW62" s="407">
        <f t="shared" si="3261"/>
        <v>0</v>
      </c>
      <c r="CX62" s="407"/>
      <c r="CY62" s="407">
        <f t="shared" si="3262"/>
        <v>0</v>
      </c>
      <c r="CZ62" s="407">
        <f t="shared" si="3262"/>
        <v>0</v>
      </c>
      <c r="DA62" s="407"/>
      <c r="DB62" s="407">
        <f t="shared" si="3263"/>
        <v>0</v>
      </c>
      <c r="DC62" s="407">
        <f t="shared" si="3263"/>
        <v>14.5</v>
      </c>
      <c r="DD62" s="407"/>
      <c r="DE62" s="407">
        <f t="shared" si="3264"/>
        <v>23</v>
      </c>
      <c r="DF62" s="407">
        <f t="shared" si="3264"/>
        <v>14.5</v>
      </c>
      <c r="DG62" s="407"/>
      <c r="DH62" s="407">
        <f t="shared" si="3265"/>
        <v>23</v>
      </c>
      <c r="DI62" s="407">
        <f t="shared" si="3265"/>
        <v>14.5</v>
      </c>
      <c r="DJ62" s="407"/>
      <c r="DK62" s="407">
        <f t="shared" si="3266"/>
        <v>23</v>
      </c>
      <c r="DL62" s="407">
        <f t="shared" si="3266"/>
        <v>14.5</v>
      </c>
      <c r="DM62" s="407"/>
      <c r="DN62" s="407">
        <f t="shared" si="3267"/>
        <v>23</v>
      </c>
      <c r="DO62" s="407">
        <f t="shared" si="3267"/>
        <v>14.5</v>
      </c>
      <c r="DP62" s="407"/>
      <c r="DQ62" s="407">
        <f t="shared" si="3268"/>
        <v>23</v>
      </c>
      <c r="DR62" s="407">
        <f t="shared" si="3268"/>
        <v>0</v>
      </c>
      <c r="DS62" s="407"/>
      <c r="DT62" s="407">
        <f t="shared" si="3269"/>
        <v>0</v>
      </c>
      <c r="DU62" s="407">
        <f t="shared" si="3269"/>
        <v>0</v>
      </c>
      <c r="DV62" s="407"/>
      <c r="DW62" s="407">
        <f t="shared" si="3270"/>
        <v>0</v>
      </c>
      <c r="DX62" s="407">
        <f t="shared" si="3270"/>
        <v>22.5</v>
      </c>
      <c r="DY62" s="407"/>
      <c r="DZ62" s="407">
        <f t="shared" si="3271"/>
        <v>7</v>
      </c>
      <c r="EA62" s="407">
        <f t="shared" si="3271"/>
        <v>22.5</v>
      </c>
      <c r="EB62" s="407"/>
      <c r="EC62" s="407">
        <f t="shared" si="3272"/>
        <v>7</v>
      </c>
      <c r="ED62" s="407">
        <f t="shared" si="3272"/>
        <v>22.5</v>
      </c>
      <c r="EE62" s="407"/>
      <c r="EF62" s="407">
        <f t="shared" si="3273"/>
        <v>7</v>
      </c>
      <c r="EG62" s="407">
        <f t="shared" si="3273"/>
        <v>22.5</v>
      </c>
      <c r="EH62" s="407"/>
      <c r="EI62" s="407">
        <f t="shared" si="3274"/>
        <v>7</v>
      </c>
      <c r="EJ62" s="407">
        <f t="shared" si="3274"/>
        <v>0</v>
      </c>
      <c r="EK62" s="407"/>
      <c r="EL62" s="407">
        <f t="shared" si="3275"/>
        <v>0</v>
      </c>
      <c r="EM62" s="407">
        <f t="shared" si="3275"/>
        <v>0</v>
      </c>
      <c r="EN62" s="407"/>
      <c r="EO62" s="407">
        <f t="shared" si="3276"/>
        <v>0</v>
      </c>
      <c r="EP62" s="407">
        <f t="shared" si="3276"/>
        <v>0</v>
      </c>
      <c r="EQ62" s="407"/>
      <c r="ER62" s="407">
        <f t="shared" si="3277"/>
        <v>0</v>
      </c>
      <c r="ES62" s="407">
        <f t="shared" si="3277"/>
        <v>0</v>
      </c>
      <c r="ET62" s="407"/>
      <c r="EU62" s="407">
        <f t="shared" si="2890"/>
        <v>0</v>
      </c>
      <c r="EV62" s="407">
        <f t="shared" si="2890"/>
        <v>0</v>
      </c>
      <c r="EW62" s="407"/>
      <c r="EX62" s="407">
        <f t="shared" si="2891"/>
        <v>0</v>
      </c>
      <c r="EY62" s="407">
        <f t="shared" si="2891"/>
        <v>0</v>
      </c>
      <c r="EZ62" s="407"/>
      <c r="FA62" s="407">
        <f t="shared" si="2892"/>
        <v>0</v>
      </c>
      <c r="FB62" s="407">
        <f t="shared" si="2892"/>
        <v>0</v>
      </c>
      <c r="FC62" s="407"/>
      <c r="FD62" s="407">
        <f t="shared" si="2893"/>
        <v>0</v>
      </c>
      <c r="FE62" s="407">
        <f t="shared" si="2893"/>
        <v>22.5</v>
      </c>
      <c r="FF62" s="407"/>
      <c r="FG62" s="407">
        <f t="shared" si="2894"/>
        <v>7</v>
      </c>
      <c r="FH62" s="407">
        <f t="shared" si="2894"/>
        <v>18.5</v>
      </c>
      <c r="FI62" s="407"/>
      <c r="FJ62" s="407">
        <f t="shared" si="2895"/>
        <v>7</v>
      </c>
      <c r="FK62" s="407">
        <f t="shared" si="2895"/>
        <v>18.5</v>
      </c>
      <c r="FL62" s="407"/>
      <c r="FM62" s="407">
        <f t="shared" si="2896"/>
        <v>7</v>
      </c>
      <c r="FN62" s="407">
        <f t="shared" si="2896"/>
        <v>0</v>
      </c>
      <c r="FO62" s="407"/>
      <c r="FP62" s="407">
        <f t="shared" si="2897"/>
        <v>0</v>
      </c>
      <c r="FQ62" s="407">
        <f t="shared" si="2897"/>
        <v>0</v>
      </c>
      <c r="FR62" s="407"/>
      <c r="FS62" s="407">
        <f t="shared" si="2898"/>
        <v>0</v>
      </c>
      <c r="FT62" s="407">
        <f t="shared" si="2898"/>
        <v>10</v>
      </c>
      <c r="FU62" s="407"/>
      <c r="FV62" s="407">
        <f t="shared" si="2899"/>
        <v>18</v>
      </c>
      <c r="FW62" s="407">
        <f t="shared" si="2899"/>
        <v>10</v>
      </c>
      <c r="FX62" s="407"/>
      <c r="FY62" s="407">
        <f t="shared" si="2900"/>
        <v>18</v>
      </c>
      <c r="FZ62" s="407">
        <f t="shared" si="2900"/>
        <v>0</v>
      </c>
      <c r="GA62" s="407"/>
      <c r="GB62" s="407">
        <f t="shared" si="2901"/>
        <v>0</v>
      </c>
      <c r="GC62" s="407">
        <f t="shared" si="2901"/>
        <v>6.5</v>
      </c>
      <c r="GD62" s="407"/>
      <c r="GE62" s="407">
        <f t="shared" si="2902"/>
        <v>19</v>
      </c>
      <c r="GF62" s="407">
        <f t="shared" si="2902"/>
        <v>6.5</v>
      </c>
      <c r="GG62" s="407"/>
      <c r="GH62" s="407">
        <f t="shared" si="2903"/>
        <v>19</v>
      </c>
      <c r="GI62" s="407">
        <f t="shared" si="2903"/>
        <v>0</v>
      </c>
      <c r="GJ62" s="407"/>
      <c r="GK62" s="407">
        <f t="shared" si="2904"/>
        <v>0</v>
      </c>
      <c r="GL62" s="407">
        <f t="shared" si="2904"/>
        <v>0</v>
      </c>
      <c r="GM62" s="407"/>
      <c r="GN62" s="407">
        <f t="shared" si="2905"/>
        <v>0</v>
      </c>
      <c r="GO62" s="407">
        <f t="shared" si="2905"/>
        <v>0</v>
      </c>
      <c r="GP62" s="407"/>
      <c r="GQ62" s="407">
        <f t="shared" si="2906"/>
        <v>0</v>
      </c>
      <c r="GR62" s="407">
        <f t="shared" si="2906"/>
        <v>0</v>
      </c>
      <c r="GS62" s="407"/>
      <c r="GT62" s="407">
        <f t="shared" si="2907"/>
        <v>0</v>
      </c>
      <c r="GU62" s="407">
        <f t="shared" si="2907"/>
        <v>0</v>
      </c>
      <c r="GV62" s="407"/>
      <c r="GW62" s="407">
        <f t="shared" si="2908"/>
        <v>0</v>
      </c>
      <c r="GX62" s="407">
        <f t="shared" si="2908"/>
        <v>0</v>
      </c>
      <c r="GY62" s="407"/>
      <c r="GZ62" s="407">
        <f t="shared" si="2909"/>
        <v>0</v>
      </c>
      <c r="HA62" s="407">
        <f t="shared" si="2909"/>
        <v>6.5</v>
      </c>
      <c r="HB62" s="407"/>
      <c r="HC62" s="407">
        <f t="shared" si="2910"/>
        <v>19</v>
      </c>
      <c r="HD62" s="407">
        <f t="shared" si="2910"/>
        <v>6.5</v>
      </c>
      <c r="HE62" s="407"/>
      <c r="HF62" s="407">
        <f t="shared" si="2911"/>
        <v>14</v>
      </c>
      <c r="HG62" s="407">
        <f t="shared" si="2911"/>
        <v>6.5</v>
      </c>
      <c r="HH62" s="407"/>
      <c r="HI62" s="407">
        <f t="shared" si="2912"/>
        <v>14</v>
      </c>
      <c r="HJ62" s="407">
        <f t="shared" si="2912"/>
        <v>6.5</v>
      </c>
      <c r="HK62" s="407"/>
      <c r="HL62" s="407">
        <f t="shared" si="2913"/>
        <v>14</v>
      </c>
      <c r="HM62" s="407">
        <f t="shared" si="2913"/>
        <v>6.5</v>
      </c>
      <c r="HN62" s="407"/>
      <c r="HO62" s="407">
        <f t="shared" si="2914"/>
        <v>14</v>
      </c>
      <c r="HP62" s="407">
        <f t="shared" si="2914"/>
        <v>0</v>
      </c>
      <c r="HQ62" s="407"/>
      <c r="HR62" s="407">
        <f t="shared" si="2915"/>
        <v>0</v>
      </c>
      <c r="HS62" s="407">
        <f t="shared" si="2915"/>
        <v>0</v>
      </c>
      <c r="HT62" s="407"/>
      <c r="HU62" s="407">
        <f t="shared" si="2916"/>
        <v>0</v>
      </c>
      <c r="HV62" s="407">
        <f t="shared" si="2916"/>
        <v>0</v>
      </c>
      <c r="HW62" s="407"/>
      <c r="HX62" s="407">
        <f t="shared" si="2917"/>
        <v>0</v>
      </c>
      <c r="HY62" s="407">
        <f t="shared" si="2917"/>
        <v>14.5</v>
      </c>
      <c r="HZ62" s="407"/>
      <c r="IA62" s="407">
        <f t="shared" si="2918"/>
        <v>23</v>
      </c>
      <c r="IB62" s="407">
        <f t="shared" si="2918"/>
        <v>14.5</v>
      </c>
      <c r="IC62" s="407"/>
      <c r="ID62" s="407">
        <f t="shared" si="2919"/>
        <v>23</v>
      </c>
      <c r="IE62" s="407">
        <f t="shared" si="2919"/>
        <v>14.5</v>
      </c>
      <c r="IF62" s="407"/>
      <c r="IG62" s="407">
        <f t="shared" si="2920"/>
        <v>23</v>
      </c>
      <c r="IH62" s="17">
        <f t="shared" si="2920"/>
        <v>14.5</v>
      </c>
      <c r="II62" s="407"/>
      <c r="IJ62" s="22">
        <f t="shared" si="2921"/>
        <v>23</v>
      </c>
      <c r="IK62" s="17">
        <f t="shared" si="2921"/>
        <v>14.5</v>
      </c>
      <c r="IL62" s="407"/>
      <c r="IM62" s="22">
        <f t="shared" si="2922"/>
        <v>23</v>
      </c>
      <c r="IN62" s="17">
        <f t="shared" si="2922"/>
        <v>0</v>
      </c>
      <c r="IO62" s="407"/>
      <c r="IP62" s="22">
        <f t="shared" si="2923"/>
        <v>0</v>
      </c>
      <c r="IQ62" s="407">
        <f t="shared" si="2923"/>
        <v>0</v>
      </c>
      <c r="IR62" s="407"/>
      <c r="IS62" s="407">
        <f t="shared" si="2924"/>
        <v>0</v>
      </c>
      <c r="IT62" s="407">
        <f t="shared" si="2924"/>
        <v>22.5</v>
      </c>
      <c r="IU62" s="407"/>
      <c r="IV62" s="407">
        <f t="shared" si="2925"/>
        <v>7</v>
      </c>
      <c r="IW62" s="407">
        <f t="shared" si="2925"/>
        <v>22.5</v>
      </c>
      <c r="IX62" s="407"/>
      <c r="IY62" s="407">
        <f t="shared" si="2926"/>
        <v>7</v>
      </c>
      <c r="IZ62" s="407">
        <f t="shared" si="2926"/>
        <v>22.5</v>
      </c>
      <c r="JA62" s="407"/>
      <c r="JB62" s="407">
        <f t="shared" si="2927"/>
        <v>7</v>
      </c>
      <c r="JC62" s="407">
        <f t="shared" si="2927"/>
        <v>22.5</v>
      </c>
      <c r="JD62" s="407"/>
      <c r="JE62" s="407">
        <f t="shared" si="2928"/>
        <v>7</v>
      </c>
      <c r="JF62" s="407">
        <f t="shared" si="2928"/>
        <v>0</v>
      </c>
      <c r="JG62" s="407"/>
      <c r="JH62" s="407">
        <f t="shared" si="2929"/>
        <v>0</v>
      </c>
      <c r="JI62" s="407">
        <f t="shared" si="2929"/>
        <v>0</v>
      </c>
      <c r="JJ62" s="407"/>
      <c r="JK62" s="407">
        <f t="shared" si="2930"/>
        <v>0</v>
      </c>
      <c r="JL62" s="407">
        <f t="shared" si="2930"/>
        <v>0</v>
      </c>
      <c r="JM62" s="407"/>
      <c r="JN62" s="407">
        <f t="shared" si="2931"/>
        <v>0</v>
      </c>
      <c r="JO62" s="407">
        <f t="shared" si="2931"/>
        <v>0</v>
      </c>
      <c r="JP62" s="407"/>
      <c r="JQ62" s="407">
        <f t="shared" si="2932"/>
        <v>0</v>
      </c>
      <c r="JR62" s="407">
        <f t="shared" si="2932"/>
        <v>0</v>
      </c>
      <c r="JS62" s="407"/>
      <c r="JT62" s="407">
        <f t="shared" si="2933"/>
        <v>0</v>
      </c>
      <c r="JU62" s="407">
        <f t="shared" si="2933"/>
        <v>0</v>
      </c>
      <c r="JV62" s="407"/>
      <c r="JW62" s="407">
        <f t="shared" si="2934"/>
        <v>0</v>
      </c>
      <c r="JX62" s="407">
        <f t="shared" si="2934"/>
        <v>0</v>
      </c>
      <c r="JY62" s="407"/>
      <c r="JZ62" s="407">
        <f t="shared" si="2935"/>
        <v>0</v>
      </c>
      <c r="KA62" s="407">
        <f t="shared" si="2935"/>
        <v>22.5</v>
      </c>
      <c r="KB62" s="407"/>
      <c r="KC62" s="407">
        <f t="shared" si="2936"/>
        <v>7</v>
      </c>
      <c r="KD62" s="407">
        <f t="shared" si="2936"/>
        <v>18.5</v>
      </c>
      <c r="KE62" s="407"/>
      <c r="KF62" s="407">
        <f t="shared" si="2937"/>
        <v>7</v>
      </c>
      <c r="KG62" s="407">
        <f t="shared" si="2937"/>
        <v>18.5</v>
      </c>
      <c r="KH62" s="407"/>
      <c r="KI62" s="407">
        <f t="shared" si="2938"/>
        <v>7</v>
      </c>
      <c r="KJ62" s="407">
        <f t="shared" si="2938"/>
        <v>0</v>
      </c>
      <c r="KK62" s="407"/>
      <c r="KL62" s="407">
        <f t="shared" si="2939"/>
        <v>0</v>
      </c>
      <c r="KM62" s="407">
        <f t="shared" si="2939"/>
        <v>0</v>
      </c>
      <c r="KN62" s="407"/>
      <c r="KO62" s="407">
        <f t="shared" si="2940"/>
        <v>0</v>
      </c>
      <c r="KP62" s="407">
        <f t="shared" si="2940"/>
        <v>10</v>
      </c>
      <c r="KQ62" s="407"/>
      <c r="KR62" s="407">
        <f t="shared" si="2941"/>
        <v>18</v>
      </c>
      <c r="KS62" s="407">
        <f t="shared" si="2941"/>
        <v>10</v>
      </c>
      <c r="KT62" s="407"/>
      <c r="KU62" s="407">
        <f t="shared" si="2942"/>
        <v>18</v>
      </c>
      <c r="KV62" s="407">
        <f t="shared" si="2942"/>
        <v>0</v>
      </c>
      <c r="KW62" s="407"/>
      <c r="KX62" s="407">
        <f t="shared" si="2943"/>
        <v>0</v>
      </c>
      <c r="KY62" s="407">
        <f t="shared" si="2943"/>
        <v>0</v>
      </c>
      <c r="KZ62" s="407"/>
      <c r="LA62" s="407">
        <f t="shared" si="2944"/>
        <v>0</v>
      </c>
      <c r="LB62" s="407">
        <f t="shared" si="2944"/>
        <v>0</v>
      </c>
      <c r="LC62" s="407"/>
      <c r="LD62" s="407">
        <f t="shared" si="2945"/>
        <v>0</v>
      </c>
      <c r="LE62" s="407">
        <f t="shared" si="2945"/>
        <v>0</v>
      </c>
      <c r="LF62" s="407"/>
      <c r="LG62" s="407">
        <f t="shared" si="2946"/>
        <v>0</v>
      </c>
      <c r="LH62" s="407">
        <f t="shared" si="2946"/>
        <v>0</v>
      </c>
      <c r="LI62" s="407"/>
      <c r="LJ62" s="407">
        <f t="shared" si="2947"/>
        <v>0</v>
      </c>
      <c r="LK62" s="407">
        <f t="shared" si="2947"/>
        <v>0</v>
      </c>
      <c r="LL62" s="407"/>
      <c r="LM62" s="407">
        <f t="shared" si="2948"/>
        <v>0</v>
      </c>
      <c r="LN62" s="407">
        <f t="shared" si="2948"/>
        <v>0</v>
      </c>
      <c r="LO62" s="407"/>
      <c r="LP62" s="407">
        <f t="shared" si="2949"/>
        <v>0</v>
      </c>
      <c r="LQ62" s="407">
        <f t="shared" si="2949"/>
        <v>0</v>
      </c>
      <c r="LR62" s="407"/>
      <c r="LS62" s="407">
        <f t="shared" si="2950"/>
        <v>0</v>
      </c>
      <c r="LT62" s="407">
        <f t="shared" si="2950"/>
        <v>0</v>
      </c>
      <c r="LU62" s="407"/>
      <c r="LV62" s="407">
        <f t="shared" si="2951"/>
        <v>0</v>
      </c>
      <c r="LW62" s="407">
        <f t="shared" si="2951"/>
        <v>0</v>
      </c>
      <c r="LX62" s="407"/>
      <c r="LY62" s="407">
        <f t="shared" si="2952"/>
        <v>0</v>
      </c>
      <c r="LZ62" s="407">
        <f t="shared" si="2952"/>
        <v>6.5</v>
      </c>
      <c r="MA62" s="407"/>
      <c r="MB62" s="407">
        <f t="shared" si="2953"/>
        <v>15</v>
      </c>
      <c r="MC62" s="407">
        <f t="shared" si="2953"/>
        <v>6.5</v>
      </c>
      <c r="MD62" s="407"/>
      <c r="ME62" s="407">
        <f t="shared" si="2954"/>
        <v>15</v>
      </c>
      <c r="MF62" s="407">
        <f t="shared" si="2954"/>
        <v>6.5</v>
      </c>
      <c r="MG62" s="407"/>
      <c r="MH62" s="407">
        <f t="shared" si="2955"/>
        <v>15</v>
      </c>
      <c r="MI62" s="407">
        <f t="shared" si="2955"/>
        <v>6.5</v>
      </c>
      <c r="MJ62" s="407"/>
      <c r="MK62" s="407">
        <f t="shared" si="2956"/>
        <v>15</v>
      </c>
      <c r="ML62" s="407">
        <f t="shared" si="2956"/>
        <v>6.5</v>
      </c>
      <c r="MM62" s="407"/>
      <c r="MN62" s="407">
        <f t="shared" si="2957"/>
        <v>15</v>
      </c>
      <c r="MO62" s="407">
        <f t="shared" si="2957"/>
        <v>0</v>
      </c>
      <c r="MP62" s="407"/>
      <c r="MQ62" s="407">
        <f t="shared" si="2958"/>
        <v>0</v>
      </c>
      <c r="MR62" s="407">
        <f t="shared" si="2958"/>
        <v>0</v>
      </c>
      <c r="MS62" s="407"/>
      <c r="MT62" s="407">
        <f t="shared" si="2959"/>
        <v>0</v>
      </c>
      <c r="MU62" s="407">
        <f t="shared" si="2959"/>
        <v>14.5</v>
      </c>
      <c r="MV62" s="407"/>
      <c r="MW62" s="407">
        <f t="shared" si="2960"/>
        <v>23</v>
      </c>
      <c r="MX62" s="407">
        <f t="shared" si="2960"/>
        <v>14.5</v>
      </c>
      <c r="MY62" s="407"/>
      <c r="MZ62" s="407">
        <f t="shared" si="2961"/>
        <v>23</v>
      </c>
      <c r="NA62" s="407">
        <f t="shared" si="2961"/>
        <v>0</v>
      </c>
      <c r="NB62" s="407"/>
      <c r="NC62" s="407">
        <f t="shared" si="2962"/>
        <v>0</v>
      </c>
      <c r="ND62" s="407">
        <f t="shared" si="2962"/>
        <v>0</v>
      </c>
      <c r="NE62" s="407"/>
      <c r="NF62" s="407">
        <f t="shared" si="2963"/>
        <v>0</v>
      </c>
      <c r="NG62" s="407">
        <f t="shared" si="2963"/>
        <v>0</v>
      </c>
      <c r="NH62" s="407"/>
      <c r="NI62" s="407">
        <f t="shared" si="2964"/>
        <v>0</v>
      </c>
      <c r="NJ62" s="407">
        <f t="shared" si="2964"/>
        <v>0</v>
      </c>
      <c r="NK62" s="407"/>
      <c r="NL62" s="407">
        <f t="shared" si="2965"/>
        <v>0</v>
      </c>
      <c r="NM62" s="407">
        <f t="shared" si="2965"/>
        <v>0</v>
      </c>
      <c r="NN62" s="407"/>
      <c r="NO62" s="407">
        <f t="shared" si="2966"/>
        <v>0</v>
      </c>
      <c r="NP62" s="407">
        <f t="shared" si="2966"/>
        <v>0</v>
      </c>
      <c r="NQ62" s="407"/>
      <c r="NR62" s="407">
        <f t="shared" si="2967"/>
        <v>0</v>
      </c>
      <c r="NS62" s="407">
        <f t="shared" si="2967"/>
        <v>0</v>
      </c>
      <c r="NT62" s="407"/>
      <c r="NU62" s="407">
        <f t="shared" si="2968"/>
        <v>0</v>
      </c>
      <c r="NV62" s="407">
        <f t="shared" si="2968"/>
        <v>0</v>
      </c>
      <c r="NW62" s="407"/>
      <c r="NX62" s="407">
        <f t="shared" si="3234"/>
        <v>0</v>
      </c>
      <c r="NY62" s="407">
        <f t="shared" si="3234"/>
        <v>0</v>
      </c>
      <c r="NZ62" s="407"/>
      <c r="OA62" s="407">
        <f t="shared" si="3235"/>
        <v>0</v>
      </c>
      <c r="OB62" s="407">
        <f t="shared" si="3235"/>
        <v>0</v>
      </c>
      <c r="OC62" s="407"/>
      <c r="OD62" s="407">
        <f t="shared" si="2969"/>
        <v>0</v>
      </c>
      <c r="OE62" s="407">
        <f t="shared" si="2969"/>
        <v>0</v>
      </c>
      <c r="OF62" s="407"/>
      <c r="OG62" s="407">
        <f t="shared" si="2970"/>
        <v>0</v>
      </c>
      <c r="OH62" s="407">
        <f t="shared" si="2970"/>
        <v>0</v>
      </c>
      <c r="OI62" s="407"/>
      <c r="OJ62" s="407">
        <f t="shared" si="2971"/>
        <v>0</v>
      </c>
      <c r="OK62" s="407">
        <f t="shared" si="2971"/>
        <v>0</v>
      </c>
      <c r="OL62" s="407"/>
      <c r="OM62" s="407">
        <f t="shared" si="2972"/>
        <v>0</v>
      </c>
      <c r="ON62" s="407">
        <f t="shared" si="2972"/>
        <v>0</v>
      </c>
      <c r="OO62" s="407"/>
      <c r="OP62" s="407">
        <f t="shared" si="2973"/>
        <v>0</v>
      </c>
      <c r="OQ62" s="407">
        <f t="shared" si="2973"/>
        <v>0</v>
      </c>
      <c r="OR62" s="407"/>
      <c r="OS62" s="407">
        <f t="shared" si="2974"/>
        <v>0</v>
      </c>
      <c r="OT62" s="407">
        <f t="shared" si="2974"/>
        <v>0</v>
      </c>
      <c r="OU62" s="407"/>
      <c r="OV62" s="407">
        <f t="shared" si="2975"/>
        <v>0</v>
      </c>
      <c r="OW62" s="407">
        <f t="shared" si="2975"/>
        <v>22.5</v>
      </c>
      <c r="OX62" s="407"/>
      <c r="OY62" s="407">
        <f t="shared" si="2976"/>
        <v>7</v>
      </c>
      <c r="OZ62" s="407">
        <f t="shared" si="2976"/>
        <v>18.5</v>
      </c>
      <c r="PA62" s="407"/>
      <c r="PB62" s="407">
        <f t="shared" si="2977"/>
        <v>7</v>
      </c>
      <c r="PC62" s="407">
        <f t="shared" si="2977"/>
        <v>18.5</v>
      </c>
      <c r="PD62" s="407"/>
      <c r="PE62" s="407">
        <f t="shared" si="2978"/>
        <v>7</v>
      </c>
      <c r="PF62" s="407">
        <f t="shared" si="2978"/>
        <v>0</v>
      </c>
      <c r="PG62" s="407"/>
      <c r="PH62" s="407">
        <f t="shared" si="2979"/>
        <v>0</v>
      </c>
      <c r="PI62" s="407">
        <f t="shared" si="2979"/>
        <v>0</v>
      </c>
      <c r="PJ62" s="407"/>
      <c r="PK62" s="407">
        <f t="shared" si="2980"/>
        <v>0</v>
      </c>
      <c r="PL62" s="407">
        <f t="shared" si="2980"/>
        <v>10</v>
      </c>
      <c r="PM62" s="407"/>
      <c r="PN62" s="407">
        <f t="shared" si="2981"/>
        <v>18</v>
      </c>
      <c r="PO62" s="407">
        <f t="shared" si="2981"/>
        <v>10</v>
      </c>
      <c r="PP62" s="407"/>
      <c r="PQ62" s="407">
        <f t="shared" si="2982"/>
        <v>18</v>
      </c>
      <c r="PR62" s="407">
        <f t="shared" si="2982"/>
        <v>0</v>
      </c>
      <c r="PS62" s="407"/>
      <c r="PT62" s="407">
        <f t="shared" si="2983"/>
        <v>0</v>
      </c>
      <c r="PU62" s="407">
        <f t="shared" si="2983"/>
        <v>6.5</v>
      </c>
      <c r="PV62" s="407"/>
      <c r="PW62" s="407">
        <f t="shared" si="2984"/>
        <v>19</v>
      </c>
      <c r="PX62" s="407">
        <f t="shared" si="2984"/>
        <v>6.5</v>
      </c>
      <c r="PY62" s="407"/>
      <c r="PZ62" s="407">
        <f t="shared" si="2985"/>
        <v>19</v>
      </c>
      <c r="QA62" s="407">
        <f t="shared" si="2985"/>
        <v>0</v>
      </c>
      <c r="QB62" s="407"/>
      <c r="QC62" s="407">
        <f t="shared" si="2986"/>
        <v>0</v>
      </c>
      <c r="QD62" s="407">
        <f t="shared" si="2986"/>
        <v>0</v>
      </c>
      <c r="QE62" s="407"/>
      <c r="QF62" s="407">
        <f t="shared" si="2987"/>
        <v>0</v>
      </c>
      <c r="QG62" s="407">
        <f t="shared" si="2987"/>
        <v>0</v>
      </c>
      <c r="QH62" s="407"/>
      <c r="QI62" s="407">
        <f t="shared" si="2988"/>
        <v>0</v>
      </c>
      <c r="QJ62" s="407">
        <f t="shared" si="2988"/>
        <v>0</v>
      </c>
      <c r="QK62" s="407"/>
      <c r="QL62" s="407">
        <f t="shared" si="2989"/>
        <v>0</v>
      </c>
      <c r="QM62" s="407">
        <f t="shared" si="2989"/>
        <v>0</v>
      </c>
      <c r="QN62" s="407"/>
      <c r="QO62" s="407">
        <f t="shared" si="2990"/>
        <v>0</v>
      </c>
      <c r="QP62" s="407">
        <f t="shared" si="2990"/>
        <v>0</v>
      </c>
      <c r="QQ62" s="407"/>
      <c r="QR62" s="407">
        <f t="shared" si="2991"/>
        <v>0</v>
      </c>
      <c r="QS62" s="407">
        <f t="shared" si="2991"/>
        <v>0</v>
      </c>
      <c r="QT62" s="407"/>
      <c r="QU62" s="407">
        <f t="shared" si="2992"/>
        <v>0</v>
      </c>
      <c r="QV62" s="407">
        <f t="shared" si="2992"/>
        <v>6.5</v>
      </c>
      <c r="QW62" s="407"/>
      <c r="QX62" s="407">
        <f t="shared" si="2993"/>
        <v>15</v>
      </c>
      <c r="QY62" s="407">
        <f t="shared" si="2993"/>
        <v>6.5</v>
      </c>
      <c r="QZ62" s="407"/>
      <c r="RA62" s="407">
        <f t="shared" si="2994"/>
        <v>15</v>
      </c>
      <c r="RB62" s="407">
        <f t="shared" si="2994"/>
        <v>6.5</v>
      </c>
      <c r="RC62" s="407"/>
      <c r="RD62" s="407">
        <f t="shared" si="2995"/>
        <v>15</v>
      </c>
      <c r="RE62" s="407">
        <f t="shared" si="2995"/>
        <v>6.5</v>
      </c>
      <c r="RF62" s="407"/>
      <c r="RG62" s="407">
        <f t="shared" si="2996"/>
        <v>15</v>
      </c>
      <c r="RH62" s="407">
        <f t="shared" si="2996"/>
        <v>6.5</v>
      </c>
      <c r="RI62" s="407"/>
      <c r="RJ62" s="407">
        <f t="shared" si="2997"/>
        <v>15</v>
      </c>
      <c r="RK62" s="407">
        <f t="shared" si="2997"/>
        <v>0</v>
      </c>
      <c r="RL62" s="407"/>
      <c r="RM62" s="407">
        <f t="shared" si="2998"/>
        <v>0</v>
      </c>
      <c r="RN62" s="407">
        <f t="shared" si="2998"/>
        <v>0</v>
      </c>
      <c r="RO62" s="407"/>
      <c r="RP62" s="407">
        <f t="shared" si="2999"/>
        <v>0</v>
      </c>
      <c r="RQ62" s="407">
        <f t="shared" si="2999"/>
        <v>14.5</v>
      </c>
      <c r="RR62" s="407"/>
      <c r="RS62" s="407">
        <f t="shared" si="3000"/>
        <v>23</v>
      </c>
      <c r="RT62" s="407">
        <f t="shared" si="3000"/>
        <v>14.5</v>
      </c>
      <c r="RU62" s="407"/>
      <c r="RV62" s="407">
        <f t="shared" si="3001"/>
        <v>23</v>
      </c>
      <c r="RW62" s="407">
        <f t="shared" si="3001"/>
        <v>14.5</v>
      </c>
      <c r="RX62" s="407"/>
      <c r="RY62" s="407">
        <f t="shared" si="3002"/>
        <v>23</v>
      </c>
      <c r="RZ62" s="407">
        <f t="shared" si="3002"/>
        <v>14.5</v>
      </c>
      <c r="SA62" s="407"/>
      <c r="SB62" s="407">
        <f t="shared" si="3003"/>
        <v>23</v>
      </c>
      <c r="SC62" s="407">
        <f t="shared" si="3003"/>
        <v>14.5</v>
      </c>
      <c r="SD62" s="407"/>
      <c r="SE62" s="407">
        <f t="shared" si="3004"/>
        <v>23</v>
      </c>
      <c r="SF62" s="407">
        <f t="shared" si="3004"/>
        <v>0</v>
      </c>
      <c r="SG62" s="407"/>
      <c r="SH62" s="407">
        <f t="shared" si="3005"/>
        <v>0</v>
      </c>
      <c r="SI62" s="407">
        <f t="shared" si="3005"/>
        <v>0</v>
      </c>
      <c r="SJ62" s="407"/>
      <c r="SK62" s="407">
        <f t="shared" si="3006"/>
        <v>0</v>
      </c>
      <c r="SL62" s="407">
        <f t="shared" si="3006"/>
        <v>22.5</v>
      </c>
      <c r="SM62" s="407"/>
      <c r="SN62" s="407">
        <f t="shared" si="3007"/>
        <v>7</v>
      </c>
      <c r="SO62" s="407">
        <f t="shared" si="3007"/>
        <v>22.5</v>
      </c>
      <c r="SP62" s="407"/>
      <c r="SQ62" s="407">
        <f t="shared" si="3008"/>
        <v>7</v>
      </c>
      <c r="SR62" s="407">
        <f t="shared" si="3008"/>
        <v>22.5</v>
      </c>
      <c r="SS62" s="407"/>
      <c r="ST62" s="407">
        <f t="shared" si="3009"/>
        <v>7</v>
      </c>
      <c r="SU62" s="407">
        <f t="shared" si="3009"/>
        <v>22.5</v>
      </c>
      <c r="SV62" s="407"/>
      <c r="SW62" s="407">
        <f t="shared" si="3010"/>
        <v>7</v>
      </c>
      <c r="SX62" s="407">
        <f t="shared" si="3010"/>
        <v>0</v>
      </c>
      <c r="SY62" s="407"/>
      <c r="SZ62" s="407">
        <f t="shared" si="3011"/>
        <v>0</v>
      </c>
      <c r="TA62" s="407">
        <f t="shared" si="3011"/>
        <v>0</v>
      </c>
      <c r="TB62" s="407"/>
      <c r="TC62" s="407">
        <f t="shared" si="3012"/>
        <v>0</v>
      </c>
      <c r="TD62" s="407">
        <f t="shared" si="3012"/>
        <v>0</v>
      </c>
      <c r="TE62" s="407"/>
      <c r="TF62" s="407">
        <f t="shared" si="3013"/>
        <v>0</v>
      </c>
      <c r="TG62" s="407">
        <f t="shared" si="3013"/>
        <v>0</v>
      </c>
      <c r="TH62" s="407"/>
      <c r="TI62" s="407">
        <f t="shared" si="3014"/>
        <v>0</v>
      </c>
      <c r="TJ62" s="407">
        <f t="shared" si="3014"/>
        <v>0</v>
      </c>
      <c r="TK62" s="407"/>
      <c r="TL62" s="407">
        <f t="shared" si="3015"/>
        <v>0</v>
      </c>
      <c r="TM62" s="407">
        <f t="shared" si="3015"/>
        <v>0</v>
      </c>
      <c r="TN62" s="407"/>
      <c r="TO62" s="407">
        <f t="shared" si="3016"/>
        <v>0</v>
      </c>
      <c r="TP62" s="407">
        <f t="shared" si="3016"/>
        <v>0</v>
      </c>
      <c r="TQ62" s="407"/>
      <c r="TR62" s="407">
        <f t="shared" si="3017"/>
        <v>0</v>
      </c>
      <c r="TS62" s="407">
        <f t="shared" si="3017"/>
        <v>22.5</v>
      </c>
      <c r="TT62" s="407"/>
      <c r="TU62" s="407">
        <f t="shared" si="3018"/>
        <v>7</v>
      </c>
      <c r="TV62" s="407">
        <f t="shared" si="3018"/>
        <v>18.5</v>
      </c>
      <c r="TW62" s="407"/>
      <c r="TX62" s="407">
        <f t="shared" si="3019"/>
        <v>7</v>
      </c>
      <c r="TY62" s="407">
        <f t="shared" si="3019"/>
        <v>18.5</v>
      </c>
      <c r="TZ62" s="407"/>
      <c r="UA62" s="407">
        <f t="shared" si="3020"/>
        <v>7</v>
      </c>
      <c r="UB62" s="407">
        <f t="shared" si="3020"/>
        <v>0</v>
      </c>
      <c r="UC62" s="407"/>
      <c r="UD62" s="407">
        <f t="shared" si="3021"/>
        <v>0</v>
      </c>
      <c r="UE62" s="407">
        <f t="shared" si="3021"/>
        <v>0</v>
      </c>
      <c r="UF62" s="407"/>
      <c r="UG62" s="407">
        <f t="shared" si="3022"/>
        <v>0</v>
      </c>
      <c r="UH62" s="407">
        <f t="shared" si="3022"/>
        <v>10</v>
      </c>
      <c r="UI62" s="407"/>
      <c r="UJ62" s="407">
        <f t="shared" si="3023"/>
        <v>18</v>
      </c>
      <c r="UK62" s="407">
        <f t="shared" si="3023"/>
        <v>10</v>
      </c>
      <c r="UL62" s="407"/>
      <c r="UM62" s="407">
        <f t="shared" si="3024"/>
        <v>18</v>
      </c>
      <c r="UN62" s="407">
        <f t="shared" si="3024"/>
        <v>0</v>
      </c>
      <c r="UO62" s="407"/>
      <c r="UP62" s="407">
        <f t="shared" si="3025"/>
        <v>0</v>
      </c>
      <c r="UQ62" s="407">
        <f t="shared" si="3025"/>
        <v>6.5</v>
      </c>
      <c r="UR62" s="407"/>
      <c r="US62" s="407">
        <f t="shared" si="3026"/>
        <v>19</v>
      </c>
      <c r="UT62" s="407">
        <f t="shared" si="3026"/>
        <v>6.5</v>
      </c>
      <c r="UU62" s="407"/>
      <c r="UV62" s="407">
        <f t="shared" si="3027"/>
        <v>19</v>
      </c>
      <c r="UW62" s="407">
        <f t="shared" si="3027"/>
        <v>0</v>
      </c>
      <c r="UX62" s="407"/>
      <c r="UY62" s="407">
        <f t="shared" si="3028"/>
        <v>0</v>
      </c>
      <c r="UZ62" s="407">
        <f t="shared" si="3028"/>
        <v>0</v>
      </c>
      <c r="VA62" s="407"/>
      <c r="VB62" s="407">
        <f t="shared" si="3029"/>
        <v>0</v>
      </c>
      <c r="VC62" s="407">
        <f t="shared" si="3029"/>
        <v>0</v>
      </c>
      <c r="VD62" s="407"/>
      <c r="VE62" s="407">
        <f t="shared" si="3030"/>
        <v>0</v>
      </c>
      <c r="VF62" s="407">
        <f t="shared" si="3030"/>
        <v>0</v>
      </c>
      <c r="VG62" s="407"/>
      <c r="VH62" s="407">
        <f t="shared" si="3031"/>
        <v>0</v>
      </c>
      <c r="VI62" s="407">
        <f t="shared" si="3031"/>
        <v>0</v>
      </c>
      <c r="VJ62" s="407"/>
      <c r="VK62" s="407">
        <f t="shared" si="3032"/>
        <v>0</v>
      </c>
      <c r="VL62" s="407">
        <f t="shared" si="3032"/>
        <v>0</v>
      </c>
      <c r="VM62" s="407"/>
      <c r="VN62" s="407">
        <f t="shared" si="3033"/>
        <v>0</v>
      </c>
      <c r="VO62" s="407">
        <f t="shared" si="3033"/>
        <v>0</v>
      </c>
      <c r="VP62" s="407"/>
      <c r="VQ62" s="407">
        <f t="shared" si="3034"/>
        <v>0</v>
      </c>
      <c r="VR62" s="407">
        <f t="shared" si="3034"/>
        <v>6.5</v>
      </c>
      <c r="VS62" s="407"/>
      <c r="VT62" s="407">
        <f t="shared" si="3035"/>
        <v>15</v>
      </c>
      <c r="VU62" s="407">
        <f t="shared" si="3035"/>
        <v>6.5</v>
      </c>
      <c r="VV62" s="407"/>
      <c r="VW62" s="407">
        <f t="shared" si="3036"/>
        <v>15</v>
      </c>
      <c r="VX62" s="407">
        <f t="shared" si="3036"/>
        <v>6.5</v>
      </c>
      <c r="VY62" s="407"/>
      <c r="VZ62" s="407">
        <f t="shared" si="3037"/>
        <v>15</v>
      </c>
      <c r="WA62" s="407">
        <f t="shared" si="3037"/>
        <v>6.5</v>
      </c>
      <c r="WB62" s="407"/>
      <c r="WC62" s="407">
        <f t="shared" si="3038"/>
        <v>15</v>
      </c>
      <c r="WD62" s="407">
        <f t="shared" si="3038"/>
        <v>6.5</v>
      </c>
      <c r="WE62" s="407"/>
      <c r="WF62" s="407">
        <f t="shared" si="3039"/>
        <v>15</v>
      </c>
      <c r="WG62" s="407">
        <f t="shared" si="3039"/>
        <v>0</v>
      </c>
      <c r="WH62" s="407"/>
      <c r="WI62" s="407">
        <f t="shared" si="3040"/>
        <v>0</v>
      </c>
      <c r="WJ62" s="407">
        <f t="shared" si="3040"/>
        <v>0</v>
      </c>
      <c r="WK62" s="407"/>
      <c r="WL62" s="407">
        <f t="shared" si="3041"/>
        <v>0</v>
      </c>
      <c r="WM62" s="407">
        <f t="shared" si="3041"/>
        <v>14.5</v>
      </c>
      <c r="WN62" s="407"/>
      <c r="WO62" s="407">
        <f t="shared" si="3042"/>
        <v>23</v>
      </c>
      <c r="WP62" s="407">
        <f t="shared" si="3042"/>
        <v>14.5</v>
      </c>
      <c r="WQ62" s="407"/>
      <c r="WR62" s="407">
        <f t="shared" si="3043"/>
        <v>23</v>
      </c>
      <c r="WS62" s="407">
        <f t="shared" si="3043"/>
        <v>14.5</v>
      </c>
      <c r="WT62" s="407"/>
      <c r="WU62" s="407">
        <f t="shared" si="3044"/>
        <v>23</v>
      </c>
      <c r="WV62" s="407">
        <f t="shared" si="3044"/>
        <v>14.5</v>
      </c>
      <c r="WW62" s="407"/>
      <c r="WX62" s="407">
        <f t="shared" si="3045"/>
        <v>23</v>
      </c>
      <c r="WY62" s="407">
        <f t="shared" si="3045"/>
        <v>14.5</v>
      </c>
      <c r="WZ62" s="407"/>
      <c r="XA62" s="407">
        <f t="shared" si="3046"/>
        <v>23</v>
      </c>
      <c r="XB62" s="407">
        <f t="shared" si="3046"/>
        <v>0</v>
      </c>
      <c r="XC62" s="407"/>
      <c r="XD62" s="407">
        <f t="shared" si="3047"/>
        <v>0</v>
      </c>
      <c r="XE62" s="407">
        <f t="shared" si="3047"/>
        <v>0</v>
      </c>
      <c r="XF62" s="407"/>
      <c r="XG62" s="407">
        <f t="shared" si="3048"/>
        <v>0</v>
      </c>
      <c r="XH62" s="407">
        <f t="shared" si="3048"/>
        <v>22.5</v>
      </c>
      <c r="XI62" s="407"/>
      <c r="XJ62" s="407">
        <f t="shared" si="3049"/>
        <v>7</v>
      </c>
      <c r="XK62" s="407">
        <f t="shared" si="3049"/>
        <v>22.5</v>
      </c>
      <c r="XL62" s="407"/>
      <c r="XM62" s="407">
        <f t="shared" si="3050"/>
        <v>7</v>
      </c>
      <c r="XN62" s="407">
        <f t="shared" si="3050"/>
        <v>22.5</v>
      </c>
      <c r="XO62" s="407"/>
      <c r="XP62" s="407">
        <f t="shared" si="3051"/>
        <v>7</v>
      </c>
      <c r="XQ62" s="407">
        <f t="shared" si="3051"/>
        <v>22.5</v>
      </c>
      <c r="XR62" s="407"/>
      <c r="XS62" s="407">
        <f t="shared" si="3052"/>
        <v>7</v>
      </c>
      <c r="XT62" s="407">
        <f t="shared" si="3052"/>
        <v>0</v>
      </c>
      <c r="XU62" s="407"/>
      <c r="XV62" s="407">
        <f t="shared" si="3053"/>
        <v>0</v>
      </c>
      <c r="XW62" s="407">
        <f t="shared" si="3053"/>
        <v>0</v>
      </c>
      <c r="XX62" s="407"/>
      <c r="XY62" s="407">
        <f t="shared" si="3054"/>
        <v>0</v>
      </c>
      <c r="XZ62" s="407">
        <f t="shared" si="3054"/>
        <v>0</v>
      </c>
      <c r="YA62" s="407"/>
      <c r="YB62" s="407">
        <f t="shared" si="3055"/>
        <v>0</v>
      </c>
      <c r="YC62" s="407">
        <f t="shared" si="3055"/>
        <v>0</v>
      </c>
      <c r="YD62" s="407"/>
      <c r="YE62" s="407">
        <f t="shared" si="3056"/>
        <v>0</v>
      </c>
      <c r="YF62" s="407">
        <f t="shared" si="3056"/>
        <v>0</v>
      </c>
      <c r="YG62" s="407"/>
      <c r="YH62" s="407">
        <f t="shared" si="3057"/>
        <v>0</v>
      </c>
      <c r="YI62" s="407">
        <f t="shared" si="3057"/>
        <v>0</v>
      </c>
      <c r="YJ62" s="407"/>
      <c r="YK62" s="407">
        <f t="shared" si="3058"/>
        <v>0</v>
      </c>
      <c r="YL62" s="407">
        <f t="shared" si="3058"/>
        <v>0</v>
      </c>
      <c r="YM62" s="407"/>
      <c r="YN62" s="407">
        <f t="shared" si="3059"/>
        <v>0</v>
      </c>
      <c r="YO62" s="407">
        <f t="shared" si="3059"/>
        <v>22.5</v>
      </c>
      <c r="YP62" s="407"/>
      <c r="YQ62" s="407">
        <f t="shared" si="3060"/>
        <v>7</v>
      </c>
      <c r="YR62" s="407">
        <f t="shared" si="3060"/>
        <v>18.5</v>
      </c>
      <c r="YS62" s="407"/>
      <c r="YT62" s="407">
        <f t="shared" si="3061"/>
        <v>7</v>
      </c>
      <c r="YU62" s="407">
        <f t="shared" si="3061"/>
        <v>18.5</v>
      </c>
      <c r="YV62" s="407"/>
      <c r="YW62" s="407">
        <f t="shared" si="3062"/>
        <v>7</v>
      </c>
      <c r="YX62" s="407">
        <f t="shared" si="3062"/>
        <v>0</v>
      </c>
      <c r="YY62" s="407"/>
      <c r="YZ62" s="407">
        <f t="shared" si="3063"/>
        <v>0</v>
      </c>
      <c r="ZA62" s="407">
        <f t="shared" si="3063"/>
        <v>0</v>
      </c>
      <c r="ZB62" s="407"/>
      <c r="ZC62" s="407">
        <f t="shared" si="3064"/>
        <v>0</v>
      </c>
      <c r="ZD62" s="407">
        <f t="shared" si="3064"/>
        <v>10</v>
      </c>
      <c r="ZE62" s="407"/>
      <c r="ZF62" s="407">
        <f t="shared" si="3065"/>
        <v>18</v>
      </c>
      <c r="ZG62" s="407">
        <f t="shared" si="3065"/>
        <v>0</v>
      </c>
      <c r="ZH62" s="407"/>
      <c r="ZI62" s="407">
        <f t="shared" si="3066"/>
        <v>0</v>
      </c>
      <c r="ZJ62" s="407">
        <f t="shared" si="3066"/>
        <v>10</v>
      </c>
      <c r="ZK62" s="407"/>
      <c r="ZL62" s="407">
        <f t="shared" si="3067"/>
        <v>18</v>
      </c>
      <c r="ZM62" s="407">
        <f t="shared" si="3067"/>
        <v>6.5</v>
      </c>
      <c r="ZN62" s="407"/>
      <c r="ZO62" s="407">
        <f t="shared" si="3068"/>
        <v>19</v>
      </c>
      <c r="ZP62" s="407">
        <f t="shared" si="3068"/>
        <v>6.5</v>
      </c>
      <c r="ZQ62" s="407"/>
      <c r="ZR62" s="407">
        <f t="shared" si="3069"/>
        <v>19</v>
      </c>
      <c r="ZS62" s="407">
        <f t="shared" si="3069"/>
        <v>0</v>
      </c>
      <c r="ZT62" s="407"/>
      <c r="ZU62" s="407">
        <f t="shared" si="3070"/>
        <v>0</v>
      </c>
      <c r="ZV62" s="407">
        <f t="shared" si="3070"/>
        <v>0</v>
      </c>
      <c r="ZW62" s="407"/>
      <c r="ZX62" s="407">
        <f t="shared" si="3071"/>
        <v>0</v>
      </c>
      <c r="ZY62" s="407">
        <f t="shared" si="3071"/>
        <v>0</v>
      </c>
      <c r="ZZ62" s="407"/>
      <c r="AAA62" s="407">
        <f t="shared" si="3072"/>
        <v>0</v>
      </c>
      <c r="AAB62" s="407">
        <f t="shared" si="3072"/>
        <v>0</v>
      </c>
      <c r="AAC62" s="407"/>
      <c r="AAD62" s="407">
        <f t="shared" si="3073"/>
        <v>0</v>
      </c>
      <c r="AAE62" s="407">
        <f t="shared" si="3073"/>
        <v>0</v>
      </c>
      <c r="AAF62" s="407"/>
      <c r="AAG62" s="407">
        <f t="shared" si="3074"/>
        <v>0</v>
      </c>
      <c r="AAH62" s="407">
        <f t="shared" si="3074"/>
        <v>0</v>
      </c>
      <c r="AAI62" s="407"/>
      <c r="AAJ62" s="407">
        <f t="shared" si="3075"/>
        <v>0</v>
      </c>
      <c r="AAK62" s="407">
        <f t="shared" si="3075"/>
        <v>0</v>
      </c>
      <c r="AAL62" s="407"/>
      <c r="AAM62" s="407">
        <f t="shared" si="3076"/>
        <v>0</v>
      </c>
      <c r="AAN62" s="407">
        <f t="shared" si="3076"/>
        <v>6.5</v>
      </c>
      <c r="AAO62" s="407"/>
      <c r="AAP62" s="407">
        <f t="shared" si="3077"/>
        <v>15</v>
      </c>
      <c r="AAQ62" s="407">
        <f t="shared" si="3077"/>
        <v>6.5</v>
      </c>
      <c r="AAR62" s="407"/>
      <c r="AAS62" s="407">
        <f t="shared" si="3078"/>
        <v>15</v>
      </c>
      <c r="AAT62" s="407">
        <f t="shared" si="3078"/>
        <v>6.5</v>
      </c>
      <c r="AAU62" s="407"/>
      <c r="AAV62" s="407">
        <f t="shared" si="3079"/>
        <v>15</v>
      </c>
      <c r="AAW62" s="407">
        <f t="shared" si="3079"/>
        <v>6.5</v>
      </c>
      <c r="AAX62" s="407"/>
      <c r="AAY62" s="407">
        <f t="shared" si="3080"/>
        <v>15</v>
      </c>
      <c r="AAZ62" s="407">
        <f t="shared" si="3080"/>
        <v>6.5</v>
      </c>
      <c r="ABA62" s="407"/>
      <c r="ABB62" s="407">
        <f t="shared" si="3081"/>
        <v>15</v>
      </c>
      <c r="ABC62" s="407">
        <f t="shared" si="3081"/>
        <v>0</v>
      </c>
      <c r="ABD62" s="407"/>
      <c r="ABE62" s="407">
        <f t="shared" si="3082"/>
        <v>0</v>
      </c>
      <c r="ABF62" s="407">
        <f t="shared" si="3082"/>
        <v>0</v>
      </c>
      <c r="ABG62" s="407"/>
      <c r="ABH62" s="407">
        <f t="shared" si="3083"/>
        <v>0</v>
      </c>
      <c r="ABI62" s="407">
        <f t="shared" si="3083"/>
        <v>14.5</v>
      </c>
      <c r="ABJ62" s="407"/>
      <c r="ABK62" s="407">
        <f t="shared" si="3084"/>
        <v>23</v>
      </c>
      <c r="ABL62" s="407">
        <f t="shared" si="3084"/>
        <v>14.5</v>
      </c>
      <c r="ABM62" s="407"/>
      <c r="ABN62" s="407">
        <f t="shared" si="3085"/>
        <v>23</v>
      </c>
      <c r="ABO62" s="407">
        <f t="shared" si="3085"/>
        <v>14.5</v>
      </c>
      <c r="ABP62" s="407"/>
      <c r="ABQ62" s="407">
        <f t="shared" si="3086"/>
        <v>23</v>
      </c>
      <c r="ABR62" s="407">
        <f t="shared" si="3086"/>
        <v>14.5</v>
      </c>
      <c r="ABS62" s="407"/>
      <c r="ABT62" s="407">
        <f t="shared" si="3087"/>
        <v>23</v>
      </c>
      <c r="ABU62" s="407">
        <f t="shared" si="3087"/>
        <v>14.5</v>
      </c>
      <c r="ABV62" s="407"/>
      <c r="ABW62" s="407">
        <f t="shared" si="3088"/>
        <v>23</v>
      </c>
      <c r="ABX62" s="407">
        <f t="shared" si="3088"/>
        <v>0</v>
      </c>
      <c r="ABY62" s="407"/>
      <c r="ABZ62" s="407">
        <f t="shared" si="3089"/>
        <v>0</v>
      </c>
      <c r="ACA62" s="407">
        <f t="shared" si="3089"/>
        <v>0</v>
      </c>
      <c r="ACB62" s="407"/>
      <c r="ACC62" s="407">
        <f t="shared" si="3090"/>
        <v>0</v>
      </c>
      <c r="ACD62" s="407">
        <f t="shared" si="3090"/>
        <v>22.5</v>
      </c>
      <c r="ACE62" s="407"/>
      <c r="ACF62" s="407">
        <f t="shared" si="3091"/>
        <v>7</v>
      </c>
      <c r="ACG62" s="407">
        <f t="shared" si="3091"/>
        <v>22.5</v>
      </c>
      <c r="ACH62" s="407"/>
      <c r="ACI62" s="407">
        <f t="shared" si="3092"/>
        <v>7</v>
      </c>
      <c r="ACJ62" s="407">
        <f t="shared" si="3092"/>
        <v>22.5</v>
      </c>
      <c r="ACK62" s="407"/>
      <c r="ACL62" s="407">
        <f t="shared" si="3093"/>
        <v>7</v>
      </c>
      <c r="ACM62" s="407">
        <f t="shared" si="3093"/>
        <v>22.5</v>
      </c>
      <c r="ACN62" s="407"/>
      <c r="ACO62" s="407">
        <f t="shared" si="3094"/>
        <v>7</v>
      </c>
      <c r="ACP62" s="407">
        <f t="shared" si="3094"/>
        <v>0</v>
      </c>
      <c r="ACQ62" s="407"/>
      <c r="ACR62" s="407">
        <f t="shared" si="3095"/>
        <v>0</v>
      </c>
      <c r="ACS62" s="407">
        <f t="shared" si="3095"/>
        <v>0</v>
      </c>
      <c r="ACT62" s="407"/>
      <c r="ACU62" s="407">
        <f t="shared" si="3096"/>
        <v>0</v>
      </c>
      <c r="ACV62" s="407">
        <f t="shared" si="3096"/>
        <v>0</v>
      </c>
      <c r="ACW62" s="407"/>
      <c r="ACX62" s="407">
        <f t="shared" si="3097"/>
        <v>0</v>
      </c>
      <c r="ACY62" s="407">
        <f t="shared" si="3097"/>
        <v>0</v>
      </c>
      <c r="ACZ62" s="407"/>
      <c r="ADA62" s="407">
        <f t="shared" si="3098"/>
        <v>0</v>
      </c>
      <c r="ADB62" s="407">
        <f t="shared" si="3098"/>
        <v>0</v>
      </c>
      <c r="ADC62" s="407"/>
      <c r="ADD62" s="407">
        <f t="shared" si="3099"/>
        <v>0</v>
      </c>
      <c r="ADE62" s="407">
        <f t="shared" si="3099"/>
        <v>0</v>
      </c>
      <c r="ADF62" s="407"/>
      <c r="ADG62" s="407">
        <f t="shared" si="3100"/>
        <v>0</v>
      </c>
      <c r="ADH62" s="407">
        <f t="shared" si="3100"/>
        <v>0</v>
      </c>
      <c r="ADI62" s="407"/>
      <c r="ADJ62" s="407">
        <f t="shared" si="3101"/>
        <v>0</v>
      </c>
      <c r="ADK62" s="407">
        <f t="shared" si="3101"/>
        <v>22.5</v>
      </c>
      <c r="ADL62" s="407"/>
      <c r="ADM62" s="407">
        <f t="shared" si="3102"/>
        <v>7</v>
      </c>
      <c r="ADN62" s="407">
        <f t="shared" si="3102"/>
        <v>18.5</v>
      </c>
      <c r="ADO62" s="407"/>
      <c r="ADP62" s="407">
        <f t="shared" si="3103"/>
        <v>7</v>
      </c>
      <c r="ADQ62" s="407">
        <f t="shared" si="3103"/>
        <v>18.5</v>
      </c>
      <c r="ADR62" s="407"/>
      <c r="ADS62" s="407">
        <f t="shared" si="3104"/>
        <v>7</v>
      </c>
      <c r="ADT62" s="407">
        <f t="shared" si="3104"/>
        <v>0</v>
      </c>
      <c r="ADU62" s="407"/>
      <c r="ADV62" s="407">
        <f t="shared" si="3105"/>
        <v>0</v>
      </c>
      <c r="ADW62" s="407">
        <f t="shared" si="3105"/>
        <v>0</v>
      </c>
      <c r="ADX62" s="407"/>
      <c r="ADY62" s="407">
        <f t="shared" si="3106"/>
        <v>0</v>
      </c>
      <c r="ADZ62" s="407">
        <f t="shared" si="3106"/>
        <v>10</v>
      </c>
      <c r="AEA62" s="407"/>
      <c r="AEB62" s="407">
        <f t="shared" si="3107"/>
        <v>18</v>
      </c>
      <c r="AEC62" s="407">
        <f t="shared" si="3107"/>
        <v>10</v>
      </c>
      <c r="AED62" s="407"/>
      <c r="AEE62" s="407">
        <f t="shared" si="3108"/>
        <v>18</v>
      </c>
      <c r="AEF62" s="407">
        <f t="shared" si="3108"/>
        <v>0</v>
      </c>
      <c r="AEG62" s="407"/>
      <c r="AEH62" s="407">
        <f t="shared" si="3109"/>
        <v>0</v>
      </c>
      <c r="AEI62" s="407">
        <f t="shared" si="3109"/>
        <v>6.5</v>
      </c>
      <c r="AEJ62" s="407"/>
      <c r="AEK62" s="407">
        <f t="shared" si="3110"/>
        <v>19</v>
      </c>
      <c r="AEL62" s="407">
        <f t="shared" si="3110"/>
        <v>6.5</v>
      </c>
      <c r="AEM62" s="407"/>
      <c r="AEN62" s="407">
        <f t="shared" si="3111"/>
        <v>19</v>
      </c>
      <c r="AEO62" s="407">
        <f t="shared" si="3111"/>
        <v>0</v>
      </c>
      <c r="AEP62" s="407"/>
      <c r="AEQ62" s="407">
        <f t="shared" si="3112"/>
        <v>0</v>
      </c>
      <c r="AER62" s="407">
        <f t="shared" si="3112"/>
        <v>0</v>
      </c>
      <c r="AES62" s="407"/>
      <c r="AET62" s="407">
        <f t="shared" si="3113"/>
        <v>0</v>
      </c>
      <c r="AEU62" s="407">
        <f t="shared" si="3113"/>
        <v>0</v>
      </c>
      <c r="AEV62" s="407"/>
      <c r="AEW62" s="407">
        <f t="shared" si="3114"/>
        <v>0</v>
      </c>
      <c r="AEX62" s="407">
        <f t="shared" si="3114"/>
        <v>0</v>
      </c>
      <c r="AEY62" s="407"/>
      <c r="AEZ62" s="407">
        <f t="shared" si="3115"/>
        <v>0</v>
      </c>
      <c r="AFA62" s="407">
        <f t="shared" si="3115"/>
        <v>0</v>
      </c>
      <c r="AFB62" s="407"/>
      <c r="AFC62" s="407">
        <f t="shared" si="3116"/>
        <v>0</v>
      </c>
      <c r="AFD62" s="407">
        <f t="shared" si="3116"/>
        <v>0</v>
      </c>
      <c r="AFE62" s="407"/>
      <c r="AFF62" s="407">
        <f t="shared" si="3117"/>
        <v>0</v>
      </c>
      <c r="AFG62" s="407">
        <f t="shared" si="3117"/>
        <v>0</v>
      </c>
      <c r="AFH62" s="407"/>
      <c r="AFI62" s="407">
        <f t="shared" si="3118"/>
        <v>0</v>
      </c>
      <c r="AFJ62" s="407">
        <f t="shared" si="3118"/>
        <v>6.5</v>
      </c>
      <c r="AFK62" s="407"/>
      <c r="AFL62" s="407">
        <f t="shared" si="3119"/>
        <v>15</v>
      </c>
      <c r="AFM62" s="407">
        <f t="shared" si="3119"/>
        <v>6.5</v>
      </c>
      <c r="AFN62" s="407"/>
      <c r="AFO62" s="407">
        <f t="shared" si="3120"/>
        <v>15</v>
      </c>
      <c r="AFP62" s="407">
        <f t="shared" si="3120"/>
        <v>6.5</v>
      </c>
      <c r="AFQ62" s="407"/>
      <c r="AFR62" s="407">
        <f t="shared" si="3121"/>
        <v>15</v>
      </c>
      <c r="AFS62" s="407">
        <f t="shared" si="3121"/>
        <v>6.5</v>
      </c>
      <c r="AFT62" s="407"/>
      <c r="AFU62" s="407">
        <f t="shared" si="3122"/>
        <v>15</v>
      </c>
      <c r="AFV62" s="407">
        <f t="shared" si="3122"/>
        <v>6.5</v>
      </c>
      <c r="AFW62" s="407"/>
      <c r="AFX62" s="407">
        <f t="shared" si="3123"/>
        <v>15</v>
      </c>
      <c r="AFY62" s="407">
        <f t="shared" si="3123"/>
        <v>0</v>
      </c>
      <c r="AFZ62" s="407"/>
      <c r="AGA62" s="407">
        <f t="shared" si="3124"/>
        <v>0</v>
      </c>
      <c r="AGB62" s="407">
        <f t="shared" si="3124"/>
        <v>0</v>
      </c>
      <c r="AGC62" s="407"/>
      <c r="AGD62" s="407">
        <f t="shared" si="3125"/>
        <v>0</v>
      </c>
      <c r="AGE62" s="407">
        <f t="shared" si="3125"/>
        <v>14.5</v>
      </c>
      <c r="AGF62" s="407"/>
      <c r="AGG62" s="407">
        <f t="shared" si="3126"/>
        <v>23</v>
      </c>
      <c r="AGH62" s="407">
        <f t="shared" si="3126"/>
        <v>14.5</v>
      </c>
      <c r="AGI62" s="407"/>
      <c r="AGJ62" s="407">
        <f t="shared" si="3127"/>
        <v>23</v>
      </c>
      <c r="AGK62" s="407">
        <f t="shared" si="3127"/>
        <v>14.5</v>
      </c>
      <c r="AGL62" s="407"/>
      <c r="AGM62" s="407">
        <f t="shared" si="3128"/>
        <v>23</v>
      </c>
      <c r="AGN62" s="407">
        <f t="shared" si="3128"/>
        <v>14.5</v>
      </c>
      <c r="AGO62" s="407"/>
      <c r="AGP62" s="407">
        <f t="shared" si="3129"/>
        <v>23</v>
      </c>
      <c r="AGQ62" s="407">
        <f t="shared" si="3129"/>
        <v>14.5</v>
      </c>
      <c r="AGR62" s="407"/>
      <c r="AGS62" s="407">
        <f t="shared" si="3130"/>
        <v>23</v>
      </c>
      <c r="AGT62" s="407">
        <f t="shared" si="3130"/>
        <v>0</v>
      </c>
      <c r="AGU62" s="407"/>
      <c r="AGV62" s="407">
        <f t="shared" si="3131"/>
        <v>0</v>
      </c>
      <c r="AGW62" s="407">
        <f t="shared" si="3131"/>
        <v>0</v>
      </c>
      <c r="AGX62" s="407"/>
      <c r="AGY62" s="407">
        <f t="shared" si="3132"/>
        <v>0</v>
      </c>
      <c r="AGZ62" s="407">
        <f t="shared" si="3132"/>
        <v>22.5</v>
      </c>
      <c r="AHA62" s="407"/>
      <c r="AHB62" s="407">
        <f t="shared" si="3133"/>
        <v>7</v>
      </c>
      <c r="AHC62" s="407">
        <f t="shared" si="3133"/>
        <v>22.5</v>
      </c>
      <c r="AHD62" s="407"/>
      <c r="AHE62" s="407">
        <f t="shared" si="3134"/>
        <v>7</v>
      </c>
      <c r="AHF62" s="407">
        <f t="shared" si="3134"/>
        <v>22.5</v>
      </c>
      <c r="AHG62" s="407"/>
      <c r="AHH62" s="407">
        <f t="shared" si="3135"/>
        <v>7</v>
      </c>
      <c r="AHI62" s="407">
        <f t="shared" si="3135"/>
        <v>22.5</v>
      </c>
      <c r="AHJ62" s="407"/>
      <c r="AHK62" s="407">
        <f t="shared" si="3136"/>
        <v>7</v>
      </c>
      <c r="AHL62" s="407">
        <f t="shared" si="3136"/>
        <v>0</v>
      </c>
      <c r="AHM62" s="407"/>
      <c r="AHN62" s="407">
        <f t="shared" si="3137"/>
        <v>0</v>
      </c>
      <c r="AHO62" s="407">
        <f t="shared" si="3137"/>
        <v>0</v>
      </c>
      <c r="AHP62" s="407"/>
      <c r="AHQ62" s="407">
        <f t="shared" si="3138"/>
        <v>0</v>
      </c>
      <c r="AHR62" s="407">
        <f t="shared" si="3138"/>
        <v>0</v>
      </c>
      <c r="AHS62" s="407"/>
      <c r="AHT62" s="407">
        <f t="shared" si="3139"/>
        <v>0</v>
      </c>
      <c r="AHU62" s="407">
        <f t="shared" si="3139"/>
        <v>0</v>
      </c>
      <c r="AHV62" s="407"/>
      <c r="AHW62" s="407">
        <f t="shared" si="3140"/>
        <v>0</v>
      </c>
      <c r="AHX62" s="407">
        <f t="shared" si="3140"/>
        <v>0</v>
      </c>
      <c r="AHY62" s="407"/>
      <c r="AHZ62" s="407">
        <f t="shared" si="3141"/>
        <v>0</v>
      </c>
      <c r="AIA62" s="407">
        <f t="shared" si="3141"/>
        <v>0</v>
      </c>
      <c r="AIB62" s="407"/>
      <c r="AIC62" s="407">
        <f t="shared" si="3142"/>
        <v>0</v>
      </c>
      <c r="AID62" s="407">
        <f t="shared" si="3142"/>
        <v>0</v>
      </c>
      <c r="AIE62" s="407"/>
      <c r="AIF62" s="407">
        <f t="shared" si="3143"/>
        <v>0</v>
      </c>
      <c r="AIG62" s="407">
        <f t="shared" si="3143"/>
        <v>22.5</v>
      </c>
      <c r="AIH62" s="407"/>
      <c r="AII62" s="407">
        <f t="shared" si="3144"/>
        <v>7</v>
      </c>
      <c r="AIJ62" s="407">
        <f t="shared" si="3144"/>
        <v>18.5</v>
      </c>
      <c r="AIK62" s="407"/>
      <c r="AIL62" s="407">
        <f t="shared" si="3145"/>
        <v>7</v>
      </c>
      <c r="AIM62" s="407">
        <f t="shared" si="3145"/>
        <v>18.5</v>
      </c>
      <c r="AIN62" s="407"/>
      <c r="AIO62" s="407">
        <f t="shared" si="3146"/>
        <v>7</v>
      </c>
      <c r="AIP62" s="407">
        <f t="shared" si="3146"/>
        <v>0</v>
      </c>
      <c r="AIQ62" s="407"/>
      <c r="AIR62" s="407">
        <f t="shared" si="3147"/>
        <v>0</v>
      </c>
      <c r="AIS62" s="407">
        <f t="shared" si="3147"/>
        <v>0</v>
      </c>
      <c r="AIT62" s="407"/>
      <c r="AIU62" s="407">
        <f t="shared" si="3148"/>
        <v>0</v>
      </c>
      <c r="AIV62" s="407">
        <f t="shared" si="3148"/>
        <v>10</v>
      </c>
      <c r="AIW62" s="407"/>
      <c r="AIX62" s="407">
        <f t="shared" si="3149"/>
        <v>18</v>
      </c>
      <c r="AIY62" s="407">
        <f t="shared" si="3149"/>
        <v>10</v>
      </c>
      <c r="AIZ62" s="407"/>
      <c r="AJA62" s="407">
        <f t="shared" si="3150"/>
        <v>18</v>
      </c>
      <c r="AJB62" s="407">
        <f t="shared" si="3150"/>
        <v>0</v>
      </c>
      <c r="AJC62" s="407"/>
      <c r="AJD62" s="407">
        <f t="shared" si="3151"/>
        <v>0</v>
      </c>
      <c r="AJE62" s="407">
        <f t="shared" si="3151"/>
        <v>6.5</v>
      </c>
      <c r="AJF62" s="407"/>
      <c r="AJG62" s="407">
        <f t="shared" si="3152"/>
        <v>19</v>
      </c>
      <c r="AJH62" s="407">
        <f t="shared" si="3152"/>
        <v>6.5</v>
      </c>
      <c r="AJI62" s="407"/>
      <c r="AJJ62" s="407">
        <f t="shared" si="3153"/>
        <v>19</v>
      </c>
      <c r="AJK62" s="407">
        <f t="shared" si="3153"/>
        <v>0</v>
      </c>
      <c r="AJL62" s="407"/>
      <c r="AJM62" s="407">
        <f t="shared" si="3154"/>
        <v>0</v>
      </c>
      <c r="AJN62" s="407">
        <f t="shared" si="3154"/>
        <v>0</v>
      </c>
      <c r="AJO62" s="407"/>
      <c r="AJP62" s="407">
        <f t="shared" si="3155"/>
        <v>0</v>
      </c>
      <c r="AJQ62" s="407">
        <f t="shared" si="3155"/>
        <v>0</v>
      </c>
      <c r="AJR62" s="407"/>
      <c r="AJS62" s="407">
        <f t="shared" si="3156"/>
        <v>0</v>
      </c>
      <c r="AJT62" s="407">
        <f t="shared" si="3156"/>
        <v>0</v>
      </c>
      <c r="AJU62" s="407"/>
      <c r="AJV62" s="407">
        <f t="shared" si="3157"/>
        <v>0</v>
      </c>
      <c r="AJW62" s="407">
        <f t="shared" si="3157"/>
        <v>0</v>
      </c>
      <c r="AJX62" s="407"/>
      <c r="AJY62" s="407">
        <f t="shared" si="3158"/>
        <v>0</v>
      </c>
      <c r="AJZ62" s="407">
        <f t="shared" si="3158"/>
        <v>0</v>
      </c>
      <c r="AKA62" s="407"/>
      <c r="AKB62" s="407">
        <f t="shared" si="3159"/>
        <v>0</v>
      </c>
      <c r="AKC62" s="407">
        <f t="shared" si="3159"/>
        <v>0</v>
      </c>
      <c r="AKD62" s="407"/>
      <c r="AKE62" s="407">
        <f t="shared" si="3160"/>
        <v>0</v>
      </c>
      <c r="AKF62" s="407">
        <f t="shared" si="3160"/>
        <v>6.5</v>
      </c>
      <c r="AKG62" s="407"/>
      <c r="AKH62" s="407">
        <f t="shared" si="3161"/>
        <v>15</v>
      </c>
      <c r="AKI62" s="407">
        <f t="shared" si="3161"/>
        <v>6.5</v>
      </c>
      <c r="AKJ62" s="407"/>
      <c r="AKK62" s="407">
        <f t="shared" si="3162"/>
        <v>15</v>
      </c>
      <c r="AKL62" s="407">
        <f t="shared" si="3162"/>
        <v>6.5</v>
      </c>
      <c r="AKM62" s="407"/>
      <c r="AKN62" s="407">
        <f t="shared" si="3163"/>
        <v>15</v>
      </c>
      <c r="AKO62" s="407">
        <f t="shared" si="3163"/>
        <v>6.5</v>
      </c>
      <c r="AKP62" s="407"/>
      <c r="AKQ62" s="407">
        <f t="shared" si="3164"/>
        <v>15</v>
      </c>
      <c r="AKR62" s="407">
        <f t="shared" si="3164"/>
        <v>6.5</v>
      </c>
      <c r="AKS62" s="407"/>
      <c r="AKT62" s="407">
        <f t="shared" si="3165"/>
        <v>15</v>
      </c>
      <c r="AKU62" s="407">
        <f t="shared" si="3165"/>
        <v>0</v>
      </c>
      <c r="AKV62" s="407"/>
      <c r="AKW62" s="407">
        <f t="shared" si="3166"/>
        <v>0</v>
      </c>
      <c r="AKX62" s="407">
        <f t="shared" si="3166"/>
        <v>0</v>
      </c>
      <c r="AKY62" s="407"/>
      <c r="AKZ62" s="407">
        <f t="shared" si="3167"/>
        <v>0</v>
      </c>
      <c r="ALA62" s="407">
        <f t="shared" si="3167"/>
        <v>14.5</v>
      </c>
      <c r="ALB62" s="407"/>
      <c r="ALC62" s="407">
        <f t="shared" si="3168"/>
        <v>23</v>
      </c>
      <c r="ALD62" s="407">
        <f t="shared" si="3168"/>
        <v>14.5</v>
      </c>
      <c r="ALE62" s="407"/>
      <c r="ALF62" s="407">
        <f t="shared" si="3169"/>
        <v>23</v>
      </c>
      <c r="ALG62" s="407">
        <f t="shared" si="3169"/>
        <v>14.5</v>
      </c>
      <c r="ALH62" s="407"/>
      <c r="ALI62" s="407">
        <f t="shared" si="3170"/>
        <v>23</v>
      </c>
      <c r="ALJ62" s="407">
        <f t="shared" si="3170"/>
        <v>14.5</v>
      </c>
      <c r="ALK62" s="407"/>
      <c r="ALL62" s="407">
        <f t="shared" si="3171"/>
        <v>23</v>
      </c>
      <c r="ALM62" s="407">
        <f t="shared" si="3171"/>
        <v>14.5</v>
      </c>
      <c r="ALN62" s="407"/>
      <c r="ALO62" s="407">
        <f t="shared" si="3172"/>
        <v>23</v>
      </c>
      <c r="ALP62" s="407">
        <f t="shared" si="3172"/>
        <v>0</v>
      </c>
      <c r="ALQ62" s="407"/>
      <c r="ALR62" s="407">
        <f t="shared" si="3173"/>
        <v>0</v>
      </c>
      <c r="ALS62" s="407">
        <f t="shared" si="3173"/>
        <v>0</v>
      </c>
      <c r="ALT62" s="407"/>
      <c r="ALU62" s="407">
        <f t="shared" si="3174"/>
        <v>0</v>
      </c>
      <c r="ALV62" s="407">
        <f t="shared" si="3174"/>
        <v>22.5</v>
      </c>
      <c r="ALW62" s="407"/>
      <c r="ALX62" s="407">
        <f t="shared" si="3175"/>
        <v>7</v>
      </c>
      <c r="ALY62" s="407">
        <f t="shared" si="3175"/>
        <v>22.5</v>
      </c>
      <c r="ALZ62" s="407"/>
      <c r="AMA62" s="407">
        <f t="shared" si="3176"/>
        <v>7</v>
      </c>
      <c r="AMB62" s="407">
        <f t="shared" si="3176"/>
        <v>22.5</v>
      </c>
      <c r="AMC62" s="407"/>
      <c r="AMD62" s="407">
        <f t="shared" si="3177"/>
        <v>7</v>
      </c>
      <c r="AME62" s="407">
        <f t="shared" si="3177"/>
        <v>22.5</v>
      </c>
      <c r="AMF62" s="407"/>
      <c r="AMG62" s="407">
        <f t="shared" si="3178"/>
        <v>7</v>
      </c>
      <c r="AMH62" s="407">
        <f t="shared" si="3178"/>
        <v>0</v>
      </c>
      <c r="AMI62" s="407"/>
      <c r="AMJ62" s="407">
        <f t="shared" si="3179"/>
        <v>0</v>
      </c>
      <c r="AMK62" s="407">
        <f t="shared" si="3179"/>
        <v>0</v>
      </c>
      <c r="AML62" s="407"/>
      <c r="AMM62" s="407">
        <f t="shared" si="3180"/>
        <v>0</v>
      </c>
      <c r="AMN62" s="407">
        <f t="shared" si="3180"/>
        <v>0</v>
      </c>
      <c r="AMO62" s="407"/>
      <c r="AMP62" s="407">
        <f t="shared" si="3181"/>
        <v>0</v>
      </c>
      <c r="AMQ62" s="407">
        <f t="shared" si="3181"/>
        <v>0</v>
      </c>
      <c r="AMR62" s="407"/>
      <c r="AMS62" s="407">
        <f t="shared" si="3182"/>
        <v>0</v>
      </c>
      <c r="AMT62" s="407">
        <f t="shared" si="3182"/>
        <v>0</v>
      </c>
      <c r="AMU62" s="407"/>
      <c r="AMV62" s="407">
        <f t="shared" si="3183"/>
        <v>0</v>
      </c>
      <c r="AMW62" s="407">
        <f t="shared" si="3183"/>
        <v>0</v>
      </c>
      <c r="AMX62" s="407"/>
      <c r="AMY62" s="407">
        <f t="shared" si="3184"/>
        <v>0</v>
      </c>
      <c r="AMZ62" s="407">
        <f t="shared" si="3184"/>
        <v>0</v>
      </c>
      <c r="ANA62" s="407"/>
      <c r="ANB62" s="407">
        <f t="shared" si="3185"/>
        <v>0</v>
      </c>
      <c r="ANC62" s="407">
        <f t="shared" si="3185"/>
        <v>22.5</v>
      </c>
      <c r="AND62" s="407"/>
      <c r="ANE62" s="407">
        <f t="shared" si="3186"/>
        <v>7</v>
      </c>
      <c r="ANF62" s="407">
        <f t="shared" si="3186"/>
        <v>18.5</v>
      </c>
      <c r="ANG62" s="407"/>
      <c r="ANH62" s="407">
        <f t="shared" si="3187"/>
        <v>7</v>
      </c>
      <c r="ANI62" s="407">
        <f t="shared" si="3187"/>
        <v>18.5</v>
      </c>
      <c r="ANJ62" s="407"/>
      <c r="ANK62" s="407">
        <f t="shared" si="3188"/>
        <v>7</v>
      </c>
      <c r="ANL62" s="407">
        <f t="shared" si="3188"/>
        <v>0</v>
      </c>
      <c r="ANM62" s="407"/>
      <c r="ANN62" s="407">
        <f t="shared" si="3189"/>
        <v>0</v>
      </c>
      <c r="ANO62" s="407">
        <f t="shared" si="3189"/>
        <v>0</v>
      </c>
      <c r="ANP62" s="407"/>
      <c r="ANQ62" s="407">
        <f t="shared" si="3190"/>
        <v>0</v>
      </c>
      <c r="ANR62" s="407">
        <f t="shared" si="3190"/>
        <v>10</v>
      </c>
      <c r="ANS62" s="407"/>
      <c r="ANT62" s="407">
        <f t="shared" si="3191"/>
        <v>18</v>
      </c>
      <c r="ANU62" s="407">
        <f t="shared" si="3191"/>
        <v>10</v>
      </c>
      <c r="ANV62" s="407"/>
      <c r="ANW62" s="407">
        <f t="shared" si="3192"/>
        <v>18</v>
      </c>
      <c r="ANX62" s="407">
        <f t="shared" si="3192"/>
        <v>0</v>
      </c>
      <c r="ANY62" s="407"/>
      <c r="ANZ62" s="407">
        <f t="shared" si="3193"/>
        <v>0</v>
      </c>
      <c r="AOA62" s="407">
        <f t="shared" si="3193"/>
        <v>6.5</v>
      </c>
      <c r="AOB62" s="407"/>
      <c r="AOC62" s="407">
        <f t="shared" si="3194"/>
        <v>19</v>
      </c>
      <c r="AOD62" s="407">
        <f t="shared" si="3194"/>
        <v>6.5</v>
      </c>
      <c r="AOE62" s="407"/>
      <c r="AOF62" s="407">
        <f t="shared" si="3195"/>
        <v>19</v>
      </c>
      <c r="AOG62" s="407">
        <f t="shared" si="3195"/>
        <v>0</v>
      </c>
      <c r="AOH62" s="407"/>
      <c r="AOI62" s="407">
        <f t="shared" si="3196"/>
        <v>0</v>
      </c>
      <c r="AOJ62" s="407">
        <f t="shared" si="3196"/>
        <v>0</v>
      </c>
      <c r="AOK62" s="407"/>
      <c r="AOL62" s="407">
        <f t="shared" si="3197"/>
        <v>0</v>
      </c>
      <c r="AOM62" s="407">
        <f t="shared" si="3197"/>
        <v>0</v>
      </c>
      <c r="AON62" s="407"/>
      <c r="AOO62" s="407">
        <f t="shared" si="3198"/>
        <v>0</v>
      </c>
      <c r="AOP62" s="407">
        <f t="shared" si="3198"/>
        <v>0</v>
      </c>
      <c r="AOQ62" s="407"/>
      <c r="AOR62" s="407">
        <f t="shared" si="3199"/>
        <v>0</v>
      </c>
      <c r="AOS62" s="407">
        <f t="shared" si="3199"/>
        <v>0</v>
      </c>
      <c r="AOT62" s="407"/>
      <c r="AOU62" s="407">
        <f t="shared" si="3200"/>
        <v>0</v>
      </c>
      <c r="AOV62" s="407">
        <f t="shared" si="3200"/>
        <v>0</v>
      </c>
      <c r="AOW62" s="407"/>
      <c r="AOX62" s="407">
        <f t="shared" si="3201"/>
        <v>0</v>
      </c>
      <c r="AOY62" s="407">
        <f t="shared" si="3201"/>
        <v>0</v>
      </c>
      <c r="AOZ62" s="407"/>
      <c r="APA62" s="22">
        <f t="shared" si="3202"/>
        <v>0</v>
      </c>
      <c r="APB62" s="407">
        <f t="shared" si="3202"/>
        <v>6.5</v>
      </c>
      <c r="APC62" s="407"/>
      <c r="APD62" s="407">
        <f t="shared" si="3203"/>
        <v>15</v>
      </c>
      <c r="APE62" s="407">
        <f t="shared" si="3203"/>
        <v>6.5</v>
      </c>
      <c r="APF62" s="407"/>
      <c r="APG62" s="407">
        <f t="shared" si="3204"/>
        <v>15</v>
      </c>
      <c r="APH62" s="407">
        <f t="shared" si="3204"/>
        <v>6.5</v>
      </c>
      <c r="API62" s="407"/>
      <c r="APJ62" s="407">
        <f t="shared" si="3205"/>
        <v>15</v>
      </c>
      <c r="APK62" s="407">
        <f t="shared" si="3205"/>
        <v>6.5</v>
      </c>
      <c r="APL62" s="407"/>
      <c r="APM62" s="407">
        <f t="shared" si="3206"/>
        <v>15</v>
      </c>
      <c r="APN62" s="407">
        <f t="shared" si="3206"/>
        <v>6.5</v>
      </c>
      <c r="APO62" s="407"/>
      <c r="APP62" s="407">
        <f t="shared" si="3207"/>
        <v>15</v>
      </c>
      <c r="APQ62" s="407">
        <f t="shared" si="3207"/>
        <v>0</v>
      </c>
      <c r="APR62" s="407"/>
      <c r="APS62" s="407">
        <f t="shared" si="3208"/>
        <v>0</v>
      </c>
      <c r="APT62" s="407">
        <f t="shared" si="3208"/>
        <v>0</v>
      </c>
      <c r="APU62" s="407"/>
      <c r="APV62" s="22">
        <f t="shared" si="3209"/>
        <v>0</v>
      </c>
      <c r="APW62" s="407">
        <f t="shared" si="3209"/>
        <v>14.5</v>
      </c>
      <c r="APX62" s="407"/>
      <c r="APY62" s="407">
        <f t="shared" si="3210"/>
        <v>23</v>
      </c>
      <c r="APZ62" s="407">
        <f t="shared" si="3210"/>
        <v>14.5</v>
      </c>
      <c r="AQA62" s="407"/>
      <c r="AQB62" s="407">
        <f t="shared" si="3211"/>
        <v>23</v>
      </c>
      <c r="AQC62" s="407">
        <f t="shared" si="3211"/>
        <v>14.5</v>
      </c>
      <c r="AQD62" s="407"/>
      <c r="AQE62" s="407">
        <f t="shared" si="3212"/>
        <v>23</v>
      </c>
      <c r="AQF62" s="407">
        <f t="shared" si="3212"/>
        <v>14.5</v>
      </c>
      <c r="AQG62" s="407"/>
      <c r="AQH62" s="407">
        <f t="shared" si="3213"/>
        <v>23</v>
      </c>
      <c r="AQI62" s="407">
        <f t="shared" si="3213"/>
        <v>14.5</v>
      </c>
      <c r="AQJ62" s="407"/>
      <c r="AQK62" s="407">
        <f t="shared" si="3214"/>
        <v>23</v>
      </c>
      <c r="AQL62" s="407">
        <f t="shared" si="3214"/>
        <v>0</v>
      </c>
      <c r="AQM62" s="407"/>
      <c r="AQN62" s="407">
        <f t="shared" si="3215"/>
        <v>0</v>
      </c>
      <c r="AQO62" s="407">
        <f t="shared" si="3215"/>
        <v>0</v>
      </c>
      <c r="AQP62" s="407"/>
      <c r="AQQ62" s="22">
        <f t="shared" si="3216"/>
        <v>0</v>
      </c>
      <c r="AQR62" s="407">
        <f t="shared" si="3216"/>
        <v>22.5</v>
      </c>
      <c r="AQS62" s="407"/>
      <c r="AQT62" s="407">
        <f t="shared" si="3217"/>
        <v>7</v>
      </c>
      <c r="AQU62" s="407">
        <f t="shared" si="3217"/>
        <v>22.5</v>
      </c>
      <c r="AQV62" s="407"/>
      <c r="AQW62" s="407">
        <f t="shared" si="3218"/>
        <v>7</v>
      </c>
      <c r="AQX62" s="407">
        <f t="shared" si="3218"/>
        <v>22.5</v>
      </c>
      <c r="AQY62" s="407"/>
      <c r="AQZ62" s="407">
        <f t="shared" si="3219"/>
        <v>7</v>
      </c>
      <c r="ARA62" s="407">
        <f t="shared" si="3219"/>
        <v>22.5</v>
      </c>
      <c r="ARB62" s="407"/>
      <c r="ARC62" s="407">
        <f t="shared" si="3220"/>
        <v>7</v>
      </c>
      <c r="ARD62" s="407">
        <f t="shared" si="3220"/>
        <v>0</v>
      </c>
      <c r="ARE62" s="407"/>
      <c r="ARF62" s="407">
        <f t="shared" si="3221"/>
        <v>0</v>
      </c>
      <c r="ARG62" s="407">
        <f t="shared" si="3221"/>
        <v>0</v>
      </c>
      <c r="ARH62" s="407"/>
      <c r="ARI62" s="407">
        <f t="shared" si="3222"/>
        <v>0</v>
      </c>
      <c r="ARJ62" s="407">
        <f t="shared" si="3222"/>
        <v>0</v>
      </c>
      <c r="ARK62" s="407"/>
      <c r="ARL62" s="22">
        <f t="shared" si="3223"/>
        <v>0</v>
      </c>
      <c r="ARM62" s="407">
        <f t="shared" si="3223"/>
        <v>0</v>
      </c>
      <c r="ARN62" s="407"/>
      <c r="ARO62" s="407">
        <f t="shared" si="3224"/>
        <v>0</v>
      </c>
      <c r="ARP62" s="407">
        <f t="shared" si="3224"/>
        <v>0</v>
      </c>
      <c r="ARQ62" s="407"/>
      <c r="ARR62" s="407">
        <f t="shared" si="3225"/>
        <v>0</v>
      </c>
      <c r="ARS62" s="407">
        <f t="shared" si="3225"/>
        <v>0</v>
      </c>
      <c r="ART62" s="407"/>
      <c r="ARU62" s="407">
        <f t="shared" si="3226"/>
        <v>0</v>
      </c>
      <c r="ARV62" s="407">
        <f t="shared" si="3226"/>
        <v>0</v>
      </c>
      <c r="ARW62" s="407"/>
      <c r="ARX62" s="407">
        <f t="shared" si="3227"/>
        <v>0</v>
      </c>
      <c r="ARY62" s="407">
        <f t="shared" si="3227"/>
        <v>22.5</v>
      </c>
      <c r="ARZ62" s="407"/>
      <c r="ASA62" s="407">
        <f t="shared" si="3228"/>
        <v>7</v>
      </c>
      <c r="ASB62" s="407">
        <f t="shared" si="3228"/>
        <v>18.5</v>
      </c>
      <c r="ASC62" s="407"/>
      <c r="ASD62" s="407">
        <f t="shared" si="3229"/>
        <v>7</v>
      </c>
      <c r="ASE62" s="407">
        <f t="shared" si="3229"/>
        <v>18.5</v>
      </c>
      <c r="ASF62" s="407"/>
      <c r="ASG62" s="22">
        <f t="shared" si="3230"/>
        <v>7</v>
      </c>
    </row>
    <row r="63" spans="1:1177" hidden="1" outlineLevel="1" x14ac:dyDescent="0.3">
      <c r="A63" s="408"/>
      <c r="B63" s="17">
        <f t="shared" si="2883"/>
        <v>0</v>
      </c>
      <c r="C63" s="407"/>
      <c r="D63" s="407">
        <f t="shared" si="2884"/>
        <v>0</v>
      </c>
      <c r="E63" s="407">
        <f t="shared" si="2884"/>
        <v>0</v>
      </c>
      <c r="F63" s="407"/>
      <c r="G63" s="407">
        <f t="shared" si="2885"/>
        <v>0</v>
      </c>
      <c r="H63" s="407">
        <f t="shared" si="2885"/>
        <v>10</v>
      </c>
      <c r="I63" s="407"/>
      <c r="J63" s="407">
        <f t="shared" si="2886"/>
        <v>18</v>
      </c>
      <c r="K63" s="407">
        <f t="shared" si="2886"/>
        <v>10</v>
      </c>
      <c r="L63" s="407"/>
      <c r="M63" s="407">
        <f t="shared" si="2887"/>
        <v>18</v>
      </c>
      <c r="N63" s="407">
        <f t="shared" si="2887"/>
        <v>0</v>
      </c>
      <c r="O63" s="407"/>
      <c r="P63" s="407">
        <f t="shared" si="2888"/>
        <v>0</v>
      </c>
      <c r="Q63" s="407">
        <f t="shared" si="2888"/>
        <v>6.5</v>
      </c>
      <c r="R63" s="407"/>
      <c r="S63" s="407">
        <f t="shared" si="2889"/>
        <v>19</v>
      </c>
      <c r="T63" s="407">
        <f t="shared" si="2889"/>
        <v>6.5</v>
      </c>
      <c r="U63" s="407"/>
      <c r="V63" s="407">
        <f t="shared" si="3231"/>
        <v>19</v>
      </c>
      <c r="W63" s="407">
        <f t="shared" si="3231"/>
        <v>0</v>
      </c>
      <c r="X63" s="407"/>
      <c r="Y63" s="407">
        <f t="shared" si="3236"/>
        <v>0</v>
      </c>
      <c r="Z63" s="407">
        <f t="shared" si="3236"/>
        <v>0</v>
      </c>
      <c r="AA63" s="407"/>
      <c r="AB63" s="407">
        <f t="shared" si="3237"/>
        <v>0</v>
      </c>
      <c r="AC63" s="407">
        <f t="shared" si="3237"/>
        <v>0</v>
      </c>
      <c r="AD63" s="407"/>
      <c r="AE63" s="407">
        <f t="shared" si="3238"/>
        <v>0</v>
      </c>
      <c r="AF63" s="407">
        <f t="shared" si="3238"/>
        <v>0</v>
      </c>
      <c r="AG63" s="407"/>
      <c r="AH63" s="407">
        <f t="shared" si="3239"/>
        <v>0</v>
      </c>
      <c r="AI63" s="407">
        <f t="shared" si="3239"/>
        <v>0</v>
      </c>
      <c r="AJ63" s="407"/>
      <c r="AK63" s="407">
        <f t="shared" si="3240"/>
        <v>0</v>
      </c>
      <c r="AL63" s="407">
        <f t="shared" si="3240"/>
        <v>0</v>
      </c>
      <c r="AM63" s="407"/>
      <c r="AN63" s="407">
        <f t="shared" si="3241"/>
        <v>0</v>
      </c>
      <c r="AO63" s="407">
        <f t="shared" si="3241"/>
        <v>0</v>
      </c>
      <c r="AP63" s="407"/>
      <c r="AQ63" s="407">
        <f t="shared" si="3242"/>
        <v>0</v>
      </c>
      <c r="AR63" s="407">
        <f t="shared" si="3242"/>
        <v>6.5</v>
      </c>
      <c r="AS63" s="407"/>
      <c r="AT63" s="407">
        <f t="shared" si="3243"/>
        <v>15</v>
      </c>
      <c r="AU63" s="407">
        <f t="shared" si="3243"/>
        <v>6.5</v>
      </c>
      <c r="AV63" s="407"/>
      <c r="AW63" s="407">
        <f t="shared" si="3244"/>
        <v>15</v>
      </c>
      <c r="AX63" s="407">
        <f t="shared" si="3244"/>
        <v>6.5</v>
      </c>
      <c r="AY63" s="407"/>
      <c r="AZ63" s="407">
        <f t="shared" si="3245"/>
        <v>15</v>
      </c>
      <c r="BA63" s="407">
        <f t="shared" si="3245"/>
        <v>6.5</v>
      </c>
      <c r="BB63" s="407"/>
      <c r="BC63" s="407">
        <f t="shared" si="3246"/>
        <v>15</v>
      </c>
      <c r="BD63" s="407">
        <f t="shared" si="3246"/>
        <v>6.5</v>
      </c>
      <c r="BE63" s="407"/>
      <c r="BF63" s="407">
        <f t="shared" si="3247"/>
        <v>15</v>
      </c>
      <c r="BG63" s="407">
        <f t="shared" si="3247"/>
        <v>0</v>
      </c>
      <c r="BH63" s="407"/>
      <c r="BI63" s="407">
        <f t="shared" si="3248"/>
        <v>0</v>
      </c>
      <c r="BJ63" s="407">
        <f t="shared" si="3248"/>
        <v>0</v>
      </c>
      <c r="BK63" s="407"/>
      <c r="BL63" s="407">
        <f t="shared" si="3249"/>
        <v>0</v>
      </c>
      <c r="BM63" s="407">
        <f t="shared" si="3249"/>
        <v>14.5</v>
      </c>
      <c r="BN63" s="407"/>
      <c r="BO63" s="407">
        <f t="shared" si="3250"/>
        <v>23</v>
      </c>
      <c r="BP63" s="407">
        <f t="shared" si="3250"/>
        <v>14.5</v>
      </c>
      <c r="BQ63" s="407"/>
      <c r="BR63" s="407">
        <f t="shared" si="3251"/>
        <v>23</v>
      </c>
      <c r="BS63" s="407">
        <f t="shared" si="3251"/>
        <v>14.5</v>
      </c>
      <c r="BT63" s="407"/>
      <c r="BU63" s="407">
        <f t="shared" si="3252"/>
        <v>23</v>
      </c>
      <c r="BV63" s="407">
        <f t="shared" si="3252"/>
        <v>9</v>
      </c>
      <c r="BW63" s="407"/>
      <c r="BX63" s="407">
        <f t="shared" si="3253"/>
        <v>17</v>
      </c>
      <c r="BY63" s="407">
        <f t="shared" si="3253"/>
        <v>14.5</v>
      </c>
      <c r="BZ63" s="407"/>
      <c r="CA63" s="407">
        <f t="shared" si="3254"/>
        <v>23</v>
      </c>
      <c r="CB63" s="407">
        <f t="shared" si="3254"/>
        <v>0</v>
      </c>
      <c r="CC63" s="407"/>
      <c r="CD63" s="407">
        <f t="shared" si="3255"/>
        <v>0</v>
      </c>
      <c r="CE63" s="407">
        <f t="shared" si="3255"/>
        <v>0</v>
      </c>
      <c r="CF63" s="407"/>
      <c r="CG63" s="407">
        <f t="shared" si="3256"/>
        <v>0</v>
      </c>
      <c r="CH63" s="407">
        <f t="shared" si="3256"/>
        <v>22.5</v>
      </c>
      <c r="CI63" s="407"/>
      <c r="CJ63" s="407">
        <f t="shared" si="3257"/>
        <v>7</v>
      </c>
      <c r="CK63" s="407">
        <f t="shared" si="3257"/>
        <v>22.5</v>
      </c>
      <c r="CL63" s="407"/>
      <c r="CM63" s="407">
        <f t="shared" si="3258"/>
        <v>7</v>
      </c>
      <c r="CN63" s="407">
        <f t="shared" si="3258"/>
        <v>22.5</v>
      </c>
      <c r="CO63" s="407"/>
      <c r="CP63" s="407">
        <f t="shared" si="3259"/>
        <v>7</v>
      </c>
      <c r="CQ63" s="407">
        <f t="shared" si="3259"/>
        <v>22.5</v>
      </c>
      <c r="CR63" s="407"/>
      <c r="CS63" s="407">
        <f t="shared" si="3260"/>
        <v>7</v>
      </c>
      <c r="CT63" s="407">
        <f t="shared" si="3260"/>
        <v>0</v>
      </c>
      <c r="CU63" s="407"/>
      <c r="CV63" s="407">
        <f t="shared" si="3261"/>
        <v>0</v>
      </c>
      <c r="CW63" s="407">
        <f t="shared" si="3261"/>
        <v>0</v>
      </c>
      <c r="CX63" s="407"/>
      <c r="CY63" s="407">
        <f t="shared" si="3262"/>
        <v>0</v>
      </c>
      <c r="CZ63" s="407">
        <f t="shared" si="3262"/>
        <v>0</v>
      </c>
      <c r="DA63" s="407"/>
      <c r="DB63" s="407">
        <f t="shared" si="3263"/>
        <v>0</v>
      </c>
      <c r="DC63" s="407">
        <f t="shared" si="3263"/>
        <v>0</v>
      </c>
      <c r="DD63" s="407"/>
      <c r="DE63" s="407">
        <f t="shared" si="3264"/>
        <v>0</v>
      </c>
      <c r="DF63" s="407">
        <f t="shared" si="3264"/>
        <v>0</v>
      </c>
      <c r="DG63" s="407"/>
      <c r="DH63" s="407">
        <f t="shared" si="3265"/>
        <v>0</v>
      </c>
      <c r="DI63" s="407">
        <f t="shared" si="3265"/>
        <v>0</v>
      </c>
      <c r="DJ63" s="407"/>
      <c r="DK63" s="407">
        <f t="shared" si="3266"/>
        <v>0</v>
      </c>
      <c r="DL63" s="407">
        <f t="shared" si="3266"/>
        <v>0</v>
      </c>
      <c r="DM63" s="407"/>
      <c r="DN63" s="407">
        <f t="shared" si="3267"/>
        <v>0</v>
      </c>
      <c r="DO63" s="407">
        <f t="shared" si="3267"/>
        <v>22.5</v>
      </c>
      <c r="DP63" s="407"/>
      <c r="DQ63" s="407">
        <f t="shared" si="3268"/>
        <v>7</v>
      </c>
      <c r="DR63" s="407">
        <f t="shared" si="3268"/>
        <v>18.5</v>
      </c>
      <c r="DS63" s="407"/>
      <c r="DT63" s="407">
        <f t="shared" si="3269"/>
        <v>7</v>
      </c>
      <c r="DU63" s="407">
        <f t="shared" si="3269"/>
        <v>18.5</v>
      </c>
      <c r="DV63" s="407"/>
      <c r="DW63" s="407">
        <f t="shared" si="3270"/>
        <v>7</v>
      </c>
      <c r="DX63" s="407">
        <f t="shared" si="3270"/>
        <v>0</v>
      </c>
      <c r="DY63" s="407"/>
      <c r="DZ63" s="407">
        <f t="shared" si="3271"/>
        <v>0</v>
      </c>
      <c r="EA63" s="407">
        <f t="shared" si="3271"/>
        <v>0</v>
      </c>
      <c r="EB63" s="407"/>
      <c r="EC63" s="407">
        <f t="shared" si="3272"/>
        <v>0</v>
      </c>
      <c r="ED63" s="407">
        <f t="shared" si="3272"/>
        <v>10</v>
      </c>
      <c r="EE63" s="407"/>
      <c r="EF63" s="407">
        <f t="shared" si="3273"/>
        <v>18</v>
      </c>
      <c r="EG63" s="407">
        <f t="shared" si="3273"/>
        <v>10</v>
      </c>
      <c r="EH63" s="407"/>
      <c r="EI63" s="407">
        <f t="shared" si="3274"/>
        <v>18</v>
      </c>
      <c r="EJ63" s="407">
        <f t="shared" si="3274"/>
        <v>0</v>
      </c>
      <c r="EK63" s="407"/>
      <c r="EL63" s="407">
        <f t="shared" si="3275"/>
        <v>0</v>
      </c>
      <c r="EM63" s="407">
        <f t="shared" si="3275"/>
        <v>6.5</v>
      </c>
      <c r="EN63" s="407"/>
      <c r="EO63" s="407">
        <f t="shared" si="3276"/>
        <v>19</v>
      </c>
      <c r="EP63" s="407">
        <f t="shared" si="3276"/>
        <v>6.5</v>
      </c>
      <c r="EQ63" s="407"/>
      <c r="ER63" s="407">
        <f t="shared" si="3277"/>
        <v>19</v>
      </c>
      <c r="ES63" s="407">
        <f t="shared" si="3277"/>
        <v>0</v>
      </c>
      <c r="ET63" s="407"/>
      <c r="EU63" s="407">
        <f t="shared" si="2890"/>
        <v>0</v>
      </c>
      <c r="EV63" s="407">
        <f t="shared" si="2890"/>
        <v>0</v>
      </c>
      <c r="EW63" s="407"/>
      <c r="EX63" s="407">
        <f t="shared" si="2891"/>
        <v>0</v>
      </c>
      <c r="EY63" s="407">
        <f t="shared" si="2891"/>
        <v>0</v>
      </c>
      <c r="EZ63" s="407"/>
      <c r="FA63" s="407">
        <f t="shared" si="2892"/>
        <v>0</v>
      </c>
      <c r="FB63" s="407">
        <f t="shared" si="2892"/>
        <v>0</v>
      </c>
      <c r="FC63" s="407"/>
      <c r="FD63" s="407">
        <f t="shared" si="2893"/>
        <v>0</v>
      </c>
      <c r="FE63" s="407">
        <f t="shared" si="2893"/>
        <v>0</v>
      </c>
      <c r="FF63" s="407"/>
      <c r="FG63" s="407">
        <f t="shared" si="2894"/>
        <v>0</v>
      </c>
      <c r="FH63" s="407">
        <f t="shared" si="2894"/>
        <v>0</v>
      </c>
      <c r="FI63" s="407"/>
      <c r="FJ63" s="407">
        <f t="shared" si="2895"/>
        <v>0</v>
      </c>
      <c r="FK63" s="407">
        <f t="shared" si="2895"/>
        <v>0</v>
      </c>
      <c r="FL63" s="407"/>
      <c r="FM63" s="407">
        <f t="shared" si="2896"/>
        <v>0</v>
      </c>
      <c r="FN63" s="407">
        <f t="shared" si="2896"/>
        <v>6.5</v>
      </c>
      <c r="FO63" s="407"/>
      <c r="FP63" s="407">
        <f t="shared" si="2897"/>
        <v>15</v>
      </c>
      <c r="FQ63" s="407">
        <f t="shared" si="2897"/>
        <v>6.5</v>
      </c>
      <c r="FR63" s="407"/>
      <c r="FS63" s="407">
        <f t="shared" si="2898"/>
        <v>15</v>
      </c>
      <c r="FT63" s="407">
        <f t="shared" si="2898"/>
        <v>6.5</v>
      </c>
      <c r="FU63" s="407"/>
      <c r="FV63" s="407">
        <f t="shared" si="2899"/>
        <v>15</v>
      </c>
      <c r="FW63" s="407">
        <f t="shared" si="2899"/>
        <v>6.5</v>
      </c>
      <c r="FX63" s="407"/>
      <c r="FY63" s="407">
        <f t="shared" si="2900"/>
        <v>15</v>
      </c>
      <c r="FZ63" s="407">
        <f t="shared" si="2900"/>
        <v>14.5</v>
      </c>
      <c r="GA63" s="407"/>
      <c r="GB63" s="407">
        <f t="shared" si="2901"/>
        <v>23</v>
      </c>
      <c r="GC63" s="407">
        <f t="shared" si="2901"/>
        <v>0</v>
      </c>
      <c r="GD63" s="407"/>
      <c r="GE63" s="407">
        <f t="shared" si="2902"/>
        <v>0</v>
      </c>
      <c r="GF63" s="407">
        <f t="shared" si="2902"/>
        <v>0</v>
      </c>
      <c r="GG63" s="407"/>
      <c r="GH63" s="407">
        <f t="shared" si="2903"/>
        <v>0</v>
      </c>
      <c r="GI63" s="407">
        <f t="shared" si="2903"/>
        <v>14.5</v>
      </c>
      <c r="GJ63" s="407"/>
      <c r="GK63" s="407">
        <f t="shared" si="2904"/>
        <v>23</v>
      </c>
      <c r="GL63" s="407">
        <f t="shared" si="2904"/>
        <v>14.5</v>
      </c>
      <c r="GM63" s="407"/>
      <c r="GN63" s="407">
        <f t="shared" si="2905"/>
        <v>23</v>
      </c>
      <c r="GO63" s="407">
        <f t="shared" si="2905"/>
        <v>14.5</v>
      </c>
      <c r="GP63" s="407"/>
      <c r="GQ63" s="407">
        <f t="shared" si="2906"/>
        <v>23</v>
      </c>
      <c r="GR63" s="407">
        <f t="shared" si="2906"/>
        <v>14.5</v>
      </c>
      <c r="GS63" s="407"/>
      <c r="GT63" s="407">
        <f t="shared" si="2907"/>
        <v>23</v>
      </c>
      <c r="GU63" s="407">
        <f t="shared" si="2907"/>
        <v>14.5</v>
      </c>
      <c r="GV63" s="407"/>
      <c r="GW63" s="407">
        <f t="shared" si="2908"/>
        <v>23</v>
      </c>
      <c r="GX63" s="407">
        <f t="shared" si="2908"/>
        <v>0</v>
      </c>
      <c r="GY63" s="407"/>
      <c r="GZ63" s="407">
        <f t="shared" si="2909"/>
        <v>0</v>
      </c>
      <c r="HA63" s="407">
        <f t="shared" si="2909"/>
        <v>0</v>
      </c>
      <c r="HB63" s="407"/>
      <c r="HC63" s="407">
        <f t="shared" si="2910"/>
        <v>0</v>
      </c>
      <c r="HD63" s="407">
        <f t="shared" si="2910"/>
        <v>22.5</v>
      </c>
      <c r="HE63" s="407"/>
      <c r="HF63" s="407">
        <f t="shared" si="2911"/>
        <v>7</v>
      </c>
      <c r="HG63" s="407">
        <f t="shared" si="2911"/>
        <v>22.5</v>
      </c>
      <c r="HH63" s="407"/>
      <c r="HI63" s="407">
        <f t="shared" si="2912"/>
        <v>7</v>
      </c>
      <c r="HJ63" s="407">
        <f t="shared" si="2912"/>
        <v>22.5</v>
      </c>
      <c r="HK63" s="407"/>
      <c r="HL63" s="407">
        <f t="shared" si="2913"/>
        <v>7</v>
      </c>
      <c r="HM63" s="407">
        <f t="shared" si="2913"/>
        <v>22.5</v>
      </c>
      <c r="HN63" s="407"/>
      <c r="HO63" s="407">
        <f t="shared" si="2914"/>
        <v>7</v>
      </c>
      <c r="HP63" s="407">
        <f t="shared" si="2914"/>
        <v>0</v>
      </c>
      <c r="HQ63" s="407"/>
      <c r="HR63" s="407">
        <f t="shared" si="2915"/>
        <v>0</v>
      </c>
      <c r="HS63" s="407">
        <f t="shared" si="2915"/>
        <v>0</v>
      </c>
      <c r="HT63" s="407"/>
      <c r="HU63" s="407">
        <f t="shared" si="2916"/>
        <v>0</v>
      </c>
      <c r="HV63" s="407">
        <f t="shared" si="2916"/>
        <v>0</v>
      </c>
      <c r="HW63" s="407"/>
      <c r="HX63" s="407">
        <f t="shared" si="2917"/>
        <v>0</v>
      </c>
      <c r="HY63" s="407">
        <f t="shared" si="2917"/>
        <v>0</v>
      </c>
      <c r="HZ63" s="407"/>
      <c r="IA63" s="407">
        <f t="shared" si="2918"/>
        <v>0</v>
      </c>
      <c r="IB63" s="407">
        <f t="shared" si="2918"/>
        <v>0</v>
      </c>
      <c r="IC63" s="407"/>
      <c r="ID63" s="407">
        <f t="shared" si="2919"/>
        <v>0</v>
      </c>
      <c r="IE63" s="407">
        <f t="shared" si="2919"/>
        <v>0</v>
      </c>
      <c r="IF63" s="407"/>
      <c r="IG63" s="407">
        <f t="shared" si="2920"/>
        <v>0</v>
      </c>
      <c r="IH63" s="17">
        <f t="shared" si="2920"/>
        <v>0</v>
      </c>
      <c r="II63" s="407"/>
      <c r="IJ63" s="22">
        <f t="shared" si="2921"/>
        <v>0</v>
      </c>
      <c r="IK63" s="17">
        <f t="shared" si="2921"/>
        <v>22.5</v>
      </c>
      <c r="IL63" s="407"/>
      <c r="IM63" s="22">
        <f t="shared" si="2922"/>
        <v>7</v>
      </c>
      <c r="IN63" s="17">
        <f t="shared" si="2922"/>
        <v>18.5</v>
      </c>
      <c r="IO63" s="407"/>
      <c r="IP63" s="22">
        <f t="shared" si="2923"/>
        <v>7</v>
      </c>
      <c r="IQ63" s="407">
        <f t="shared" si="2923"/>
        <v>18.5</v>
      </c>
      <c r="IR63" s="407"/>
      <c r="IS63" s="407">
        <f t="shared" si="2924"/>
        <v>7</v>
      </c>
      <c r="IT63" s="407">
        <f t="shared" si="2924"/>
        <v>0</v>
      </c>
      <c r="IU63" s="407"/>
      <c r="IV63" s="407">
        <f t="shared" si="2925"/>
        <v>0</v>
      </c>
      <c r="IW63" s="407">
        <f t="shared" si="2925"/>
        <v>0</v>
      </c>
      <c r="IX63" s="407"/>
      <c r="IY63" s="407">
        <f t="shared" si="2926"/>
        <v>0</v>
      </c>
      <c r="IZ63" s="407">
        <f t="shared" si="2926"/>
        <v>10</v>
      </c>
      <c r="JA63" s="407"/>
      <c r="JB63" s="407">
        <f t="shared" si="2927"/>
        <v>18</v>
      </c>
      <c r="JC63" s="407">
        <f t="shared" si="2927"/>
        <v>10</v>
      </c>
      <c r="JD63" s="407"/>
      <c r="JE63" s="407">
        <f t="shared" si="2928"/>
        <v>18</v>
      </c>
      <c r="JF63" s="407">
        <f t="shared" si="2928"/>
        <v>0</v>
      </c>
      <c r="JG63" s="407"/>
      <c r="JH63" s="407">
        <f t="shared" si="2929"/>
        <v>0</v>
      </c>
      <c r="JI63" s="407">
        <f t="shared" si="2929"/>
        <v>6.5</v>
      </c>
      <c r="JJ63" s="407"/>
      <c r="JK63" s="407">
        <f t="shared" si="2930"/>
        <v>19</v>
      </c>
      <c r="JL63" s="407">
        <f t="shared" si="2930"/>
        <v>6.5</v>
      </c>
      <c r="JM63" s="407"/>
      <c r="JN63" s="407">
        <f t="shared" si="2931"/>
        <v>19</v>
      </c>
      <c r="JO63" s="407">
        <f t="shared" si="2931"/>
        <v>0</v>
      </c>
      <c r="JP63" s="407"/>
      <c r="JQ63" s="407">
        <f t="shared" si="2932"/>
        <v>0</v>
      </c>
      <c r="JR63" s="407">
        <f t="shared" si="2932"/>
        <v>0</v>
      </c>
      <c r="JS63" s="407"/>
      <c r="JT63" s="407">
        <f t="shared" si="2933"/>
        <v>0</v>
      </c>
      <c r="JU63" s="407">
        <f t="shared" si="2933"/>
        <v>0</v>
      </c>
      <c r="JV63" s="407"/>
      <c r="JW63" s="407">
        <f t="shared" si="2934"/>
        <v>0</v>
      </c>
      <c r="JX63" s="407">
        <f t="shared" si="2934"/>
        <v>0</v>
      </c>
      <c r="JY63" s="407"/>
      <c r="JZ63" s="407">
        <f t="shared" si="2935"/>
        <v>0</v>
      </c>
      <c r="KA63" s="407">
        <f t="shared" si="2935"/>
        <v>0</v>
      </c>
      <c r="KB63" s="407"/>
      <c r="KC63" s="407">
        <f t="shared" si="2936"/>
        <v>0</v>
      </c>
      <c r="KD63" s="407">
        <f t="shared" si="2936"/>
        <v>0</v>
      </c>
      <c r="KE63" s="407"/>
      <c r="KF63" s="407">
        <f t="shared" si="2937"/>
        <v>0</v>
      </c>
      <c r="KG63" s="407">
        <f t="shared" si="2937"/>
        <v>0</v>
      </c>
      <c r="KH63" s="407"/>
      <c r="KI63" s="407">
        <f t="shared" si="2938"/>
        <v>0</v>
      </c>
      <c r="KJ63" s="407">
        <f t="shared" si="2938"/>
        <v>0</v>
      </c>
      <c r="KK63" s="407"/>
      <c r="KL63" s="407">
        <f t="shared" si="2939"/>
        <v>0</v>
      </c>
      <c r="KM63" s="407">
        <f t="shared" si="2939"/>
        <v>0</v>
      </c>
      <c r="KN63" s="407"/>
      <c r="KO63" s="407">
        <f t="shared" si="2940"/>
        <v>0</v>
      </c>
      <c r="KP63" s="407">
        <f t="shared" si="2940"/>
        <v>0</v>
      </c>
      <c r="KQ63" s="407"/>
      <c r="KR63" s="407">
        <f t="shared" si="2941"/>
        <v>0</v>
      </c>
      <c r="KS63" s="407">
        <f t="shared" si="2941"/>
        <v>0</v>
      </c>
      <c r="KT63" s="407"/>
      <c r="KU63" s="407">
        <f t="shared" si="2942"/>
        <v>0</v>
      </c>
      <c r="KV63" s="407">
        <f t="shared" si="2942"/>
        <v>0</v>
      </c>
      <c r="KW63" s="407"/>
      <c r="KX63" s="407">
        <f t="shared" si="2943"/>
        <v>0</v>
      </c>
      <c r="KY63" s="407">
        <f t="shared" si="2943"/>
        <v>0</v>
      </c>
      <c r="KZ63" s="407"/>
      <c r="LA63" s="407">
        <f t="shared" si="2944"/>
        <v>0</v>
      </c>
      <c r="LB63" s="407">
        <f t="shared" si="2944"/>
        <v>0</v>
      </c>
      <c r="LC63" s="407"/>
      <c r="LD63" s="407">
        <f t="shared" si="2945"/>
        <v>0</v>
      </c>
      <c r="LE63" s="407">
        <f t="shared" si="2945"/>
        <v>14.5</v>
      </c>
      <c r="LF63" s="407"/>
      <c r="LG63" s="407">
        <f t="shared" si="2946"/>
        <v>23</v>
      </c>
      <c r="LH63" s="407">
        <f t="shared" si="2946"/>
        <v>14.5</v>
      </c>
      <c r="LI63" s="407"/>
      <c r="LJ63" s="407">
        <f t="shared" si="2947"/>
        <v>23</v>
      </c>
      <c r="LK63" s="407">
        <f t="shared" si="2947"/>
        <v>14.5</v>
      </c>
      <c r="LL63" s="407"/>
      <c r="LM63" s="407">
        <f t="shared" si="2948"/>
        <v>23</v>
      </c>
      <c r="LN63" s="407">
        <f t="shared" si="2948"/>
        <v>14.5</v>
      </c>
      <c r="LO63" s="407"/>
      <c r="LP63" s="407">
        <f t="shared" si="2949"/>
        <v>23</v>
      </c>
      <c r="LQ63" s="407">
        <f t="shared" si="2949"/>
        <v>14.5</v>
      </c>
      <c r="LR63" s="407"/>
      <c r="LS63" s="407">
        <f t="shared" si="2950"/>
        <v>23</v>
      </c>
      <c r="LT63" s="407">
        <f t="shared" si="2950"/>
        <v>0</v>
      </c>
      <c r="LU63" s="407"/>
      <c r="LV63" s="407">
        <f t="shared" si="2951"/>
        <v>0</v>
      </c>
      <c r="LW63" s="407">
        <f t="shared" si="2951"/>
        <v>0</v>
      </c>
      <c r="LX63" s="407"/>
      <c r="LY63" s="407">
        <f t="shared" si="2952"/>
        <v>0</v>
      </c>
      <c r="LZ63" s="407">
        <f t="shared" si="2952"/>
        <v>22.5</v>
      </c>
      <c r="MA63" s="407"/>
      <c r="MB63" s="407">
        <f t="shared" si="2953"/>
        <v>7</v>
      </c>
      <c r="MC63" s="407">
        <f t="shared" si="2953"/>
        <v>22.5</v>
      </c>
      <c r="MD63" s="407"/>
      <c r="ME63" s="407">
        <f t="shared" si="2954"/>
        <v>7</v>
      </c>
      <c r="MF63" s="407">
        <f t="shared" si="2954"/>
        <v>22.5</v>
      </c>
      <c r="MG63" s="407"/>
      <c r="MH63" s="407">
        <f t="shared" si="2955"/>
        <v>7</v>
      </c>
      <c r="MI63" s="407">
        <f t="shared" si="2955"/>
        <v>22.5</v>
      </c>
      <c r="MJ63" s="407"/>
      <c r="MK63" s="407">
        <f t="shared" si="2956"/>
        <v>7</v>
      </c>
      <c r="ML63" s="407">
        <f t="shared" si="2956"/>
        <v>0</v>
      </c>
      <c r="MM63" s="407"/>
      <c r="MN63" s="407">
        <f t="shared" si="2957"/>
        <v>0</v>
      </c>
      <c r="MO63" s="407">
        <f t="shared" si="2957"/>
        <v>0</v>
      </c>
      <c r="MP63" s="407"/>
      <c r="MQ63" s="407">
        <f t="shared" si="2958"/>
        <v>0</v>
      </c>
      <c r="MR63" s="407">
        <f t="shared" si="2958"/>
        <v>0</v>
      </c>
      <c r="MS63" s="407"/>
      <c r="MT63" s="407">
        <f t="shared" si="2959"/>
        <v>0</v>
      </c>
      <c r="MU63" s="407">
        <f t="shared" si="2959"/>
        <v>0</v>
      </c>
      <c r="MV63" s="407"/>
      <c r="MW63" s="407">
        <f t="shared" si="2960"/>
        <v>0</v>
      </c>
      <c r="MX63" s="407">
        <f t="shared" si="2960"/>
        <v>0</v>
      </c>
      <c r="MY63" s="407"/>
      <c r="MZ63" s="407">
        <f t="shared" si="2961"/>
        <v>0</v>
      </c>
      <c r="NA63" s="407">
        <f t="shared" si="2961"/>
        <v>0</v>
      </c>
      <c r="NB63" s="407"/>
      <c r="NC63" s="407">
        <f t="shared" si="2962"/>
        <v>0</v>
      </c>
      <c r="ND63" s="407">
        <f t="shared" si="2962"/>
        <v>0</v>
      </c>
      <c r="NE63" s="407"/>
      <c r="NF63" s="407">
        <f t="shared" si="2963"/>
        <v>0</v>
      </c>
      <c r="NG63" s="407">
        <f t="shared" si="2963"/>
        <v>22.5</v>
      </c>
      <c r="NH63" s="407"/>
      <c r="NI63" s="407">
        <f t="shared" si="2964"/>
        <v>7</v>
      </c>
      <c r="NJ63" s="407">
        <f t="shared" si="2964"/>
        <v>18.5</v>
      </c>
      <c r="NK63" s="407"/>
      <c r="NL63" s="407">
        <f t="shared" si="2965"/>
        <v>7</v>
      </c>
      <c r="NM63" s="407">
        <f t="shared" si="2965"/>
        <v>18.5</v>
      </c>
      <c r="NN63" s="407"/>
      <c r="NO63" s="407">
        <f t="shared" si="2966"/>
        <v>7</v>
      </c>
      <c r="NP63" s="407">
        <f t="shared" si="2966"/>
        <v>0</v>
      </c>
      <c r="NQ63" s="407"/>
      <c r="NR63" s="407">
        <f t="shared" si="2967"/>
        <v>0</v>
      </c>
      <c r="NS63" s="407">
        <f t="shared" si="2967"/>
        <v>10</v>
      </c>
      <c r="NT63" s="407"/>
      <c r="NU63" s="407">
        <f t="shared" si="2968"/>
        <v>18</v>
      </c>
      <c r="NV63" s="407">
        <f t="shared" si="2968"/>
        <v>0</v>
      </c>
      <c r="NW63" s="407"/>
      <c r="NX63" s="407">
        <f t="shared" si="3234"/>
        <v>0</v>
      </c>
      <c r="NY63" s="407">
        <f t="shared" si="3234"/>
        <v>10</v>
      </c>
      <c r="NZ63" s="407"/>
      <c r="OA63" s="407">
        <f t="shared" si="3235"/>
        <v>18</v>
      </c>
      <c r="OB63" s="407">
        <f t="shared" si="3235"/>
        <v>0</v>
      </c>
      <c r="OC63" s="407"/>
      <c r="OD63" s="407">
        <f t="shared" si="2969"/>
        <v>0</v>
      </c>
      <c r="OE63" s="407">
        <f t="shared" si="2969"/>
        <v>6.5</v>
      </c>
      <c r="OF63" s="407"/>
      <c r="OG63" s="407">
        <f t="shared" si="2970"/>
        <v>19</v>
      </c>
      <c r="OH63" s="407">
        <f t="shared" si="2970"/>
        <v>6.5</v>
      </c>
      <c r="OI63" s="407"/>
      <c r="OJ63" s="407">
        <f t="shared" si="2971"/>
        <v>19</v>
      </c>
      <c r="OK63" s="407">
        <f t="shared" si="2971"/>
        <v>0</v>
      </c>
      <c r="OL63" s="407"/>
      <c r="OM63" s="407">
        <f t="shared" si="2972"/>
        <v>0</v>
      </c>
      <c r="ON63" s="407">
        <f t="shared" si="2972"/>
        <v>0</v>
      </c>
      <c r="OO63" s="407"/>
      <c r="OP63" s="407">
        <f t="shared" si="2973"/>
        <v>0</v>
      </c>
      <c r="OQ63" s="407">
        <f t="shared" si="2973"/>
        <v>0</v>
      </c>
      <c r="OR63" s="407"/>
      <c r="OS63" s="407">
        <f t="shared" si="2974"/>
        <v>0</v>
      </c>
      <c r="OT63" s="407">
        <f t="shared" si="2974"/>
        <v>0</v>
      </c>
      <c r="OU63" s="407"/>
      <c r="OV63" s="407">
        <f t="shared" si="2975"/>
        <v>0</v>
      </c>
      <c r="OW63" s="407">
        <f t="shared" si="2975"/>
        <v>0</v>
      </c>
      <c r="OX63" s="407"/>
      <c r="OY63" s="407">
        <f t="shared" si="2976"/>
        <v>0</v>
      </c>
      <c r="OZ63" s="407">
        <f t="shared" si="2976"/>
        <v>0</v>
      </c>
      <c r="PA63" s="407"/>
      <c r="PB63" s="407">
        <f t="shared" si="2977"/>
        <v>0</v>
      </c>
      <c r="PC63" s="407">
        <f t="shared" si="2977"/>
        <v>0</v>
      </c>
      <c r="PD63" s="407"/>
      <c r="PE63" s="407">
        <f t="shared" si="2978"/>
        <v>0</v>
      </c>
      <c r="PF63" s="407">
        <f t="shared" si="2978"/>
        <v>6.5</v>
      </c>
      <c r="PG63" s="407"/>
      <c r="PH63" s="407">
        <f t="shared" si="2979"/>
        <v>15</v>
      </c>
      <c r="PI63" s="407">
        <f t="shared" si="2979"/>
        <v>6.5</v>
      </c>
      <c r="PJ63" s="407"/>
      <c r="PK63" s="407">
        <f t="shared" si="2980"/>
        <v>15</v>
      </c>
      <c r="PL63" s="407">
        <f t="shared" si="2980"/>
        <v>6.5</v>
      </c>
      <c r="PM63" s="407"/>
      <c r="PN63" s="407">
        <f t="shared" si="2981"/>
        <v>15</v>
      </c>
      <c r="PO63" s="407">
        <f t="shared" si="2981"/>
        <v>6.5</v>
      </c>
      <c r="PP63" s="407"/>
      <c r="PQ63" s="407">
        <f t="shared" si="2982"/>
        <v>15</v>
      </c>
      <c r="PR63" s="407">
        <f t="shared" si="2982"/>
        <v>6.5</v>
      </c>
      <c r="PS63" s="407"/>
      <c r="PT63" s="407">
        <f t="shared" si="2983"/>
        <v>15</v>
      </c>
      <c r="PU63" s="407">
        <f t="shared" si="2983"/>
        <v>0</v>
      </c>
      <c r="PV63" s="407"/>
      <c r="PW63" s="407">
        <f t="shared" si="2984"/>
        <v>0</v>
      </c>
      <c r="PX63" s="407">
        <f t="shared" si="2984"/>
        <v>0</v>
      </c>
      <c r="PY63" s="407"/>
      <c r="PZ63" s="407">
        <f t="shared" si="2985"/>
        <v>0</v>
      </c>
      <c r="QA63" s="407">
        <f t="shared" si="2985"/>
        <v>14.5</v>
      </c>
      <c r="QB63" s="407"/>
      <c r="QC63" s="407">
        <f t="shared" si="2986"/>
        <v>23</v>
      </c>
      <c r="QD63" s="407">
        <f t="shared" si="2986"/>
        <v>14.5</v>
      </c>
      <c r="QE63" s="407"/>
      <c r="QF63" s="407">
        <f t="shared" si="2987"/>
        <v>23</v>
      </c>
      <c r="QG63" s="407">
        <f t="shared" si="2987"/>
        <v>14.5</v>
      </c>
      <c r="QH63" s="407"/>
      <c r="QI63" s="407">
        <f t="shared" si="2988"/>
        <v>23</v>
      </c>
      <c r="QJ63" s="407">
        <f t="shared" si="2988"/>
        <v>14.5</v>
      </c>
      <c r="QK63" s="407"/>
      <c r="QL63" s="407">
        <f t="shared" si="2989"/>
        <v>23</v>
      </c>
      <c r="QM63" s="407">
        <f t="shared" si="2989"/>
        <v>14.5</v>
      </c>
      <c r="QN63" s="407"/>
      <c r="QO63" s="407">
        <f t="shared" si="2990"/>
        <v>23</v>
      </c>
      <c r="QP63" s="407">
        <f t="shared" si="2990"/>
        <v>0</v>
      </c>
      <c r="QQ63" s="407"/>
      <c r="QR63" s="407">
        <f t="shared" si="2991"/>
        <v>0</v>
      </c>
      <c r="QS63" s="407">
        <f t="shared" si="2991"/>
        <v>0</v>
      </c>
      <c r="QT63" s="407"/>
      <c r="QU63" s="407">
        <f t="shared" si="2992"/>
        <v>0</v>
      </c>
      <c r="QV63" s="407">
        <f t="shared" si="2992"/>
        <v>22.5</v>
      </c>
      <c r="QW63" s="407"/>
      <c r="QX63" s="407">
        <f t="shared" si="2993"/>
        <v>7</v>
      </c>
      <c r="QY63" s="407">
        <f t="shared" si="2993"/>
        <v>22.5</v>
      </c>
      <c r="QZ63" s="407"/>
      <c r="RA63" s="407">
        <f t="shared" si="2994"/>
        <v>7</v>
      </c>
      <c r="RB63" s="407">
        <f t="shared" si="2994"/>
        <v>22.5</v>
      </c>
      <c r="RC63" s="407"/>
      <c r="RD63" s="407">
        <f t="shared" si="2995"/>
        <v>7</v>
      </c>
      <c r="RE63" s="407">
        <f t="shared" si="2995"/>
        <v>22.5</v>
      </c>
      <c r="RF63" s="407"/>
      <c r="RG63" s="407">
        <f t="shared" si="2996"/>
        <v>7</v>
      </c>
      <c r="RH63" s="407">
        <f t="shared" si="2996"/>
        <v>0</v>
      </c>
      <c r="RI63" s="407"/>
      <c r="RJ63" s="407">
        <f t="shared" si="2997"/>
        <v>0</v>
      </c>
      <c r="RK63" s="407">
        <f t="shared" si="2997"/>
        <v>0</v>
      </c>
      <c r="RL63" s="407"/>
      <c r="RM63" s="407">
        <f t="shared" si="2998"/>
        <v>0</v>
      </c>
      <c r="RN63" s="407">
        <f t="shared" si="2998"/>
        <v>0</v>
      </c>
      <c r="RO63" s="407"/>
      <c r="RP63" s="407">
        <f t="shared" si="2999"/>
        <v>0</v>
      </c>
      <c r="RQ63" s="407">
        <f t="shared" si="2999"/>
        <v>0</v>
      </c>
      <c r="RR63" s="407"/>
      <c r="RS63" s="407">
        <f t="shared" si="3000"/>
        <v>0</v>
      </c>
      <c r="RT63" s="407">
        <f t="shared" si="3000"/>
        <v>0</v>
      </c>
      <c r="RU63" s="407"/>
      <c r="RV63" s="407">
        <f t="shared" si="3001"/>
        <v>0</v>
      </c>
      <c r="RW63" s="407">
        <f t="shared" si="3001"/>
        <v>0</v>
      </c>
      <c r="RX63" s="407"/>
      <c r="RY63" s="407">
        <f t="shared" si="3002"/>
        <v>0</v>
      </c>
      <c r="RZ63" s="407">
        <f t="shared" si="3002"/>
        <v>0</v>
      </c>
      <c r="SA63" s="407"/>
      <c r="SB63" s="407">
        <f t="shared" si="3003"/>
        <v>0</v>
      </c>
      <c r="SC63" s="407">
        <f t="shared" si="3003"/>
        <v>22.5</v>
      </c>
      <c r="SD63" s="407"/>
      <c r="SE63" s="407">
        <f t="shared" si="3004"/>
        <v>7</v>
      </c>
      <c r="SF63" s="407">
        <f t="shared" si="3004"/>
        <v>18.5</v>
      </c>
      <c r="SG63" s="407"/>
      <c r="SH63" s="407">
        <f t="shared" si="3005"/>
        <v>7</v>
      </c>
      <c r="SI63" s="407">
        <f t="shared" si="3005"/>
        <v>18.5</v>
      </c>
      <c r="SJ63" s="407"/>
      <c r="SK63" s="407">
        <f t="shared" si="3006"/>
        <v>7</v>
      </c>
      <c r="SL63" s="407">
        <f t="shared" si="3006"/>
        <v>0</v>
      </c>
      <c r="SM63" s="407"/>
      <c r="SN63" s="407">
        <f t="shared" si="3007"/>
        <v>0</v>
      </c>
      <c r="SO63" s="407">
        <f t="shared" si="3007"/>
        <v>0</v>
      </c>
      <c r="SP63" s="407"/>
      <c r="SQ63" s="407">
        <f t="shared" si="3008"/>
        <v>0</v>
      </c>
      <c r="SR63" s="407">
        <f t="shared" si="3008"/>
        <v>10</v>
      </c>
      <c r="SS63" s="407"/>
      <c r="ST63" s="407">
        <f t="shared" si="3009"/>
        <v>18</v>
      </c>
      <c r="SU63" s="407">
        <f t="shared" si="3009"/>
        <v>10</v>
      </c>
      <c r="SV63" s="407"/>
      <c r="SW63" s="407">
        <f t="shared" si="3010"/>
        <v>18</v>
      </c>
      <c r="SX63" s="407">
        <f t="shared" si="3010"/>
        <v>0</v>
      </c>
      <c r="SY63" s="407"/>
      <c r="SZ63" s="407">
        <f t="shared" si="3011"/>
        <v>0</v>
      </c>
      <c r="TA63" s="407">
        <f t="shared" si="3011"/>
        <v>6.5</v>
      </c>
      <c r="TB63" s="407"/>
      <c r="TC63" s="407">
        <f t="shared" si="3012"/>
        <v>19</v>
      </c>
      <c r="TD63" s="407">
        <f t="shared" si="3012"/>
        <v>6.5</v>
      </c>
      <c r="TE63" s="407"/>
      <c r="TF63" s="407">
        <f t="shared" si="3013"/>
        <v>19</v>
      </c>
      <c r="TG63" s="407">
        <f t="shared" si="3013"/>
        <v>0</v>
      </c>
      <c r="TH63" s="407"/>
      <c r="TI63" s="407">
        <f t="shared" si="3014"/>
        <v>0</v>
      </c>
      <c r="TJ63" s="407">
        <f t="shared" si="3014"/>
        <v>0</v>
      </c>
      <c r="TK63" s="407"/>
      <c r="TL63" s="407">
        <f t="shared" si="3015"/>
        <v>0</v>
      </c>
      <c r="TM63" s="407">
        <f t="shared" si="3015"/>
        <v>0</v>
      </c>
      <c r="TN63" s="407"/>
      <c r="TO63" s="407">
        <f t="shared" si="3016"/>
        <v>0</v>
      </c>
      <c r="TP63" s="407">
        <f t="shared" si="3016"/>
        <v>0</v>
      </c>
      <c r="TQ63" s="407"/>
      <c r="TR63" s="407">
        <f t="shared" si="3017"/>
        <v>0</v>
      </c>
      <c r="TS63" s="407">
        <f t="shared" si="3017"/>
        <v>0</v>
      </c>
      <c r="TT63" s="407"/>
      <c r="TU63" s="407">
        <f t="shared" si="3018"/>
        <v>0</v>
      </c>
      <c r="TV63" s="407">
        <f t="shared" si="3018"/>
        <v>0</v>
      </c>
      <c r="TW63" s="407"/>
      <c r="TX63" s="407">
        <f t="shared" si="3019"/>
        <v>0</v>
      </c>
      <c r="TY63" s="407">
        <f t="shared" si="3019"/>
        <v>0</v>
      </c>
      <c r="TZ63" s="407"/>
      <c r="UA63" s="407">
        <f t="shared" si="3020"/>
        <v>0</v>
      </c>
      <c r="UB63" s="407">
        <f t="shared" si="3020"/>
        <v>6.5</v>
      </c>
      <c r="UC63" s="407"/>
      <c r="UD63" s="407">
        <f t="shared" si="3021"/>
        <v>15</v>
      </c>
      <c r="UE63" s="407">
        <f t="shared" si="3021"/>
        <v>6.5</v>
      </c>
      <c r="UF63" s="407"/>
      <c r="UG63" s="407">
        <f t="shared" si="3022"/>
        <v>15</v>
      </c>
      <c r="UH63" s="407">
        <f t="shared" si="3022"/>
        <v>6.5</v>
      </c>
      <c r="UI63" s="407"/>
      <c r="UJ63" s="407">
        <f t="shared" si="3023"/>
        <v>15</v>
      </c>
      <c r="UK63" s="407">
        <f t="shared" si="3023"/>
        <v>6.5</v>
      </c>
      <c r="UL63" s="407"/>
      <c r="UM63" s="407">
        <f t="shared" si="3024"/>
        <v>15</v>
      </c>
      <c r="UN63" s="407">
        <f t="shared" si="3024"/>
        <v>0</v>
      </c>
      <c r="UO63" s="407"/>
      <c r="UP63" s="407">
        <f t="shared" si="3025"/>
        <v>0</v>
      </c>
      <c r="UQ63" s="407">
        <f t="shared" si="3025"/>
        <v>0</v>
      </c>
      <c r="UR63" s="407"/>
      <c r="US63" s="407">
        <f t="shared" si="3026"/>
        <v>0</v>
      </c>
      <c r="UT63" s="407">
        <f t="shared" si="3026"/>
        <v>0</v>
      </c>
      <c r="UU63" s="407"/>
      <c r="UV63" s="407">
        <f t="shared" si="3027"/>
        <v>0</v>
      </c>
      <c r="UW63" s="407">
        <f t="shared" si="3027"/>
        <v>14.5</v>
      </c>
      <c r="UX63" s="407"/>
      <c r="UY63" s="407">
        <f t="shared" si="3028"/>
        <v>23</v>
      </c>
      <c r="UZ63" s="407">
        <f t="shared" si="3028"/>
        <v>14.5</v>
      </c>
      <c r="VA63" s="407"/>
      <c r="VB63" s="407">
        <f t="shared" si="3029"/>
        <v>23</v>
      </c>
      <c r="VC63" s="407">
        <f t="shared" si="3029"/>
        <v>14.5</v>
      </c>
      <c r="VD63" s="407"/>
      <c r="VE63" s="407">
        <f t="shared" si="3030"/>
        <v>23</v>
      </c>
      <c r="VF63" s="407">
        <f t="shared" si="3030"/>
        <v>14.5</v>
      </c>
      <c r="VG63" s="407"/>
      <c r="VH63" s="407">
        <f t="shared" si="3031"/>
        <v>23</v>
      </c>
      <c r="VI63" s="407">
        <f t="shared" si="3031"/>
        <v>14.5</v>
      </c>
      <c r="VJ63" s="407"/>
      <c r="VK63" s="407">
        <f t="shared" si="3032"/>
        <v>23</v>
      </c>
      <c r="VL63" s="407">
        <f t="shared" si="3032"/>
        <v>0</v>
      </c>
      <c r="VM63" s="407"/>
      <c r="VN63" s="407">
        <f t="shared" si="3033"/>
        <v>0</v>
      </c>
      <c r="VO63" s="407">
        <f t="shared" si="3033"/>
        <v>0</v>
      </c>
      <c r="VP63" s="407"/>
      <c r="VQ63" s="407">
        <f t="shared" si="3034"/>
        <v>0</v>
      </c>
      <c r="VR63" s="407">
        <f t="shared" si="3034"/>
        <v>0</v>
      </c>
      <c r="VS63" s="407"/>
      <c r="VT63" s="407">
        <f t="shared" si="3035"/>
        <v>0</v>
      </c>
      <c r="VU63" s="407">
        <f t="shared" si="3035"/>
        <v>0</v>
      </c>
      <c r="VV63" s="407"/>
      <c r="VW63" s="407">
        <f t="shared" si="3036"/>
        <v>0</v>
      </c>
      <c r="VX63" s="407">
        <f t="shared" si="3036"/>
        <v>0</v>
      </c>
      <c r="VY63" s="407"/>
      <c r="VZ63" s="407">
        <f t="shared" si="3037"/>
        <v>0</v>
      </c>
      <c r="WA63" s="407">
        <f t="shared" si="3037"/>
        <v>0</v>
      </c>
      <c r="WB63" s="407"/>
      <c r="WC63" s="407">
        <f t="shared" si="3038"/>
        <v>0</v>
      </c>
      <c r="WD63" s="407">
        <f t="shared" si="3038"/>
        <v>0</v>
      </c>
      <c r="WE63" s="407"/>
      <c r="WF63" s="407">
        <f t="shared" si="3039"/>
        <v>0</v>
      </c>
      <c r="WG63" s="407">
        <f t="shared" si="3039"/>
        <v>0</v>
      </c>
      <c r="WH63" s="407"/>
      <c r="WI63" s="407">
        <f t="shared" si="3040"/>
        <v>0</v>
      </c>
      <c r="WJ63" s="407">
        <f t="shared" si="3040"/>
        <v>0</v>
      </c>
      <c r="WK63" s="407"/>
      <c r="WL63" s="407">
        <f t="shared" si="3041"/>
        <v>0</v>
      </c>
      <c r="WM63" s="407">
        <f t="shared" si="3041"/>
        <v>0</v>
      </c>
      <c r="WN63" s="407"/>
      <c r="WO63" s="407">
        <f t="shared" si="3042"/>
        <v>0</v>
      </c>
      <c r="WP63" s="407">
        <f t="shared" si="3042"/>
        <v>0</v>
      </c>
      <c r="WQ63" s="407"/>
      <c r="WR63" s="407">
        <f t="shared" si="3043"/>
        <v>0</v>
      </c>
      <c r="WS63" s="407">
        <f t="shared" si="3043"/>
        <v>0</v>
      </c>
      <c r="WT63" s="407"/>
      <c r="WU63" s="407">
        <f t="shared" si="3044"/>
        <v>0</v>
      </c>
      <c r="WV63" s="407">
        <f t="shared" si="3044"/>
        <v>0</v>
      </c>
      <c r="WW63" s="407"/>
      <c r="WX63" s="407">
        <f t="shared" si="3045"/>
        <v>0</v>
      </c>
      <c r="WY63" s="407">
        <f t="shared" si="3045"/>
        <v>22.5</v>
      </c>
      <c r="WZ63" s="407"/>
      <c r="XA63" s="407">
        <f t="shared" si="3046"/>
        <v>7</v>
      </c>
      <c r="XB63" s="407">
        <f t="shared" si="3046"/>
        <v>18.5</v>
      </c>
      <c r="XC63" s="407"/>
      <c r="XD63" s="407">
        <f t="shared" si="3047"/>
        <v>7</v>
      </c>
      <c r="XE63" s="407">
        <f t="shared" si="3047"/>
        <v>18.5</v>
      </c>
      <c r="XF63" s="407"/>
      <c r="XG63" s="407">
        <f t="shared" si="3048"/>
        <v>7</v>
      </c>
      <c r="XH63" s="407">
        <f t="shared" si="3048"/>
        <v>0</v>
      </c>
      <c r="XI63" s="407"/>
      <c r="XJ63" s="407">
        <f t="shared" si="3049"/>
        <v>0</v>
      </c>
      <c r="XK63" s="407">
        <f t="shared" si="3049"/>
        <v>0</v>
      </c>
      <c r="XL63" s="407"/>
      <c r="XM63" s="407">
        <f t="shared" si="3050"/>
        <v>0</v>
      </c>
      <c r="XN63" s="407">
        <f t="shared" si="3050"/>
        <v>10</v>
      </c>
      <c r="XO63" s="407"/>
      <c r="XP63" s="407">
        <f t="shared" si="3051"/>
        <v>18</v>
      </c>
      <c r="XQ63" s="407">
        <f t="shared" si="3051"/>
        <v>10</v>
      </c>
      <c r="XR63" s="407"/>
      <c r="XS63" s="407">
        <f t="shared" si="3052"/>
        <v>18</v>
      </c>
      <c r="XT63" s="407">
        <f t="shared" si="3052"/>
        <v>0</v>
      </c>
      <c r="XU63" s="407"/>
      <c r="XV63" s="407">
        <f t="shared" si="3053"/>
        <v>0</v>
      </c>
      <c r="XW63" s="407">
        <f t="shared" si="3053"/>
        <v>6.5</v>
      </c>
      <c r="XX63" s="407"/>
      <c r="XY63" s="407">
        <f t="shared" si="3054"/>
        <v>19</v>
      </c>
      <c r="XZ63" s="407">
        <f t="shared" si="3054"/>
        <v>6.5</v>
      </c>
      <c r="YA63" s="407"/>
      <c r="YB63" s="407">
        <f t="shared" si="3055"/>
        <v>19</v>
      </c>
      <c r="YC63" s="407">
        <f t="shared" si="3055"/>
        <v>0</v>
      </c>
      <c r="YD63" s="407"/>
      <c r="YE63" s="407">
        <f t="shared" si="3056"/>
        <v>0</v>
      </c>
      <c r="YF63" s="407">
        <f t="shared" si="3056"/>
        <v>0</v>
      </c>
      <c r="YG63" s="407"/>
      <c r="YH63" s="407">
        <f t="shared" si="3057"/>
        <v>0</v>
      </c>
      <c r="YI63" s="407">
        <f t="shared" si="3057"/>
        <v>0</v>
      </c>
      <c r="YJ63" s="407"/>
      <c r="YK63" s="407">
        <f t="shared" si="3058"/>
        <v>0</v>
      </c>
      <c r="YL63" s="407">
        <f t="shared" si="3058"/>
        <v>0</v>
      </c>
      <c r="YM63" s="407"/>
      <c r="YN63" s="407">
        <f t="shared" si="3059"/>
        <v>0</v>
      </c>
      <c r="YO63" s="407">
        <f t="shared" si="3059"/>
        <v>0</v>
      </c>
      <c r="YP63" s="407"/>
      <c r="YQ63" s="407">
        <f t="shared" si="3060"/>
        <v>0</v>
      </c>
      <c r="YR63" s="407">
        <f t="shared" si="3060"/>
        <v>0</v>
      </c>
      <c r="YS63" s="407"/>
      <c r="YT63" s="407">
        <f t="shared" si="3061"/>
        <v>0</v>
      </c>
      <c r="YU63" s="407">
        <f t="shared" si="3061"/>
        <v>0</v>
      </c>
      <c r="YV63" s="407"/>
      <c r="YW63" s="407">
        <f t="shared" si="3062"/>
        <v>0</v>
      </c>
      <c r="YX63" s="407">
        <f t="shared" si="3062"/>
        <v>6.5</v>
      </c>
      <c r="YY63" s="407"/>
      <c r="YZ63" s="407">
        <f t="shared" si="3063"/>
        <v>15</v>
      </c>
      <c r="ZA63" s="407">
        <f t="shared" si="3063"/>
        <v>6.5</v>
      </c>
      <c r="ZB63" s="407"/>
      <c r="ZC63" s="407">
        <f t="shared" si="3064"/>
        <v>15</v>
      </c>
      <c r="ZD63" s="407">
        <f t="shared" si="3064"/>
        <v>6.5</v>
      </c>
      <c r="ZE63" s="407"/>
      <c r="ZF63" s="407">
        <f t="shared" si="3065"/>
        <v>15</v>
      </c>
      <c r="ZG63" s="407">
        <f t="shared" si="3065"/>
        <v>6.5</v>
      </c>
      <c r="ZH63" s="407"/>
      <c r="ZI63" s="407">
        <f t="shared" si="3066"/>
        <v>15</v>
      </c>
      <c r="ZJ63" s="407">
        <f t="shared" si="3066"/>
        <v>6.5</v>
      </c>
      <c r="ZK63" s="407"/>
      <c r="ZL63" s="407">
        <f t="shared" si="3067"/>
        <v>15</v>
      </c>
      <c r="ZM63" s="407">
        <f t="shared" si="3067"/>
        <v>0</v>
      </c>
      <c r="ZN63" s="407"/>
      <c r="ZO63" s="407">
        <f t="shared" si="3068"/>
        <v>0</v>
      </c>
      <c r="ZP63" s="407">
        <f t="shared" si="3068"/>
        <v>0</v>
      </c>
      <c r="ZQ63" s="407"/>
      <c r="ZR63" s="407">
        <f t="shared" si="3069"/>
        <v>0</v>
      </c>
      <c r="ZS63" s="407">
        <f t="shared" si="3069"/>
        <v>14.5</v>
      </c>
      <c r="ZT63" s="407"/>
      <c r="ZU63" s="407">
        <f t="shared" si="3070"/>
        <v>23</v>
      </c>
      <c r="ZV63" s="407">
        <f t="shared" si="3070"/>
        <v>14.5</v>
      </c>
      <c r="ZW63" s="407"/>
      <c r="ZX63" s="407">
        <f t="shared" si="3071"/>
        <v>23</v>
      </c>
      <c r="ZY63" s="407">
        <f t="shared" si="3071"/>
        <v>14.5</v>
      </c>
      <c r="ZZ63" s="407"/>
      <c r="AAA63" s="407">
        <f t="shared" si="3072"/>
        <v>23</v>
      </c>
      <c r="AAB63" s="407">
        <f t="shared" si="3072"/>
        <v>14.5</v>
      </c>
      <c r="AAC63" s="407"/>
      <c r="AAD63" s="407">
        <f t="shared" si="3073"/>
        <v>23</v>
      </c>
      <c r="AAE63" s="407">
        <f t="shared" si="3073"/>
        <v>14.5</v>
      </c>
      <c r="AAF63" s="407"/>
      <c r="AAG63" s="407">
        <f t="shared" si="3074"/>
        <v>23</v>
      </c>
      <c r="AAH63" s="407">
        <f t="shared" si="3074"/>
        <v>0</v>
      </c>
      <c r="AAI63" s="407"/>
      <c r="AAJ63" s="407">
        <f t="shared" si="3075"/>
        <v>0</v>
      </c>
      <c r="AAK63" s="407">
        <f t="shared" si="3075"/>
        <v>0</v>
      </c>
      <c r="AAL63" s="407"/>
      <c r="AAM63" s="407">
        <f t="shared" si="3076"/>
        <v>0</v>
      </c>
      <c r="AAN63" s="407">
        <f t="shared" si="3076"/>
        <v>22.5</v>
      </c>
      <c r="AAO63" s="407"/>
      <c r="AAP63" s="407">
        <f t="shared" si="3077"/>
        <v>7</v>
      </c>
      <c r="AAQ63" s="407">
        <f t="shared" si="3077"/>
        <v>22.5</v>
      </c>
      <c r="AAR63" s="407"/>
      <c r="AAS63" s="407">
        <f t="shared" si="3078"/>
        <v>7</v>
      </c>
      <c r="AAT63" s="407">
        <f t="shared" si="3078"/>
        <v>22.5</v>
      </c>
      <c r="AAU63" s="407"/>
      <c r="AAV63" s="407">
        <f t="shared" si="3079"/>
        <v>7</v>
      </c>
      <c r="AAW63" s="407">
        <f t="shared" si="3079"/>
        <v>22.5</v>
      </c>
      <c r="AAX63" s="407"/>
      <c r="AAY63" s="407">
        <f t="shared" si="3080"/>
        <v>7</v>
      </c>
      <c r="AAZ63" s="407">
        <f t="shared" si="3080"/>
        <v>0</v>
      </c>
      <c r="ABA63" s="407"/>
      <c r="ABB63" s="407">
        <f t="shared" si="3081"/>
        <v>0</v>
      </c>
      <c r="ABC63" s="407">
        <f t="shared" si="3081"/>
        <v>0</v>
      </c>
      <c r="ABD63" s="407"/>
      <c r="ABE63" s="407">
        <f t="shared" si="3082"/>
        <v>0</v>
      </c>
      <c r="ABF63" s="407">
        <f t="shared" si="3082"/>
        <v>0</v>
      </c>
      <c r="ABG63" s="407"/>
      <c r="ABH63" s="407">
        <f t="shared" si="3083"/>
        <v>0</v>
      </c>
      <c r="ABI63" s="407">
        <f t="shared" si="3083"/>
        <v>0</v>
      </c>
      <c r="ABJ63" s="407"/>
      <c r="ABK63" s="407">
        <f t="shared" si="3084"/>
        <v>0</v>
      </c>
      <c r="ABL63" s="407">
        <f t="shared" si="3084"/>
        <v>0</v>
      </c>
      <c r="ABM63" s="407"/>
      <c r="ABN63" s="407">
        <f t="shared" si="3085"/>
        <v>0</v>
      </c>
      <c r="ABO63" s="407">
        <f t="shared" si="3085"/>
        <v>0</v>
      </c>
      <c r="ABP63" s="407"/>
      <c r="ABQ63" s="407">
        <f t="shared" si="3086"/>
        <v>0</v>
      </c>
      <c r="ABR63" s="407">
        <f t="shared" si="3086"/>
        <v>0</v>
      </c>
      <c r="ABS63" s="407"/>
      <c r="ABT63" s="407">
        <f t="shared" si="3087"/>
        <v>0</v>
      </c>
      <c r="ABU63" s="407">
        <f t="shared" si="3087"/>
        <v>22.5</v>
      </c>
      <c r="ABV63" s="407"/>
      <c r="ABW63" s="407">
        <f t="shared" si="3088"/>
        <v>7</v>
      </c>
      <c r="ABX63" s="407">
        <f t="shared" si="3088"/>
        <v>18.5</v>
      </c>
      <c r="ABY63" s="407"/>
      <c r="ABZ63" s="407">
        <f t="shared" si="3089"/>
        <v>7</v>
      </c>
      <c r="ACA63" s="407">
        <f t="shared" si="3089"/>
        <v>18.5</v>
      </c>
      <c r="ACB63" s="407"/>
      <c r="ACC63" s="407">
        <f t="shared" si="3090"/>
        <v>7</v>
      </c>
      <c r="ACD63" s="407">
        <f t="shared" si="3090"/>
        <v>0</v>
      </c>
      <c r="ACE63" s="407"/>
      <c r="ACF63" s="407">
        <f t="shared" si="3091"/>
        <v>0</v>
      </c>
      <c r="ACG63" s="407">
        <f t="shared" si="3091"/>
        <v>0</v>
      </c>
      <c r="ACH63" s="407"/>
      <c r="ACI63" s="407">
        <f t="shared" si="3092"/>
        <v>0</v>
      </c>
      <c r="ACJ63" s="407">
        <f t="shared" si="3092"/>
        <v>10</v>
      </c>
      <c r="ACK63" s="407"/>
      <c r="ACL63" s="407">
        <f t="shared" si="3093"/>
        <v>18</v>
      </c>
      <c r="ACM63" s="407">
        <f t="shared" si="3093"/>
        <v>10</v>
      </c>
      <c r="ACN63" s="407"/>
      <c r="ACO63" s="407">
        <f t="shared" si="3094"/>
        <v>18</v>
      </c>
      <c r="ACP63" s="407">
        <f t="shared" si="3094"/>
        <v>0</v>
      </c>
      <c r="ACQ63" s="407"/>
      <c r="ACR63" s="407">
        <f t="shared" si="3095"/>
        <v>0</v>
      </c>
      <c r="ACS63" s="407">
        <f t="shared" si="3095"/>
        <v>6.5</v>
      </c>
      <c r="ACT63" s="407"/>
      <c r="ACU63" s="407">
        <f t="shared" si="3096"/>
        <v>19</v>
      </c>
      <c r="ACV63" s="407">
        <f t="shared" si="3096"/>
        <v>6.5</v>
      </c>
      <c r="ACW63" s="407"/>
      <c r="ACX63" s="407">
        <f t="shared" si="3097"/>
        <v>19</v>
      </c>
      <c r="ACY63" s="407">
        <f t="shared" si="3097"/>
        <v>0</v>
      </c>
      <c r="ACZ63" s="407"/>
      <c r="ADA63" s="407">
        <f t="shared" si="3098"/>
        <v>0</v>
      </c>
      <c r="ADB63" s="407">
        <f t="shared" si="3098"/>
        <v>0</v>
      </c>
      <c r="ADC63" s="407"/>
      <c r="ADD63" s="407">
        <f t="shared" si="3099"/>
        <v>0</v>
      </c>
      <c r="ADE63" s="407">
        <f t="shared" si="3099"/>
        <v>0</v>
      </c>
      <c r="ADF63" s="407"/>
      <c r="ADG63" s="407">
        <f t="shared" si="3100"/>
        <v>0</v>
      </c>
      <c r="ADH63" s="407">
        <f t="shared" si="3100"/>
        <v>0</v>
      </c>
      <c r="ADI63" s="407"/>
      <c r="ADJ63" s="407">
        <f t="shared" si="3101"/>
        <v>0</v>
      </c>
      <c r="ADK63" s="407">
        <f t="shared" si="3101"/>
        <v>0</v>
      </c>
      <c r="ADL63" s="407"/>
      <c r="ADM63" s="407">
        <f t="shared" si="3102"/>
        <v>0</v>
      </c>
      <c r="ADN63" s="407">
        <f t="shared" si="3102"/>
        <v>0</v>
      </c>
      <c r="ADO63" s="407"/>
      <c r="ADP63" s="407">
        <f t="shared" si="3103"/>
        <v>0</v>
      </c>
      <c r="ADQ63" s="407">
        <f t="shared" si="3103"/>
        <v>0</v>
      </c>
      <c r="ADR63" s="407"/>
      <c r="ADS63" s="407">
        <f t="shared" si="3104"/>
        <v>0</v>
      </c>
      <c r="ADT63" s="407">
        <f t="shared" si="3104"/>
        <v>6.5</v>
      </c>
      <c r="ADU63" s="407"/>
      <c r="ADV63" s="407">
        <f t="shared" si="3105"/>
        <v>15</v>
      </c>
      <c r="ADW63" s="407">
        <f t="shared" si="3105"/>
        <v>6.5</v>
      </c>
      <c r="ADX63" s="407"/>
      <c r="ADY63" s="407">
        <f t="shared" si="3106"/>
        <v>15</v>
      </c>
      <c r="ADZ63" s="407">
        <f t="shared" si="3106"/>
        <v>6.5</v>
      </c>
      <c r="AEA63" s="407"/>
      <c r="AEB63" s="407">
        <f t="shared" si="3107"/>
        <v>15</v>
      </c>
      <c r="AEC63" s="407">
        <f t="shared" si="3107"/>
        <v>6.5</v>
      </c>
      <c r="AED63" s="407"/>
      <c r="AEE63" s="407">
        <f t="shared" si="3108"/>
        <v>15</v>
      </c>
      <c r="AEF63" s="407">
        <f t="shared" si="3108"/>
        <v>6.5</v>
      </c>
      <c r="AEG63" s="407"/>
      <c r="AEH63" s="407">
        <f t="shared" si="3109"/>
        <v>15</v>
      </c>
      <c r="AEI63" s="407">
        <f t="shared" si="3109"/>
        <v>0</v>
      </c>
      <c r="AEJ63" s="407"/>
      <c r="AEK63" s="407">
        <f t="shared" si="3110"/>
        <v>0</v>
      </c>
      <c r="AEL63" s="407">
        <f t="shared" si="3110"/>
        <v>0</v>
      </c>
      <c r="AEM63" s="407"/>
      <c r="AEN63" s="407">
        <f t="shared" si="3111"/>
        <v>0</v>
      </c>
      <c r="AEO63" s="407">
        <f t="shared" si="3111"/>
        <v>14.5</v>
      </c>
      <c r="AEP63" s="407"/>
      <c r="AEQ63" s="407">
        <f t="shared" si="3112"/>
        <v>23</v>
      </c>
      <c r="AER63" s="407">
        <f t="shared" si="3112"/>
        <v>14.5</v>
      </c>
      <c r="AES63" s="407"/>
      <c r="AET63" s="407">
        <f t="shared" si="3113"/>
        <v>23</v>
      </c>
      <c r="AEU63" s="407">
        <f t="shared" si="3113"/>
        <v>14.5</v>
      </c>
      <c r="AEV63" s="407"/>
      <c r="AEW63" s="407">
        <f t="shared" si="3114"/>
        <v>23</v>
      </c>
      <c r="AEX63" s="407">
        <f t="shared" si="3114"/>
        <v>14.5</v>
      </c>
      <c r="AEY63" s="407"/>
      <c r="AEZ63" s="407">
        <f t="shared" si="3115"/>
        <v>23</v>
      </c>
      <c r="AFA63" s="407">
        <f t="shared" si="3115"/>
        <v>14.5</v>
      </c>
      <c r="AFB63" s="407"/>
      <c r="AFC63" s="407">
        <f t="shared" si="3116"/>
        <v>23</v>
      </c>
      <c r="AFD63" s="407">
        <f t="shared" si="3116"/>
        <v>0</v>
      </c>
      <c r="AFE63" s="407"/>
      <c r="AFF63" s="407">
        <f t="shared" si="3117"/>
        <v>0</v>
      </c>
      <c r="AFG63" s="407">
        <f t="shared" si="3117"/>
        <v>0</v>
      </c>
      <c r="AFH63" s="407"/>
      <c r="AFI63" s="407">
        <f t="shared" si="3118"/>
        <v>0</v>
      </c>
      <c r="AFJ63" s="407">
        <f t="shared" si="3118"/>
        <v>22.5</v>
      </c>
      <c r="AFK63" s="407"/>
      <c r="AFL63" s="407">
        <f t="shared" si="3119"/>
        <v>7</v>
      </c>
      <c r="AFM63" s="407">
        <f t="shared" si="3119"/>
        <v>22.5</v>
      </c>
      <c r="AFN63" s="407"/>
      <c r="AFO63" s="407">
        <f t="shared" si="3120"/>
        <v>7</v>
      </c>
      <c r="AFP63" s="407">
        <f t="shared" si="3120"/>
        <v>22.5</v>
      </c>
      <c r="AFQ63" s="407"/>
      <c r="AFR63" s="407">
        <f t="shared" si="3121"/>
        <v>7</v>
      </c>
      <c r="AFS63" s="407">
        <f t="shared" si="3121"/>
        <v>22.5</v>
      </c>
      <c r="AFT63" s="407"/>
      <c r="AFU63" s="407">
        <f t="shared" si="3122"/>
        <v>7</v>
      </c>
      <c r="AFV63" s="407">
        <f t="shared" si="3122"/>
        <v>0</v>
      </c>
      <c r="AFW63" s="407"/>
      <c r="AFX63" s="407">
        <f t="shared" si="3123"/>
        <v>0</v>
      </c>
      <c r="AFY63" s="407">
        <f t="shared" si="3123"/>
        <v>0</v>
      </c>
      <c r="AFZ63" s="407"/>
      <c r="AGA63" s="407">
        <f t="shared" si="3124"/>
        <v>0</v>
      </c>
      <c r="AGB63" s="407">
        <f t="shared" si="3124"/>
        <v>0</v>
      </c>
      <c r="AGC63" s="407"/>
      <c r="AGD63" s="407">
        <f t="shared" si="3125"/>
        <v>0</v>
      </c>
      <c r="AGE63" s="407">
        <f t="shared" si="3125"/>
        <v>0</v>
      </c>
      <c r="AGF63" s="407"/>
      <c r="AGG63" s="407">
        <f t="shared" si="3126"/>
        <v>0</v>
      </c>
      <c r="AGH63" s="407">
        <f t="shared" si="3126"/>
        <v>0</v>
      </c>
      <c r="AGI63" s="407"/>
      <c r="AGJ63" s="407">
        <f t="shared" si="3127"/>
        <v>0</v>
      </c>
      <c r="AGK63" s="407">
        <f t="shared" si="3127"/>
        <v>0</v>
      </c>
      <c r="AGL63" s="407"/>
      <c r="AGM63" s="407">
        <f t="shared" si="3128"/>
        <v>0</v>
      </c>
      <c r="AGN63" s="407">
        <f t="shared" si="3128"/>
        <v>0</v>
      </c>
      <c r="AGO63" s="407"/>
      <c r="AGP63" s="407">
        <f t="shared" si="3129"/>
        <v>0</v>
      </c>
      <c r="AGQ63" s="407">
        <f t="shared" si="3129"/>
        <v>22.5</v>
      </c>
      <c r="AGR63" s="407"/>
      <c r="AGS63" s="407">
        <f t="shared" si="3130"/>
        <v>7</v>
      </c>
      <c r="AGT63" s="407">
        <f t="shared" si="3130"/>
        <v>18.5</v>
      </c>
      <c r="AGU63" s="407"/>
      <c r="AGV63" s="407">
        <f t="shared" si="3131"/>
        <v>7</v>
      </c>
      <c r="AGW63" s="407">
        <f t="shared" si="3131"/>
        <v>18.5</v>
      </c>
      <c r="AGX63" s="407"/>
      <c r="AGY63" s="407">
        <f t="shared" si="3132"/>
        <v>7</v>
      </c>
      <c r="AGZ63" s="407">
        <f t="shared" si="3132"/>
        <v>0</v>
      </c>
      <c r="AHA63" s="407"/>
      <c r="AHB63" s="407">
        <f t="shared" si="3133"/>
        <v>0</v>
      </c>
      <c r="AHC63" s="407">
        <f t="shared" si="3133"/>
        <v>0</v>
      </c>
      <c r="AHD63" s="407"/>
      <c r="AHE63" s="407">
        <f t="shared" si="3134"/>
        <v>0</v>
      </c>
      <c r="AHF63" s="407">
        <f t="shared" si="3134"/>
        <v>10</v>
      </c>
      <c r="AHG63" s="407"/>
      <c r="AHH63" s="407">
        <f t="shared" si="3135"/>
        <v>18</v>
      </c>
      <c r="AHI63" s="407">
        <f t="shared" si="3135"/>
        <v>10</v>
      </c>
      <c r="AHJ63" s="407"/>
      <c r="AHK63" s="407">
        <f t="shared" si="3136"/>
        <v>18</v>
      </c>
      <c r="AHL63" s="407">
        <f t="shared" si="3136"/>
        <v>0</v>
      </c>
      <c r="AHM63" s="407"/>
      <c r="AHN63" s="407">
        <f t="shared" si="3137"/>
        <v>0</v>
      </c>
      <c r="AHO63" s="407">
        <f t="shared" si="3137"/>
        <v>6.5</v>
      </c>
      <c r="AHP63" s="407"/>
      <c r="AHQ63" s="407">
        <f t="shared" si="3138"/>
        <v>19</v>
      </c>
      <c r="AHR63" s="407">
        <f t="shared" si="3138"/>
        <v>6.5</v>
      </c>
      <c r="AHS63" s="407"/>
      <c r="AHT63" s="407">
        <f t="shared" si="3139"/>
        <v>19</v>
      </c>
      <c r="AHU63" s="407">
        <f t="shared" si="3139"/>
        <v>0</v>
      </c>
      <c r="AHV63" s="407"/>
      <c r="AHW63" s="407">
        <f t="shared" si="3140"/>
        <v>0</v>
      </c>
      <c r="AHX63" s="407">
        <f t="shared" si="3140"/>
        <v>0</v>
      </c>
      <c r="AHY63" s="407"/>
      <c r="AHZ63" s="407">
        <f t="shared" si="3141"/>
        <v>0</v>
      </c>
      <c r="AIA63" s="407">
        <f t="shared" si="3141"/>
        <v>0</v>
      </c>
      <c r="AIB63" s="407"/>
      <c r="AIC63" s="407">
        <f t="shared" si="3142"/>
        <v>0</v>
      </c>
      <c r="AID63" s="407">
        <f t="shared" si="3142"/>
        <v>0</v>
      </c>
      <c r="AIE63" s="407"/>
      <c r="AIF63" s="407">
        <f t="shared" si="3143"/>
        <v>0</v>
      </c>
      <c r="AIG63" s="407">
        <f t="shared" si="3143"/>
        <v>0</v>
      </c>
      <c r="AIH63" s="407"/>
      <c r="AII63" s="407">
        <f t="shared" si="3144"/>
        <v>0</v>
      </c>
      <c r="AIJ63" s="407">
        <f t="shared" si="3144"/>
        <v>0</v>
      </c>
      <c r="AIK63" s="407"/>
      <c r="AIL63" s="407">
        <f t="shared" si="3145"/>
        <v>0</v>
      </c>
      <c r="AIM63" s="407">
        <f t="shared" si="3145"/>
        <v>0</v>
      </c>
      <c r="AIN63" s="407"/>
      <c r="AIO63" s="407">
        <f t="shared" si="3146"/>
        <v>0</v>
      </c>
      <c r="AIP63" s="407">
        <f t="shared" si="3146"/>
        <v>6.5</v>
      </c>
      <c r="AIQ63" s="407"/>
      <c r="AIR63" s="407">
        <f t="shared" si="3147"/>
        <v>15</v>
      </c>
      <c r="AIS63" s="407">
        <f t="shared" si="3147"/>
        <v>6.5</v>
      </c>
      <c r="AIT63" s="407"/>
      <c r="AIU63" s="407">
        <f t="shared" si="3148"/>
        <v>15</v>
      </c>
      <c r="AIV63" s="407">
        <f t="shared" si="3148"/>
        <v>6.5</v>
      </c>
      <c r="AIW63" s="407"/>
      <c r="AIX63" s="407">
        <f t="shared" si="3149"/>
        <v>15</v>
      </c>
      <c r="AIY63" s="407">
        <f t="shared" si="3149"/>
        <v>6.5</v>
      </c>
      <c r="AIZ63" s="407"/>
      <c r="AJA63" s="407">
        <f t="shared" si="3150"/>
        <v>15</v>
      </c>
      <c r="AJB63" s="407">
        <f t="shared" si="3150"/>
        <v>6.5</v>
      </c>
      <c r="AJC63" s="407"/>
      <c r="AJD63" s="407">
        <f t="shared" si="3151"/>
        <v>15</v>
      </c>
      <c r="AJE63" s="407">
        <f t="shared" si="3151"/>
        <v>0</v>
      </c>
      <c r="AJF63" s="407"/>
      <c r="AJG63" s="407">
        <f t="shared" si="3152"/>
        <v>0</v>
      </c>
      <c r="AJH63" s="407">
        <f t="shared" si="3152"/>
        <v>0</v>
      </c>
      <c r="AJI63" s="407"/>
      <c r="AJJ63" s="407">
        <f t="shared" si="3153"/>
        <v>0</v>
      </c>
      <c r="AJK63" s="407">
        <f t="shared" si="3153"/>
        <v>14.5</v>
      </c>
      <c r="AJL63" s="407"/>
      <c r="AJM63" s="407">
        <f t="shared" si="3154"/>
        <v>23</v>
      </c>
      <c r="AJN63" s="407">
        <f t="shared" si="3154"/>
        <v>14.5</v>
      </c>
      <c r="AJO63" s="407"/>
      <c r="AJP63" s="407">
        <f t="shared" si="3155"/>
        <v>23</v>
      </c>
      <c r="AJQ63" s="407">
        <f t="shared" si="3155"/>
        <v>14.5</v>
      </c>
      <c r="AJR63" s="407"/>
      <c r="AJS63" s="407">
        <f t="shared" si="3156"/>
        <v>23</v>
      </c>
      <c r="AJT63" s="407">
        <f t="shared" si="3156"/>
        <v>14.5</v>
      </c>
      <c r="AJU63" s="407"/>
      <c r="AJV63" s="407">
        <f t="shared" si="3157"/>
        <v>23</v>
      </c>
      <c r="AJW63" s="407">
        <f t="shared" si="3157"/>
        <v>14.5</v>
      </c>
      <c r="AJX63" s="407"/>
      <c r="AJY63" s="407">
        <f t="shared" si="3158"/>
        <v>23</v>
      </c>
      <c r="AJZ63" s="407">
        <f t="shared" si="3158"/>
        <v>0</v>
      </c>
      <c r="AKA63" s="407"/>
      <c r="AKB63" s="407">
        <f t="shared" si="3159"/>
        <v>0</v>
      </c>
      <c r="AKC63" s="407">
        <f t="shared" si="3159"/>
        <v>0</v>
      </c>
      <c r="AKD63" s="407"/>
      <c r="AKE63" s="407">
        <f t="shared" si="3160"/>
        <v>0</v>
      </c>
      <c r="AKF63" s="407">
        <f t="shared" si="3160"/>
        <v>22.5</v>
      </c>
      <c r="AKG63" s="407"/>
      <c r="AKH63" s="407">
        <f t="shared" si="3161"/>
        <v>7</v>
      </c>
      <c r="AKI63" s="407">
        <f t="shared" si="3161"/>
        <v>22.5</v>
      </c>
      <c r="AKJ63" s="407"/>
      <c r="AKK63" s="407">
        <f t="shared" si="3162"/>
        <v>7</v>
      </c>
      <c r="AKL63" s="407">
        <f t="shared" si="3162"/>
        <v>22.5</v>
      </c>
      <c r="AKM63" s="407"/>
      <c r="AKN63" s="407">
        <f t="shared" si="3163"/>
        <v>7</v>
      </c>
      <c r="AKO63" s="407">
        <f t="shared" si="3163"/>
        <v>22.5</v>
      </c>
      <c r="AKP63" s="407"/>
      <c r="AKQ63" s="407">
        <f t="shared" si="3164"/>
        <v>7</v>
      </c>
      <c r="AKR63" s="407">
        <f t="shared" si="3164"/>
        <v>0</v>
      </c>
      <c r="AKS63" s="407"/>
      <c r="AKT63" s="407">
        <f t="shared" si="3165"/>
        <v>0</v>
      </c>
      <c r="AKU63" s="407">
        <f t="shared" si="3165"/>
        <v>0</v>
      </c>
      <c r="AKV63" s="407"/>
      <c r="AKW63" s="407">
        <f t="shared" si="3166"/>
        <v>0</v>
      </c>
      <c r="AKX63" s="407">
        <f t="shared" si="3166"/>
        <v>0</v>
      </c>
      <c r="AKY63" s="407"/>
      <c r="AKZ63" s="407">
        <f t="shared" si="3167"/>
        <v>0</v>
      </c>
      <c r="ALA63" s="407">
        <f t="shared" si="3167"/>
        <v>0</v>
      </c>
      <c r="ALB63" s="407"/>
      <c r="ALC63" s="407">
        <f t="shared" si="3168"/>
        <v>0</v>
      </c>
      <c r="ALD63" s="407">
        <f t="shared" si="3168"/>
        <v>0</v>
      </c>
      <c r="ALE63" s="407"/>
      <c r="ALF63" s="407">
        <f t="shared" si="3169"/>
        <v>0</v>
      </c>
      <c r="ALG63" s="407">
        <f t="shared" si="3169"/>
        <v>0</v>
      </c>
      <c r="ALH63" s="407"/>
      <c r="ALI63" s="407">
        <f t="shared" si="3170"/>
        <v>0</v>
      </c>
      <c r="ALJ63" s="407">
        <f t="shared" si="3170"/>
        <v>0</v>
      </c>
      <c r="ALK63" s="407"/>
      <c r="ALL63" s="407">
        <f t="shared" si="3171"/>
        <v>0</v>
      </c>
      <c r="ALM63" s="407">
        <f t="shared" si="3171"/>
        <v>22.5</v>
      </c>
      <c r="ALN63" s="407"/>
      <c r="ALO63" s="407">
        <f t="shared" si="3172"/>
        <v>7</v>
      </c>
      <c r="ALP63" s="407">
        <f t="shared" si="3172"/>
        <v>18.5</v>
      </c>
      <c r="ALQ63" s="407"/>
      <c r="ALR63" s="407">
        <f t="shared" si="3173"/>
        <v>7</v>
      </c>
      <c r="ALS63" s="407">
        <f t="shared" si="3173"/>
        <v>18.5</v>
      </c>
      <c r="ALT63" s="407"/>
      <c r="ALU63" s="407">
        <f t="shared" si="3174"/>
        <v>7</v>
      </c>
      <c r="ALV63" s="407">
        <f t="shared" si="3174"/>
        <v>0</v>
      </c>
      <c r="ALW63" s="407"/>
      <c r="ALX63" s="407">
        <f t="shared" si="3175"/>
        <v>0</v>
      </c>
      <c r="ALY63" s="407">
        <f t="shared" si="3175"/>
        <v>0</v>
      </c>
      <c r="ALZ63" s="407"/>
      <c r="AMA63" s="407">
        <f t="shared" si="3176"/>
        <v>0</v>
      </c>
      <c r="AMB63" s="407">
        <f t="shared" si="3176"/>
        <v>10</v>
      </c>
      <c r="AMC63" s="407"/>
      <c r="AMD63" s="407">
        <f t="shared" si="3177"/>
        <v>18</v>
      </c>
      <c r="AME63" s="407">
        <f t="shared" si="3177"/>
        <v>10</v>
      </c>
      <c r="AMF63" s="407"/>
      <c r="AMG63" s="407">
        <f t="shared" si="3178"/>
        <v>18</v>
      </c>
      <c r="AMH63" s="407">
        <f t="shared" si="3178"/>
        <v>0</v>
      </c>
      <c r="AMI63" s="407"/>
      <c r="AMJ63" s="407">
        <f t="shared" si="3179"/>
        <v>0</v>
      </c>
      <c r="AMK63" s="407">
        <f t="shared" si="3179"/>
        <v>6.5</v>
      </c>
      <c r="AML63" s="407"/>
      <c r="AMM63" s="407">
        <f t="shared" si="3180"/>
        <v>19</v>
      </c>
      <c r="AMN63" s="407">
        <f t="shared" si="3180"/>
        <v>6.5</v>
      </c>
      <c r="AMO63" s="407"/>
      <c r="AMP63" s="407">
        <f t="shared" si="3181"/>
        <v>19</v>
      </c>
      <c r="AMQ63" s="407">
        <f t="shared" si="3181"/>
        <v>0</v>
      </c>
      <c r="AMR63" s="407"/>
      <c r="AMS63" s="407">
        <f t="shared" si="3182"/>
        <v>0</v>
      </c>
      <c r="AMT63" s="407">
        <f t="shared" si="3182"/>
        <v>0</v>
      </c>
      <c r="AMU63" s="407"/>
      <c r="AMV63" s="407">
        <f t="shared" si="3183"/>
        <v>0</v>
      </c>
      <c r="AMW63" s="407">
        <f t="shared" si="3183"/>
        <v>0</v>
      </c>
      <c r="AMX63" s="407"/>
      <c r="AMY63" s="407">
        <f t="shared" si="3184"/>
        <v>0</v>
      </c>
      <c r="AMZ63" s="407">
        <f t="shared" si="3184"/>
        <v>0</v>
      </c>
      <c r="ANA63" s="407"/>
      <c r="ANB63" s="407">
        <f t="shared" si="3185"/>
        <v>0</v>
      </c>
      <c r="ANC63" s="407">
        <f t="shared" si="3185"/>
        <v>0</v>
      </c>
      <c r="AND63" s="407"/>
      <c r="ANE63" s="407">
        <f t="shared" si="3186"/>
        <v>0</v>
      </c>
      <c r="ANF63" s="407">
        <f t="shared" si="3186"/>
        <v>0</v>
      </c>
      <c r="ANG63" s="407"/>
      <c r="ANH63" s="407">
        <f t="shared" si="3187"/>
        <v>0</v>
      </c>
      <c r="ANI63" s="407">
        <f t="shared" si="3187"/>
        <v>0</v>
      </c>
      <c r="ANJ63" s="407"/>
      <c r="ANK63" s="407">
        <f t="shared" si="3188"/>
        <v>0</v>
      </c>
      <c r="ANL63" s="407">
        <f t="shared" si="3188"/>
        <v>6.5</v>
      </c>
      <c r="ANM63" s="407"/>
      <c r="ANN63" s="407">
        <f t="shared" si="3189"/>
        <v>15</v>
      </c>
      <c r="ANO63" s="407">
        <f t="shared" si="3189"/>
        <v>6.5</v>
      </c>
      <c r="ANP63" s="407"/>
      <c r="ANQ63" s="407">
        <f t="shared" si="3190"/>
        <v>15</v>
      </c>
      <c r="ANR63" s="407">
        <f t="shared" si="3190"/>
        <v>6.5</v>
      </c>
      <c r="ANS63" s="407"/>
      <c r="ANT63" s="407">
        <f t="shared" si="3191"/>
        <v>15</v>
      </c>
      <c r="ANU63" s="407">
        <f t="shared" si="3191"/>
        <v>6.5</v>
      </c>
      <c r="ANV63" s="407"/>
      <c r="ANW63" s="407">
        <f t="shared" si="3192"/>
        <v>15</v>
      </c>
      <c r="ANX63" s="407">
        <f t="shared" si="3192"/>
        <v>6.5</v>
      </c>
      <c r="ANY63" s="407"/>
      <c r="ANZ63" s="407">
        <f t="shared" si="3193"/>
        <v>15</v>
      </c>
      <c r="AOA63" s="407">
        <f t="shared" si="3193"/>
        <v>0</v>
      </c>
      <c r="AOB63" s="407"/>
      <c r="AOC63" s="407">
        <f t="shared" si="3194"/>
        <v>0</v>
      </c>
      <c r="AOD63" s="407">
        <f t="shared" si="3194"/>
        <v>0</v>
      </c>
      <c r="AOE63" s="407"/>
      <c r="AOF63" s="407">
        <f t="shared" si="3195"/>
        <v>0</v>
      </c>
      <c r="AOG63" s="407">
        <f t="shared" si="3195"/>
        <v>14.5</v>
      </c>
      <c r="AOH63" s="407"/>
      <c r="AOI63" s="407">
        <f t="shared" si="3196"/>
        <v>23</v>
      </c>
      <c r="AOJ63" s="407">
        <f t="shared" si="3196"/>
        <v>14.5</v>
      </c>
      <c r="AOK63" s="407"/>
      <c r="AOL63" s="407">
        <f t="shared" si="3197"/>
        <v>23</v>
      </c>
      <c r="AOM63" s="407">
        <f t="shared" si="3197"/>
        <v>14.5</v>
      </c>
      <c r="AON63" s="407"/>
      <c r="AOO63" s="407">
        <f t="shared" si="3198"/>
        <v>23</v>
      </c>
      <c r="AOP63" s="407">
        <f t="shared" si="3198"/>
        <v>14.5</v>
      </c>
      <c r="AOQ63" s="407"/>
      <c r="AOR63" s="407">
        <f t="shared" si="3199"/>
        <v>23</v>
      </c>
      <c r="AOS63" s="407">
        <f t="shared" si="3199"/>
        <v>14.5</v>
      </c>
      <c r="AOT63" s="407"/>
      <c r="AOU63" s="407">
        <f t="shared" si="3200"/>
        <v>23</v>
      </c>
      <c r="AOV63" s="407">
        <f t="shared" si="3200"/>
        <v>0</v>
      </c>
      <c r="AOW63" s="407"/>
      <c r="AOX63" s="407">
        <f t="shared" si="3201"/>
        <v>0</v>
      </c>
      <c r="AOY63" s="407">
        <f t="shared" si="3201"/>
        <v>0</v>
      </c>
      <c r="AOZ63" s="407"/>
      <c r="APA63" s="22">
        <f t="shared" si="3202"/>
        <v>0</v>
      </c>
      <c r="APB63" s="407">
        <f t="shared" si="3202"/>
        <v>22.5</v>
      </c>
      <c r="APC63" s="407"/>
      <c r="APD63" s="407">
        <f t="shared" si="3203"/>
        <v>7</v>
      </c>
      <c r="APE63" s="407">
        <f t="shared" si="3203"/>
        <v>22.5</v>
      </c>
      <c r="APF63" s="407"/>
      <c r="APG63" s="407">
        <f t="shared" si="3204"/>
        <v>7</v>
      </c>
      <c r="APH63" s="407">
        <f t="shared" si="3204"/>
        <v>22.5</v>
      </c>
      <c r="API63" s="407"/>
      <c r="APJ63" s="407">
        <f t="shared" si="3205"/>
        <v>7</v>
      </c>
      <c r="APK63" s="407">
        <f t="shared" si="3205"/>
        <v>22.5</v>
      </c>
      <c r="APL63" s="407"/>
      <c r="APM63" s="407">
        <f t="shared" si="3206"/>
        <v>7</v>
      </c>
      <c r="APN63" s="407">
        <f t="shared" si="3206"/>
        <v>0</v>
      </c>
      <c r="APO63" s="407"/>
      <c r="APP63" s="407">
        <f t="shared" si="3207"/>
        <v>0</v>
      </c>
      <c r="APQ63" s="407">
        <f t="shared" si="3207"/>
        <v>0</v>
      </c>
      <c r="APR63" s="407"/>
      <c r="APS63" s="407">
        <f t="shared" si="3208"/>
        <v>0</v>
      </c>
      <c r="APT63" s="407">
        <f t="shared" si="3208"/>
        <v>0</v>
      </c>
      <c r="APU63" s="407"/>
      <c r="APV63" s="22">
        <f t="shared" si="3209"/>
        <v>0</v>
      </c>
      <c r="APW63" s="407">
        <f t="shared" si="3209"/>
        <v>0</v>
      </c>
      <c r="APX63" s="407"/>
      <c r="APY63" s="407">
        <f t="shared" si="3210"/>
        <v>0</v>
      </c>
      <c r="APZ63" s="407">
        <f t="shared" si="3210"/>
        <v>0</v>
      </c>
      <c r="AQA63" s="407"/>
      <c r="AQB63" s="407">
        <f t="shared" si="3211"/>
        <v>0</v>
      </c>
      <c r="AQC63" s="407">
        <f t="shared" si="3211"/>
        <v>0</v>
      </c>
      <c r="AQD63" s="407"/>
      <c r="AQE63" s="407">
        <f t="shared" si="3212"/>
        <v>0</v>
      </c>
      <c r="AQF63" s="407">
        <f t="shared" si="3212"/>
        <v>0</v>
      </c>
      <c r="AQG63" s="407"/>
      <c r="AQH63" s="407">
        <f t="shared" si="3213"/>
        <v>0</v>
      </c>
      <c r="AQI63" s="407">
        <f t="shared" si="3213"/>
        <v>22.5</v>
      </c>
      <c r="AQJ63" s="407"/>
      <c r="AQK63" s="407">
        <f t="shared" si="3214"/>
        <v>7</v>
      </c>
      <c r="AQL63" s="407">
        <f t="shared" si="3214"/>
        <v>18.5</v>
      </c>
      <c r="AQM63" s="407"/>
      <c r="AQN63" s="407">
        <f t="shared" si="3215"/>
        <v>7</v>
      </c>
      <c r="AQO63" s="407">
        <f t="shared" si="3215"/>
        <v>18.5</v>
      </c>
      <c r="AQP63" s="407"/>
      <c r="AQQ63" s="22">
        <f t="shared" si="3216"/>
        <v>7</v>
      </c>
      <c r="AQR63" s="407">
        <f t="shared" si="3216"/>
        <v>0</v>
      </c>
      <c r="AQS63" s="407"/>
      <c r="AQT63" s="407">
        <f t="shared" si="3217"/>
        <v>0</v>
      </c>
      <c r="AQU63" s="407">
        <f t="shared" si="3217"/>
        <v>0</v>
      </c>
      <c r="AQV63" s="407"/>
      <c r="AQW63" s="407">
        <f t="shared" si="3218"/>
        <v>0</v>
      </c>
      <c r="AQX63" s="407">
        <f t="shared" si="3218"/>
        <v>10</v>
      </c>
      <c r="AQY63" s="407"/>
      <c r="AQZ63" s="407">
        <f t="shared" si="3219"/>
        <v>18</v>
      </c>
      <c r="ARA63" s="407">
        <f t="shared" si="3219"/>
        <v>10</v>
      </c>
      <c r="ARB63" s="407"/>
      <c r="ARC63" s="407">
        <f t="shared" si="3220"/>
        <v>18</v>
      </c>
      <c r="ARD63" s="407">
        <f t="shared" si="3220"/>
        <v>0</v>
      </c>
      <c r="ARE63" s="407"/>
      <c r="ARF63" s="407">
        <f t="shared" si="3221"/>
        <v>0</v>
      </c>
      <c r="ARG63" s="407">
        <f t="shared" si="3221"/>
        <v>6.5</v>
      </c>
      <c r="ARH63" s="407"/>
      <c r="ARI63" s="407">
        <f t="shared" si="3222"/>
        <v>19</v>
      </c>
      <c r="ARJ63" s="407">
        <f t="shared" si="3222"/>
        <v>6.5</v>
      </c>
      <c r="ARK63" s="407"/>
      <c r="ARL63" s="22">
        <f t="shared" si="3223"/>
        <v>19</v>
      </c>
      <c r="ARM63" s="407">
        <f t="shared" si="3223"/>
        <v>0</v>
      </c>
      <c r="ARN63" s="407"/>
      <c r="ARO63" s="407">
        <f t="shared" si="3224"/>
        <v>0</v>
      </c>
      <c r="ARP63" s="407">
        <f t="shared" si="3224"/>
        <v>0</v>
      </c>
      <c r="ARQ63" s="407"/>
      <c r="ARR63" s="407">
        <f t="shared" si="3225"/>
        <v>0</v>
      </c>
      <c r="ARS63" s="407">
        <f t="shared" si="3225"/>
        <v>0</v>
      </c>
      <c r="ART63" s="407"/>
      <c r="ARU63" s="407">
        <f t="shared" si="3226"/>
        <v>0</v>
      </c>
      <c r="ARV63" s="407">
        <f t="shared" si="3226"/>
        <v>0</v>
      </c>
      <c r="ARW63" s="407"/>
      <c r="ARX63" s="407">
        <f t="shared" si="3227"/>
        <v>0</v>
      </c>
      <c r="ARY63" s="407">
        <f t="shared" si="3227"/>
        <v>0</v>
      </c>
      <c r="ARZ63" s="407"/>
      <c r="ASA63" s="407">
        <f t="shared" si="3228"/>
        <v>0</v>
      </c>
      <c r="ASB63" s="407">
        <f t="shared" si="3228"/>
        <v>0</v>
      </c>
      <c r="ASC63" s="407"/>
      <c r="ASD63" s="407">
        <f t="shared" si="3229"/>
        <v>0</v>
      </c>
      <c r="ASE63" s="407">
        <f t="shared" si="3229"/>
        <v>0</v>
      </c>
      <c r="ASF63" s="407"/>
      <c r="ASG63" s="22">
        <f t="shared" si="3230"/>
        <v>0</v>
      </c>
    </row>
    <row r="64" spans="1:1177" hidden="1" outlineLevel="1" x14ac:dyDescent="0.3">
      <c r="A64" s="408"/>
      <c r="B64" s="17">
        <f t="shared" si="2883"/>
        <v>0</v>
      </c>
      <c r="C64" s="407"/>
      <c r="D64" s="407">
        <f t="shared" si="2884"/>
        <v>0</v>
      </c>
      <c r="E64" s="407">
        <f t="shared" si="2884"/>
        <v>0</v>
      </c>
      <c r="F64" s="407"/>
      <c r="G64" s="407">
        <f t="shared" si="2885"/>
        <v>0</v>
      </c>
      <c r="H64" s="407">
        <f t="shared" si="2885"/>
        <v>0</v>
      </c>
      <c r="I64" s="407"/>
      <c r="J64" s="407">
        <f t="shared" si="2886"/>
        <v>0</v>
      </c>
      <c r="K64" s="407">
        <f t="shared" si="2886"/>
        <v>0</v>
      </c>
      <c r="L64" s="407"/>
      <c r="M64" s="407">
        <f t="shared" si="2887"/>
        <v>0</v>
      </c>
      <c r="N64" s="407">
        <f t="shared" si="2887"/>
        <v>22.5</v>
      </c>
      <c r="O64" s="407"/>
      <c r="P64" s="407">
        <f t="shared" si="2888"/>
        <v>7</v>
      </c>
      <c r="Q64" s="407">
        <f t="shared" si="2888"/>
        <v>18.5</v>
      </c>
      <c r="R64" s="407"/>
      <c r="S64" s="407">
        <f t="shared" si="2889"/>
        <v>7</v>
      </c>
      <c r="T64" s="407">
        <f t="shared" si="2889"/>
        <v>18.5</v>
      </c>
      <c r="U64" s="407"/>
      <c r="V64" s="407">
        <f t="shared" si="3231"/>
        <v>7</v>
      </c>
      <c r="W64" s="407">
        <f t="shared" si="3231"/>
        <v>0</v>
      </c>
      <c r="X64" s="407"/>
      <c r="Y64" s="407">
        <f t="shared" si="3236"/>
        <v>0</v>
      </c>
      <c r="Z64" s="407">
        <f t="shared" si="3236"/>
        <v>0</v>
      </c>
      <c r="AA64" s="407"/>
      <c r="AB64" s="407">
        <f t="shared" si="3237"/>
        <v>0</v>
      </c>
      <c r="AC64" s="407">
        <f t="shared" si="3237"/>
        <v>10</v>
      </c>
      <c r="AD64" s="407"/>
      <c r="AE64" s="407">
        <f t="shared" si="3238"/>
        <v>18</v>
      </c>
      <c r="AF64" s="407">
        <f t="shared" si="3238"/>
        <v>0</v>
      </c>
      <c r="AG64" s="407"/>
      <c r="AH64" s="407">
        <f t="shared" si="3239"/>
        <v>0</v>
      </c>
      <c r="AI64" s="407">
        <f t="shared" si="3239"/>
        <v>10</v>
      </c>
      <c r="AJ64" s="407"/>
      <c r="AK64" s="407">
        <f t="shared" si="3240"/>
        <v>18</v>
      </c>
      <c r="AL64" s="407">
        <f t="shared" si="3240"/>
        <v>6.5</v>
      </c>
      <c r="AM64" s="407"/>
      <c r="AN64" s="407">
        <f t="shared" si="3241"/>
        <v>19</v>
      </c>
      <c r="AO64" s="407">
        <f t="shared" si="3241"/>
        <v>6.5</v>
      </c>
      <c r="AP64" s="407"/>
      <c r="AQ64" s="407">
        <f t="shared" si="3242"/>
        <v>19</v>
      </c>
      <c r="AR64" s="407">
        <f t="shared" si="3242"/>
        <v>0</v>
      </c>
      <c r="AS64" s="407"/>
      <c r="AT64" s="407">
        <f t="shared" si="3243"/>
        <v>0</v>
      </c>
      <c r="AU64" s="407">
        <f t="shared" si="3243"/>
        <v>0</v>
      </c>
      <c r="AV64" s="407"/>
      <c r="AW64" s="407">
        <f t="shared" si="3244"/>
        <v>0</v>
      </c>
      <c r="AX64" s="407">
        <f t="shared" si="3244"/>
        <v>0</v>
      </c>
      <c r="AY64" s="407"/>
      <c r="AZ64" s="407">
        <f t="shared" si="3245"/>
        <v>0</v>
      </c>
      <c r="BA64" s="407">
        <f t="shared" si="3245"/>
        <v>0</v>
      </c>
      <c r="BB64" s="407"/>
      <c r="BC64" s="407">
        <f t="shared" si="3246"/>
        <v>0</v>
      </c>
      <c r="BD64" s="407">
        <f t="shared" si="3246"/>
        <v>0</v>
      </c>
      <c r="BE64" s="407"/>
      <c r="BF64" s="407">
        <f t="shared" si="3247"/>
        <v>0</v>
      </c>
      <c r="BG64" s="407">
        <f t="shared" si="3247"/>
        <v>0</v>
      </c>
      <c r="BH64" s="407"/>
      <c r="BI64" s="407">
        <f t="shared" si="3248"/>
        <v>0</v>
      </c>
      <c r="BJ64" s="407">
        <f t="shared" si="3248"/>
        <v>0</v>
      </c>
      <c r="BK64" s="407"/>
      <c r="BL64" s="407">
        <f t="shared" si="3249"/>
        <v>0</v>
      </c>
      <c r="BM64" s="407">
        <f t="shared" si="3249"/>
        <v>6.5</v>
      </c>
      <c r="BN64" s="407"/>
      <c r="BO64" s="407">
        <f t="shared" si="3250"/>
        <v>15</v>
      </c>
      <c r="BP64" s="407">
        <f t="shared" si="3250"/>
        <v>0</v>
      </c>
      <c r="BQ64" s="407"/>
      <c r="BR64" s="407">
        <f t="shared" si="3251"/>
        <v>0</v>
      </c>
      <c r="BS64" s="407">
        <f t="shared" si="3251"/>
        <v>0</v>
      </c>
      <c r="BT64" s="407"/>
      <c r="BU64" s="407">
        <f t="shared" si="3252"/>
        <v>0</v>
      </c>
      <c r="BV64" s="407">
        <f t="shared" si="3252"/>
        <v>0</v>
      </c>
      <c r="BW64" s="407"/>
      <c r="BX64" s="407">
        <f t="shared" si="3253"/>
        <v>0</v>
      </c>
      <c r="BY64" s="407">
        <f t="shared" si="3253"/>
        <v>0</v>
      </c>
      <c r="BZ64" s="407"/>
      <c r="CA64" s="407">
        <f t="shared" si="3254"/>
        <v>0</v>
      </c>
      <c r="CB64" s="407">
        <f t="shared" si="3254"/>
        <v>0</v>
      </c>
      <c r="CC64" s="407"/>
      <c r="CD64" s="407">
        <f t="shared" si="3255"/>
        <v>0</v>
      </c>
      <c r="CE64" s="407">
        <f t="shared" si="3255"/>
        <v>0</v>
      </c>
      <c r="CF64" s="407"/>
      <c r="CG64" s="407">
        <f t="shared" si="3256"/>
        <v>0</v>
      </c>
      <c r="CH64" s="407">
        <f t="shared" si="3256"/>
        <v>14.5</v>
      </c>
      <c r="CI64" s="407"/>
      <c r="CJ64" s="407">
        <f t="shared" si="3257"/>
        <v>23</v>
      </c>
      <c r="CK64" s="407">
        <f t="shared" si="3257"/>
        <v>14.5</v>
      </c>
      <c r="CL64" s="407"/>
      <c r="CM64" s="407">
        <f t="shared" si="3258"/>
        <v>23</v>
      </c>
      <c r="CN64" s="407">
        <f t="shared" si="3258"/>
        <v>14.5</v>
      </c>
      <c r="CO64" s="407"/>
      <c r="CP64" s="407">
        <f t="shared" si="3259"/>
        <v>23</v>
      </c>
      <c r="CQ64" s="407">
        <f t="shared" si="3259"/>
        <v>14.5</v>
      </c>
      <c r="CR64" s="407"/>
      <c r="CS64" s="407">
        <f t="shared" si="3260"/>
        <v>23</v>
      </c>
      <c r="CT64" s="407">
        <f t="shared" si="3260"/>
        <v>14.5</v>
      </c>
      <c r="CU64" s="407"/>
      <c r="CV64" s="407">
        <f t="shared" si="3261"/>
        <v>23</v>
      </c>
      <c r="CW64" s="407">
        <f t="shared" si="3261"/>
        <v>0</v>
      </c>
      <c r="CX64" s="407"/>
      <c r="CY64" s="407">
        <f t="shared" si="3262"/>
        <v>0</v>
      </c>
      <c r="CZ64" s="407">
        <f t="shared" si="3262"/>
        <v>0</v>
      </c>
      <c r="DA64" s="407"/>
      <c r="DB64" s="407">
        <f t="shared" si="3263"/>
        <v>0</v>
      </c>
      <c r="DC64" s="407">
        <f t="shared" si="3263"/>
        <v>22.5</v>
      </c>
      <c r="DD64" s="407"/>
      <c r="DE64" s="407">
        <f t="shared" si="3264"/>
        <v>7</v>
      </c>
      <c r="DF64" s="407">
        <f t="shared" si="3264"/>
        <v>22.5</v>
      </c>
      <c r="DG64" s="407"/>
      <c r="DH64" s="407">
        <f t="shared" si="3265"/>
        <v>7</v>
      </c>
      <c r="DI64" s="407">
        <f t="shared" si="3265"/>
        <v>22.5</v>
      </c>
      <c r="DJ64" s="407"/>
      <c r="DK64" s="407">
        <f t="shared" si="3266"/>
        <v>7</v>
      </c>
      <c r="DL64" s="407">
        <f t="shared" si="3266"/>
        <v>22.5</v>
      </c>
      <c r="DM64" s="407"/>
      <c r="DN64" s="407">
        <f t="shared" si="3267"/>
        <v>7</v>
      </c>
      <c r="DO64" s="407">
        <f t="shared" si="3267"/>
        <v>0</v>
      </c>
      <c r="DP64" s="407"/>
      <c r="DQ64" s="407">
        <f t="shared" si="3268"/>
        <v>0</v>
      </c>
      <c r="DR64" s="407">
        <f t="shared" si="3268"/>
        <v>0</v>
      </c>
      <c r="DS64" s="407"/>
      <c r="DT64" s="407">
        <f t="shared" si="3269"/>
        <v>0</v>
      </c>
      <c r="DU64" s="407">
        <f t="shared" si="3269"/>
        <v>0</v>
      </c>
      <c r="DV64" s="407"/>
      <c r="DW64" s="407">
        <f t="shared" si="3270"/>
        <v>0</v>
      </c>
      <c r="DX64" s="407">
        <f t="shared" si="3270"/>
        <v>0</v>
      </c>
      <c r="DY64" s="407"/>
      <c r="DZ64" s="407">
        <f t="shared" si="3271"/>
        <v>0</v>
      </c>
      <c r="EA64" s="407">
        <f t="shared" si="3271"/>
        <v>0</v>
      </c>
      <c r="EB64" s="407"/>
      <c r="EC64" s="407">
        <f t="shared" si="3272"/>
        <v>0</v>
      </c>
      <c r="ED64" s="407">
        <f t="shared" si="3272"/>
        <v>0</v>
      </c>
      <c r="EE64" s="407"/>
      <c r="EF64" s="407">
        <f t="shared" si="3273"/>
        <v>0</v>
      </c>
      <c r="EG64" s="407">
        <f t="shared" si="3273"/>
        <v>0</v>
      </c>
      <c r="EH64" s="407"/>
      <c r="EI64" s="407">
        <f t="shared" si="3274"/>
        <v>0</v>
      </c>
      <c r="EJ64" s="407">
        <f t="shared" si="3274"/>
        <v>22.5</v>
      </c>
      <c r="EK64" s="407"/>
      <c r="EL64" s="407">
        <f t="shared" si="3275"/>
        <v>7</v>
      </c>
      <c r="EM64" s="407">
        <f t="shared" si="3275"/>
        <v>18.5</v>
      </c>
      <c r="EN64" s="407"/>
      <c r="EO64" s="407">
        <f t="shared" si="3276"/>
        <v>7</v>
      </c>
      <c r="EP64" s="407">
        <f t="shared" si="3276"/>
        <v>18.5</v>
      </c>
      <c r="EQ64" s="407"/>
      <c r="ER64" s="407">
        <f t="shared" si="3277"/>
        <v>7</v>
      </c>
      <c r="ES64" s="407">
        <f t="shared" si="3277"/>
        <v>0</v>
      </c>
      <c r="ET64" s="407"/>
      <c r="EU64" s="407">
        <f t="shared" si="2890"/>
        <v>0</v>
      </c>
      <c r="EV64" s="407">
        <f t="shared" si="2890"/>
        <v>0</v>
      </c>
      <c r="EW64" s="407"/>
      <c r="EX64" s="407">
        <f t="shared" si="2891"/>
        <v>0</v>
      </c>
      <c r="EY64" s="407">
        <f t="shared" si="2891"/>
        <v>10</v>
      </c>
      <c r="EZ64" s="407"/>
      <c r="FA64" s="407">
        <f t="shared" si="2892"/>
        <v>17</v>
      </c>
      <c r="FB64" s="407">
        <f t="shared" si="2892"/>
        <v>22.5</v>
      </c>
      <c r="FC64" s="407"/>
      <c r="FD64" s="407">
        <f t="shared" si="2893"/>
        <v>7</v>
      </c>
      <c r="FE64" s="407">
        <f t="shared" si="2893"/>
        <v>0</v>
      </c>
      <c r="FF64" s="407"/>
      <c r="FG64" s="407">
        <f t="shared" si="2894"/>
        <v>0</v>
      </c>
      <c r="FH64" s="407">
        <f t="shared" si="2894"/>
        <v>6.5</v>
      </c>
      <c r="FI64" s="407"/>
      <c r="FJ64" s="407">
        <f t="shared" si="2895"/>
        <v>19</v>
      </c>
      <c r="FK64" s="407">
        <f t="shared" si="2895"/>
        <v>6.5</v>
      </c>
      <c r="FL64" s="407"/>
      <c r="FM64" s="407">
        <f t="shared" si="2896"/>
        <v>19</v>
      </c>
      <c r="FN64" s="407">
        <f t="shared" si="2896"/>
        <v>0</v>
      </c>
      <c r="FO64" s="407"/>
      <c r="FP64" s="407">
        <f t="shared" si="2897"/>
        <v>0</v>
      </c>
      <c r="FQ64" s="407">
        <f t="shared" si="2897"/>
        <v>0</v>
      </c>
      <c r="FR64" s="407"/>
      <c r="FS64" s="407">
        <f t="shared" si="2898"/>
        <v>0</v>
      </c>
      <c r="FT64" s="407">
        <f t="shared" si="2898"/>
        <v>0</v>
      </c>
      <c r="FU64" s="407"/>
      <c r="FV64" s="407">
        <f t="shared" si="2899"/>
        <v>0</v>
      </c>
      <c r="FW64" s="407">
        <f t="shared" si="2899"/>
        <v>0</v>
      </c>
      <c r="FX64" s="407"/>
      <c r="FY64" s="407">
        <f t="shared" si="2900"/>
        <v>0</v>
      </c>
      <c r="FZ64" s="407">
        <f t="shared" si="2900"/>
        <v>0</v>
      </c>
      <c r="GA64" s="407"/>
      <c r="GB64" s="407">
        <f t="shared" si="2901"/>
        <v>0</v>
      </c>
      <c r="GC64" s="407">
        <f t="shared" si="2901"/>
        <v>0</v>
      </c>
      <c r="GD64" s="407"/>
      <c r="GE64" s="407">
        <f t="shared" si="2902"/>
        <v>0</v>
      </c>
      <c r="GF64" s="407">
        <f t="shared" si="2902"/>
        <v>0</v>
      </c>
      <c r="GG64" s="407"/>
      <c r="GH64" s="407">
        <f t="shared" si="2903"/>
        <v>0</v>
      </c>
      <c r="GI64" s="407">
        <f t="shared" si="2903"/>
        <v>0</v>
      </c>
      <c r="GJ64" s="407"/>
      <c r="GK64" s="407">
        <f t="shared" si="2904"/>
        <v>0</v>
      </c>
      <c r="GL64" s="407">
        <f t="shared" si="2904"/>
        <v>0</v>
      </c>
      <c r="GM64" s="407"/>
      <c r="GN64" s="407">
        <f t="shared" si="2905"/>
        <v>0</v>
      </c>
      <c r="GO64" s="407">
        <f t="shared" si="2905"/>
        <v>0</v>
      </c>
      <c r="GP64" s="407"/>
      <c r="GQ64" s="407">
        <f t="shared" si="2906"/>
        <v>0</v>
      </c>
      <c r="GR64" s="407">
        <f t="shared" si="2906"/>
        <v>0</v>
      </c>
      <c r="GS64" s="407"/>
      <c r="GT64" s="407">
        <f t="shared" si="2907"/>
        <v>0</v>
      </c>
      <c r="GU64" s="407">
        <f t="shared" si="2907"/>
        <v>0</v>
      </c>
      <c r="GV64" s="407"/>
      <c r="GW64" s="407">
        <f t="shared" si="2908"/>
        <v>0</v>
      </c>
      <c r="GX64" s="407">
        <f t="shared" si="2908"/>
        <v>0</v>
      </c>
      <c r="GY64" s="407"/>
      <c r="GZ64" s="407">
        <f t="shared" si="2909"/>
        <v>0</v>
      </c>
      <c r="HA64" s="407">
        <f t="shared" si="2909"/>
        <v>0</v>
      </c>
      <c r="HB64" s="407"/>
      <c r="HC64" s="407">
        <f t="shared" si="2910"/>
        <v>0</v>
      </c>
      <c r="HD64" s="407">
        <f t="shared" si="2910"/>
        <v>0</v>
      </c>
      <c r="HE64" s="407"/>
      <c r="HF64" s="407">
        <f t="shared" si="2911"/>
        <v>0</v>
      </c>
      <c r="HG64" s="407">
        <f t="shared" si="2911"/>
        <v>0</v>
      </c>
      <c r="HH64" s="407"/>
      <c r="HI64" s="407">
        <f t="shared" si="2912"/>
        <v>0</v>
      </c>
      <c r="HJ64" s="407">
        <f t="shared" si="2912"/>
        <v>0</v>
      </c>
      <c r="HK64" s="407"/>
      <c r="HL64" s="407">
        <f t="shared" si="2913"/>
        <v>0</v>
      </c>
      <c r="HM64" s="407">
        <f t="shared" si="2913"/>
        <v>0</v>
      </c>
      <c r="HN64" s="407"/>
      <c r="HO64" s="407">
        <f t="shared" si="2914"/>
        <v>0</v>
      </c>
      <c r="HP64" s="407">
        <f t="shared" si="2914"/>
        <v>0</v>
      </c>
      <c r="HQ64" s="407"/>
      <c r="HR64" s="407">
        <f t="shared" si="2915"/>
        <v>0</v>
      </c>
      <c r="HS64" s="407">
        <f t="shared" si="2915"/>
        <v>0</v>
      </c>
      <c r="HT64" s="407"/>
      <c r="HU64" s="407">
        <f t="shared" si="2916"/>
        <v>0</v>
      </c>
      <c r="HV64" s="407">
        <f t="shared" si="2916"/>
        <v>0</v>
      </c>
      <c r="HW64" s="407"/>
      <c r="HX64" s="407">
        <f t="shared" si="2917"/>
        <v>0</v>
      </c>
      <c r="HY64" s="407">
        <f t="shared" si="2917"/>
        <v>22.5</v>
      </c>
      <c r="HZ64" s="407"/>
      <c r="IA64" s="407">
        <f t="shared" si="2918"/>
        <v>7</v>
      </c>
      <c r="IB64" s="407">
        <f t="shared" si="2918"/>
        <v>22.5</v>
      </c>
      <c r="IC64" s="407"/>
      <c r="ID64" s="407">
        <f t="shared" si="2919"/>
        <v>7</v>
      </c>
      <c r="IE64" s="407">
        <f t="shared" si="2919"/>
        <v>22.5</v>
      </c>
      <c r="IF64" s="407"/>
      <c r="IG64" s="407">
        <f t="shared" si="2920"/>
        <v>7</v>
      </c>
      <c r="IH64" s="17">
        <f t="shared" si="2920"/>
        <v>22.5</v>
      </c>
      <c r="II64" s="407"/>
      <c r="IJ64" s="22">
        <f t="shared" si="2921"/>
        <v>7</v>
      </c>
      <c r="IK64" s="17">
        <f t="shared" si="2921"/>
        <v>0</v>
      </c>
      <c r="IL64" s="407"/>
      <c r="IM64" s="22">
        <f t="shared" si="2922"/>
        <v>0</v>
      </c>
      <c r="IN64" s="17">
        <f t="shared" si="2922"/>
        <v>0</v>
      </c>
      <c r="IO64" s="407"/>
      <c r="IP64" s="22">
        <f t="shared" si="2923"/>
        <v>0</v>
      </c>
      <c r="IQ64" s="407">
        <f t="shared" si="2923"/>
        <v>0</v>
      </c>
      <c r="IR64" s="407"/>
      <c r="IS64" s="407">
        <f t="shared" si="2924"/>
        <v>0</v>
      </c>
      <c r="IT64" s="407">
        <f t="shared" si="2924"/>
        <v>0</v>
      </c>
      <c r="IU64" s="407"/>
      <c r="IV64" s="407">
        <f t="shared" si="2925"/>
        <v>0</v>
      </c>
      <c r="IW64" s="407">
        <f t="shared" si="2925"/>
        <v>0</v>
      </c>
      <c r="IX64" s="407"/>
      <c r="IY64" s="407">
        <f t="shared" si="2926"/>
        <v>0</v>
      </c>
      <c r="IZ64" s="407">
        <f t="shared" si="2926"/>
        <v>0</v>
      </c>
      <c r="JA64" s="407"/>
      <c r="JB64" s="407">
        <f t="shared" si="2927"/>
        <v>0</v>
      </c>
      <c r="JC64" s="407">
        <f t="shared" si="2927"/>
        <v>0</v>
      </c>
      <c r="JD64" s="407"/>
      <c r="JE64" s="407">
        <f t="shared" si="2928"/>
        <v>0</v>
      </c>
      <c r="JF64" s="407">
        <f t="shared" si="2928"/>
        <v>22.5</v>
      </c>
      <c r="JG64" s="407"/>
      <c r="JH64" s="407">
        <f t="shared" si="2929"/>
        <v>7</v>
      </c>
      <c r="JI64" s="407">
        <f t="shared" si="2929"/>
        <v>18.5</v>
      </c>
      <c r="JJ64" s="407"/>
      <c r="JK64" s="407">
        <f t="shared" si="2930"/>
        <v>7</v>
      </c>
      <c r="JL64" s="407">
        <f t="shared" si="2930"/>
        <v>18.5</v>
      </c>
      <c r="JM64" s="407"/>
      <c r="JN64" s="407">
        <f t="shared" si="2931"/>
        <v>7</v>
      </c>
      <c r="JO64" s="407">
        <f t="shared" si="2931"/>
        <v>0</v>
      </c>
      <c r="JP64" s="407"/>
      <c r="JQ64" s="407">
        <f t="shared" si="2932"/>
        <v>0</v>
      </c>
      <c r="JR64" s="407">
        <f t="shared" si="2932"/>
        <v>0</v>
      </c>
      <c r="JS64" s="407"/>
      <c r="JT64" s="407">
        <f t="shared" si="2933"/>
        <v>0</v>
      </c>
      <c r="JU64" s="407">
        <f t="shared" si="2933"/>
        <v>10</v>
      </c>
      <c r="JV64" s="407"/>
      <c r="JW64" s="407">
        <f t="shared" si="2934"/>
        <v>18</v>
      </c>
      <c r="JX64" s="407">
        <f t="shared" si="2934"/>
        <v>10</v>
      </c>
      <c r="JY64" s="407"/>
      <c r="JZ64" s="407">
        <f t="shared" si="2935"/>
        <v>18</v>
      </c>
      <c r="KA64" s="407">
        <f t="shared" si="2935"/>
        <v>0</v>
      </c>
      <c r="KB64" s="407"/>
      <c r="KC64" s="407">
        <f t="shared" si="2936"/>
        <v>0</v>
      </c>
      <c r="KD64" s="407">
        <f t="shared" si="2936"/>
        <v>6.5</v>
      </c>
      <c r="KE64" s="407"/>
      <c r="KF64" s="407">
        <f t="shared" si="2937"/>
        <v>19</v>
      </c>
      <c r="KG64" s="407">
        <f t="shared" si="2937"/>
        <v>6.5</v>
      </c>
      <c r="KH64" s="407"/>
      <c r="KI64" s="407">
        <f t="shared" si="2938"/>
        <v>19</v>
      </c>
      <c r="KJ64" s="407">
        <f t="shared" si="2938"/>
        <v>0</v>
      </c>
      <c r="KK64" s="407"/>
      <c r="KL64" s="407">
        <f t="shared" si="2939"/>
        <v>0</v>
      </c>
      <c r="KM64" s="407">
        <f t="shared" si="2939"/>
        <v>0</v>
      </c>
      <c r="KN64" s="407"/>
      <c r="KO64" s="407">
        <f t="shared" si="2940"/>
        <v>0</v>
      </c>
      <c r="KP64" s="407">
        <f t="shared" si="2940"/>
        <v>0</v>
      </c>
      <c r="KQ64" s="407"/>
      <c r="KR64" s="407">
        <f t="shared" si="2941"/>
        <v>0</v>
      </c>
      <c r="KS64" s="407">
        <f t="shared" si="2941"/>
        <v>0</v>
      </c>
      <c r="KT64" s="407"/>
      <c r="KU64" s="407">
        <f t="shared" si="2942"/>
        <v>0</v>
      </c>
      <c r="KV64" s="407">
        <f t="shared" si="2942"/>
        <v>0</v>
      </c>
      <c r="KW64" s="407"/>
      <c r="KX64" s="407">
        <f t="shared" si="2943"/>
        <v>0</v>
      </c>
      <c r="KY64" s="407">
        <f t="shared" si="2943"/>
        <v>0</v>
      </c>
      <c r="KZ64" s="407"/>
      <c r="LA64" s="407">
        <f t="shared" si="2944"/>
        <v>0</v>
      </c>
      <c r="LB64" s="407">
        <f t="shared" si="2944"/>
        <v>0</v>
      </c>
      <c r="LC64" s="407"/>
      <c r="LD64" s="407">
        <f t="shared" si="2945"/>
        <v>0</v>
      </c>
      <c r="LE64" s="407">
        <f t="shared" si="2945"/>
        <v>6.5</v>
      </c>
      <c r="LF64" s="407"/>
      <c r="LG64" s="407">
        <f t="shared" si="2946"/>
        <v>15</v>
      </c>
      <c r="LH64" s="407">
        <f t="shared" si="2946"/>
        <v>6.5</v>
      </c>
      <c r="LI64" s="407"/>
      <c r="LJ64" s="407">
        <f t="shared" si="2947"/>
        <v>15</v>
      </c>
      <c r="LK64" s="407">
        <f t="shared" si="2947"/>
        <v>6.5</v>
      </c>
      <c r="LL64" s="407"/>
      <c r="LM64" s="407">
        <f t="shared" si="2948"/>
        <v>15</v>
      </c>
      <c r="LN64" s="407">
        <f t="shared" si="2948"/>
        <v>6.5</v>
      </c>
      <c r="LO64" s="407"/>
      <c r="LP64" s="407">
        <f t="shared" si="2949"/>
        <v>15</v>
      </c>
      <c r="LQ64" s="407">
        <f t="shared" si="2949"/>
        <v>6.5</v>
      </c>
      <c r="LR64" s="407"/>
      <c r="LS64" s="407">
        <f t="shared" si="2950"/>
        <v>15</v>
      </c>
      <c r="LT64" s="407">
        <f t="shared" si="2950"/>
        <v>0</v>
      </c>
      <c r="LU64" s="407"/>
      <c r="LV64" s="407">
        <f t="shared" si="2951"/>
        <v>0</v>
      </c>
      <c r="LW64" s="407">
        <f t="shared" si="2951"/>
        <v>0</v>
      </c>
      <c r="LX64" s="407"/>
      <c r="LY64" s="407">
        <f t="shared" si="2952"/>
        <v>0</v>
      </c>
      <c r="LZ64" s="407">
        <f t="shared" si="2952"/>
        <v>14.5</v>
      </c>
      <c r="MA64" s="407"/>
      <c r="MB64" s="407">
        <f t="shared" si="2953"/>
        <v>23</v>
      </c>
      <c r="MC64" s="407">
        <f t="shared" si="2953"/>
        <v>14.5</v>
      </c>
      <c r="MD64" s="407"/>
      <c r="ME64" s="407">
        <f t="shared" si="2954"/>
        <v>23</v>
      </c>
      <c r="MF64" s="407">
        <f t="shared" si="2954"/>
        <v>14.5</v>
      </c>
      <c r="MG64" s="407"/>
      <c r="MH64" s="407">
        <f t="shared" si="2955"/>
        <v>23</v>
      </c>
      <c r="MI64" s="407">
        <f t="shared" si="2955"/>
        <v>14.5</v>
      </c>
      <c r="MJ64" s="407"/>
      <c r="MK64" s="407">
        <f t="shared" si="2956"/>
        <v>23</v>
      </c>
      <c r="ML64" s="407">
        <f t="shared" si="2956"/>
        <v>14.5</v>
      </c>
      <c r="MM64" s="407"/>
      <c r="MN64" s="407">
        <f t="shared" si="2957"/>
        <v>23</v>
      </c>
      <c r="MO64" s="407">
        <f t="shared" si="2957"/>
        <v>0</v>
      </c>
      <c r="MP64" s="407"/>
      <c r="MQ64" s="407">
        <f t="shared" si="2958"/>
        <v>0</v>
      </c>
      <c r="MR64" s="407">
        <f t="shared" si="2958"/>
        <v>0</v>
      </c>
      <c r="MS64" s="407"/>
      <c r="MT64" s="407">
        <f t="shared" si="2959"/>
        <v>0</v>
      </c>
      <c r="MU64" s="407">
        <f t="shared" si="2959"/>
        <v>22.5</v>
      </c>
      <c r="MV64" s="407"/>
      <c r="MW64" s="407">
        <f t="shared" si="2960"/>
        <v>7</v>
      </c>
      <c r="MX64" s="407">
        <f t="shared" si="2960"/>
        <v>22.5</v>
      </c>
      <c r="MY64" s="407"/>
      <c r="MZ64" s="407">
        <f t="shared" si="2961"/>
        <v>7</v>
      </c>
      <c r="NA64" s="407">
        <f t="shared" si="2961"/>
        <v>22.5</v>
      </c>
      <c r="NB64" s="407"/>
      <c r="NC64" s="407">
        <f t="shared" si="2962"/>
        <v>7</v>
      </c>
      <c r="ND64" s="407">
        <f t="shared" si="2962"/>
        <v>22.5</v>
      </c>
      <c r="NE64" s="407"/>
      <c r="NF64" s="407">
        <f t="shared" si="2963"/>
        <v>7</v>
      </c>
      <c r="NG64" s="407">
        <f t="shared" si="2963"/>
        <v>0</v>
      </c>
      <c r="NH64" s="407"/>
      <c r="NI64" s="407">
        <f t="shared" si="2964"/>
        <v>0</v>
      </c>
      <c r="NJ64" s="407">
        <f t="shared" si="2964"/>
        <v>0</v>
      </c>
      <c r="NK64" s="407"/>
      <c r="NL64" s="407">
        <f t="shared" si="2965"/>
        <v>0</v>
      </c>
      <c r="NM64" s="407">
        <f t="shared" si="2965"/>
        <v>0</v>
      </c>
      <c r="NN64" s="407"/>
      <c r="NO64" s="407">
        <f t="shared" si="2966"/>
        <v>0</v>
      </c>
      <c r="NP64" s="407">
        <f t="shared" si="2966"/>
        <v>0</v>
      </c>
      <c r="NQ64" s="407"/>
      <c r="NR64" s="407">
        <f t="shared" si="2967"/>
        <v>0</v>
      </c>
      <c r="NS64" s="407">
        <f t="shared" si="2967"/>
        <v>0</v>
      </c>
      <c r="NT64" s="407"/>
      <c r="NU64" s="407">
        <f t="shared" si="2968"/>
        <v>0</v>
      </c>
      <c r="NV64" s="407">
        <f t="shared" si="2968"/>
        <v>0</v>
      </c>
      <c r="NW64" s="407"/>
      <c r="NX64" s="407">
        <f t="shared" si="3234"/>
        <v>0</v>
      </c>
      <c r="NY64" s="407">
        <f t="shared" si="3234"/>
        <v>0</v>
      </c>
      <c r="NZ64" s="407"/>
      <c r="OA64" s="407">
        <f t="shared" si="3235"/>
        <v>0</v>
      </c>
      <c r="OB64" s="407">
        <f t="shared" si="3235"/>
        <v>22.5</v>
      </c>
      <c r="OC64" s="407"/>
      <c r="OD64" s="407">
        <f t="shared" si="2969"/>
        <v>7</v>
      </c>
      <c r="OE64" s="407">
        <f t="shared" si="2969"/>
        <v>18.5</v>
      </c>
      <c r="OF64" s="407"/>
      <c r="OG64" s="407">
        <f t="shared" si="2970"/>
        <v>7</v>
      </c>
      <c r="OH64" s="407">
        <f t="shared" si="2970"/>
        <v>18.5</v>
      </c>
      <c r="OI64" s="407"/>
      <c r="OJ64" s="407">
        <f t="shared" si="2971"/>
        <v>7</v>
      </c>
      <c r="OK64" s="407">
        <f t="shared" si="2971"/>
        <v>0</v>
      </c>
      <c r="OL64" s="407"/>
      <c r="OM64" s="407">
        <f t="shared" si="2972"/>
        <v>0</v>
      </c>
      <c r="ON64" s="407">
        <f t="shared" si="2972"/>
        <v>0</v>
      </c>
      <c r="OO64" s="407"/>
      <c r="OP64" s="407">
        <f t="shared" si="2973"/>
        <v>0</v>
      </c>
      <c r="OQ64" s="407">
        <f t="shared" si="2973"/>
        <v>10</v>
      </c>
      <c r="OR64" s="407"/>
      <c r="OS64" s="407">
        <f t="shared" si="2974"/>
        <v>18</v>
      </c>
      <c r="OT64" s="407">
        <f t="shared" si="2974"/>
        <v>10</v>
      </c>
      <c r="OU64" s="407"/>
      <c r="OV64" s="407">
        <f t="shared" si="2975"/>
        <v>18</v>
      </c>
      <c r="OW64" s="407">
        <f t="shared" si="2975"/>
        <v>0</v>
      </c>
      <c r="OX64" s="407"/>
      <c r="OY64" s="407">
        <f t="shared" si="2976"/>
        <v>0</v>
      </c>
      <c r="OZ64" s="407">
        <f t="shared" si="2976"/>
        <v>6.5</v>
      </c>
      <c r="PA64" s="407"/>
      <c r="PB64" s="407">
        <f t="shared" si="2977"/>
        <v>19</v>
      </c>
      <c r="PC64" s="407">
        <f t="shared" si="2977"/>
        <v>6.5</v>
      </c>
      <c r="PD64" s="407"/>
      <c r="PE64" s="407">
        <f t="shared" si="2978"/>
        <v>19</v>
      </c>
      <c r="PF64" s="407">
        <f t="shared" si="2978"/>
        <v>0</v>
      </c>
      <c r="PG64" s="407"/>
      <c r="PH64" s="407">
        <f t="shared" si="2979"/>
        <v>0</v>
      </c>
      <c r="PI64" s="407">
        <f t="shared" si="2979"/>
        <v>0</v>
      </c>
      <c r="PJ64" s="407"/>
      <c r="PK64" s="407">
        <f t="shared" si="2980"/>
        <v>0</v>
      </c>
      <c r="PL64" s="407">
        <f t="shared" si="2980"/>
        <v>0</v>
      </c>
      <c r="PM64" s="407"/>
      <c r="PN64" s="407">
        <f t="shared" si="2981"/>
        <v>0</v>
      </c>
      <c r="PO64" s="407">
        <f t="shared" si="2981"/>
        <v>0</v>
      </c>
      <c r="PP64" s="407"/>
      <c r="PQ64" s="407">
        <f t="shared" si="2982"/>
        <v>0</v>
      </c>
      <c r="PR64" s="407">
        <f t="shared" si="2982"/>
        <v>0</v>
      </c>
      <c r="PS64" s="407"/>
      <c r="PT64" s="407">
        <f t="shared" si="2983"/>
        <v>0</v>
      </c>
      <c r="PU64" s="407">
        <f t="shared" si="2983"/>
        <v>0</v>
      </c>
      <c r="PV64" s="407"/>
      <c r="PW64" s="407">
        <f t="shared" si="2984"/>
        <v>0</v>
      </c>
      <c r="PX64" s="407">
        <f t="shared" si="2984"/>
        <v>0</v>
      </c>
      <c r="PY64" s="407"/>
      <c r="PZ64" s="407">
        <f t="shared" si="2985"/>
        <v>0</v>
      </c>
      <c r="QA64" s="407">
        <f t="shared" si="2985"/>
        <v>0</v>
      </c>
      <c r="QB64" s="407"/>
      <c r="QC64" s="407">
        <f t="shared" si="2986"/>
        <v>0</v>
      </c>
      <c r="QD64" s="407">
        <f t="shared" si="2986"/>
        <v>0</v>
      </c>
      <c r="QE64" s="407"/>
      <c r="QF64" s="407">
        <f t="shared" si="2987"/>
        <v>0</v>
      </c>
      <c r="QG64" s="407">
        <f t="shared" si="2987"/>
        <v>0</v>
      </c>
      <c r="QH64" s="407"/>
      <c r="QI64" s="407">
        <f t="shared" si="2988"/>
        <v>0</v>
      </c>
      <c r="QJ64" s="407">
        <f t="shared" si="2988"/>
        <v>0</v>
      </c>
      <c r="QK64" s="407"/>
      <c r="QL64" s="407">
        <f t="shared" si="2989"/>
        <v>0</v>
      </c>
      <c r="QM64" s="407">
        <f t="shared" si="2989"/>
        <v>0</v>
      </c>
      <c r="QN64" s="407"/>
      <c r="QO64" s="407">
        <f t="shared" si="2990"/>
        <v>0</v>
      </c>
      <c r="QP64" s="407">
        <f t="shared" si="2990"/>
        <v>0</v>
      </c>
      <c r="QQ64" s="407"/>
      <c r="QR64" s="407">
        <f t="shared" si="2991"/>
        <v>0</v>
      </c>
      <c r="QS64" s="407">
        <f t="shared" si="2991"/>
        <v>0</v>
      </c>
      <c r="QT64" s="407"/>
      <c r="QU64" s="407">
        <f t="shared" si="2992"/>
        <v>0</v>
      </c>
      <c r="QV64" s="407">
        <f t="shared" si="2992"/>
        <v>14.5</v>
      </c>
      <c r="QW64" s="407"/>
      <c r="QX64" s="407">
        <f t="shared" si="2993"/>
        <v>23</v>
      </c>
      <c r="QY64" s="407">
        <f t="shared" si="2993"/>
        <v>14.5</v>
      </c>
      <c r="QZ64" s="407"/>
      <c r="RA64" s="407">
        <f t="shared" si="2994"/>
        <v>23</v>
      </c>
      <c r="RB64" s="407">
        <f t="shared" si="2994"/>
        <v>14.5</v>
      </c>
      <c r="RC64" s="407"/>
      <c r="RD64" s="407">
        <f t="shared" si="2995"/>
        <v>23</v>
      </c>
      <c r="RE64" s="407">
        <f t="shared" si="2995"/>
        <v>14.5</v>
      </c>
      <c r="RF64" s="407"/>
      <c r="RG64" s="407">
        <f t="shared" si="2996"/>
        <v>23</v>
      </c>
      <c r="RH64" s="407">
        <f t="shared" si="2996"/>
        <v>14.5</v>
      </c>
      <c r="RI64" s="407"/>
      <c r="RJ64" s="407">
        <f t="shared" si="2997"/>
        <v>23</v>
      </c>
      <c r="RK64" s="407">
        <f t="shared" si="2997"/>
        <v>0</v>
      </c>
      <c r="RL64" s="407"/>
      <c r="RM64" s="407">
        <f t="shared" si="2998"/>
        <v>0</v>
      </c>
      <c r="RN64" s="407">
        <f t="shared" si="2998"/>
        <v>0</v>
      </c>
      <c r="RO64" s="407"/>
      <c r="RP64" s="407">
        <f t="shared" si="2999"/>
        <v>0</v>
      </c>
      <c r="RQ64" s="407">
        <f t="shared" si="2999"/>
        <v>22.5</v>
      </c>
      <c r="RR64" s="407"/>
      <c r="RS64" s="407">
        <f t="shared" si="3000"/>
        <v>7</v>
      </c>
      <c r="RT64" s="407">
        <f t="shared" si="3000"/>
        <v>22.5</v>
      </c>
      <c r="RU64" s="407"/>
      <c r="RV64" s="407">
        <f t="shared" si="3001"/>
        <v>7</v>
      </c>
      <c r="RW64" s="407">
        <f t="shared" si="3001"/>
        <v>22.5</v>
      </c>
      <c r="RX64" s="407"/>
      <c r="RY64" s="407">
        <f t="shared" si="3002"/>
        <v>7</v>
      </c>
      <c r="RZ64" s="407">
        <f t="shared" si="3002"/>
        <v>22.5</v>
      </c>
      <c r="SA64" s="407"/>
      <c r="SB64" s="407">
        <f t="shared" si="3003"/>
        <v>7</v>
      </c>
      <c r="SC64" s="407">
        <f t="shared" si="3003"/>
        <v>0</v>
      </c>
      <c r="SD64" s="407"/>
      <c r="SE64" s="407">
        <f t="shared" si="3004"/>
        <v>0</v>
      </c>
      <c r="SF64" s="407">
        <f t="shared" si="3004"/>
        <v>0</v>
      </c>
      <c r="SG64" s="407"/>
      <c r="SH64" s="407">
        <f t="shared" si="3005"/>
        <v>0</v>
      </c>
      <c r="SI64" s="407">
        <f t="shared" si="3005"/>
        <v>0</v>
      </c>
      <c r="SJ64" s="407"/>
      <c r="SK64" s="407">
        <f t="shared" si="3006"/>
        <v>0</v>
      </c>
      <c r="SL64" s="407">
        <f t="shared" si="3006"/>
        <v>0</v>
      </c>
      <c r="SM64" s="407"/>
      <c r="SN64" s="407">
        <f t="shared" si="3007"/>
        <v>0</v>
      </c>
      <c r="SO64" s="407">
        <f t="shared" si="3007"/>
        <v>0</v>
      </c>
      <c r="SP64" s="407"/>
      <c r="SQ64" s="407">
        <f t="shared" si="3008"/>
        <v>0</v>
      </c>
      <c r="SR64" s="407">
        <f t="shared" si="3008"/>
        <v>0</v>
      </c>
      <c r="SS64" s="407"/>
      <c r="ST64" s="407">
        <f t="shared" si="3009"/>
        <v>0</v>
      </c>
      <c r="SU64" s="407">
        <f t="shared" si="3009"/>
        <v>0</v>
      </c>
      <c r="SV64" s="407"/>
      <c r="SW64" s="407">
        <f t="shared" si="3010"/>
        <v>0</v>
      </c>
      <c r="SX64" s="407">
        <f t="shared" si="3010"/>
        <v>22.5</v>
      </c>
      <c r="SY64" s="407"/>
      <c r="SZ64" s="407">
        <f t="shared" si="3011"/>
        <v>7</v>
      </c>
      <c r="TA64" s="407">
        <f t="shared" si="3011"/>
        <v>18.5</v>
      </c>
      <c r="TB64" s="407"/>
      <c r="TC64" s="407">
        <f t="shared" si="3012"/>
        <v>7</v>
      </c>
      <c r="TD64" s="407">
        <f t="shared" si="3012"/>
        <v>18.5</v>
      </c>
      <c r="TE64" s="407"/>
      <c r="TF64" s="407">
        <f t="shared" si="3013"/>
        <v>7</v>
      </c>
      <c r="TG64" s="407">
        <f t="shared" si="3013"/>
        <v>0</v>
      </c>
      <c r="TH64" s="407"/>
      <c r="TI64" s="407">
        <f t="shared" si="3014"/>
        <v>0</v>
      </c>
      <c r="TJ64" s="407">
        <f t="shared" si="3014"/>
        <v>0</v>
      </c>
      <c r="TK64" s="407"/>
      <c r="TL64" s="407">
        <f t="shared" si="3015"/>
        <v>0</v>
      </c>
      <c r="TM64" s="407">
        <f t="shared" si="3015"/>
        <v>10</v>
      </c>
      <c r="TN64" s="407"/>
      <c r="TO64" s="407">
        <f t="shared" si="3016"/>
        <v>18</v>
      </c>
      <c r="TP64" s="407">
        <f t="shared" si="3016"/>
        <v>10</v>
      </c>
      <c r="TQ64" s="407"/>
      <c r="TR64" s="407">
        <f t="shared" si="3017"/>
        <v>18</v>
      </c>
      <c r="TS64" s="407">
        <f t="shared" si="3017"/>
        <v>0</v>
      </c>
      <c r="TT64" s="407"/>
      <c r="TU64" s="407">
        <f t="shared" si="3018"/>
        <v>0</v>
      </c>
      <c r="TV64" s="407">
        <f t="shared" si="3018"/>
        <v>6.5</v>
      </c>
      <c r="TW64" s="407"/>
      <c r="TX64" s="407">
        <f t="shared" si="3019"/>
        <v>19</v>
      </c>
      <c r="TY64" s="407">
        <f t="shared" si="3019"/>
        <v>6.5</v>
      </c>
      <c r="TZ64" s="407"/>
      <c r="UA64" s="407">
        <f t="shared" si="3020"/>
        <v>19</v>
      </c>
      <c r="UB64" s="407">
        <f t="shared" si="3020"/>
        <v>0</v>
      </c>
      <c r="UC64" s="407"/>
      <c r="UD64" s="407">
        <f t="shared" si="3021"/>
        <v>0</v>
      </c>
      <c r="UE64" s="407">
        <f t="shared" si="3021"/>
        <v>0</v>
      </c>
      <c r="UF64" s="407"/>
      <c r="UG64" s="407">
        <f t="shared" si="3022"/>
        <v>0</v>
      </c>
      <c r="UH64" s="407">
        <f t="shared" si="3022"/>
        <v>0</v>
      </c>
      <c r="UI64" s="407"/>
      <c r="UJ64" s="407">
        <f t="shared" si="3023"/>
        <v>0</v>
      </c>
      <c r="UK64" s="407">
        <f t="shared" si="3023"/>
        <v>0</v>
      </c>
      <c r="UL64" s="407"/>
      <c r="UM64" s="407">
        <f t="shared" si="3024"/>
        <v>0</v>
      </c>
      <c r="UN64" s="407">
        <f t="shared" si="3024"/>
        <v>0</v>
      </c>
      <c r="UO64" s="407"/>
      <c r="UP64" s="407">
        <f t="shared" si="3025"/>
        <v>0</v>
      </c>
      <c r="UQ64" s="407">
        <f t="shared" si="3025"/>
        <v>0</v>
      </c>
      <c r="UR64" s="407"/>
      <c r="US64" s="407">
        <f t="shared" si="3026"/>
        <v>0</v>
      </c>
      <c r="UT64" s="407">
        <f t="shared" si="3026"/>
        <v>0</v>
      </c>
      <c r="UU64" s="407"/>
      <c r="UV64" s="407">
        <f t="shared" si="3027"/>
        <v>0</v>
      </c>
      <c r="UW64" s="407">
        <f t="shared" si="3027"/>
        <v>6.5</v>
      </c>
      <c r="UX64" s="407"/>
      <c r="UY64" s="407">
        <f t="shared" si="3028"/>
        <v>15</v>
      </c>
      <c r="UZ64" s="407">
        <f t="shared" si="3028"/>
        <v>6.5</v>
      </c>
      <c r="VA64" s="407"/>
      <c r="VB64" s="407">
        <f t="shared" si="3029"/>
        <v>15</v>
      </c>
      <c r="VC64" s="407">
        <f t="shared" si="3029"/>
        <v>6.5</v>
      </c>
      <c r="VD64" s="407"/>
      <c r="VE64" s="407">
        <f t="shared" si="3030"/>
        <v>15</v>
      </c>
      <c r="VF64" s="407">
        <f t="shared" si="3030"/>
        <v>6.5</v>
      </c>
      <c r="VG64" s="407"/>
      <c r="VH64" s="407">
        <f t="shared" si="3031"/>
        <v>15</v>
      </c>
      <c r="VI64" s="407">
        <f t="shared" si="3031"/>
        <v>6.5</v>
      </c>
      <c r="VJ64" s="407"/>
      <c r="VK64" s="407">
        <f t="shared" si="3032"/>
        <v>15</v>
      </c>
      <c r="VL64" s="407">
        <f t="shared" si="3032"/>
        <v>0</v>
      </c>
      <c r="VM64" s="407"/>
      <c r="VN64" s="407">
        <f t="shared" si="3033"/>
        <v>0</v>
      </c>
      <c r="VO64" s="407">
        <f t="shared" si="3033"/>
        <v>0</v>
      </c>
      <c r="VP64" s="407"/>
      <c r="VQ64" s="407">
        <f t="shared" si="3034"/>
        <v>0</v>
      </c>
      <c r="VR64" s="407">
        <f t="shared" si="3034"/>
        <v>14.5</v>
      </c>
      <c r="VS64" s="407"/>
      <c r="VT64" s="407">
        <f t="shared" si="3035"/>
        <v>23</v>
      </c>
      <c r="VU64" s="407">
        <f t="shared" si="3035"/>
        <v>14.5</v>
      </c>
      <c r="VV64" s="407"/>
      <c r="VW64" s="407">
        <f t="shared" si="3036"/>
        <v>23</v>
      </c>
      <c r="VX64" s="407">
        <f t="shared" si="3036"/>
        <v>14.5</v>
      </c>
      <c r="VY64" s="407"/>
      <c r="VZ64" s="407">
        <f t="shared" si="3037"/>
        <v>23</v>
      </c>
      <c r="WA64" s="407">
        <f t="shared" si="3037"/>
        <v>14.5</v>
      </c>
      <c r="WB64" s="407"/>
      <c r="WC64" s="407">
        <f t="shared" si="3038"/>
        <v>23</v>
      </c>
      <c r="WD64" s="407">
        <f t="shared" si="3038"/>
        <v>14.5</v>
      </c>
      <c r="WE64" s="407"/>
      <c r="WF64" s="407">
        <f t="shared" si="3039"/>
        <v>23</v>
      </c>
      <c r="WG64" s="407">
        <f t="shared" si="3039"/>
        <v>0</v>
      </c>
      <c r="WH64" s="407"/>
      <c r="WI64" s="407">
        <f t="shared" si="3040"/>
        <v>0</v>
      </c>
      <c r="WJ64" s="407">
        <f t="shared" si="3040"/>
        <v>0</v>
      </c>
      <c r="WK64" s="407"/>
      <c r="WL64" s="407">
        <f t="shared" si="3041"/>
        <v>0</v>
      </c>
      <c r="WM64" s="407">
        <f t="shared" si="3041"/>
        <v>22.5</v>
      </c>
      <c r="WN64" s="407"/>
      <c r="WO64" s="407">
        <f t="shared" si="3042"/>
        <v>7</v>
      </c>
      <c r="WP64" s="407">
        <f t="shared" si="3042"/>
        <v>22.5</v>
      </c>
      <c r="WQ64" s="407"/>
      <c r="WR64" s="407">
        <f t="shared" si="3043"/>
        <v>7</v>
      </c>
      <c r="WS64" s="407">
        <f t="shared" si="3043"/>
        <v>22.5</v>
      </c>
      <c r="WT64" s="407"/>
      <c r="WU64" s="407">
        <f t="shared" si="3044"/>
        <v>7</v>
      </c>
      <c r="WV64" s="407">
        <f t="shared" si="3044"/>
        <v>22.5</v>
      </c>
      <c r="WW64" s="407"/>
      <c r="WX64" s="407">
        <f t="shared" si="3045"/>
        <v>7</v>
      </c>
      <c r="WY64" s="407">
        <f t="shared" si="3045"/>
        <v>0</v>
      </c>
      <c r="WZ64" s="407"/>
      <c r="XA64" s="407">
        <f t="shared" si="3046"/>
        <v>0</v>
      </c>
      <c r="XB64" s="407">
        <f t="shared" si="3046"/>
        <v>0</v>
      </c>
      <c r="XC64" s="407"/>
      <c r="XD64" s="407">
        <f t="shared" si="3047"/>
        <v>0</v>
      </c>
      <c r="XE64" s="407">
        <f t="shared" si="3047"/>
        <v>0</v>
      </c>
      <c r="XF64" s="407"/>
      <c r="XG64" s="407">
        <f t="shared" si="3048"/>
        <v>0</v>
      </c>
      <c r="XH64" s="407">
        <f t="shared" si="3048"/>
        <v>0</v>
      </c>
      <c r="XI64" s="407"/>
      <c r="XJ64" s="407">
        <f t="shared" si="3049"/>
        <v>0</v>
      </c>
      <c r="XK64" s="407">
        <f t="shared" si="3049"/>
        <v>0</v>
      </c>
      <c r="XL64" s="407"/>
      <c r="XM64" s="407">
        <f t="shared" si="3050"/>
        <v>0</v>
      </c>
      <c r="XN64" s="407">
        <f t="shared" si="3050"/>
        <v>0</v>
      </c>
      <c r="XO64" s="407"/>
      <c r="XP64" s="407">
        <f t="shared" si="3051"/>
        <v>0</v>
      </c>
      <c r="XQ64" s="407">
        <f t="shared" si="3051"/>
        <v>0</v>
      </c>
      <c r="XR64" s="407"/>
      <c r="XS64" s="407">
        <f t="shared" si="3052"/>
        <v>0</v>
      </c>
      <c r="XT64" s="407">
        <f t="shared" si="3052"/>
        <v>22.5</v>
      </c>
      <c r="XU64" s="407"/>
      <c r="XV64" s="407">
        <f t="shared" si="3053"/>
        <v>7</v>
      </c>
      <c r="XW64" s="407">
        <f t="shared" si="3053"/>
        <v>18.5</v>
      </c>
      <c r="XX64" s="407"/>
      <c r="XY64" s="407">
        <f t="shared" si="3054"/>
        <v>7</v>
      </c>
      <c r="XZ64" s="407">
        <f t="shared" si="3054"/>
        <v>18.5</v>
      </c>
      <c r="YA64" s="407"/>
      <c r="YB64" s="407">
        <f t="shared" si="3055"/>
        <v>7</v>
      </c>
      <c r="YC64" s="407">
        <f t="shared" si="3055"/>
        <v>0</v>
      </c>
      <c r="YD64" s="407"/>
      <c r="YE64" s="407">
        <f t="shared" si="3056"/>
        <v>0</v>
      </c>
      <c r="YF64" s="407">
        <f t="shared" si="3056"/>
        <v>0</v>
      </c>
      <c r="YG64" s="407"/>
      <c r="YH64" s="407">
        <f t="shared" si="3057"/>
        <v>0</v>
      </c>
      <c r="YI64" s="407">
        <f t="shared" si="3057"/>
        <v>10</v>
      </c>
      <c r="YJ64" s="407"/>
      <c r="YK64" s="407">
        <f t="shared" si="3058"/>
        <v>18</v>
      </c>
      <c r="YL64" s="407">
        <f t="shared" si="3058"/>
        <v>10</v>
      </c>
      <c r="YM64" s="407"/>
      <c r="YN64" s="407">
        <f t="shared" si="3059"/>
        <v>18</v>
      </c>
      <c r="YO64" s="407">
        <f t="shared" si="3059"/>
        <v>0</v>
      </c>
      <c r="YP64" s="407"/>
      <c r="YQ64" s="407">
        <f t="shared" si="3060"/>
        <v>0</v>
      </c>
      <c r="YR64" s="407">
        <f t="shared" si="3060"/>
        <v>6.5</v>
      </c>
      <c r="YS64" s="407"/>
      <c r="YT64" s="407">
        <f t="shared" si="3061"/>
        <v>19</v>
      </c>
      <c r="YU64" s="407">
        <f t="shared" si="3061"/>
        <v>6.5</v>
      </c>
      <c r="YV64" s="407"/>
      <c r="YW64" s="407">
        <f t="shared" si="3062"/>
        <v>19</v>
      </c>
      <c r="YX64" s="407">
        <f t="shared" si="3062"/>
        <v>0</v>
      </c>
      <c r="YY64" s="407"/>
      <c r="YZ64" s="407">
        <f t="shared" si="3063"/>
        <v>0</v>
      </c>
      <c r="ZA64" s="407">
        <f t="shared" si="3063"/>
        <v>0</v>
      </c>
      <c r="ZB64" s="407"/>
      <c r="ZC64" s="407">
        <f t="shared" si="3064"/>
        <v>0</v>
      </c>
      <c r="ZD64" s="407">
        <f t="shared" si="3064"/>
        <v>0</v>
      </c>
      <c r="ZE64" s="407"/>
      <c r="ZF64" s="407">
        <f t="shared" si="3065"/>
        <v>0</v>
      </c>
      <c r="ZG64" s="407">
        <f t="shared" si="3065"/>
        <v>0</v>
      </c>
      <c r="ZH64" s="407"/>
      <c r="ZI64" s="407">
        <f t="shared" si="3066"/>
        <v>0</v>
      </c>
      <c r="ZJ64" s="407">
        <f t="shared" si="3066"/>
        <v>0</v>
      </c>
      <c r="ZK64" s="407"/>
      <c r="ZL64" s="407">
        <f t="shared" si="3067"/>
        <v>0</v>
      </c>
      <c r="ZM64" s="407">
        <f t="shared" si="3067"/>
        <v>0</v>
      </c>
      <c r="ZN64" s="407"/>
      <c r="ZO64" s="407">
        <f t="shared" si="3068"/>
        <v>0</v>
      </c>
      <c r="ZP64" s="407">
        <f t="shared" si="3068"/>
        <v>0</v>
      </c>
      <c r="ZQ64" s="407"/>
      <c r="ZR64" s="407">
        <f t="shared" si="3069"/>
        <v>0</v>
      </c>
      <c r="ZS64" s="407">
        <f t="shared" si="3069"/>
        <v>6.5</v>
      </c>
      <c r="ZT64" s="407"/>
      <c r="ZU64" s="407">
        <f t="shared" si="3070"/>
        <v>15</v>
      </c>
      <c r="ZV64" s="407">
        <f t="shared" si="3070"/>
        <v>6.5</v>
      </c>
      <c r="ZW64" s="407"/>
      <c r="ZX64" s="407">
        <f t="shared" si="3071"/>
        <v>15</v>
      </c>
      <c r="ZY64" s="407">
        <f t="shared" si="3071"/>
        <v>6.5</v>
      </c>
      <c r="ZZ64" s="407"/>
      <c r="AAA64" s="407">
        <f t="shared" si="3072"/>
        <v>15</v>
      </c>
      <c r="AAB64" s="407">
        <f t="shared" si="3072"/>
        <v>6.5</v>
      </c>
      <c r="AAC64" s="407"/>
      <c r="AAD64" s="407">
        <f t="shared" si="3073"/>
        <v>15</v>
      </c>
      <c r="AAE64" s="407">
        <f t="shared" si="3073"/>
        <v>6.5</v>
      </c>
      <c r="AAF64" s="407"/>
      <c r="AAG64" s="407">
        <f t="shared" si="3074"/>
        <v>15</v>
      </c>
      <c r="AAH64" s="407">
        <f t="shared" si="3074"/>
        <v>0</v>
      </c>
      <c r="AAI64" s="407"/>
      <c r="AAJ64" s="407">
        <f t="shared" si="3075"/>
        <v>0</v>
      </c>
      <c r="AAK64" s="407">
        <f t="shared" si="3075"/>
        <v>0</v>
      </c>
      <c r="AAL64" s="407"/>
      <c r="AAM64" s="407">
        <f t="shared" si="3076"/>
        <v>0</v>
      </c>
      <c r="AAN64" s="407">
        <f t="shared" si="3076"/>
        <v>14.5</v>
      </c>
      <c r="AAO64" s="407"/>
      <c r="AAP64" s="407">
        <f t="shared" si="3077"/>
        <v>23</v>
      </c>
      <c r="AAQ64" s="407">
        <f t="shared" si="3077"/>
        <v>14.5</v>
      </c>
      <c r="AAR64" s="407"/>
      <c r="AAS64" s="407">
        <f t="shared" si="3078"/>
        <v>23</v>
      </c>
      <c r="AAT64" s="407">
        <f t="shared" si="3078"/>
        <v>14.5</v>
      </c>
      <c r="AAU64" s="407"/>
      <c r="AAV64" s="407">
        <f t="shared" si="3079"/>
        <v>23</v>
      </c>
      <c r="AAW64" s="407">
        <f t="shared" si="3079"/>
        <v>14.5</v>
      </c>
      <c r="AAX64" s="407"/>
      <c r="AAY64" s="407">
        <f t="shared" si="3080"/>
        <v>23</v>
      </c>
      <c r="AAZ64" s="407">
        <f t="shared" si="3080"/>
        <v>14.5</v>
      </c>
      <c r="ABA64" s="407"/>
      <c r="ABB64" s="407">
        <f t="shared" si="3081"/>
        <v>23</v>
      </c>
      <c r="ABC64" s="407">
        <f t="shared" si="3081"/>
        <v>0</v>
      </c>
      <c r="ABD64" s="407"/>
      <c r="ABE64" s="407">
        <f t="shared" si="3082"/>
        <v>0</v>
      </c>
      <c r="ABF64" s="407">
        <f t="shared" si="3082"/>
        <v>0</v>
      </c>
      <c r="ABG64" s="407"/>
      <c r="ABH64" s="407">
        <f t="shared" si="3083"/>
        <v>0</v>
      </c>
      <c r="ABI64" s="407">
        <f t="shared" si="3083"/>
        <v>22.5</v>
      </c>
      <c r="ABJ64" s="407"/>
      <c r="ABK64" s="407">
        <f t="shared" si="3084"/>
        <v>7</v>
      </c>
      <c r="ABL64" s="407">
        <f t="shared" si="3084"/>
        <v>22.5</v>
      </c>
      <c r="ABM64" s="407"/>
      <c r="ABN64" s="407">
        <f t="shared" si="3085"/>
        <v>7</v>
      </c>
      <c r="ABO64" s="407">
        <f t="shared" si="3085"/>
        <v>22.5</v>
      </c>
      <c r="ABP64" s="407"/>
      <c r="ABQ64" s="407">
        <f t="shared" si="3086"/>
        <v>7</v>
      </c>
      <c r="ABR64" s="407">
        <f t="shared" si="3086"/>
        <v>22.5</v>
      </c>
      <c r="ABS64" s="407"/>
      <c r="ABT64" s="407">
        <f t="shared" si="3087"/>
        <v>7</v>
      </c>
      <c r="ABU64" s="407">
        <f t="shared" si="3087"/>
        <v>0</v>
      </c>
      <c r="ABV64" s="407"/>
      <c r="ABW64" s="407">
        <f t="shared" si="3088"/>
        <v>0</v>
      </c>
      <c r="ABX64" s="407">
        <f t="shared" si="3088"/>
        <v>0</v>
      </c>
      <c r="ABY64" s="407"/>
      <c r="ABZ64" s="407">
        <f t="shared" si="3089"/>
        <v>0</v>
      </c>
      <c r="ACA64" s="407">
        <f t="shared" si="3089"/>
        <v>0</v>
      </c>
      <c r="ACB64" s="407"/>
      <c r="ACC64" s="407">
        <f t="shared" si="3090"/>
        <v>0</v>
      </c>
      <c r="ACD64" s="407">
        <f t="shared" si="3090"/>
        <v>0</v>
      </c>
      <c r="ACE64" s="407"/>
      <c r="ACF64" s="407">
        <f t="shared" si="3091"/>
        <v>0</v>
      </c>
      <c r="ACG64" s="407">
        <f t="shared" si="3091"/>
        <v>0</v>
      </c>
      <c r="ACH64" s="407"/>
      <c r="ACI64" s="407">
        <f t="shared" si="3092"/>
        <v>0</v>
      </c>
      <c r="ACJ64" s="407">
        <f t="shared" si="3092"/>
        <v>0</v>
      </c>
      <c r="ACK64" s="407"/>
      <c r="ACL64" s="407">
        <f t="shared" si="3093"/>
        <v>0</v>
      </c>
      <c r="ACM64" s="407">
        <f t="shared" si="3093"/>
        <v>0</v>
      </c>
      <c r="ACN64" s="407"/>
      <c r="ACO64" s="407">
        <f t="shared" si="3094"/>
        <v>0</v>
      </c>
      <c r="ACP64" s="407">
        <f t="shared" si="3094"/>
        <v>22.5</v>
      </c>
      <c r="ACQ64" s="407"/>
      <c r="ACR64" s="407">
        <f t="shared" si="3095"/>
        <v>7</v>
      </c>
      <c r="ACS64" s="407">
        <f t="shared" si="3095"/>
        <v>18.5</v>
      </c>
      <c r="ACT64" s="407"/>
      <c r="ACU64" s="407">
        <f t="shared" si="3096"/>
        <v>7</v>
      </c>
      <c r="ACV64" s="407">
        <f t="shared" si="3096"/>
        <v>18.5</v>
      </c>
      <c r="ACW64" s="407"/>
      <c r="ACX64" s="407">
        <f t="shared" si="3097"/>
        <v>7</v>
      </c>
      <c r="ACY64" s="407">
        <f t="shared" si="3097"/>
        <v>0</v>
      </c>
      <c r="ACZ64" s="407"/>
      <c r="ADA64" s="407">
        <f t="shared" si="3098"/>
        <v>0</v>
      </c>
      <c r="ADB64" s="407">
        <f t="shared" si="3098"/>
        <v>0</v>
      </c>
      <c r="ADC64" s="407"/>
      <c r="ADD64" s="407">
        <f t="shared" si="3099"/>
        <v>0</v>
      </c>
      <c r="ADE64" s="407">
        <f t="shared" si="3099"/>
        <v>10</v>
      </c>
      <c r="ADF64" s="407"/>
      <c r="ADG64" s="407">
        <f t="shared" si="3100"/>
        <v>18</v>
      </c>
      <c r="ADH64" s="407">
        <f t="shared" si="3100"/>
        <v>10</v>
      </c>
      <c r="ADI64" s="407"/>
      <c r="ADJ64" s="407">
        <f t="shared" si="3101"/>
        <v>18</v>
      </c>
      <c r="ADK64" s="407">
        <f t="shared" si="3101"/>
        <v>0</v>
      </c>
      <c r="ADL64" s="407"/>
      <c r="ADM64" s="407">
        <f t="shared" si="3102"/>
        <v>0</v>
      </c>
      <c r="ADN64" s="407">
        <f t="shared" si="3102"/>
        <v>6.5</v>
      </c>
      <c r="ADO64" s="407"/>
      <c r="ADP64" s="407">
        <f t="shared" si="3103"/>
        <v>19</v>
      </c>
      <c r="ADQ64" s="407">
        <f t="shared" si="3103"/>
        <v>6.5</v>
      </c>
      <c r="ADR64" s="407"/>
      <c r="ADS64" s="407">
        <f t="shared" si="3104"/>
        <v>19</v>
      </c>
      <c r="ADT64" s="407">
        <f t="shared" si="3104"/>
        <v>0</v>
      </c>
      <c r="ADU64" s="407"/>
      <c r="ADV64" s="407">
        <f t="shared" si="3105"/>
        <v>0</v>
      </c>
      <c r="ADW64" s="407">
        <f t="shared" si="3105"/>
        <v>0</v>
      </c>
      <c r="ADX64" s="407"/>
      <c r="ADY64" s="407">
        <f t="shared" si="3106"/>
        <v>0</v>
      </c>
      <c r="ADZ64" s="407">
        <f t="shared" si="3106"/>
        <v>0</v>
      </c>
      <c r="AEA64" s="407"/>
      <c r="AEB64" s="407">
        <f t="shared" si="3107"/>
        <v>0</v>
      </c>
      <c r="AEC64" s="407">
        <f t="shared" si="3107"/>
        <v>0</v>
      </c>
      <c r="AED64" s="407"/>
      <c r="AEE64" s="407">
        <f t="shared" si="3108"/>
        <v>0</v>
      </c>
      <c r="AEF64" s="407">
        <f t="shared" si="3108"/>
        <v>0</v>
      </c>
      <c r="AEG64" s="407"/>
      <c r="AEH64" s="407">
        <f t="shared" si="3109"/>
        <v>0</v>
      </c>
      <c r="AEI64" s="407">
        <f t="shared" si="3109"/>
        <v>0</v>
      </c>
      <c r="AEJ64" s="407"/>
      <c r="AEK64" s="407">
        <f t="shared" si="3110"/>
        <v>0</v>
      </c>
      <c r="AEL64" s="407">
        <f t="shared" si="3110"/>
        <v>0</v>
      </c>
      <c r="AEM64" s="407"/>
      <c r="AEN64" s="407">
        <f t="shared" si="3111"/>
        <v>0</v>
      </c>
      <c r="AEO64" s="407">
        <f t="shared" si="3111"/>
        <v>6.5</v>
      </c>
      <c r="AEP64" s="407"/>
      <c r="AEQ64" s="407">
        <f t="shared" si="3112"/>
        <v>15</v>
      </c>
      <c r="AER64" s="407">
        <f t="shared" si="3112"/>
        <v>6.5</v>
      </c>
      <c r="AES64" s="407"/>
      <c r="AET64" s="407">
        <f t="shared" si="3113"/>
        <v>15</v>
      </c>
      <c r="AEU64" s="407">
        <f t="shared" si="3113"/>
        <v>6.5</v>
      </c>
      <c r="AEV64" s="407"/>
      <c r="AEW64" s="407">
        <f t="shared" si="3114"/>
        <v>15</v>
      </c>
      <c r="AEX64" s="407">
        <f t="shared" si="3114"/>
        <v>6.5</v>
      </c>
      <c r="AEY64" s="407"/>
      <c r="AEZ64" s="407">
        <f t="shared" si="3115"/>
        <v>15</v>
      </c>
      <c r="AFA64" s="407">
        <f t="shared" si="3115"/>
        <v>6.5</v>
      </c>
      <c r="AFB64" s="407"/>
      <c r="AFC64" s="407">
        <f t="shared" si="3116"/>
        <v>15</v>
      </c>
      <c r="AFD64" s="407">
        <f t="shared" si="3116"/>
        <v>0</v>
      </c>
      <c r="AFE64" s="407"/>
      <c r="AFF64" s="407">
        <f t="shared" si="3117"/>
        <v>0</v>
      </c>
      <c r="AFG64" s="407">
        <f t="shared" si="3117"/>
        <v>0</v>
      </c>
      <c r="AFH64" s="407"/>
      <c r="AFI64" s="407">
        <f t="shared" si="3118"/>
        <v>0</v>
      </c>
      <c r="AFJ64" s="407">
        <f t="shared" si="3118"/>
        <v>14.5</v>
      </c>
      <c r="AFK64" s="407"/>
      <c r="AFL64" s="407">
        <f t="shared" si="3119"/>
        <v>23</v>
      </c>
      <c r="AFM64" s="407">
        <f t="shared" si="3119"/>
        <v>14.5</v>
      </c>
      <c r="AFN64" s="407"/>
      <c r="AFO64" s="407">
        <f t="shared" si="3120"/>
        <v>23</v>
      </c>
      <c r="AFP64" s="407">
        <f t="shared" si="3120"/>
        <v>14.5</v>
      </c>
      <c r="AFQ64" s="407"/>
      <c r="AFR64" s="407">
        <f t="shared" si="3121"/>
        <v>23</v>
      </c>
      <c r="AFS64" s="407">
        <f t="shared" si="3121"/>
        <v>14.5</v>
      </c>
      <c r="AFT64" s="407"/>
      <c r="AFU64" s="407">
        <f t="shared" si="3122"/>
        <v>23</v>
      </c>
      <c r="AFV64" s="407">
        <f t="shared" si="3122"/>
        <v>14.5</v>
      </c>
      <c r="AFW64" s="407"/>
      <c r="AFX64" s="407">
        <f t="shared" si="3123"/>
        <v>23</v>
      </c>
      <c r="AFY64" s="407">
        <f t="shared" si="3123"/>
        <v>0</v>
      </c>
      <c r="AFZ64" s="407"/>
      <c r="AGA64" s="407">
        <f t="shared" si="3124"/>
        <v>0</v>
      </c>
      <c r="AGB64" s="407">
        <f t="shared" si="3124"/>
        <v>0</v>
      </c>
      <c r="AGC64" s="407"/>
      <c r="AGD64" s="407">
        <f t="shared" si="3125"/>
        <v>0</v>
      </c>
      <c r="AGE64" s="407">
        <f t="shared" si="3125"/>
        <v>22.5</v>
      </c>
      <c r="AGF64" s="407"/>
      <c r="AGG64" s="407">
        <f t="shared" si="3126"/>
        <v>7</v>
      </c>
      <c r="AGH64" s="407">
        <f t="shared" si="3126"/>
        <v>22.5</v>
      </c>
      <c r="AGI64" s="407"/>
      <c r="AGJ64" s="407">
        <f t="shared" si="3127"/>
        <v>7</v>
      </c>
      <c r="AGK64" s="407">
        <f t="shared" si="3127"/>
        <v>22.5</v>
      </c>
      <c r="AGL64" s="407"/>
      <c r="AGM64" s="407">
        <f t="shared" si="3128"/>
        <v>7</v>
      </c>
      <c r="AGN64" s="407">
        <f t="shared" si="3128"/>
        <v>22.5</v>
      </c>
      <c r="AGO64" s="407"/>
      <c r="AGP64" s="407">
        <f t="shared" si="3129"/>
        <v>7</v>
      </c>
      <c r="AGQ64" s="407">
        <f t="shared" si="3129"/>
        <v>0</v>
      </c>
      <c r="AGR64" s="407"/>
      <c r="AGS64" s="407">
        <f t="shared" si="3130"/>
        <v>0</v>
      </c>
      <c r="AGT64" s="407">
        <f t="shared" si="3130"/>
        <v>0</v>
      </c>
      <c r="AGU64" s="407"/>
      <c r="AGV64" s="407">
        <f t="shared" si="3131"/>
        <v>0</v>
      </c>
      <c r="AGW64" s="407">
        <f t="shared" si="3131"/>
        <v>0</v>
      </c>
      <c r="AGX64" s="407"/>
      <c r="AGY64" s="407">
        <f t="shared" si="3132"/>
        <v>0</v>
      </c>
      <c r="AGZ64" s="407">
        <f t="shared" si="3132"/>
        <v>0</v>
      </c>
      <c r="AHA64" s="407"/>
      <c r="AHB64" s="407">
        <f t="shared" si="3133"/>
        <v>0</v>
      </c>
      <c r="AHC64" s="407">
        <f t="shared" si="3133"/>
        <v>0</v>
      </c>
      <c r="AHD64" s="407"/>
      <c r="AHE64" s="407">
        <f t="shared" si="3134"/>
        <v>0</v>
      </c>
      <c r="AHF64" s="407">
        <f t="shared" si="3134"/>
        <v>0</v>
      </c>
      <c r="AHG64" s="407"/>
      <c r="AHH64" s="407">
        <f t="shared" si="3135"/>
        <v>0</v>
      </c>
      <c r="AHI64" s="407">
        <f t="shared" si="3135"/>
        <v>0</v>
      </c>
      <c r="AHJ64" s="407"/>
      <c r="AHK64" s="407">
        <f t="shared" si="3136"/>
        <v>0</v>
      </c>
      <c r="AHL64" s="407">
        <f t="shared" si="3136"/>
        <v>22.5</v>
      </c>
      <c r="AHM64" s="407"/>
      <c r="AHN64" s="407">
        <f t="shared" si="3137"/>
        <v>7</v>
      </c>
      <c r="AHO64" s="407">
        <f t="shared" si="3137"/>
        <v>18.5</v>
      </c>
      <c r="AHP64" s="407"/>
      <c r="AHQ64" s="407">
        <f t="shared" si="3138"/>
        <v>7</v>
      </c>
      <c r="AHR64" s="407">
        <f t="shared" si="3138"/>
        <v>18.5</v>
      </c>
      <c r="AHS64" s="407"/>
      <c r="AHT64" s="407">
        <f t="shared" si="3139"/>
        <v>7</v>
      </c>
      <c r="AHU64" s="407">
        <f t="shared" si="3139"/>
        <v>0</v>
      </c>
      <c r="AHV64" s="407"/>
      <c r="AHW64" s="407">
        <f t="shared" si="3140"/>
        <v>0</v>
      </c>
      <c r="AHX64" s="407">
        <f t="shared" si="3140"/>
        <v>0</v>
      </c>
      <c r="AHY64" s="407"/>
      <c r="AHZ64" s="407">
        <f t="shared" si="3141"/>
        <v>0</v>
      </c>
      <c r="AIA64" s="407">
        <f t="shared" si="3141"/>
        <v>10</v>
      </c>
      <c r="AIB64" s="407"/>
      <c r="AIC64" s="407">
        <f t="shared" si="3142"/>
        <v>18</v>
      </c>
      <c r="AID64" s="407">
        <f t="shared" si="3142"/>
        <v>10</v>
      </c>
      <c r="AIE64" s="407"/>
      <c r="AIF64" s="407">
        <f t="shared" si="3143"/>
        <v>18</v>
      </c>
      <c r="AIG64" s="407">
        <f t="shared" si="3143"/>
        <v>0</v>
      </c>
      <c r="AIH64" s="407"/>
      <c r="AII64" s="407">
        <f t="shared" si="3144"/>
        <v>0</v>
      </c>
      <c r="AIJ64" s="407">
        <f t="shared" si="3144"/>
        <v>6.5</v>
      </c>
      <c r="AIK64" s="407"/>
      <c r="AIL64" s="407">
        <f t="shared" si="3145"/>
        <v>19</v>
      </c>
      <c r="AIM64" s="407">
        <f t="shared" si="3145"/>
        <v>6.5</v>
      </c>
      <c r="AIN64" s="407"/>
      <c r="AIO64" s="407">
        <f t="shared" si="3146"/>
        <v>19</v>
      </c>
      <c r="AIP64" s="407">
        <f t="shared" si="3146"/>
        <v>0</v>
      </c>
      <c r="AIQ64" s="407"/>
      <c r="AIR64" s="407">
        <f t="shared" si="3147"/>
        <v>0</v>
      </c>
      <c r="AIS64" s="407">
        <f t="shared" si="3147"/>
        <v>0</v>
      </c>
      <c r="AIT64" s="407"/>
      <c r="AIU64" s="407">
        <f t="shared" si="3148"/>
        <v>0</v>
      </c>
      <c r="AIV64" s="407">
        <f t="shared" si="3148"/>
        <v>0</v>
      </c>
      <c r="AIW64" s="407"/>
      <c r="AIX64" s="407">
        <f t="shared" si="3149"/>
        <v>0</v>
      </c>
      <c r="AIY64" s="407">
        <f t="shared" si="3149"/>
        <v>0</v>
      </c>
      <c r="AIZ64" s="407"/>
      <c r="AJA64" s="407">
        <f t="shared" si="3150"/>
        <v>0</v>
      </c>
      <c r="AJB64" s="407">
        <f t="shared" si="3150"/>
        <v>0</v>
      </c>
      <c r="AJC64" s="407"/>
      <c r="AJD64" s="407">
        <f t="shared" si="3151"/>
        <v>0</v>
      </c>
      <c r="AJE64" s="407">
        <f t="shared" si="3151"/>
        <v>0</v>
      </c>
      <c r="AJF64" s="407"/>
      <c r="AJG64" s="407">
        <f t="shared" si="3152"/>
        <v>0</v>
      </c>
      <c r="AJH64" s="407">
        <f t="shared" si="3152"/>
        <v>0</v>
      </c>
      <c r="AJI64" s="407"/>
      <c r="AJJ64" s="407">
        <f t="shared" si="3153"/>
        <v>0</v>
      </c>
      <c r="AJK64" s="407">
        <f t="shared" si="3153"/>
        <v>6.5</v>
      </c>
      <c r="AJL64" s="407"/>
      <c r="AJM64" s="407">
        <f t="shared" si="3154"/>
        <v>15</v>
      </c>
      <c r="AJN64" s="407">
        <f t="shared" si="3154"/>
        <v>6.5</v>
      </c>
      <c r="AJO64" s="407"/>
      <c r="AJP64" s="407">
        <f t="shared" si="3155"/>
        <v>15</v>
      </c>
      <c r="AJQ64" s="407">
        <f t="shared" si="3155"/>
        <v>6.5</v>
      </c>
      <c r="AJR64" s="407"/>
      <c r="AJS64" s="407">
        <f t="shared" si="3156"/>
        <v>15</v>
      </c>
      <c r="AJT64" s="407">
        <f t="shared" si="3156"/>
        <v>6.5</v>
      </c>
      <c r="AJU64" s="407"/>
      <c r="AJV64" s="407">
        <f t="shared" si="3157"/>
        <v>15</v>
      </c>
      <c r="AJW64" s="407">
        <f t="shared" si="3157"/>
        <v>6.5</v>
      </c>
      <c r="AJX64" s="407"/>
      <c r="AJY64" s="407">
        <f t="shared" si="3158"/>
        <v>15</v>
      </c>
      <c r="AJZ64" s="407">
        <f t="shared" si="3158"/>
        <v>0</v>
      </c>
      <c r="AKA64" s="407"/>
      <c r="AKB64" s="407">
        <f t="shared" si="3159"/>
        <v>0</v>
      </c>
      <c r="AKC64" s="407">
        <f t="shared" si="3159"/>
        <v>0</v>
      </c>
      <c r="AKD64" s="407"/>
      <c r="AKE64" s="407">
        <f t="shared" si="3160"/>
        <v>0</v>
      </c>
      <c r="AKF64" s="407">
        <f t="shared" si="3160"/>
        <v>14.5</v>
      </c>
      <c r="AKG64" s="407"/>
      <c r="AKH64" s="407">
        <f t="shared" si="3161"/>
        <v>23</v>
      </c>
      <c r="AKI64" s="407">
        <f t="shared" si="3161"/>
        <v>14.5</v>
      </c>
      <c r="AKJ64" s="407"/>
      <c r="AKK64" s="407">
        <f t="shared" si="3162"/>
        <v>23</v>
      </c>
      <c r="AKL64" s="407">
        <f t="shared" si="3162"/>
        <v>14.5</v>
      </c>
      <c r="AKM64" s="407"/>
      <c r="AKN64" s="407">
        <f t="shared" si="3163"/>
        <v>23</v>
      </c>
      <c r="AKO64" s="407">
        <f t="shared" si="3163"/>
        <v>14.5</v>
      </c>
      <c r="AKP64" s="407"/>
      <c r="AKQ64" s="407">
        <f t="shared" si="3164"/>
        <v>23</v>
      </c>
      <c r="AKR64" s="407">
        <f t="shared" si="3164"/>
        <v>14.5</v>
      </c>
      <c r="AKS64" s="407"/>
      <c r="AKT64" s="407">
        <f t="shared" si="3165"/>
        <v>23</v>
      </c>
      <c r="AKU64" s="407">
        <f t="shared" si="3165"/>
        <v>0</v>
      </c>
      <c r="AKV64" s="407"/>
      <c r="AKW64" s="407">
        <f t="shared" si="3166"/>
        <v>0</v>
      </c>
      <c r="AKX64" s="407">
        <f t="shared" si="3166"/>
        <v>0</v>
      </c>
      <c r="AKY64" s="407"/>
      <c r="AKZ64" s="407">
        <f t="shared" si="3167"/>
        <v>0</v>
      </c>
      <c r="ALA64" s="407">
        <f t="shared" si="3167"/>
        <v>22.5</v>
      </c>
      <c r="ALB64" s="407"/>
      <c r="ALC64" s="407">
        <f t="shared" si="3168"/>
        <v>7</v>
      </c>
      <c r="ALD64" s="407">
        <f t="shared" si="3168"/>
        <v>22.5</v>
      </c>
      <c r="ALE64" s="407"/>
      <c r="ALF64" s="407">
        <f t="shared" si="3169"/>
        <v>7</v>
      </c>
      <c r="ALG64" s="407">
        <f t="shared" si="3169"/>
        <v>22.5</v>
      </c>
      <c r="ALH64" s="407"/>
      <c r="ALI64" s="407">
        <f t="shared" si="3170"/>
        <v>7</v>
      </c>
      <c r="ALJ64" s="407">
        <f t="shared" si="3170"/>
        <v>22.5</v>
      </c>
      <c r="ALK64" s="407"/>
      <c r="ALL64" s="407">
        <f t="shared" si="3171"/>
        <v>7</v>
      </c>
      <c r="ALM64" s="407">
        <f t="shared" si="3171"/>
        <v>0</v>
      </c>
      <c r="ALN64" s="407"/>
      <c r="ALO64" s="407">
        <f t="shared" si="3172"/>
        <v>0</v>
      </c>
      <c r="ALP64" s="407">
        <f t="shared" si="3172"/>
        <v>0</v>
      </c>
      <c r="ALQ64" s="407"/>
      <c r="ALR64" s="407">
        <f t="shared" si="3173"/>
        <v>0</v>
      </c>
      <c r="ALS64" s="407">
        <f t="shared" si="3173"/>
        <v>0</v>
      </c>
      <c r="ALT64" s="407"/>
      <c r="ALU64" s="407">
        <f t="shared" si="3174"/>
        <v>0</v>
      </c>
      <c r="ALV64" s="407">
        <f t="shared" si="3174"/>
        <v>0</v>
      </c>
      <c r="ALW64" s="407"/>
      <c r="ALX64" s="407">
        <f t="shared" si="3175"/>
        <v>0</v>
      </c>
      <c r="ALY64" s="407">
        <f t="shared" si="3175"/>
        <v>0</v>
      </c>
      <c r="ALZ64" s="407"/>
      <c r="AMA64" s="407">
        <f t="shared" si="3176"/>
        <v>0</v>
      </c>
      <c r="AMB64" s="407">
        <f t="shared" si="3176"/>
        <v>0</v>
      </c>
      <c r="AMC64" s="407"/>
      <c r="AMD64" s="407">
        <f t="shared" si="3177"/>
        <v>0</v>
      </c>
      <c r="AME64" s="407">
        <f t="shared" si="3177"/>
        <v>0</v>
      </c>
      <c r="AMF64" s="407"/>
      <c r="AMG64" s="407">
        <f t="shared" si="3178"/>
        <v>0</v>
      </c>
      <c r="AMH64" s="407">
        <f t="shared" si="3178"/>
        <v>22.5</v>
      </c>
      <c r="AMI64" s="407"/>
      <c r="AMJ64" s="407">
        <f t="shared" si="3179"/>
        <v>7</v>
      </c>
      <c r="AMK64" s="407">
        <f t="shared" si="3179"/>
        <v>18.5</v>
      </c>
      <c r="AML64" s="407"/>
      <c r="AMM64" s="407">
        <f t="shared" si="3180"/>
        <v>7</v>
      </c>
      <c r="AMN64" s="407">
        <f t="shared" si="3180"/>
        <v>18.5</v>
      </c>
      <c r="AMO64" s="407"/>
      <c r="AMP64" s="407">
        <f t="shared" si="3181"/>
        <v>7</v>
      </c>
      <c r="AMQ64" s="407">
        <f t="shared" si="3181"/>
        <v>0</v>
      </c>
      <c r="AMR64" s="407"/>
      <c r="AMS64" s="407">
        <f t="shared" si="3182"/>
        <v>0</v>
      </c>
      <c r="AMT64" s="407">
        <f t="shared" si="3182"/>
        <v>0</v>
      </c>
      <c r="AMU64" s="407"/>
      <c r="AMV64" s="407">
        <f t="shared" si="3183"/>
        <v>0</v>
      </c>
      <c r="AMW64" s="407">
        <f t="shared" si="3183"/>
        <v>10</v>
      </c>
      <c r="AMX64" s="407"/>
      <c r="AMY64" s="407">
        <f t="shared" si="3184"/>
        <v>18</v>
      </c>
      <c r="AMZ64" s="407">
        <f t="shared" si="3184"/>
        <v>10</v>
      </c>
      <c r="ANA64" s="407"/>
      <c r="ANB64" s="407">
        <f t="shared" si="3185"/>
        <v>18</v>
      </c>
      <c r="ANC64" s="407">
        <f t="shared" si="3185"/>
        <v>0</v>
      </c>
      <c r="AND64" s="407"/>
      <c r="ANE64" s="407">
        <f t="shared" si="3186"/>
        <v>0</v>
      </c>
      <c r="ANF64" s="407">
        <f t="shared" si="3186"/>
        <v>6.5</v>
      </c>
      <c r="ANG64" s="407"/>
      <c r="ANH64" s="407">
        <f t="shared" si="3187"/>
        <v>19</v>
      </c>
      <c r="ANI64" s="407">
        <f t="shared" si="3187"/>
        <v>6.5</v>
      </c>
      <c r="ANJ64" s="407"/>
      <c r="ANK64" s="407">
        <f t="shared" si="3188"/>
        <v>19</v>
      </c>
      <c r="ANL64" s="407">
        <f t="shared" si="3188"/>
        <v>0</v>
      </c>
      <c r="ANM64" s="407"/>
      <c r="ANN64" s="407">
        <f t="shared" si="3189"/>
        <v>0</v>
      </c>
      <c r="ANO64" s="407">
        <f t="shared" si="3189"/>
        <v>0</v>
      </c>
      <c r="ANP64" s="407"/>
      <c r="ANQ64" s="407">
        <f t="shared" si="3190"/>
        <v>0</v>
      </c>
      <c r="ANR64" s="407">
        <f t="shared" si="3190"/>
        <v>0</v>
      </c>
      <c r="ANS64" s="407"/>
      <c r="ANT64" s="407">
        <f t="shared" si="3191"/>
        <v>0</v>
      </c>
      <c r="ANU64" s="407">
        <f t="shared" si="3191"/>
        <v>0</v>
      </c>
      <c r="ANV64" s="407"/>
      <c r="ANW64" s="407">
        <f t="shared" si="3192"/>
        <v>0</v>
      </c>
      <c r="ANX64" s="407">
        <f t="shared" si="3192"/>
        <v>0</v>
      </c>
      <c r="ANY64" s="407"/>
      <c r="ANZ64" s="407">
        <f t="shared" si="3193"/>
        <v>0</v>
      </c>
      <c r="AOA64" s="407">
        <f t="shared" si="3193"/>
        <v>0</v>
      </c>
      <c r="AOB64" s="407"/>
      <c r="AOC64" s="407">
        <f t="shared" si="3194"/>
        <v>0</v>
      </c>
      <c r="AOD64" s="407">
        <f t="shared" si="3194"/>
        <v>0</v>
      </c>
      <c r="AOE64" s="407"/>
      <c r="AOF64" s="407">
        <f t="shared" si="3195"/>
        <v>0</v>
      </c>
      <c r="AOG64" s="407">
        <f t="shared" si="3195"/>
        <v>6.5</v>
      </c>
      <c r="AOH64" s="407"/>
      <c r="AOI64" s="407">
        <f t="shared" si="3196"/>
        <v>15</v>
      </c>
      <c r="AOJ64" s="407">
        <f t="shared" si="3196"/>
        <v>6.5</v>
      </c>
      <c r="AOK64" s="407"/>
      <c r="AOL64" s="407">
        <f t="shared" si="3197"/>
        <v>15</v>
      </c>
      <c r="AOM64" s="407">
        <f t="shared" si="3197"/>
        <v>6.5</v>
      </c>
      <c r="AON64" s="407"/>
      <c r="AOO64" s="407">
        <f t="shared" si="3198"/>
        <v>15</v>
      </c>
      <c r="AOP64" s="407">
        <f t="shared" si="3198"/>
        <v>6.5</v>
      </c>
      <c r="AOQ64" s="407"/>
      <c r="AOR64" s="407">
        <f t="shared" si="3199"/>
        <v>15</v>
      </c>
      <c r="AOS64" s="407">
        <f t="shared" si="3199"/>
        <v>6.5</v>
      </c>
      <c r="AOT64" s="407"/>
      <c r="AOU64" s="407">
        <f t="shared" si="3200"/>
        <v>15</v>
      </c>
      <c r="AOV64" s="407">
        <f t="shared" si="3200"/>
        <v>0</v>
      </c>
      <c r="AOW64" s="407"/>
      <c r="AOX64" s="407">
        <f t="shared" si="3201"/>
        <v>0</v>
      </c>
      <c r="AOY64" s="407">
        <f t="shared" si="3201"/>
        <v>0</v>
      </c>
      <c r="AOZ64" s="407"/>
      <c r="APA64" s="22">
        <f t="shared" si="3202"/>
        <v>0</v>
      </c>
      <c r="APB64" s="407">
        <f t="shared" si="3202"/>
        <v>14.5</v>
      </c>
      <c r="APC64" s="407"/>
      <c r="APD64" s="407">
        <f t="shared" si="3203"/>
        <v>23</v>
      </c>
      <c r="APE64" s="407">
        <f t="shared" si="3203"/>
        <v>14.5</v>
      </c>
      <c r="APF64" s="407"/>
      <c r="APG64" s="407">
        <f t="shared" si="3204"/>
        <v>23</v>
      </c>
      <c r="APH64" s="407">
        <f t="shared" si="3204"/>
        <v>14.5</v>
      </c>
      <c r="API64" s="407"/>
      <c r="APJ64" s="407">
        <f t="shared" si="3205"/>
        <v>23</v>
      </c>
      <c r="APK64" s="407">
        <f t="shared" si="3205"/>
        <v>14.5</v>
      </c>
      <c r="APL64" s="407"/>
      <c r="APM64" s="407">
        <f t="shared" si="3206"/>
        <v>23</v>
      </c>
      <c r="APN64" s="407">
        <f t="shared" si="3206"/>
        <v>14.5</v>
      </c>
      <c r="APO64" s="407"/>
      <c r="APP64" s="407">
        <f t="shared" si="3207"/>
        <v>23</v>
      </c>
      <c r="APQ64" s="407">
        <f t="shared" si="3207"/>
        <v>0</v>
      </c>
      <c r="APR64" s="407"/>
      <c r="APS64" s="407">
        <f t="shared" si="3208"/>
        <v>0</v>
      </c>
      <c r="APT64" s="407">
        <f t="shared" si="3208"/>
        <v>0</v>
      </c>
      <c r="APU64" s="407"/>
      <c r="APV64" s="22">
        <f t="shared" si="3209"/>
        <v>0</v>
      </c>
      <c r="APW64" s="407">
        <f t="shared" si="3209"/>
        <v>22.5</v>
      </c>
      <c r="APX64" s="407"/>
      <c r="APY64" s="407">
        <f t="shared" si="3210"/>
        <v>7</v>
      </c>
      <c r="APZ64" s="407">
        <f t="shared" si="3210"/>
        <v>22.5</v>
      </c>
      <c r="AQA64" s="407"/>
      <c r="AQB64" s="407">
        <f t="shared" si="3211"/>
        <v>7</v>
      </c>
      <c r="AQC64" s="407">
        <f t="shared" si="3211"/>
        <v>22.5</v>
      </c>
      <c r="AQD64" s="407"/>
      <c r="AQE64" s="407">
        <f t="shared" si="3212"/>
        <v>7</v>
      </c>
      <c r="AQF64" s="407">
        <f t="shared" si="3212"/>
        <v>22.5</v>
      </c>
      <c r="AQG64" s="407"/>
      <c r="AQH64" s="407">
        <f t="shared" si="3213"/>
        <v>7</v>
      </c>
      <c r="AQI64" s="407">
        <f t="shared" si="3213"/>
        <v>0</v>
      </c>
      <c r="AQJ64" s="407"/>
      <c r="AQK64" s="407">
        <f t="shared" si="3214"/>
        <v>0</v>
      </c>
      <c r="AQL64" s="407">
        <f t="shared" si="3214"/>
        <v>0</v>
      </c>
      <c r="AQM64" s="407"/>
      <c r="AQN64" s="407">
        <f t="shared" si="3215"/>
        <v>0</v>
      </c>
      <c r="AQO64" s="407">
        <f t="shared" si="3215"/>
        <v>0</v>
      </c>
      <c r="AQP64" s="407"/>
      <c r="AQQ64" s="22">
        <f t="shared" si="3216"/>
        <v>0</v>
      </c>
      <c r="AQR64" s="407">
        <f t="shared" si="3216"/>
        <v>0</v>
      </c>
      <c r="AQS64" s="407"/>
      <c r="AQT64" s="407">
        <f t="shared" si="3217"/>
        <v>0</v>
      </c>
      <c r="AQU64" s="407">
        <f t="shared" si="3217"/>
        <v>0</v>
      </c>
      <c r="AQV64" s="407"/>
      <c r="AQW64" s="407">
        <f t="shared" si="3218"/>
        <v>0</v>
      </c>
      <c r="AQX64" s="407">
        <f t="shared" si="3218"/>
        <v>0</v>
      </c>
      <c r="AQY64" s="407"/>
      <c r="AQZ64" s="407">
        <f t="shared" si="3219"/>
        <v>0</v>
      </c>
      <c r="ARA64" s="407">
        <f t="shared" si="3219"/>
        <v>0</v>
      </c>
      <c r="ARB64" s="407"/>
      <c r="ARC64" s="407">
        <f t="shared" si="3220"/>
        <v>0</v>
      </c>
      <c r="ARD64" s="407">
        <f t="shared" si="3220"/>
        <v>22.5</v>
      </c>
      <c r="ARE64" s="407"/>
      <c r="ARF64" s="407">
        <f t="shared" si="3221"/>
        <v>7</v>
      </c>
      <c r="ARG64" s="407">
        <f t="shared" si="3221"/>
        <v>18.5</v>
      </c>
      <c r="ARH64" s="407"/>
      <c r="ARI64" s="407">
        <f t="shared" si="3222"/>
        <v>7</v>
      </c>
      <c r="ARJ64" s="407">
        <f t="shared" si="3222"/>
        <v>18.5</v>
      </c>
      <c r="ARK64" s="407"/>
      <c r="ARL64" s="22">
        <f t="shared" si="3223"/>
        <v>7</v>
      </c>
      <c r="ARM64" s="407">
        <f t="shared" si="3223"/>
        <v>0</v>
      </c>
      <c r="ARN64" s="407"/>
      <c r="ARO64" s="407">
        <f t="shared" si="3224"/>
        <v>0</v>
      </c>
      <c r="ARP64" s="407">
        <f t="shared" si="3224"/>
        <v>0</v>
      </c>
      <c r="ARQ64" s="407"/>
      <c r="ARR64" s="407">
        <f t="shared" si="3225"/>
        <v>0</v>
      </c>
      <c r="ARS64" s="407">
        <f t="shared" si="3225"/>
        <v>10</v>
      </c>
      <c r="ART64" s="407"/>
      <c r="ARU64" s="407">
        <f t="shared" si="3226"/>
        <v>18</v>
      </c>
      <c r="ARV64" s="407">
        <f t="shared" si="3226"/>
        <v>10</v>
      </c>
      <c r="ARW64" s="407"/>
      <c r="ARX64" s="407">
        <f t="shared" si="3227"/>
        <v>18</v>
      </c>
      <c r="ARY64" s="407">
        <f t="shared" si="3227"/>
        <v>0</v>
      </c>
      <c r="ARZ64" s="407"/>
      <c r="ASA64" s="407">
        <f t="shared" si="3228"/>
        <v>0</v>
      </c>
      <c r="ASB64" s="407">
        <f t="shared" si="3228"/>
        <v>6.5</v>
      </c>
      <c r="ASC64" s="407"/>
      <c r="ASD64" s="407">
        <f t="shared" si="3229"/>
        <v>19</v>
      </c>
      <c r="ASE64" s="407">
        <f t="shared" si="3229"/>
        <v>6.5</v>
      </c>
      <c r="ASF64" s="407"/>
      <c r="ASG64" s="22">
        <f t="shared" si="3230"/>
        <v>19</v>
      </c>
    </row>
    <row r="65" spans="1:1177" hidden="1" outlineLevel="1" x14ac:dyDescent="0.3">
      <c r="A65" s="408"/>
      <c r="B65" s="17">
        <f t="shared" si="2883"/>
        <v>6.5</v>
      </c>
      <c r="C65" s="407"/>
      <c r="D65" s="407">
        <f t="shared" si="2884"/>
        <v>15</v>
      </c>
      <c r="E65" s="407">
        <f t="shared" si="2884"/>
        <v>6.5</v>
      </c>
      <c r="F65" s="407"/>
      <c r="G65" s="407">
        <f t="shared" si="2885"/>
        <v>15</v>
      </c>
      <c r="H65" s="407">
        <f t="shared" si="2885"/>
        <v>6.5</v>
      </c>
      <c r="I65" s="407"/>
      <c r="J65" s="407">
        <f t="shared" si="2886"/>
        <v>15</v>
      </c>
      <c r="K65" s="407">
        <f t="shared" si="2886"/>
        <v>6.5</v>
      </c>
      <c r="L65" s="407"/>
      <c r="M65" s="407">
        <f t="shared" si="2887"/>
        <v>15</v>
      </c>
      <c r="N65" s="407">
        <f t="shared" si="2887"/>
        <v>6.5</v>
      </c>
      <c r="O65" s="407"/>
      <c r="P65" s="407">
        <f t="shared" si="2888"/>
        <v>15</v>
      </c>
      <c r="Q65" s="407">
        <f t="shared" si="2888"/>
        <v>0</v>
      </c>
      <c r="R65" s="407"/>
      <c r="S65" s="407">
        <f t="shared" si="2889"/>
        <v>0</v>
      </c>
      <c r="T65" s="407">
        <f t="shared" si="2889"/>
        <v>0</v>
      </c>
      <c r="U65" s="407"/>
      <c r="V65" s="407">
        <f t="shared" si="3231"/>
        <v>0</v>
      </c>
      <c r="W65" s="407">
        <f t="shared" si="3231"/>
        <v>14.5</v>
      </c>
      <c r="X65" s="407"/>
      <c r="Y65" s="407">
        <f t="shared" si="3236"/>
        <v>23</v>
      </c>
      <c r="Z65" s="407">
        <f t="shared" si="3236"/>
        <v>14.5</v>
      </c>
      <c r="AA65" s="407"/>
      <c r="AB65" s="407">
        <f t="shared" si="3237"/>
        <v>23</v>
      </c>
      <c r="AC65" s="407">
        <f t="shared" si="3237"/>
        <v>14.5</v>
      </c>
      <c r="AD65" s="407"/>
      <c r="AE65" s="407">
        <f t="shared" si="3238"/>
        <v>23</v>
      </c>
      <c r="AF65" s="407">
        <f t="shared" si="3238"/>
        <v>14.5</v>
      </c>
      <c r="AG65" s="407"/>
      <c r="AH65" s="407">
        <f t="shared" si="3239"/>
        <v>23</v>
      </c>
      <c r="AI65" s="407">
        <f t="shared" si="3239"/>
        <v>14.5</v>
      </c>
      <c r="AJ65" s="407"/>
      <c r="AK65" s="407">
        <f t="shared" si="3240"/>
        <v>23</v>
      </c>
      <c r="AL65" s="407">
        <f t="shared" si="3240"/>
        <v>0</v>
      </c>
      <c r="AM65" s="407"/>
      <c r="AN65" s="407">
        <f t="shared" si="3241"/>
        <v>0</v>
      </c>
      <c r="AO65" s="407">
        <f t="shared" si="3241"/>
        <v>0</v>
      </c>
      <c r="AP65" s="407"/>
      <c r="AQ65" s="407">
        <f t="shared" si="3242"/>
        <v>0</v>
      </c>
      <c r="AR65" s="407">
        <f t="shared" si="3242"/>
        <v>22.5</v>
      </c>
      <c r="AS65" s="407"/>
      <c r="AT65" s="407">
        <f t="shared" si="3243"/>
        <v>7</v>
      </c>
      <c r="AU65" s="407">
        <f t="shared" si="3243"/>
        <v>22.5</v>
      </c>
      <c r="AV65" s="407"/>
      <c r="AW65" s="407">
        <f t="shared" si="3244"/>
        <v>7</v>
      </c>
      <c r="AX65" s="407">
        <f t="shared" si="3244"/>
        <v>22.5</v>
      </c>
      <c r="AY65" s="407"/>
      <c r="AZ65" s="407">
        <f t="shared" si="3245"/>
        <v>7</v>
      </c>
      <c r="BA65" s="407">
        <f t="shared" si="3245"/>
        <v>22.5</v>
      </c>
      <c r="BB65" s="407"/>
      <c r="BC65" s="407">
        <f t="shared" si="3246"/>
        <v>7</v>
      </c>
      <c r="BD65" s="407">
        <f t="shared" si="3246"/>
        <v>0</v>
      </c>
      <c r="BE65" s="407"/>
      <c r="BF65" s="407">
        <f t="shared" si="3247"/>
        <v>0</v>
      </c>
      <c r="BG65" s="407">
        <f t="shared" si="3247"/>
        <v>0</v>
      </c>
      <c r="BH65" s="407"/>
      <c r="BI65" s="407">
        <f t="shared" si="3248"/>
        <v>0</v>
      </c>
      <c r="BJ65" s="407">
        <f t="shared" si="3248"/>
        <v>0</v>
      </c>
      <c r="BK65" s="407"/>
      <c r="BL65" s="407">
        <f t="shared" si="3249"/>
        <v>0</v>
      </c>
      <c r="BM65" s="407">
        <f t="shared" si="3249"/>
        <v>0</v>
      </c>
      <c r="BN65" s="407"/>
      <c r="BO65" s="407">
        <f t="shared" si="3250"/>
        <v>0</v>
      </c>
      <c r="BP65" s="407">
        <f t="shared" si="3250"/>
        <v>0</v>
      </c>
      <c r="BQ65" s="407"/>
      <c r="BR65" s="407">
        <f t="shared" si="3251"/>
        <v>0</v>
      </c>
      <c r="BS65" s="407">
        <f t="shared" si="3251"/>
        <v>0</v>
      </c>
      <c r="BT65" s="407"/>
      <c r="BU65" s="407">
        <f t="shared" si="3252"/>
        <v>0</v>
      </c>
      <c r="BV65" s="407">
        <f t="shared" si="3252"/>
        <v>0</v>
      </c>
      <c r="BW65" s="407"/>
      <c r="BX65" s="407">
        <f t="shared" si="3253"/>
        <v>0</v>
      </c>
      <c r="BY65" s="407">
        <f t="shared" si="3253"/>
        <v>22.5</v>
      </c>
      <c r="BZ65" s="407"/>
      <c r="CA65" s="407">
        <f t="shared" si="3254"/>
        <v>7</v>
      </c>
      <c r="CB65" s="407">
        <f t="shared" si="3254"/>
        <v>18.5</v>
      </c>
      <c r="CC65" s="407"/>
      <c r="CD65" s="407">
        <f t="shared" si="3255"/>
        <v>7</v>
      </c>
      <c r="CE65" s="407">
        <f t="shared" si="3255"/>
        <v>18.5</v>
      </c>
      <c r="CF65" s="407"/>
      <c r="CG65" s="407">
        <f t="shared" si="3256"/>
        <v>7</v>
      </c>
      <c r="CH65" s="407">
        <f t="shared" si="3256"/>
        <v>0</v>
      </c>
      <c r="CI65" s="407"/>
      <c r="CJ65" s="407">
        <f t="shared" si="3257"/>
        <v>0</v>
      </c>
      <c r="CK65" s="407">
        <f t="shared" si="3257"/>
        <v>0</v>
      </c>
      <c r="CL65" s="407"/>
      <c r="CM65" s="407">
        <f t="shared" si="3258"/>
        <v>0</v>
      </c>
      <c r="CN65" s="407">
        <f t="shared" si="3258"/>
        <v>0</v>
      </c>
      <c r="CO65" s="407"/>
      <c r="CP65" s="407">
        <f t="shared" si="3259"/>
        <v>0</v>
      </c>
      <c r="CQ65" s="407">
        <f t="shared" si="3259"/>
        <v>10</v>
      </c>
      <c r="CR65" s="407"/>
      <c r="CS65" s="407">
        <f t="shared" si="3260"/>
        <v>17</v>
      </c>
      <c r="CT65" s="407">
        <f t="shared" si="3260"/>
        <v>9</v>
      </c>
      <c r="CU65" s="407"/>
      <c r="CV65" s="407">
        <f t="shared" si="3261"/>
        <v>18</v>
      </c>
      <c r="CW65" s="407">
        <f t="shared" si="3261"/>
        <v>6.5</v>
      </c>
      <c r="CX65" s="407"/>
      <c r="CY65" s="407">
        <f t="shared" si="3262"/>
        <v>19</v>
      </c>
      <c r="CZ65" s="407">
        <f t="shared" si="3262"/>
        <v>6.5</v>
      </c>
      <c r="DA65" s="407"/>
      <c r="DB65" s="407">
        <f t="shared" si="3263"/>
        <v>19</v>
      </c>
      <c r="DC65" s="407">
        <f t="shared" si="3263"/>
        <v>0</v>
      </c>
      <c r="DD65" s="407"/>
      <c r="DE65" s="407">
        <f t="shared" si="3264"/>
        <v>0</v>
      </c>
      <c r="DF65" s="407">
        <f t="shared" si="3264"/>
        <v>0</v>
      </c>
      <c r="DG65" s="407"/>
      <c r="DH65" s="407">
        <f t="shared" si="3265"/>
        <v>0</v>
      </c>
      <c r="DI65" s="407">
        <f t="shared" si="3265"/>
        <v>0</v>
      </c>
      <c r="DJ65" s="407"/>
      <c r="DK65" s="407">
        <f t="shared" si="3266"/>
        <v>0</v>
      </c>
      <c r="DL65" s="407">
        <f t="shared" si="3266"/>
        <v>0</v>
      </c>
      <c r="DM65" s="407"/>
      <c r="DN65" s="407">
        <f t="shared" si="3267"/>
        <v>0</v>
      </c>
      <c r="DO65" s="407">
        <f t="shared" si="3267"/>
        <v>0</v>
      </c>
      <c r="DP65" s="407"/>
      <c r="DQ65" s="407">
        <f t="shared" si="3268"/>
        <v>0</v>
      </c>
      <c r="DR65" s="407">
        <f t="shared" si="3268"/>
        <v>0</v>
      </c>
      <c r="DS65" s="407"/>
      <c r="DT65" s="407">
        <f t="shared" si="3269"/>
        <v>0</v>
      </c>
      <c r="DU65" s="407">
        <f t="shared" si="3269"/>
        <v>0</v>
      </c>
      <c r="DV65" s="407"/>
      <c r="DW65" s="407">
        <f t="shared" si="3270"/>
        <v>0</v>
      </c>
      <c r="DX65" s="407">
        <f t="shared" si="3270"/>
        <v>6.5</v>
      </c>
      <c r="DY65" s="407"/>
      <c r="DZ65" s="407">
        <f t="shared" si="3271"/>
        <v>15</v>
      </c>
      <c r="EA65" s="407">
        <f t="shared" si="3271"/>
        <v>6.5</v>
      </c>
      <c r="EB65" s="407"/>
      <c r="EC65" s="407">
        <f t="shared" si="3272"/>
        <v>15</v>
      </c>
      <c r="ED65" s="407">
        <f t="shared" si="3272"/>
        <v>6.5</v>
      </c>
      <c r="EE65" s="407"/>
      <c r="EF65" s="407">
        <f t="shared" si="3273"/>
        <v>15</v>
      </c>
      <c r="EG65" s="407">
        <f t="shared" si="3273"/>
        <v>6.5</v>
      </c>
      <c r="EH65" s="407"/>
      <c r="EI65" s="407">
        <f t="shared" si="3274"/>
        <v>15</v>
      </c>
      <c r="EJ65" s="407">
        <f t="shared" si="3274"/>
        <v>6.5</v>
      </c>
      <c r="EK65" s="407"/>
      <c r="EL65" s="407">
        <f t="shared" si="3275"/>
        <v>15</v>
      </c>
      <c r="EM65" s="407">
        <f t="shared" si="3275"/>
        <v>0</v>
      </c>
      <c r="EN65" s="407"/>
      <c r="EO65" s="407">
        <f t="shared" si="3276"/>
        <v>0</v>
      </c>
      <c r="EP65" s="407">
        <f t="shared" si="3276"/>
        <v>0</v>
      </c>
      <c r="EQ65" s="407"/>
      <c r="ER65" s="407">
        <f t="shared" si="3277"/>
        <v>0</v>
      </c>
      <c r="ES65" s="407">
        <f t="shared" si="3277"/>
        <v>0</v>
      </c>
      <c r="ET65" s="407"/>
      <c r="EU65" s="407">
        <f t="shared" si="2890"/>
        <v>0</v>
      </c>
      <c r="EV65" s="407">
        <f t="shared" si="2890"/>
        <v>0</v>
      </c>
      <c r="EW65" s="407"/>
      <c r="EX65" s="407">
        <f t="shared" si="2891"/>
        <v>0</v>
      </c>
      <c r="EY65" s="407">
        <f t="shared" si="2891"/>
        <v>0</v>
      </c>
      <c r="EZ65" s="407"/>
      <c r="FA65" s="407">
        <f t="shared" si="2892"/>
        <v>0</v>
      </c>
      <c r="FB65" s="407">
        <f t="shared" si="2892"/>
        <v>0</v>
      </c>
      <c r="FC65" s="407"/>
      <c r="FD65" s="407">
        <f t="shared" si="2893"/>
        <v>0</v>
      </c>
      <c r="FE65" s="407">
        <f t="shared" si="2893"/>
        <v>0</v>
      </c>
      <c r="FF65" s="407"/>
      <c r="FG65" s="407">
        <f t="shared" si="2894"/>
        <v>0</v>
      </c>
      <c r="FH65" s="407">
        <f t="shared" si="2894"/>
        <v>0</v>
      </c>
      <c r="FI65" s="407"/>
      <c r="FJ65" s="407">
        <f t="shared" si="2895"/>
        <v>0</v>
      </c>
      <c r="FK65" s="407">
        <f t="shared" si="2895"/>
        <v>0</v>
      </c>
      <c r="FL65" s="407"/>
      <c r="FM65" s="407">
        <f t="shared" si="2896"/>
        <v>0</v>
      </c>
      <c r="FN65" s="407">
        <f t="shared" si="2896"/>
        <v>0</v>
      </c>
      <c r="FO65" s="407"/>
      <c r="FP65" s="407">
        <f t="shared" si="2897"/>
        <v>0</v>
      </c>
      <c r="FQ65" s="407">
        <f t="shared" si="2897"/>
        <v>0</v>
      </c>
      <c r="FR65" s="407"/>
      <c r="FS65" s="407">
        <f t="shared" si="2898"/>
        <v>0</v>
      </c>
      <c r="FT65" s="407">
        <f t="shared" si="2898"/>
        <v>0</v>
      </c>
      <c r="FU65" s="407"/>
      <c r="FV65" s="407">
        <f t="shared" si="2899"/>
        <v>0</v>
      </c>
      <c r="FW65" s="407">
        <f t="shared" si="2899"/>
        <v>0</v>
      </c>
      <c r="FX65" s="407"/>
      <c r="FY65" s="407">
        <f t="shared" si="2900"/>
        <v>0</v>
      </c>
      <c r="FZ65" s="407">
        <f t="shared" si="2900"/>
        <v>0</v>
      </c>
      <c r="GA65" s="407"/>
      <c r="GB65" s="407">
        <f t="shared" si="2901"/>
        <v>0</v>
      </c>
      <c r="GC65" s="407">
        <f t="shared" si="2901"/>
        <v>0</v>
      </c>
      <c r="GD65" s="407"/>
      <c r="GE65" s="407">
        <f t="shared" si="2902"/>
        <v>0</v>
      </c>
      <c r="GF65" s="407">
        <f t="shared" si="2902"/>
        <v>0</v>
      </c>
      <c r="GG65" s="407"/>
      <c r="GH65" s="407">
        <f t="shared" si="2903"/>
        <v>0</v>
      </c>
      <c r="GI65" s="407">
        <f t="shared" si="2903"/>
        <v>0</v>
      </c>
      <c r="GJ65" s="407"/>
      <c r="GK65" s="407">
        <f t="shared" si="2904"/>
        <v>0</v>
      </c>
      <c r="GL65" s="407">
        <f t="shared" si="2904"/>
        <v>0</v>
      </c>
      <c r="GM65" s="407"/>
      <c r="GN65" s="407">
        <f t="shared" si="2905"/>
        <v>0</v>
      </c>
      <c r="GO65" s="407">
        <f t="shared" si="2905"/>
        <v>0</v>
      </c>
      <c r="GP65" s="407"/>
      <c r="GQ65" s="407">
        <f t="shared" si="2906"/>
        <v>0</v>
      </c>
      <c r="GR65" s="407">
        <f t="shared" si="2906"/>
        <v>0</v>
      </c>
      <c r="GS65" s="407"/>
      <c r="GT65" s="407">
        <f t="shared" si="2907"/>
        <v>0</v>
      </c>
      <c r="GU65" s="407">
        <f t="shared" si="2907"/>
        <v>22.5</v>
      </c>
      <c r="GV65" s="407"/>
      <c r="GW65" s="407">
        <f t="shared" si="2908"/>
        <v>7</v>
      </c>
      <c r="GX65" s="407">
        <f t="shared" si="2908"/>
        <v>18.5</v>
      </c>
      <c r="GY65" s="407"/>
      <c r="GZ65" s="407">
        <f t="shared" si="2909"/>
        <v>7</v>
      </c>
      <c r="HA65" s="407">
        <f t="shared" si="2909"/>
        <v>18.5</v>
      </c>
      <c r="HB65" s="407"/>
      <c r="HC65" s="407">
        <f t="shared" si="2910"/>
        <v>7</v>
      </c>
      <c r="HD65" s="407">
        <f t="shared" si="2910"/>
        <v>0</v>
      </c>
      <c r="HE65" s="407"/>
      <c r="HF65" s="407">
        <f t="shared" si="2911"/>
        <v>0</v>
      </c>
      <c r="HG65" s="407">
        <f t="shared" si="2911"/>
        <v>0</v>
      </c>
      <c r="HH65" s="407"/>
      <c r="HI65" s="407">
        <f t="shared" si="2912"/>
        <v>0</v>
      </c>
      <c r="HJ65" s="407">
        <f t="shared" si="2912"/>
        <v>0</v>
      </c>
      <c r="HK65" s="407"/>
      <c r="HL65" s="407">
        <f t="shared" si="2913"/>
        <v>0</v>
      </c>
      <c r="HM65" s="407">
        <f t="shared" si="2913"/>
        <v>0</v>
      </c>
      <c r="HN65" s="407"/>
      <c r="HO65" s="407">
        <f t="shared" si="2914"/>
        <v>0</v>
      </c>
      <c r="HP65" s="407">
        <f t="shared" si="2914"/>
        <v>0</v>
      </c>
      <c r="HQ65" s="407"/>
      <c r="HR65" s="407">
        <f t="shared" si="2915"/>
        <v>0</v>
      </c>
      <c r="HS65" s="407">
        <f t="shared" si="2915"/>
        <v>6.5</v>
      </c>
      <c r="HT65" s="407"/>
      <c r="HU65" s="407">
        <f t="shared" si="2916"/>
        <v>19</v>
      </c>
      <c r="HV65" s="407">
        <f t="shared" si="2916"/>
        <v>6.5</v>
      </c>
      <c r="HW65" s="407"/>
      <c r="HX65" s="407">
        <f t="shared" si="2917"/>
        <v>19</v>
      </c>
      <c r="HY65" s="407">
        <f t="shared" si="2917"/>
        <v>0</v>
      </c>
      <c r="HZ65" s="407"/>
      <c r="IA65" s="407">
        <f t="shared" si="2918"/>
        <v>0</v>
      </c>
      <c r="IB65" s="407">
        <f t="shared" si="2918"/>
        <v>0</v>
      </c>
      <c r="IC65" s="407"/>
      <c r="ID65" s="407">
        <f t="shared" si="2919"/>
        <v>0</v>
      </c>
      <c r="IE65" s="407">
        <f t="shared" si="2919"/>
        <v>0</v>
      </c>
      <c r="IF65" s="407"/>
      <c r="IG65" s="407">
        <f t="shared" si="2920"/>
        <v>0</v>
      </c>
      <c r="IH65" s="17">
        <f t="shared" si="2920"/>
        <v>0</v>
      </c>
      <c r="II65" s="407"/>
      <c r="IJ65" s="22">
        <f t="shared" si="2921"/>
        <v>0</v>
      </c>
      <c r="IK65" s="17">
        <f t="shared" si="2921"/>
        <v>0</v>
      </c>
      <c r="IL65" s="407"/>
      <c r="IM65" s="22">
        <f t="shared" si="2922"/>
        <v>0</v>
      </c>
      <c r="IN65" s="17">
        <f t="shared" si="2922"/>
        <v>0</v>
      </c>
      <c r="IO65" s="407"/>
      <c r="IP65" s="22">
        <f t="shared" si="2923"/>
        <v>0</v>
      </c>
      <c r="IQ65" s="407">
        <f t="shared" si="2923"/>
        <v>0</v>
      </c>
      <c r="IR65" s="407"/>
      <c r="IS65" s="407">
        <f t="shared" si="2924"/>
        <v>0</v>
      </c>
      <c r="IT65" s="407">
        <f t="shared" si="2924"/>
        <v>6.5</v>
      </c>
      <c r="IU65" s="407"/>
      <c r="IV65" s="407">
        <f t="shared" si="2925"/>
        <v>15</v>
      </c>
      <c r="IW65" s="407">
        <f t="shared" si="2925"/>
        <v>6.5</v>
      </c>
      <c r="IX65" s="407"/>
      <c r="IY65" s="407">
        <f t="shared" si="2926"/>
        <v>15</v>
      </c>
      <c r="IZ65" s="407">
        <f t="shared" si="2926"/>
        <v>6.5</v>
      </c>
      <c r="JA65" s="407"/>
      <c r="JB65" s="407">
        <f t="shared" si="2927"/>
        <v>15</v>
      </c>
      <c r="JC65" s="407">
        <f t="shared" si="2927"/>
        <v>6.5</v>
      </c>
      <c r="JD65" s="407"/>
      <c r="JE65" s="407">
        <f t="shared" si="2928"/>
        <v>15</v>
      </c>
      <c r="JF65" s="407">
        <f t="shared" si="2928"/>
        <v>6.5</v>
      </c>
      <c r="JG65" s="407"/>
      <c r="JH65" s="407">
        <f t="shared" si="2929"/>
        <v>15</v>
      </c>
      <c r="JI65" s="407">
        <f t="shared" si="2929"/>
        <v>0</v>
      </c>
      <c r="JJ65" s="407"/>
      <c r="JK65" s="407">
        <f t="shared" si="2930"/>
        <v>0</v>
      </c>
      <c r="JL65" s="407">
        <f t="shared" si="2930"/>
        <v>0</v>
      </c>
      <c r="JM65" s="407"/>
      <c r="JN65" s="407">
        <f t="shared" si="2931"/>
        <v>0</v>
      </c>
      <c r="JO65" s="407">
        <f t="shared" si="2931"/>
        <v>0</v>
      </c>
      <c r="JP65" s="407"/>
      <c r="JQ65" s="407">
        <f t="shared" si="2932"/>
        <v>0</v>
      </c>
      <c r="JR65" s="407">
        <f t="shared" si="2932"/>
        <v>0</v>
      </c>
      <c r="JS65" s="407"/>
      <c r="JT65" s="407">
        <f t="shared" si="2933"/>
        <v>0</v>
      </c>
      <c r="JU65" s="407">
        <f t="shared" si="2933"/>
        <v>0</v>
      </c>
      <c r="JV65" s="407"/>
      <c r="JW65" s="407">
        <f t="shared" si="2934"/>
        <v>0</v>
      </c>
      <c r="JX65" s="407">
        <f t="shared" si="2934"/>
        <v>0</v>
      </c>
      <c r="JY65" s="407"/>
      <c r="JZ65" s="407">
        <f t="shared" si="2935"/>
        <v>0</v>
      </c>
      <c r="KA65" s="407">
        <f t="shared" si="2935"/>
        <v>0</v>
      </c>
      <c r="KB65" s="407"/>
      <c r="KC65" s="407">
        <f t="shared" si="2936"/>
        <v>0</v>
      </c>
      <c r="KD65" s="407">
        <f t="shared" si="2936"/>
        <v>0</v>
      </c>
      <c r="KE65" s="407"/>
      <c r="KF65" s="407">
        <f t="shared" si="2937"/>
        <v>0</v>
      </c>
      <c r="KG65" s="407">
        <f t="shared" si="2937"/>
        <v>0</v>
      </c>
      <c r="KH65" s="407"/>
      <c r="KI65" s="407">
        <f t="shared" si="2938"/>
        <v>0</v>
      </c>
      <c r="KJ65" s="407">
        <f t="shared" si="2938"/>
        <v>22.5</v>
      </c>
      <c r="KK65" s="407"/>
      <c r="KL65" s="407">
        <f t="shared" si="2939"/>
        <v>7</v>
      </c>
      <c r="KM65" s="407">
        <f t="shared" si="2939"/>
        <v>22.5</v>
      </c>
      <c r="KN65" s="407"/>
      <c r="KO65" s="407">
        <f t="shared" si="2940"/>
        <v>7</v>
      </c>
      <c r="KP65" s="407">
        <f t="shared" si="2940"/>
        <v>22.5</v>
      </c>
      <c r="KQ65" s="407"/>
      <c r="KR65" s="407">
        <f t="shared" si="2941"/>
        <v>7</v>
      </c>
      <c r="KS65" s="407">
        <f t="shared" si="2941"/>
        <v>22.5</v>
      </c>
      <c r="KT65" s="407"/>
      <c r="KU65" s="407">
        <f t="shared" si="2942"/>
        <v>7</v>
      </c>
      <c r="KV65" s="407">
        <f t="shared" si="2942"/>
        <v>0</v>
      </c>
      <c r="KW65" s="407"/>
      <c r="KX65" s="407">
        <f t="shared" si="2943"/>
        <v>0</v>
      </c>
      <c r="KY65" s="407">
        <f t="shared" si="2943"/>
        <v>0</v>
      </c>
      <c r="KZ65" s="407"/>
      <c r="LA65" s="407">
        <f t="shared" si="2944"/>
        <v>0</v>
      </c>
      <c r="LB65" s="407">
        <f t="shared" si="2944"/>
        <v>0</v>
      </c>
      <c r="LC65" s="407"/>
      <c r="LD65" s="407">
        <f t="shared" si="2945"/>
        <v>0</v>
      </c>
      <c r="LE65" s="407">
        <f t="shared" si="2945"/>
        <v>0</v>
      </c>
      <c r="LF65" s="407"/>
      <c r="LG65" s="407">
        <f t="shared" si="2946"/>
        <v>0</v>
      </c>
      <c r="LH65" s="407">
        <f t="shared" si="2946"/>
        <v>0</v>
      </c>
      <c r="LI65" s="407"/>
      <c r="LJ65" s="407">
        <f t="shared" si="2947"/>
        <v>0</v>
      </c>
      <c r="LK65" s="407">
        <f t="shared" si="2947"/>
        <v>0</v>
      </c>
      <c r="LL65" s="407"/>
      <c r="LM65" s="407">
        <f t="shared" si="2948"/>
        <v>0</v>
      </c>
      <c r="LN65" s="407">
        <f t="shared" si="2948"/>
        <v>0</v>
      </c>
      <c r="LO65" s="407"/>
      <c r="LP65" s="407">
        <f t="shared" si="2949"/>
        <v>0</v>
      </c>
      <c r="LQ65" s="407">
        <f t="shared" si="2949"/>
        <v>0</v>
      </c>
      <c r="LR65" s="407"/>
      <c r="LS65" s="407">
        <f t="shared" si="2950"/>
        <v>0</v>
      </c>
      <c r="LT65" s="407">
        <f t="shared" si="2950"/>
        <v>0</v>
      </c>
      <c r="LU65" s="407"/>
      <c r="LV65" s="407">
        <f t="shared" si="2951"/>
        <v>0</v>
      </c>
      <c r="LW65" s="407">
        <f t="shared" si="2951"/>
        <v>0</v>
      </c>
      <c r="LX65" s="407"/>
      <c r="LY65" s="407">
        <f t="shared" si="2952"/>
        <v>0</v>
      </c>
      <c r="LZ65" s="407">
        <f t="shared" si="2952"/>
        <v>0</v>
      </c>
      <c r="MA65" s="407"/>
      <c r="MB65" s="407">
        <f t="shared" si="2953"/>
        <v>0</v>
      </c>
      <c r="MC65" s="407">
        <f t="shared" si="2953"/>
        <v>0</v>
      </c>
      <c r="MD65" s="407"/>
      <c r="ME65" s="407">
        <f t="shared" si="2954"/>
        <v>0</v>
      </c>
      <c r="MF65" s="407">
        <f t="shared" si="2954"/>
        <v>0</v>
      </c>
      <c r="MG65" s="407"/>
      <c r="MH65" s="407">
        <f t="shared" si="2955"/>
        <v>0</v>
      </c>
      <c r="MI65" s="407">
        <f t="shared" si="2955"/>
        <v>0</v>
      </c>
      <c r="MJ65" s="407"/>
      <c r="MK65" s="407">
        <f t="shared" si="2956"/>
        <v>0</v>
      </c>
      <c r="ML65" s="407">
        <f t="shared" si="2956"/>
        <v>0</v>
      </c>
      <c r="MM65" s="407"/>
      <c r="MN65" s="407">
        <f t="shared" si="2957"/>
        <v>0</v>
      </c>
      <c r="MO65" s="407">
        <f t="shared" si="2957"/>
        <v>6.5</v>
      </c>
      <c r="MP65" s="407"/>
      <c r="MQ65" s="407">
        <f t="shared" si="2958"/>
        <v>19</v>
      </c>
      <c r="MR65" s="407">
        <f t="shared" si="2958"/>
        <v>6.5</v>
      </c>
      <c r="MS65" s="407"/>
      <c r="MT65" s="407">
        <f t="shared" si="2959"/>
        <v>19</v>
      </c>
      <c r="MU65" s="407">
        <f t="shared" si="2959"/>
        <v>0</v>
      </c>
      <c r="MV65" s="407"/>
      <c r="MW65" s="407">
        <f t="shared" si="2960"/>
        <v>0</v>
      </c>
      <c r="MX65" s="407">
        <f t="shared" si="2960"/>
        <v>0</v>
      </c>
      <c r="MY65" s="407"/>
      <c r="MZ65" s="407">
        <f t="shared" si="2961"/>
        <v>0</v>
      </c>
      <c r="NA65" s="407">
        <f t="shared" si="2961"/>
        <v>0</v>
      </c>
      <c r="NB65" s="407"/>
      <c r="NC65" s="407">
        <f t="shared" si="2962"/>
        <v>0</v>
      </c>
      <c r="ND65" s="407">
        <f t="shared" si="2962"/>
        <v>0</v>
      </c>
      <c r="NE65" s="407"/>
      <c r="NF65" s="407">
        <f t="shared" si="2963"/>
        <v>0</v>
      </c>
      <c r="NG65" s="407">
        <f t="shared" si="2963"/>
        <v>0</v>
      </c>
      <c r="NH65" s="407"/>
      <c r="NI65" s="407">
        <f t="shared" si="2964"/>
        <v>0</v>
      </c>
      <c r="NJ65" s="407">
        <f t="shared" si="2964"/>
        <v>0</v>
      </c>
      <c r="NK65" s="407"/>
      <c r="NL65" s="407">
        <f t="shared" si="2965"/>
        <v>0</v>
      </c>
      <c r="NM65" s="407">
        <f t="shared" si="2965"/>
        <v>0</v>
      </c>
      <c r="NN65" s="407"/>
      <c r="NO65" s="407">
        <f t="shared" si="2966"/>
        <v>0</v>
      </c>
      <c r="NP65" s="407">
        <f t="shared" si="2966"/>
        <v>6.5</v>
      </c>
      <c r="NQ65" s="407"/>
      <c r="NR65" s="407">
        <f t="shared" si="2967"/>
        <v>15</v>
      </c>
      <c r="NS65" s="407">
        <f t="shared" si="2967"/>
        <v>6.5</v>
      </c>
      <c r="NT65" s="407"/>
      <c r="NU65" s="407">
        <f t="shared" si="2968"/>
        <v>15</v>
      </c>
      <c r="NV65" s="407">
        <f t="shared" si="2968"/>
        <v>6.5</v>
      </c>
      <c r="NW65" s="407"/>
      <c r="NX65" s="407">
        <f t="shared" si="3234"/>
        <v>15</v>
      </c>
      <c r="NY65" s="407">
        <f t="shared" si="3234"/>
        <v>6.5</v>
      </c>
      <c r="NZ65" s="407"/>
      <c r="OA65" s="407">
        <f t="shared" si="3235"/>
        <v>15</v>
      </c>
      <c r="OB65" s="407">
        <f t="shared" si="3235"/>
        <v>6.5</v>
      </c>
      <c r="OC65" s="407"/>
      <c r="OD65" s="407">
        <f t="shared" si="2969"/>
        <v>15</v>
      </c>
      <c r="OE65" s="407">
        <f t="shared" si="2969"/>
        <v>0</v>
      </c>
      <c r="OF65" s="407"/>
      <c r="OG65" s="407">
        <f t="shared" si="2970"/>
        <v>0</v>
      </c>
      <c r="OH65" s="407">
        <f t="shared" si="2970"/>
        <v>0</v>
      </c>
      <c r="OI65" s="407"/>
      <c r="OJ65" s="407">
        <f t="shared" si="2971"/>
        <v>0</v>
      </c>
      <c r="OK65" s="407">
        <f t="shared" si="2971"/>
        <v>14.5</v>
      </c>
      <c r="OL65" s="407"/>
      <c r="OM65" s="407">
        <f t="shared" si="2972"/>
        <v>23</v>
      </c>
      <c r="ON65" s="407">
        <f t="shared" si="2972"/>
        <v>14.5</v>
      </c>
      <c r="OO65" s="407"/>
      <c r="OP65" s="407">
        <f t="shared" si="2973"/>
        <v>23</v>
      </c>
      <c r="OQ65" s="407">
        <f t="shared" si="2973"/>
        <v>14.5</v>
      </c>
      <c r="OR65" s="407"/>
      <c r="OS65" s="407">
        <f t="shared" si="2974"/>
        <v>23</v>
      </c>
      <c r="OT65" s="407">
        <f t="shared" si="2974"/>
        <v>14.5</v>
      </c>
      <c r="OU65" s="407"/>
      <c r="OV65" s="407">
        <f t="shared" si="2975"/>
        <v>23</v>
      </c>
      <c r="OW65" s="407">
        <f t="shared" si="2975"/>
        <v>14.5</v>
      </c>
      <c r="OX65" s="407"/>
      <c r="OY65" s="407">
        <f t="shared" si="2976"/>
        <v>23</v>
      </c>
      <c r="OZ65" s="407">
        <f t="shared" si="2976"/>
        <v>0</v>
      </c>
      <c r="PA65" s="407"/>
      <c r="PB65" s="407">
        <f t="shared" si="2977"/>
        <v>0</v>
      </c>
      <c r="PC65" s="407">
        <f t="shared" si="2977"/>
        <v>0</v>
      </c>
      <c r="PD65" s="407"/>
      <c r="PE65" s="407">
        <f t="shared" si="2978"/>
        <v>0</v>
      </c>
      <c r="PF65" s="407">
        <f t="shared" si="2978"/>
        <v>22.5</v>
      </c>
      <c r="PG65" s="407"/>
      <c r="PH65" s="407">
        <f t="shared" si="2979"/>
        <v>7</v>
      </c>
      <c r="PI65" s="407">
        <f t="shared" si="2979"/>
        <v>22.5</v>
      </c>
      <c r="PJ65" s="407"/>
      <c r="PK65" s="407">
        <f t="shared" si="2980"/>
        <v>7</v>
      </c>
      <c r="PL65" s="407">
        <f t="shared" si="2980"/>
        <v>22.5</v>
      </c>
      <c r="PM65" s="407"/>
      <c r="PN65" s="407">
        <f t="shared" si="2981"/>
        <v>7</v>
      </c>
      <c r="PO65" s="407">
        <f t="shared" si="2981"/>
        <v>22.5</v>
      </c>
      <c r="PP65" s="407"/>
      <c r="PQ65" s="407">
        <f t="shared" si="2982"/>
        <v>7</v>
      </c>
      <c r="PR65" s="407">
        <f t="shared" si="2982"/>
        <v>0</v>
      </c>
      <c r="PS65" s="407"/>
      <c r="PT65" s="407">
        <f t="shared" si="2983"/>
        <v>0</v>
      </c>
      <c r="PU65" s="407">
        <f t="shared" si="2983"/>
        <v>0</v>
      </c>
      <c r="PV65" s="407"/>
      <c r="PW65" s="407">
        <f t="shared" si="2984"/>
        <v>0</v>
      </c>
      <c r="PX65" s="407">
        <f t="shared" si="2984"/>
        <v>0</v>
      </c>
      <c r="PY65" s="407"/>
      <c r="PZ65" s="407">
        <f t="shared" si="2985"/>
        <v>0</v>
      </c>
      <c r="QA65" s="407">
        <f t="shared" si="2985"/>
        <v>0</v>
      </c>
      <c r="QB65" s="407"/>
      <c r="QC65" s="407">
        <f t="shared" si="2986"/>
        <v>0</v>
      </c>
      <c r="QD65" s="407">
        <f t="shared" si="2986"/>
        <v>0</v>
      </c>
      <c r="QE65" s="407"/>
      <c r="QF65" s="407">
        <f t="shared" si="2987"/>
        <v>0</v>
      </c>
      <c r="QG65" s="407">
        <f t="shared" si="2987"/>
        <v>0</v>
      </c>
      <c r="QH65" s="407"/>
      <c r="QI65" s="407">
        <f t="shared" si="2988"/>
        <v>0</v>
      </c>
      <c r="QJ65" s="407">
        <f t="shared" si="2988"/>
        <v>0</v>
      </c>
      <c r="QK65" s="407"/>
      <c r="QL65" s="407">
        <f t="shared" si="2989"/>
        <v>0</v>
      </c>
      <c r="QM65" s="407">
        <f t="shared" si="2989"/>
        <v>22.5</v>
      </c>
      <c r="QN65" s="407"/>
      <c r="QO65" s="407">
        <f t="shared" si="2990"/>
        <v>7</v>
      </c>
      <c r="QP65" s="407">
        <f t="shared" si="2990"/>
        <v>18.5</v>
      </c>
      <c r="QQ65" s="407"/>
      <c r="QR65" s="407">
        <f t="shared" si="2991"/>
        <v>7</v>
      </c>
      <c r="QS65" s="407">
        <f t="shared" si="2991"/>
        <v>18.5</v>
      </c>
      <c r="QT65" s="407"/>
      <c r="QU65" s="407">
        <f t="shared" si="2992"/>
        <v>7</v>
      </c>
      <c r="QV65" s="407">
        <f t="shared" si="2992"/>
        <v>0</v>
      </c>
      <c r="QW65" s="407"/>
      <c r="QX65" s="407">
        <f t="shared" si="2993"/>
        <v>0</v>
      </c>
      <c r="QY65" s="407">
        <f t="shared" si="2993"/>
        <v>0</v>
      </c>
      <c r="QZ65" s="407"/>
      <c r="RA65" s="407">
        <f t="shared" si="2994"/>
        <v>0</v>
      </c>
      <c r="RB65" s="407">
        <f t="shared" si="2994"/>
        <v>10</v>
      </c>
      <c r="RC65" s="407"/>
      <c r="RD65" s="407">
        <f t="shared" si="2995"/>
        <v>18</v>
      </c>
      <c r="RE65" s="407">
        <f t="shared" si="2995"/>
        <v>10</v>
      </c>
      <c r="RF65" s="407"/>
      <c r="RG65" s="407">
        <f t="shared" si="2996"/>
        <v>18</v>
      </c>
      <c r="RH65" s="407">
        <f t="shared" si="2996"/>
        <v>0</v>
      </c>
      <c r="RI65" s="407"/>
      <c r="RJ65" s="407">
        <f t="shared" si="2997"/>
        <v>0</v>
      </c>
      <c r="RK65" s="407">
        <f t="shared" si="2997"/>
        <v>6.5</v>
      </c>
      <c r="RL65" s="407"/>
      <c r="RM65" s="407">
        <f t="shared" si="2998"/>
        <v>19</v>
      </c>
      <c r="RN65" s="407">
        <f t="shared" si="2998"/>
        <v>6.5</v>
      </c>
      <c r="RO65" s="407"/>
      <c r="RP65" s="407">
        <f t="shared" si="2999"/>
        <v>19</v>
      </c>
      <c r="RQ65" s="407">
        <f t="shared" si="2999"/>
        <v>0</v>
      </c>
      <c r="RR65" s="407"/>
      <c r="RS65" s="407">
        <f t="shared" si="3000"/>
        <v>0</v>
      </c>
      <c r="RT65" s="407">
        <f t="shared" si="3000"/>
        <v>0</v>
      </c>
      <c r="RU65" s="407"/>
      <c r="RV65" s="407">
        <f t="shared" si="3001"/>
        <v>0</v>
      </c>
      <c r="RW65" s="407">
        <f t="shared" si="3001"/>
        <v>0</v>
      </c>
      <c r="RX65" s="407"/>
      <c r="RY65" s="407">
        <f t="shared" si="3002"/>
        <v>0</v>
      </c>
      <c r="RZ65" s="407">
        <f t="shared" si="3002"/>
        <v>0</v>
      </c>
      <c r="SA65" s="407"/>
      <c r="SB65" s="407">
        <f t="shared" si="3003"/>
        <v>0</v>
      </c>
      <c r="SC65" s="407">
        <f t="shared" si="3003"/>
        <v>0</v>
      </c>
      <c r="SD65" s="407"/>
      <c r="SE65" s="407">
        <f t="shared" si="3004"/>
        <v>0</v>
      </c>
      <c r="SF65" s="407">
        <f t="shared" si="3004"/>
        <v>0</v>
      </c>
      <c r="SG65" s="407"/>
      <c r="SH65" s="407">
        <f t="shared" si="3005"/>
        <v>0</v>
      </c>
      <c r="SI65" s="407">
        <f t="shared" si="3005"/>
        <v>0</v>
      </c>
      <c r="SJ65" s="407"/>
      <c r="SK65" s="407">
        <f t="shared" si="3006"/>
        <v>0</v>
      </c>
      <c r="SL65" s="407">
        <f t="shared" si="3006"/>
        <v>6.5</v>
      </c>
      <c r="SM65" s="407"/>
      <c r="SN65" s="407">
        <f t="shared" si="3007"/>
        <v>15</v>
      </c>
      <c r="SO65" s="407">
        <f t="shared" si="3007"/>
        <v>6.5</v>
      </c>
      <c r="SP65" s="407"/>
      <c r="SQ65" s="407">
        <f t="shared" si="3008"/>
        <v>15</v>
      </c>
      <c r="SR65" s="407">
        <f t="shared" si="3008"/>
        <v>6.5</v>
      </c>
      <c r="SS65" s="407"/>
      <c r="ST65" s="407">
        <f t="shared" si="3009"/>
        <v>15</v>
      </c>
      <c r="SU65" s="407">
        <f t="shared" si="3009"/>
        <v>6.5</v>
      </c>
      <c r="SV65" s="407"/>
      <c r="SW65" s="407">
        <f t="shared" si="3010"/>
        <v>15</v>
      </c>
      <c r="SX65" s="407">
        <f t="shared" si="3010"/>
        <v>6.5</v>
      </c>
      <c r="SY65" s="407"/>
      <c r="SZ65" s="407">
        <f t="shared" si="3011"/>
        <v>15</v>
      </c>
      <c r="TA65" s="407">
        <f t="shared" si="3011"/>
        <v>0</v>
      </c>
      <c r="TB65" s="407"/>
      <c r="TC65" s="407">
        <f t="shared" si="3012"/>
        <v>0</v>
      </c>
      <c r="TD65" s="407">
        <f t="shared" si="3012"/>
        <v>0</v>
      </c>
      <c r="TE65" s="407"/>
      <c r="TF65" s="407">
        <f t="shared" si="3013"/>
        <v>0</v>
      </c>
      <c r="TG65" s="407">
        <f t="shared" si="3013"/>
        <v>14.5</v>
      </c>
      <c r="TH65" s="407"/>
      <c r="TI65" s="407">
        <f t="shared" si="3014"/>
        <v>23</v>
      </c>
      <c r="TJ65" s="407">
        <f t="shared" si="3014"/>
        <v>14.5</v>
      </c>
      <c r="TK65" s="407"/>
      <c r="TL65" s="407">
        <f t="shared" si="3015"/>
        <v>23</v>
      </c>
      <c r="TM65" s="407">
        <f t="shared" si="3015"/>
        <v>14.5</v>
      </c>
      <c r="TN65" s="407"/>
      <c r="TO65" s="407">
        <f t="shared" si="3016"/>
        <v>23</v>
      </c>
      <c r="TP65" s="407">
        <f t="shared" si="3016"/>
        <v>14.5</v>
      </c>
      <c r="TQ65" s="407"/>
      <c r="TR65" s="407">
        <f t="shared" si="3017"/>
        <v>23</v>
      </c>
      <c r="TS65" s="407">
        <f t="shared" si="3017"/>
        <v>14.5</v>
      </c>
      <c r="TT65" s="407"/>
      <c r="TU65" s="407">
        <f t="shared" si="3018"/>
        <v>23</v>
      </c>
      <c r="TV65" s="407">
        <f t="shared" si="3018"/>
        <v>0</v>
      </c>
      <c r="TW65" s="407"/>
      <c r="TX65" s="407">
        <f t="shared" si="3019"/>
        <v>0</v>
      </c>
      <c r="TY65" s="407">
        <f t="shared" si="3019"/>
        <v>0</v>
      </c>
      <c r="TZ65" s="407"/>
      <c r="UA65" s="407">
        <f t="shared" si="3020"/>
        <v>0</v>
      </c>
      <c r="UB65" s="407">
        <f t="shared" si="3020"/>
        <v>22.5</v>
      </c>
      <c r="UC65" s="407"/>
      <c r="UD65" s="407">
        <f t="shared" si="3021"/>
        <v>7</v>
      </c>
      <c r="UE65" s="407">
        <f t="shared" si="3021"/>
        <v>22.5</v>
      </c>
      <c r="UF65" s="407"/>
      <c r="UG65" s="407">
        <f t="shared" si="3022"/>
        <v>7</v>
      </c>
      <c r="UH65" s="407">
        <f t="shared" si="3022"/>
        <v>22.5</v>
      </c>
      <c r="UI65" s="407"/>
      <c r="UJ65" s="407">
        <f t="shared" si="3023"/>
        <v>7</v>
      </c>
      <c r="UK65" s="407">
        <f t="shared" si="3023"/>
        <v>22.5</v>
      </c>
      <c r="UL65" s="407"/>
      <c r="UM65" s="407">
        <f t="shared" si="3024"/>
        <v>7</v>
      </c>
      <c r="UN65" s="407">
        <f t="shared" si="3024"/>
        <v>0</v>
      </c>
      <c r="UO65" s="407"/>
      <c r="UP65" s="407">
        <f t="shared" si="3025"/>
        <v>0</v>
      </c>
      <c r="UQ65" s="407">
        <f t="shared" si="3025"/>
        <v>0</v>
      </c>
      <c r="UR65" s="407"/>
      <c r="US65" s="407">
        <f t="shared" si="3026"/>
        <v>0</v>
      </c>
      <c r="UT65" s="407">
        <f t="shared" si="3026"/>
        <v>0</v>
      </c>
      <c r="UU65" s="407"/>
      <c r="UV65" s="407">
        <f t="shared" si="3027"/>
        <v>0</v>
      </c>
      <c r="UW65" s="407">
        <f t="shared" si="3027"/>
        <v>0</v>
      </c>
      <c r="UX65" s="407"/>
      <c r="UY65" s="407">
        <f t="shared" si="3028"/>
        <v>0</v>
      </c>
      <c r="UZ65" s="407">
        <f t="shared" si="3028"/>
        <v>0</v>
      </c>
      <c r="VA65" s="407"/>
      <c r="VB65" s="407">
        <f t="shared" si="3029"/>
        <v>0</v>
      </c>
      <c r="VC65" s="407">
        <f t="shared" si="3029"/>
        <v>0</v>
      </c>
      <c r="VD65" s="407"/>
      <c r="VE65" s="407">
        <f t="shared" si="3030"/>
        <v>0</v>
      </c>
      <c r="VF65" s="407">
        <f t="shared" si="3030"/>
        <v>0</v>
      </c>
      <c r="VG65" s="407"/>
      <c r="VH65" s="407">
        <f t="shared" si="3031"/>
        <v>0</v>
      </c>
      <c r="VI65" s="407">
        <f t="shared" si="3031"/>
        <v>22.5</v>
      </c>
      <c r="VJ65" s="407"/>
      <c r="VK65" s="407">
        <f t="shared" si="3032"/>
        <v>7</v>
      </c>
      <c r="VL65" s="407">
        <f t="shared" si="3032"/>
        <v>18.5</v>
      </c>
      <c r="VM65" s="407"/>
      <c r="VN65" s="407">
        <f t="shared" si="3033"/>
        <v>7</v>
      </c>
      <c r="VO65" s="407">
        <f t="shared" si="3033"/>
        <v>18.5</v>
      </c>
      <c r="VP65" s="407"/>
      <c r="VQ65" s="407">
        <f t="shared" si="3034"/>
        <v>7</v>
      </c>
      <c r="VR65" s="407">
        <f t="shared" si="3034"/>
        <v>0</v>
      </c>
      <c r="VS65" s="407"/>
      <c r="VT65" s="407">
        <f t="shared" si="3035"/>
        <v>0</v>
      </c>
      <c r="VU65" s="407">
        <f t="shared" si="3035"/>
        <v>0</v>
      </c>
      <c r="VV65" s="407"/>
      <c r="VW65" s="407">
        <f t="shared" si="3036"/>
        <v>0</v>
      </c>
      <c r="VX65" s="407">
        <f t="shared" si="3036"/>
        <v>10</v>
      </c>
      <c r="VY65" s="407"/>
      <c r="VZ65" s="407">
        <f t="shared" si="3037"/>
        <v>18</v>
      </c>
      <c r="WA65" s="407">
        <f t="shared" si="3037"/>
        <v>10</v>
      </c>
      <c r="WB65" s="407"/>
      <c r="WC65" s="407">
        <f t="shared" si="3038"/>
        <v>18</v>
      </c>
      <c r="WD65" s="407">
        <f t="shared" si="3038"/>
        <v>0</v>
      </c>
      <c r="WE65" s="407"/>
      <c r="WF65" s="407">
        <f t="shared" si="3039"/>
        <v>0</v>
      </c>
      <c r="WG65" s="407">
        <f t="shared" si="3039"/>
        <v>6.5</v>
      </c>
      <c r="WH65" s="407"/>
      <c r="WI65" s="407">
        <f t="shared" si="3040"/>
        <v>19</v>
      </c>
      <c r="WJ65" s="407">
        <f t="shared" si="3040"/>
        <v>6.5</v>
      </c>
      <c r="WK65" s="407"/>
      <c r="WL65" s="407">
        <f t="shared" si="3041"/>
        <v>19</v>
      </c>
      <c r="WM65" s="407">
        <f t="shared" si="3041"/>
        <v>0</v>
      </c>
      <c r="WN65" s="407"/>
      <c r="WO65" s="407">
        <f t="shared" si="3042"/>
        <v>0</v>
      </c>
      <c r="WP65" s="407">
        <f t="shared" si="3042"/>
        <v>0</v>
      </c>
      <c r="WQ65" s="407"/>
      <c r="WR65" s="407">
        <f t="shared" si="3043"/>
        <v>0</v>
      </c>
      <c r="WS65" s="407">
        <f t="shared" si="3043"/>
        <v>0</v>
      </c>
      <c r="WT65" s="407"/>
      <c r="WU65" s="407">
        <f t="shared" si="3044"/>
        <v>0</v>
      </c>
      <c r="WV65" s="407">
        <f t="shared" si="3044"/>
        <v>0</v>
      </c>
      <c r="WW65" s="407"/>
      <c r="WX65" s="407">
        <f t="shared" si="3045"/>
        <v>0</v>
      </c>
      <c r="WY65" s="407">
        <f t="shared" si="3045"/>
        <v>0</v>
      </c>
      <c r="WZ65" s="407"/>
      <c r="XA65" s="407">
        <f t="shared" si="3046"/>
        <v>0</v>
      </c>
      <c r="XB65" s="407">
        <f t="shared" si="3046"/>
        <v>0</v>
      </c>
      <c r="XC65" s="407"/>
      <c r="XD65" s="407">
        <f t="shared" si="3047"/>
        <v>0</v>
      </c>
      <c r="XE65" s="407">
        <f t="shared" si="3047"/>
        <v>0</v>
      </c>
      <c r="XF65" s="407"/>
      <c r="XG65" s="407">
        <f t="shared" si="3048"/>
        <v>0</v>
      </c>
      <c r="XH65" s="407">
        <f t="shared" si="3048"/>
        <v>6.5</v>
      </c>
      <c r="XI65" s="407"/>
      <c r="XJ65" s="407">
        <f t="shared" si="3049"/>
        <v>15</v>
      </c>
      <c r="XK65" s="407">
        <f t="shared" si="3049"/>
        <v>6.5</v>
      </c>
      <c r="XL65" s="407"/>
      <c r="XM65" s="407">
        <f t="shared" si="3050"/>
        <v>15</v>
      </c>
      <c r="XN65" s="407">
        <f t="shared" si="3050"/>
        <v>6.5</v>
      </c>
      <c r="XO65" s="407"/>
      <c r="XP65" s="407">
        <f t="shared" si="3051"/>
        <v>15</v>
      </c>
      <c r="XQ65" s="407">
        <f t="shared" si="3051"/>
        <v>6.5</v>
      </c>
      <c r="XR65" s="407"/>
      <c r="XS65" s="407">
        <f t="shared" si="3052"/>
        <v>15</v>
      </c>
      <c r="XT65" s="407">
        <f t="shared" si="3052"/>
        <v>6.5</v>
      </c>
      <c r="XU65" s="407"/>
      <c r="XV65" s="407">
        <f t="shared" si="3053"/>
        <v>15</v>
      </c>
      <c r="XW65" s="407">
        <f t="shared" si="3053"/>
        <v>0</v>
      </c>
      <c r="XX65" s="407"/>
      <c r="XY65" s="407">
        <f t="shared" si="3054"/>
        <v>0</v>
      </c>
      <c r="XZ65" s="407">
        <f t="shared" si="3054"/>
        <v>0</v>
      </c>
      <c r="YA65" s="407"/>
      <c r="YB65" s="407">
        <f t="shared" si="3055"/>
        <v>0</v>
      </c>
      <c r="YC65" s="407">
        <f t="shared" si="3055"/>
        <v>14.5</v>
      </c>
      <c r="YD65" s="407"/>
      <c r="YE65" s="407">
        <f t="shared" si="3056"/>
        <v>23</v>
      </c>
      <c r="YF65" s="407">
        <f t="shared" si="3056"/>
        <v>14.5</v>
      </c>
      <c r="YG65" s="407"/>
      <c r="YH65" s="407">
        <f t="shared" si="3057"/>
        <v>23</v>
      </c>
      <c r="YI65" s="407">
        <f t="shared" si="3057"/>
        <v>14.5</v>
      </c>
      <c r="YJ65" s="407"/>
      <c r="YK65" s="407">
        <f t="shared" si="3058"/>
        <v>23</v>
      </c>
      <c r="YL65" s="407">
        <f t="shared" si="3058"/>
        <v>14.5</v>
      </c>
      <c r="YM65" s="407"/>
      <c r="YN65" s="407">
        <f t="shared" si="3059"/>
        <v>23</v>
      </c>
      <c r="YO65" s="407">
        <f t="shared" si="3059"/>
        <v>14.5</v>
      </c>
      <c r="YP65" s="407"/>
      <c r="YQ65" s="407">
        <f t="shared" si="3060"/>
        <v>23</v>
      </c>
      <c r="YR65" s="407">
        <f t="shared" si="3060"/>
        <v>0</v>
      </c>
      <c r="YS65" s="407"/>
      <c r="YT65" s="407">
        <f t="shared" si="3061"/>
        <v>0</v>
      </c>
      <c r="YU65" s="407">
        <f t="shared" si="3061"/>
        <v>0</v>
      </c>
      <c r="YV65" s="407"/>
      <c r="YW65" s="407">
        <f t="shared" si="3062"/>
        <v>0</v>
      </c>
      <c r="YX65" s="407">
        <f t="shared" si="3062"/>
        <v>22.5</v>
      </c>
      <c r="YY65" s="407"/>
      <c r="YZ65" s="407">
        <f t="shared" si="3063"/>
        <v>7</v>
      </c>
      <c r="ZA65" s="407">
        <f t="shared" si="3063"/>
        <v>22.5</v>
      </c>
      <c r="ZB65" s="407"/>
      <c r="ZC65" s="407">
        <f t="shared" si="3064"/>
        <v>7</v>
      </c>
      <c r="ZD65" s="407">
        <f t="shared" si="3064"/>
        <v>22.5</v>
      </c>
      <c r="ZE65" s="407"/>
      <c r="ZF65" s="407">
        <f t="shared" si="3065"/>
        <v>7</v>
      </c>
      <c r="ZG65" s="407">
        <f t="shared" si="3065"/>
        <v>22.5</v>
      </c>
      <c r="ZH65" s="407"/>
      <c r="ZI65" s="407">
        <f t="shared" si="3066"/>
        <v>7</v>
      </c>
      <c r="ZJ65" s="407">
        <f t="shared" si="3066"/>
        <v>0</v>
      </c>
      <c r="ZK65" s="407"/>
      <c r="ZL65" s="407">
        <f t="shared" si="3067"/>
        <v>0</v>
      </c>
      <c r="ZM65" s="407">
        <f t="shared" si="3067"/>
        <v>0</v>
      </c>
      <c r="ZN65" s="407"/>
      <c r="ZO65" s="407">
        <f t="shared" si="3068"/>
        <v>0</v>
      </c>
      <c r="ZP65" s="407">
        <f t="shared" si="3068"/>
        <v>0</v>
      </c>
      <c r="ZQ65" s="407"/>
      <c r="ZR65" s="407">
        <f t="shared" si="3069"/>
        <v>0</v>
      </c>
      <c r="ZS65" s="407">
        <f t="shared" si="3069"/>
        <v>0</v>
      </c>
      <c r="ZT65" s="407"/>
      <c r="ZU65" s="407">
        <f t="shared" si="3070"/>
        <v>0</v>
      </c>
      <c r="ZV65" s="407">
        <f t="shared" si="3070"/>
        <v>0</v>
      </c>
      <c r="ZW65" s="407"/>
      <c r="ZX65" s="407">
        <f t="shared" si="3071"/>
        <v>0</v>
      </c>
      <c r="ZY65" s="407">
        <f t="shared" si="3071"/>
        <v>0</v>
      </c>
      <c r="ZZ65" s="407"/>
      <c r="AAA65" s="407">
        <f t="shared" si="3072"/>
        <v>0</v>
      </c>
      <c r="AAB65" s="407">
        <f t="shared" si="3072"/>
        <v>0</v>
      </c>
      <c r="AAC65" s="407"/>
      <c r="AAD65" s="407">
        <f t="shared" si="3073"/>
        <v>0</v>
      </c>
      <c r="AAE65" s="407">
        <f t="shared" si="3073"/>
        <v>22.5</v>
      </c>
      <c r="AAF65" s="407"/>
      <c r="AAG65" s="407">
        <f t="shared" si="3074"/>
        <v>7</v>
      </c>
      <c r="AAH65" s="407">
        <f t="shared" si="3074"/>
        <v>18.5</v>
      </c>
      <c r="AAI65" s="407"/>
      <c r="AAJ65" s="407">
        <f t="shared" si="3075"/>
        <v>7</v>
      </c>
      <c r="AAK65" s="407">
        <f t="shared" si="3075"/>
        <v>18.5</v>
      </c>
      <c r="AAL65" s="407"/>
      <c r="AAM65" s="407">
        <f t="shared" si="3076"/>
        <v>7</v>
      </c>
      <c r="AAN65" s="407">
        <f t="shared" si="3076"/>
        <v>0</v>
      </c>
      <c r="AAO65" s="407"/>
      <c r="AAP65" s="407">
        <f t="shared" si="3077"/>
        <v>0</v>
      </c>
      <c r="AAQ65" s="407">
        <f t="shared" si="3077"/>
        <v>0</v>
      </c>
      <c r="AAR65" s="407"/>
      <c r="AAS65" s="407">
        <f t="shared" si="3078"/>
        <v>0</v>
      </c>
      <c r="AAT65" s="407">
        <f t="shared" si="3078"/>
        <v>10</v>
      </c>
      <c r="AAU65" s="407"/>
      <c r="AAV65" s="407">
        <f t="shared" si="3079"/>
        <v>18</v>
      </c>
      <c r="AAW65" s="407">
        <f t="shared" si="3079"/>
        <v>10</v>
      </c>
      <c r="AAX65" s="407"/>
      <c r="AAY65" s="407">
        <f t="shared" si="3080"/>
        <v>18</v>
      </c>
      <c r="AAZ65" s="407">
        <f t="shared" si="3080"/>
        <v>0</v>
      </c>
      <c r="ABA65" s="407"/>
      <c r="ABB65" s="407">
        <f t="shared" si="3081"/>
        <v>0</v>
      </c>
      <c r="ABC65" s="407">
        <f t="shared" si="3081"/>
        <v>6.5</v>
      </c>
      <c r="ABD65" s="407"/>
      <c r="ABE65" s="407">
        <f t="shared" si="3082"/>
        <v>19</v>
      </c>
      <c r="ABF65" s="407">
        <f t="shared" si="3082"/>
        <v>6.5</v>
      </c>
      <c r="ABG65" s="407"/>
      <c r="ABH65" s="407">
        <f t="shared" si="3083"/>
        <v>19</v>
      </c>
      <c r="ABI65" s="407">
        <f t="shared" si="3083"/>
        <v>0</v>
      </c>
      <c r="ABJ65" s="407"/>
      <c r="ABK65" s="407">
        <f t="shared" si="3084"/>
        <v>0</v>
      </c>
      <c r="ABL65" s="407">
        <f t="shared" si="3084"/>
        <v>0</v>
      </c>
      <c r="ABM65" s="407"/>
      <c r="ABN65" s="407">
        <f t="shared" si="3085"/>
        <v>0</v>
      </c>
      <c r="ABO65" s="407">
        <f t="shared" si="3085"/>
        <v>0</v>
      </c>
      <c r="ABP65" s="407"/>
      <c r="ABQ65" s="407">
        <f t="shared" si="3086"/>
        <v>0</v>
      </c>
      <c r="ABR65" s="407">
        <f t="shared" si="3086"/>
        <v>0</v>
      </c>
      <c r="ABS65" s="407"/>
      <c r="ABT65" s="407">
        <f t="shared" si="3087"/>
        <v>0</v>
      </c>
      <c r="ABU65" s="407">
        <f t="shared" si="3087"/>
        <v>0</v>
      </c>
      <c r="ABV65" s="407"/>
      <c r="ABW65" s="407">
        <f t="shared" si="3088"/>
        <v>0</v>
      </c>
      <c r="ABX65" s="407">
        <f t="shared" si="3088"/>
        <v>0</v>
      </c>
      <c r="ABY65" s="407"/>
      <c r="ABZ65" s="407">
        <f t="shared" si="3089"/>
        <v>0</v>
      </c>
      <c r="ACA65" s="407">
        <f t="shared" si="3089"/>
        <v>0</v>
      </c>
      <c r="ACB65" s="407"/>
      <c r="ACC65" s="407">
        <f t="shared" si="3090"/>
        <v>0</v>
      </c>
      <c r="ACD65" s="407">
        <f t="shared" si="3090"/>
        <v>6.5</v>
      </c>
      <c r="ACE65" s="407"/>
      <c r="ACF65" s="407">
        <f t="shared" si="3091"/>
        <v>15</v>
      </c>
      <c r="ACG65" s="407">
        <f t="shared" si="3091"/>
        <v>6.5</v>
      </c>
      <c r="ACH65" s="407"/>
      <c r="ACI65" s="407">
        <f t="shared" si="3092"/>
        <v>15</v>
      </c>
      <c r="ACJ65" s="407">
        <f t="shared" si="3092"/>
        <v>6.5</v>
      </c>
      <c r="ACK65" s="407"/>
      <c r="ACL65" s="407">
        <f t="shared" si="3093"/>
        <v>15</v>
      </c>
      <c r="ACM65" s="407">
        <f t="shared" si="3093"/>
        <v>6.5</v>
      </c>
      <c r="ACN65" s="407"/>
      <c r="ACO65" s="407">
        <f t="shared" si="3094"/>
        <v>15</v>
      </c>
      <c r="ACP65" s="407">
        <f t="shared" si="3094"/>
        <v>6.5</v>
      </c>
      <c r="ACQ65" s="407"/>
      <c r="ACR65" s="407">
        <f t="shared" si="3095"/>
        <v>15</v>
      </c>
      <c r="ACS65" s="407">
        <f t="shared" si="3095"/>
        <v>0</v>
      </c>
      <c r="ACT65" s="407"/>
      <c r="ACU65" s="407">
        <f t="shared" si="3096"/>
        <v>0</v>
      </c>
      <c r="ACV65" s="407">
        <f t="shared" si="3096"/>
        <v>0</v>
      </c>
      <c r="ACW65" s="407"/>
      <c r="ACX65" s="407">
        <f t="shared" si="3097"/>
        <v>0</v>
      </c>
      <c r="ACY65" s="407">
        <f t="shared" si="3097"/>
        <v>14.5</v>
      </c>
      <c r="ACZ65" s="407"/>
      <c r="ADA65" s="407">
        <f t="shared" si="3098"/>
        <v>23</v>
      </c>
      <c r="ADB65" s="407">
        <f t="shared" si="3098"/>
        <v>14.5</v>
      </c>
      <c r="ADC65" s="407"/>
      <c r="ADD65" s="407">
        <f t="shared" si="3099"/>
        <v>23</v>
      </c>
      <c r="ADE65" s="407">
        <f t="shared" si="3099"/>
        <v>14.5</v>
      </c>
      <c r="ADF65" s="407"/>
      <c r="ADG65" s="407">
        <f t="shared" si="3100"/>
        <v>23</v>
      </c>
      <c r="ADH65" s="407">
        <f t="shared" si="3100"/>
        <v>14.5</v>
      </c>
      <c r="ADI65" s="407"/>
      <c r="ADJ65" s="407">
        <f t="shared" si="3101"/>
        <v>23</v>
      </c>
      <c r="ADK65" s="407">
        <f t="shared" si="3101"/>
        <v>14.5</v>
      </c>
      <c r="ADL65" s="407"/>
      <c r="ADM65" s="407">
        <f t="shared" si="3102"/>
        <v>23</v>
      </c>
      <c r="ADN65" s="407">
        <f t="shared" si="3102"/>
        <v>0</v>
      </c>
      <c r="ADO65" s="407"/>
      <c r="ADP65" s="407">
        <f t="shared" si="3103"/>
        <v>0</v>
      </c>
      <c r="ADQ65" s="407">
        <f t="shared" si="3103"/>
        <v>0</v>
      </c>
      <c r="ADR65" s="407"/>
      <c r="ADS65" s="407">
        <f t="shared" si="3104"/>
        <v>0</v>
      </c>
      <c r="ADT65" s="407">
        <f t="shared" si="3104"/>
        <v>22.5</v>
      </c>
      <c r="ADU65" s="407"/>
      <c r="ADV65" s="407">
        <f t="shared" si="3105"/>
        <v>7</v>
      </c>
      <c r="ADW65" s="407">
        <f t="shared" si="3105"/>
        <v>22.5</v>
      </c>
      <c r="ADX65" s="407"/>
      <c r="ADY65" s="407">
        <f t="shared" si="3106"/>
        <v>7</v>
      </c>
      <c r="ADZ65" s="407">
        <f t="shared" si="3106"/>
        <v>22.5</v>
      </c>
      <c r="AEA65" s="407"/>
      <c r="AEB65" s="407">
        <f t="shared" si="3107"/>
        <v>7</v>
      </c>
      <c r="AEC65" s="407">
        <f t="shared" si="3107"/>
        <v>22.5</v>
      </c>
      <c r="AED65" s="407"/>
      <c r="AEE65" s="407">
        <f t="shared" si="3108"/>
        <v>7</v>
      </c>
      <c r="AEF65" s="407">
        <f t="shared" si="3108"/>
        <v>0</v>
      </c>
      <c r="AEG65" s="407"/>
      <c r="AEH65" s="407">
        <f t="shared" si="3109"/>
        <v>0</v>
      </c>
      <c r="AEI65" s="407">
        <f t="shared" si="3109"/>
        <v>0</v>
      </c>
      <c r="AEJ65" s="407"/>
      <c r="AEK65" s="407">
        <f t="shared" si="3110"/>
        <v>0</v>
      </c>
      <c r="AEL65" s="407">
        <f t="shared" si="3110"/>
        <v>0</v>
      </c>
      <c r="AEM65" s="407"/>
      <c r="AEN65" s="407">
        <f t="shared" si="3111"/>
        <v>0</v>
      </c>
      <c r="AEO65" s="407">
        <f t="shared" si="3111"/>
        <v>0</v>
      </c>
      <c r="AEP65" s="407"/>
      <c r="AEQ65" s="407">
        <f t="shared" si="3112"/>
        <v>0</v>
      </c>
      <c r="AER65" s="407">
        <f t="shared" si="3112"/>
        <v>0</v>
      </c>
      <c r="AES65" s="407"/>
      <c r="AET65" s="407">
        <f t="shared" si="3113"/>
        <v>0</v>
      </c>
      <c r="AEU65" s="407">
        <f t="shared" si="3113"/>
        <v>0</v>
      </c>
      <c r="AEV65" s="407"/>
      <c r="AEW65" s="407">
        <f t="shared" si="3114"/>
        <v>0</v>
      </c>
      <c r="AEX65" s="407">
        <f t="shared" si="3114"/>
        <v>0</v>
      </c>
      <c r="AEY65" s="407"/>
      <c r="AEZ65" s="407">
        <f t="shared" si="3115"/>
        <v>0</v>
      </c>
      <c r="AFA65" s="407">
        <f t="shared" si="3115"/>
        <v>22.5</v>
      </c>
      <c r="AFB65" s="407"/>
      <c r="AFC65" s="407">
        <f t="shared" si="3116"/>
        <v>7</v>
      </c>
      <c r="AFD65" s="407">
        <f t="shared" si="3116"/>
        <v>18.5</v>
      </c>
      <c r="AFE65" s="407"/>
      <c r="AFF65" s="407">
        <f t="shared" si="3117"/>
        <v>7</v>
      </c>
      <c r="AFG65" s="407">
        <f t="shared" si="3117"/>
        <v>18.5</v>
      </c>
      <c r="AFH65" s="407"/>
      <c r="AFI65" s="407">
        <f t="shared" si="3118"/>
        <v>7</v>
      </c>
      <c r="AFJ65" s="407">
        <f t="shared" si="3118"/>
        <v>0</v>
      </c>
      <c r="AFK65" s="407"/>
      <c r="AFL65" s="407">
        <f t="shared" si="3119"/>
        <v>0</v>
      </c>
      <c r="AFM65" s="407">
        <f t="shared" si="3119"/>
        <v>0</v>
      </c>
      <c r="AFN65" s="407"/>
      <c r="AFO65" s="407">
        <f t="shared" si="3120"/>
        <v>0</v>
      </c>
      <c r="AFP65" s="407">
        <f t="shared" si="3120"/>
        <v>10</v>
      </c>
      <c r="AFQ65" s="407"/>
      <c r="AFR65" s="407">
        <f t="shared" si="3121"/>
        <v>18</v>
      </c>
      <c r="AFS65" s="407">
        <f t="shared" si="3121"/>
        <v>10</v>
      </c>
      <c r="AFT65" s="407"/>
      <c r="AFU65" s="407">
        <f t="shared" si="3122"/>
        <v>18</v>
      </c>
      <c r="AFV65" s="407">
        <f t="shared" si="3122"/>
        <v>0</v>
      </c>
      <c r="AFW65" s="407"/>
      <c r="AFX65" s="407">
        <f t="shared" si="3123"/>
        <v>0</v>
      </c>
      <c r="AFY65" s="407">
        <f t="shared" si="3123"/>
        <v>6.5</v>
      </c>
      <c r="AFZ65" s="407"/>
      <c r="AGA65" s="407">
        <f t="shared" si="3124"/>
        <v>19</v>
      </c>
      <c r="AGB65" s="407">
        <f t="shared" si="3124"/>
        <v>6.5</v>
      </c>
      <c r="AGC65" s="407"/>
      <c r="AGD65" s="407">
        <f t="shared" si="3125"/>
        <v>19</v>
      </c>
      <c r="AGE65" s="407">
        <f t="shared" si="3125"/>
        <v>0</v>
      </c>
      <c r="AGF65" s="407"/>
      <c r="AGG65" s="407">
        <f t="shared" si="3126"/>
        <v>0</v>
      </c>
      <c r="AGH65" s="407">
        <f t="shared" si="3126"/>
        <v>0</v>
      </c>
      <c r="AGI65" s="407"/>
      <c r="AGJ65" s="407">
        <f t="shared" si="3127"/>
        <v>0</v>
      </c>
      <c r="AGK65" s="407">
        <f t="shared" si="3127"/>
        <v>0</v>
      </c>
      <c r="AGL65" s="407"/>
      <c r="AGM65" s="407">
        <f t="shared" si="3128"/>
        <v>0</v>
      </c>
      <c r="AGN65" s="407">
        <f t="shared" si="3128"/>
        <v>0</v>
      </c>
      <c r="AGO65" s="407"/>
      <c r="AGP65" s="407">
        <f t="shared" si="3129"/>
        <v>0</v>
      </c>
      <c r="AGQ65" s="407">
        <f t="shared" si="3129"/>
        <v>0</v>
      </c>
      <c r="AGR65" s="407"/>
      <c r="AGS65" s="407">
        <f t="shared" si="3130"/>
        <v>0</v>
      </c>
      <c r="AGT65" s="407">
        <f t="shared" si="3130"/>
        <v>0</v>
      </c>
      <c r="AGU65" s="407"/>
      <c r="AGV65" s="407">
        <f t="shared" si="3131"/>
        <v>0</v>
      </c>
      <c r="AGW65" s="407">
        <f t="shared" si="3131"/>
        <v>0</v>
      </c>
      <c r="AGX65" s="407"/>
      <c r="AGY65" s="407">
        <f t="shared" si="3132"/>
        <v>0</v>
      </c>
      <c r="AGZ65" s="407">
        <f t="shared" si="3132"/>
        <v>6.5</v>
      </c>
      <c r="AHA65" s="407"/>
      <c r="AHB65" s="407">
        <f t="shared" si="3133"/>
        <v>15</v>
      </c>
      <c r="AHC65" s="407">
        <f t="shared" si="3133"/>
        <v>6.5</v>
      </c>
      <c r="AHD65" s="407"/>
      <c r="AHE65" s="407">
        <f t="shared" si="3134"/>
        <v>15</v>
      </c>
      <c r="AHF65" s="407">
        <f t="shared" si="3134"/>
        <v>6.5</v>
      </c>
      <c r="AHG65" s="407"/>
      <c r="AHH65" s="407">
        <f t="shared" si="3135"/>
        <v>15</v>
      </c>
      <c r="AHI65" s="407">
        <f t="shared" si="3135"/>
        <v>6.5</v>
      </c>
      <c r="AHJ65" s="407"/>
      <c r="AHK65" s="407">
        <f t="shared" si="3136"/>
        <v>15</v>
      </c>
      <c r="AHL65" s="407">
        <f t="shared" si="3136"/>
        <v>6.5</v>
      </c>
      <c r="AHM65" s="407"/>
      <c r="AHN65" s="407">
        <f t="shared" si="3137"/>
        <v>15</v>
      </c>
      <c r="AHO65" s="407">
        <f t="shared" si="3137"/>
        <v>0</v>
      </c>
      <c r="AHP65" s="407"/>
      <c r="AHQ65" s="407">
        <f t="shared" si="3138"/>
        <v>0</v>
      </c>
      <c r="AHR65" s="407">
        <f t="shared" si="3138"/>
        <v>0</v>
      </c>
      <c r="AHS65" s="407"/>
      <c r="AHT65" s="407">
        <f t="shared" si="3139"/>
        <v>0</v>
      </c>
      <c r="AHU65" s="407">
        <f t="shared" si="3139"/>
        <v>14.5</v>
      </c>
      <c r="AHV65" s="407"/>
      <c r="AHW65" s="407">
        <f t="shared" si="3140"/>
        <v>23</v>
      </c>
      <c r="AHX65" s="407">
        <f t="shared" si="3140"/>
        <v>14.5</v>
      </c>
      <c r="AHY65" s="407"/>
      <c r="AHZ65" s="407">
        <f t="shared" si="3141"/>
        <v>23</v>
      </c>
      <c r="AIA65" s="407">
        <f t="shared" si="3141"/>
        <v>14.5</v>
      </c>
      <c r="AIB65" s="407"/>
      <c r="AIC65" s="407">
        <f t="shared" si="3142"/>
        <v>23</v>
      </c>
      <c r="AID65" s="407">
        <f t="shared" si="3142"/>
        <v>14.5</v>
      </c>
      <c r="AIE65" s="407"/>
      <c r="AIF65" s="407">
        <f t="shared" si="3143"/>
        <v>23</v>
      </c>
      <c r="AIG65" s="407">
        <f t="shared" si="3143"/>
        <v>14.5</v>
      </c>
      <c r="AIH65" s="407"/>
      <c r="AII65" s="407">
        <f t="shared" si="3144"/>
        <v>23</v>
      </c>
      <c r="AIJ65" s="407">
        <f t="shared" si="3144"/>
        <v>0</v>
      </c>
      <c r="AIK65" s="407"/>
      <c r="AIL65" s="407">
        <f t="shared" si="3145"/>
        <v>0</v>
      </c>
      <c r="AIM65" s="407">
        <f t="shared" si="3145"/>
        <v>0</v>
      </c>
      <c r="AIN65" s="407"/>
      <c r="AIO65" s="407">
        <f t="shared" si="3146"/>
        <v>0</v>
      </c>
      <c r="AIP65" s="407">
        <f t="shared" si="3146"/>
        <v>22.5</v>
      </c>
      <c r="AIQ65" s="407"/>
      <c r="AIR65" s="407">
        <f t="shared" si="3147"/>
        <v>7</v>
      </c>
      <c r="AIS65" s="407">
        <f t="shared" si="3147"/>
        <v>22.5</v>
      </c>
      <c r="AIT65" s="407"/>
      <c r="AIU65" s="407">
        <f t="shared" si="3148"/>
        <v>7</v>
      </c>
      <c r="AIV65" s="407">
        <f t="shared" si="3148"/>
        <v>22.5</v>
      </c>
      <c r="AIW65" s="407"/>
      <c r="AIX65" s="407">
        <f t="shared" si="3149"/>
        <v>7</v>
      </c>
      <c r="AIY65" s="407">
        <f t="shared" si="3149"/>
        <v>22.5</v>
      </c>
      <c r="AIZ65" s="407"/>
      <c r="AJA65" s="407">
        <f t="shared" si="3150"/>
        <v>7</v>
      </c>
      <c r="AJB65" s="407">
        <f t="shared" si="3150"/>
        <v>0</v>
      </c>
      <c r="AJC65" s="407"/>
      <c r="AJD65" s="407">
        <f t="shared" si="3151"/>
        <v>0</v>
      </c>
      <c r="AJE65" s="407">
        <f t="shared" si="3151"/>
        <v>0</v>
      </c>
      <c r="AJF65" s="407"/>
      <c r="AJG65" s="407">
        <f t="shared" si="3152"/>
        <v>0</v>
      </c>
      <c r="AJH65" s="407">
        <f t="shared" si="3152"/>
        <v>0</v>
      </c>
      <c r="AJI65" s="407"/>
      <c r="AJJ65" s="407">
        <f t="shared" si="3153"/>
        <v>0</v>
      </c>
      <c r="AJK65" s="407">
        <f t="shared" si="3153"/>
        <v>0</v>
      </c>
      <c r="AJL65" s="407"/>
      <c r="AJM65" s="407">
        <f t="shared" si="3154"/>
        <v>0</v>
      </c>
      <c r="AJN65" s="407">
        <f t="shared" si="3154"/>
        <v>0</v>
      </c>
      <c r="AJO65" s="407"/>
      <c r="AJP65" s="407">
        <f t="shared" si="3155"/>
        <v>0</v>
      </c>
      <c r="AJQ65" s="407">
        <f t="shared" si="3155"/>
        <v>0</v>
      </c>
      <c r="AJR65" s="407"/>
      <c r="AJS65" s="407">
        <f t="shared" si="3156"/>
        <v>0</v>
      </c>
      <c r="AJT65" s="407">
        <f t="shared" si="3156"/>
        <v>0</v>
      </c>
      <c r="AJU65" s="407"/>
      <c r="AJV65" s="407">
        <f t="shared" si="3157"/>
        <v>0</v>
      </c>
      <c r="AJW65" s="407">
        <f t="shared" si="3157"/>
        <v>22.5</v>
      </c>
      <c r="AJX65" s="407"/>
      <c r="AJY65" s="407">
        <f t="shared" si="3158"/>
        <v>7</v>
      </c>
      <c r="AJZ65" s="407">
        <f t="shared" si="3158"/>
        <v>18.5</v>
      </c>
      <c r="AKA65" s="407"/>
      <c r="AKB65" s="407">
        <f t="shared" si="3159"/>
        <v>7</v>
      </c>
      <c r="AKC65" s="407">
        <f t="shared" si="3159"/>
        <v>18.5</v>
      </c>
      <c r="AKD65" s="407"/>
      <c r="AKE65" s="407">
        <f t="shared" si="3160"/>
        <v>7</v>
      </c>
      <c r="AKF65" s="407">
        <f t="shared" si="3160"/>
        <v>0</v>
      </c>
      <c r="AKG65" s="407"/>
      <c r="AKH65" s="407">
        <f t="shared" si="3161"/>
        <v>0</v>
      </c>
      <c r="AKI65" s="407">
        <f t="shared" si="3161"/>
        <v>0</v>
      </c>
      <c r="AKJ65" s="407"/>
      <c r="AKK65" s="407">
        <f t="shared" si="3162"/>
        <v>0</v>
      </c>
      <c r="AKL65" s="407">
        <f t="shared" si="3162"/>
        <v>10</v>
      </c>
      <c r="AKM65" s="407"/>
      <c r="AKN65" s="407">
        <f t="shared" si="3163"/>
        <v>18</v>
      </c>
      <c r="AKO65" s="407">
        <f t="shared" si="3163"/>
        <v>10</v>
      </c>
      <c r="AKP65" s="407"/>
      <c r="AKQ65" s="407">
        <f t="shared" si="3164"/>
        <v>18</v>
      </c>
      <c r="AKR65" s="407">
        <f t="shared" si="3164"/>
        <v>0</v>
      </c>
      <c r="AKS65" s="407"/>
      <c r="AKT65" s="407">
        <f t="shared" si="3165"/>
        <v>0</v>
      </c>
      <c r="AKU65" s="407">
        <f t="shared" si="3165"/>
        <v>6.5</v>
      </c>
      <c r="AKV65" s="407"/>
      <c r="AKW65" s="407">
        <f t="shared" si="3166"/>
        <v>19</v>
      </c>
      <c r="AKX65" s="407">
        <f t="shared" si="3166"/>
        <v>6.5</v>
      </c>
      <c r="AKY65" s="407"/>
      <c r="AKZ65" s="407">
        <f t="shared" si="3167"/>
        <v>19</v>
      </c>
      <c r="ALA65" s="407">
        <f t="shared" si="3167"/>
        <v>0</v>
      </c>
      <c r="ALB65" s="407"/>
      <c r="ALC65" s="407">
        <f t="shared" si="3168"/>
        <v>0</v>
      </c>
      <c r="ALD65" s="407">
        <f t="shared" si="3168"/>
        <v>0</v>
      </c>
      <c r="ALE65" s="407"/>
      <c r="ALF65" s="407">
        <f t="shared" si="3169"/>
        <v>0</v>
      </c>
      <c r="ALG65" s="407">
        <f t="shared" si="3169"/>
        <v>0</v>
      </c>
      <c r="ALH65" s="407"/>
      <c r="ALI65" s="407">
        <f t="shared" si="3170"/>
        <v>0</v>
      </c>
      <c r="ALJ65" s="407">
        <f t="shared" si="3170"/>
        <v>0</v>
      </c>
      <c r="ALK65" s="407"/>
      <c r="ALL65" s="407">
        <f t="shared" si="3171"/>
        <v>0</v>
      </c>
      <c r="ALM65" s="407">
        <f t="shared" si="3171"/>
        <v>0</v>
      </c>
      <c r="ALN65" s="407"/>
      <c r="ALO65" s="407">
        <f t="shared" si="3172"/>
        <v>0</v>
      </c>
      <c r="ALP65" s="407">
        <f t="shared" si="3172"/>
        <v>0</v>
      </c>
      <c r="ALQ65" s="407"/>
      <c r="ALR65" s="407">
        <f t="shared" si="3173"/>
        <v>0</v>
      </c>
      <c r="ALS65" s="407">
        <f t="shared" si="3173"/>
        <v>0</v>
      </c>
      <c r="ALT65" s="407"/>
      <c r="ALU65" s="407">
        <f t="shared" si="3174"/>
        <v>0</v>
      </c>
      <c r="ALV65" s="407">
        <f t="shared" si="3174"/>
        <v>6.5</v>
      </c>
      <c r="ALW65" s="407"/>
      <c r="ALX65" s="407">
        <f t="shared" si="3175"/>
        <v>15</v>
      </c>
      <c r="ALY65" s="407">
        <f t="shared" si="3175"/>
        <v>6.5</v>
      </c>
      <c r="ALZ65" s="407"/>
      <c r="AMA65" s="407">
        <f t="shared" si="3176"/>
        <v>15</v>
      </c>
      <c r="AMB65" s="407">
        <f t="shared" si="3176"/>
        <v>6.5</v>
      </c>
      <c r="AMC65" s="407"/>
      <c r="AMD65" s="407">
        <f t="shared" si="3177"/>
        <v>15</v>
      </c>
      <c r="AME65" s="407">
        <f t="shared" si="3177"/>
        <v>6.5</v>
      </c>
      <c r="AMF65" s="407"/>
      <c r="AMG65" s="407">
        <f t="shared" si="3178"/>
        <v>15</v>
      </c>
      <c r="AMH65" s="407">
        <f t="shared" si="3178"/>
        <v>6.5</v>
      </c>
      <c r="AMI65" s="407"/>
      <c r="AMJ65" s="407">
        <f t="shared" si="3179"/>
        <v>15</v>
      </c>
      <c r="AMK65" s="407">
        <f t="shared" si="3179"/>
        <v>0</v>
      </c>
      <c r="AML65" s="407"/>
      <c r="AMM65" s="407">
        <f t="shared" si="3180"/>
        <v>0</v>
      </c>
      <c r="AMN65" s="407">
        <f t="shared" si="3180"/>
        <v>0</v>
      </c>
      <c r="AMO65" s="407"/>
      <c r="AMP65" s="407">
        <f t="shared" si="3181"/>
        <v>0</v>
      </c>
      <c r="AMQ65" s="407">
        <f t="shared" si="3181"/>
        <v>14.5</v>
      </c>
      <c r="AMR65" s="407"/>
      <c r="AMS65" s="407">
        <f t="shared" si="3182"/>
        <v>23</v>
      </c>
      <c r="AMT65" s="407">
        <f t="shared" si="3182"/>
        <v>14.5</v>
      </c>
      <c r="AMU65" s="407"/>
      <c r="AMV65" s="407">
        <f t="shared" si="3183"/>
        <v>23</v>
      </c>
      <c r="AMW65" s="407">
        <f t="shared" si="3183"/>
        <v>14.5</v>
      </c>
      <c r="AMX65" s="407"/>
      <c r="AMY65" s="407">
        <f t="shared" si="3184"/>
        <v>23</v>
      </c>
      <c r="AMZ65" s="407">
        <f t="shared" si="3184"/>
        <v>14.5</v>
      </c>
      <c r="ANA65" s="407"/>
      <c r="ANB65" s="407">
        <f t="shared" si="3185"/>
        <v>23</v>
      </c>
      <c r="ANC65" s="407">
        <f t="shared" si="3185"/>
        <v>14.5</v>
      </c>
      <c r="AND65" s="407"/>
      <c r="ANE65" s="407">
        <f t="shared" si="3186"/>
        <v>23</v>
      </c>
      <c r="ANF65" s="407">
        <f t="shared" si="3186"/>
        <v>0</v>
      </c>
      <c r="ANG65" s="407"/>
      <c r="ANH65" s="407">
        <f t="shared" si="3187"/>
        <v>0</v>
      </c>
      <c r="ANI65" s="407">
        <f t="shared" si="3187"/>
        <v>0</v>
      </c>
      <c r="ANJ65" s="407"/>
      <c r="ANK65" s="407">
        <f t="shared" si="3188"/>
        <v>0</v>
      </c>
      <c r="ANL65" s="407">
        <f t="shared" si="3188"/>
        <v>22.5</v>
      </c>
      <c r="ANM65" s="407"/>
      <c r="ANN65" s="407">
        <f t="shared" si="3189"/>
        <v>7</v>
      </c>
      <c r="ANO65" s="407">
        <f t="shared" si="3189"/>
        <v>22.5</v>
      </c>
      <c r="ANP65" s="407"/>
      <c r="ANQ65" s="407">
        <f t="shared" si="3190"/>
        <v>7</v>
      </c>
      <c r="ANR65" s="407">
        <f t="shared" si="3190"/>
        <v>22.5</v>
      </c>
      <c r="ANS65" s="407"/>
      <c r="ANT65" s="407">
        <f t="shared" si="3191"/>
        <v>7</v>
      </c>
      <c r="ANU65" s="407">
        <f t="shared" si="3191"/>
        <v>22.5</v>
      </c>
      <c r="ANV65" s="407"/>
      <c r="ANW65" s="407">
        <f t="shared" si="3192"/>
        <v>7</v>
      </c>
      <c r="ANX65" s="407">
        <f t="shared" si="3192"/>
        <v>0</v>
      </c>
      <c r="ANY65" s="407"/>
      <c r="ANZ65" s="407">
        <f t="shared" si="3193"/>
        <v>0</v>
      </c>
      <c r="AOA65" s="407">
        <f t="shared" si="3193"/>
        <v>0</v>
      </c>
      <c r="AOB65" s="407"/>
      <c r="AOC65" s="407">
        <f t="shared" si="3194"/>
        <v>0</v>
      </c>
      <c r="AOD65" s="407">
        <f t="shared" si="3194"/>
        <v>0</v>
      </c>
      <c r="AOE65" s="407"/>
      <c r="AOF65" s="407">
        <f t="shared" si="3195"/>
        <v>0</v>
      </c>
      <c r="AOG65" s="407">
        <f t="shared" si="3195"/>
        <v>0</v>
      </c>
      <c r="AOH65" s="407"/>
      <c r="AOI65" s="407">
        <f t="shared" si="3196"/>
        <v>0</v>
      </c>
      <c r="AOJ65" s="407">
        <f t="shared" si="3196"/>
        <v>0</v>
      </c>
      <c r="AOK65" s="407"/>
      <c r="AOL65" s="407">
        <f t="shared" si="3197"/>
        <v>0</v>
      </c>
      <c r="AOM65" s="407">
        <f t="shared" si="3197"/>
        <v>0</v>
      </c>
      <c r="AON65" s="407"/>
      <c r="AOO65" s="407">
        <f t="shared" si="3198"/>
        <v>0</v>
      </c>
      <c r="AOP65" s="407">
        <f t="shared" si="3198"/>
        <v>0</v>
      </c>
      <c r="AOQ65" s="407"/>
      <c r="AOR65" s="407">
        <f t="shared" si="3199"/>
        <v>0</v>
      </c>
      <c r="AOS65" s="407">
        <f t="shared" si="3199"/>
        <v>22.5</v>
      </c>
      <c r="AOT65" s="407"/>
      <c r="AOU65" s="407">
        <f t="shared" si="3200"/>
        <v>7</v>
      </c>
      <c r="AOV65" s="407">
        <f t="shared" si="3200"/>
        <v>18.5</v>
      </c>
      <c r="AOW65" s="407"/>
      <c r="AOX65" s="407">
        <f t="shared" si="3201"/>
        <v>7</v>
      </c>
      <c r="AOY65" s="407">
        <f t="shared" si="3201"/>
        <v>18.5</v>
      </c>
      <c r="AOZ65" s="407"/>
      <c r="APA65" s="22">
        <f t="shared" si="3202"/>
        <v>7</v>
      </c>
      <c r="APB65" s="407">
        <f t="shared" si="3202"/>
        <v>0</v>
      </c>
      <c r="APC65" s="407"/>
      <c r="APD65" s="407">
        <f t="shared" si="3203"/>
        <v>0</v>
      </c>
      <c r="APE65" s="407">
        <f t="shared" si="3203"/>
        <v>10</v>
      </c>
      <c r="APF65" s="407"/>
      <c r="APG65" s="407">
        <f t="shared" si="3204"/>
        <v>18</v>
      </c>
      <c r="APH65" s="407">
        <f t="shared" si="3204"/>
        <v>0</v>
      </c>
      <c r="API65" s="407"/>
      <c r="APJ65" s="407">
        <f t="shared" si="3205"/>
        <v>0</v>
      </c>
      <c r="APK65" s="407">
        <f t="shared" si="3205"/>
        <v>10</v>
      </c>
      <c r="APL65" s="407"/>
      <c r="APM65" s="407">
        <f t="shared" si="3206"/>
        <v>18</v>
      </c>
      <c r="APN65" s="407">
        <f t="shared" si="3206"/>
        <v>0</v>
      </c>
      <c r="APO65" s="407"/>
      <c r="APP65" s="407">
        <f t="shared" si="3207"/>
        <v>0</v>
      </c>
      <c r="APQ65" s="407">
        <f t="shared" si="3207"/>
        <v>6.5</v>
      </c>
      <c r="APR65" s="407"/>
      <c r="APS65" s="407">
        <f t="shared" si="3208"/>
        <v>19</v>
      </c>
      <c r="APT65" s="407">
        <f t="shared" si="3208"/>
        <v>6.5</v>
      </c>
      <c r="APU65" s="407"/>
      <c r="APV65" s="22">
        <f t="shared" si="3209"/>
        <v>19</v>
      </c>
      <c r="APW65" s="407">
        <f t="shared" si="3209"/>
        <v>0</v>
      </c>
      <c r="APX65" s="407"/>
      <c r="APY65" s="407">
        <f t="shared" si="3210"/>
        <v>0</v>
      </c>
      <c r="APZ65" s="407">
        <f t="shared" si="3210"/>
        <v>0</v>
      </c>
      <c r="AQA65" s="407"/>
      <c r="AQB65" s="407">
        <f t="shared" si="3211"/>
        <v>0</v>
      </c>
      <c r="AQC65" s="407">
        <f t="shared" si="3211"/>
        <v>0</v>
      </c>
      <c r="AQD65" s="407"/>
      <c r="AQE65" s="407">
        <f t="shared" si="3212"/>
        <v>0</v>
      </c>
      <c r="AQF65" s="407">
        <f t="shared" si="3212"/>
        <v>0</v>
      </c>
      <c r="AQG65" s="407"/>
      <c r="AQH65" s="407">
        <f t="shared" si="3213"/>
        <v>0</v>
      </c>
      <c r="AQI65" s="407">
        <f t="shared" si="3213"/>
        <v>0</v>
      </c>
      <c r="AQJ65" s="407"/>
      <c r="AQK65" s="407">
        <f t="shared" si="3214"/>
        <v>0</v>
      </c>
      <c r="AQL65" s="407">
        <f t="shared" si="3214"/>
        <v>0</v>
      </c>
      <c r="AQM65" s="407"/>
      <c r="AQN65" s="407">
        <f t="shared" si="3215"/>
        <v>0</v>
      </c>
      <c r="AQO65" s="407">
        <f t="shared" si="3215"/>
        <v>0</v>
      </c>
      <c r="AQP65" s="407"/>
      <c r="AQQ65" s="22">
        <f t="shared" si="3216"/>
        <v>0</v>
      </c>
      <c r="AQR65" s="407">
        <f t="shared" si="3216"/>
        <v>6.5</v>
      </c>
      <c r="AQS65" s="407"/>
      <c r="AQT65" s="407">
        <f t="shared" si="3217"/>
        <v>15</v>
      </c>
      <c r="AQU65" s="407">
        <f t="shared" si="3217"/>
        <v>6.5</v>
      </c>
      <c r="AQV65" s="407"/>
      <c r="AQW65" s="407">
        <f t="shared" si="3218"/>
        <v>15</v>
      </c>
      <c r="AQX65" s="407">
        <f t="shared" si="3218"/>
        <v>6.5</v>
      </c>
      <c r="AQY65" s="407"/>
      <c r="AQZ65" s="407">
        <f t="shared" si="3219"/>
        <v>15</v>
      </c>
      <c r="ARA65" s="407">
        <f t="shared" si="3219"/>
        <v>6.5</v>
      </c>
      <c r="ARB65" s="407"/>
      <c r="ARC65" s="407">
        <f t="shared" si="3220"/>
        <v>15</v>
      </c>
      <c r="ARD65" s="407">
        <f t="shared" si="3220"/>
        <v>6.5</v>
      </c>
      <c r="ARE65" s="407"/>
      <c r="ARF65" s="407">
        <f t="shared" si="3221"/>
        <v>15</v>
      </c>
      <c r="ARG65" s="407">
        <f t="shared" si="3221"/>
        <v>0</v>
      </c>
      <c r="ARH65" s="407"/>
      <c r="ARI65" s="407">
        <f t="shared" si="3222"/>
        <v>0</v>
      </c>
      <c r="ARJ65" s="407">
        <f t="shared" si="3222"/>
        <v>0</v>
      </c>
      <c r="ARK65" s="407"/>
      <c r="ARL65" s="22">
        <f t="shared" si="3223"/>
        <v>0</v>
      </c>
      <c r="ARM65" s="407">
        <f t="shared" si="3223"/>
        <v>14.5</v>
      </c>
      <c r="ARN65" s="407"/>
      <c r="ARO65" s="407">
        <f t="shared" si="3224"/>
        <v>23</v>
      </c>
      <c r="ARP65" s="407">
        <f t="shared" si="3224"/>
        <v>14.5</v>
      </c>
      <c r="ARQ65" s="407"/>
      <c r="ARR65" s="407">
        <f t="shared" si="3225"/>
        <v>23</v>
      </c>
      <c r="ARS65" s="407">
        <f t="shared" si="3225"/>
        <v>14.5</v>
      </c>
      <c r="ART65" s="407"/>
      <c r="ARU65" s="407">
        <f t="shared" si="3226"/>
        <v>23</v>
      </c>
      <c r="ARV65" s="407">
        <f t="shared" si="3226"/>
        <v>14.5</v>
      </c>
      <c r="ARW65" s="407"/>
      <c r="ARX65" s="407">
        <f t="shared" si="3227"/>
        <v>23</v>
      </c>
      <c r="ARY65" s="407">
        <f t="shared" si="3227"/>
        <v>14.5</v>
      </c>
      <c r="ARZ65" s="407"/>
      <c r="ASA65" s="407">
        <f t="shared" si="3228"/>
        <v>23</v>
      </c>
      <c r="ASB65" s="407">
        <f t="shared" si="3228"/>
        <v>0</v>
      </c>
      <c r="ASC65" s="407"/>
      <c r="ASD65" s="407">
        <f t="shared" si="3229"/>
        <v>0</v>
      </c>
      <c r="ASE65" s="407">
        <f t="shared" si="3229"/>
        <v>0</v>
      </c>
      <c r="ASF65" s="407"/>
      <c r="ASG65" s="22">
        <f t="shared" si="3230"/>
        <v>0</v>
      </c>
    </row>
    <row r="66" spans="1:1177" ht="15" hidden="1" outlineLevel="1" thickBot="1" x14ac:dyDescent="0.35">
      <c r="A66" s="408"/>
      <c r="B66" s="25">
        <f t="shared" si="2883"/>
        <v>0</v>
      </c>
      <c r="C66" s="409"/>
      <c r="D66" s="409">
        <f t="shared" si="2884"/>
        <v>0</v>
      </c>
      <c r="E66" s="409">
        <f t="shared" si="2884"/>
        <v>0</v>
      </c>
      <c r="F66" s="409"/>
      <c r="G66" s="409">
        <f t="shared" si="2885"/>
        <v>0</v>
      </c>
      <c r="H66" s="409">
        <f t="shared" si="2885"/>
        <v>0</v>
      </c>
      <c r="I66" s="409"/>
      <c r="J66" s="409">
        <f t="shared" si="2886"/>
        <v>0</v>
      </c>
      <c r="K66" s="409">
        <f t="shared" si="2886"/>
        <v>0</v>
      </c>
      <c r="L66" s="409"/>
      <c r="M66" s="409">
        <f t="shared" si="2887"/>
        <v>0</v>
      </c>
      <c r="N66" s="409">
        <f t="shared" si="2887"/>
        <v>0</v>
      </c>
      <c r="O66" s="409"/>
      <c r="P66" s="409">
        <f t="shared" si="2888"/>
        <v>0</v>
      </c>
      <c r="Q66" s="409">
        <f t="shared" si="2888"/>
        <v>0</v>
      </c>
      <c r="R66" s="409"/>
      <c r="S66" s="409">
        <f t="shared" si="2889"/>
        <v>0</v>
      </c>
      <c r="T66" s="409">
        <f t="shared" si="2889"/>
        <v>0</v>
      </c>
      <c r="U66" s="409"/>
      <c r="V66" s="409">
        <f t="shared" si="3231"/>
        <v>0</v>
      </c>
      <c r="W66" s="409">
        <f t="shared" si="3231"/>
        <v>6.5</v>
      </c>
      <c r="X66" s="409"/>
      <c r="Y66" s="409">
        <f t="shared" si="3236"/>
        <v>15</v>
      </c>
      <c r="Z66" s="409">
        <f t="shared" si="3236"/>
        <v>6.5</v>
      </c>
      <c r="AA66" s="409"/>
      <c r="AB66" s="409">
        <f t="shared" si="3237"/>
        <v>15</v>
      </c>
      <c r="AC66" s="409">
        <f t="shared" si="3237"/>
        <v>6.5</v>
      </c>
      <c r="AD66" s="409"/>
      <c r="AE66" s="409">
        <f t="shared" si="3238"/>
        <v>15</v>
      </c>
      <c r="AF66" s="409">
        <f t="shared" si="3238"/>
        <v>6.5</v>
      </c>
      <c r="AG66" s="409"/>
      <c r="AH66" s="409">
        <f t="shared" si="3239"/>
        <v>15</v>
      </c>
      <c r="AI66" s="409">
        <f t="shared" si="3239"/>
        <v>6.5</v>
      </c>
      <c r="AJ66" s="409"/>
      <c r="AK66" s="409">
        <f t="shared" si="3240"/>
        <v>15</v>
      </c>
      <c r="AL66" s="409">
        <f t="shared" si="3240"/>
        <v>0</v>
      </c>
      <c r="AM66" s="409"/>
      <c r="AN66" s="409">
        <f t="shared" si="3241"/>
        <v>0</v>
      </c>
      <c r="AO66" s="409">
        <f t="shared" si="3241"/>
        <v>0</v>
      </c>
      <c r="AP66" s="409"/>
      <c r="AQ66" s="409">
        <f t="shared" si="3242"/>
        <v>0</v>
      </c>
      <c r="AR66" s="409">
        <f t="shared" si="3242"/>
        <v>14.5</v>
      </c>
      <c r="AS66" s="409"/>
      <c r="AT66" s="409">
        <f t="shared" si="3243"/>
        <v>23</v>
      </c>
      <c r="AU66" s="409">
        <f t="shared" si="3243"/>
        <v>14.5</v>
      </c>
      <c r="AV66" s="409"/>
      <c r="AW66" s="409">
        <f t="shared" si="3244"/>
        <v>23</v>
      </c>
      <c r="AX66" s="409">
        <f t="shared" si="3244"/>
        <v>14.5</v>
      </c>
      <c r="AY66" s="409"/>
      <c r="AZ66" s="409">
        <f t="shared" si="3245"/>
        <v>23</v>
      </c>
      <c r="BA66" s="409">
        <f t="shared" si="3245"/>
        <v>14.5</v>
      </c>
      <c r="BB66" s="409"/>
      <c r="BC66" s="409">
        <f t="shared" si="3246"/>
        <v>23</v>
      </c>
      <c r="BD66" s="409">
        <f t="shared" si="3246"/>
        <v>14.5</v>
      </c>
      <c r="BE66" s="409"/>
      <c r="BF66" s="409">
        <f t="shared" si="3247"/>
        <v>23</v>
      </c>
      <c r="BG66" s="409">
        <f t="shared" si="3247"/>
        <v>0</v>
      </c>
      <c r="BH66" s="409"/>
      <c r="BI66" s="409">
        <f t="shared" si="3248"/>
        <v>0</v>
      </c>
      <c r="BJ66" s="409">
        <f t="shared" si="3248"/>
        <v>0</v>
      </c>
      <c r="BK66" s="409"/>
      <c r="BL66" s="409">
        <f t="shared" si="3249"/>
        <v>0</v>
      </c>
      <c r="BM66" s="409">
        <f t="shared" si="3249"/>
        <v>22.5</v>
      </c>
      <c r="BN66" s="409"/>
      <c r="BO66" s="409">
        <f t="shared" si="3250"/>
        <v>7</v>
      </c>
      <c r="BP66" s="409">
        <f t="shared" si="3250"/>
        <v>22.5</v>
      </c>
      <c r="BQ66" s="409"/>
      <c r="BR66" s="409">
        <f t="shared" si="3251"/>
        <v>7</v>
      </c>
      <c r="BS66" s="409">
        <f t="shared" si="3251"/>
        <v>22.5</v>
      </c>
      <c r="BT66" s="409"/>
      <c r="BU66" s="409">
        <f t="shared" si="3252"/>
        <v>7</v>
      </c>
      <c r="BV66" s="409">
        <f t="shared" si="3252"/>
        <v>22.5</v>
      </c>
      <c r="BW66" s="409"/>
      <c r="BX66" s="409">
        <f t="shared" si="3253"/>
        <v>7</v>
      </c>
      <c r="BY66" s="409">
        <f t="shared" si="3253"/>
        <v>0</v>
      </c>
      <c r="BZ66" s="409"/>
      <c r="CA66" s="409">
        <f t="shared" si="3254"/>
        <v>0</v>
      </c>
      <c r="CB66" s="409">
        <f t="shared" si="3254"/>
        <v>0</v>
      </c>
      <c r="CC66" s="409"/>
      <c r="CD66" s="409">
        <f t="shared" si="3255"/>
        <v>0</v>
      </c>
      <c r="CE66" s="409">
        <f t="shared" si="3255"/>
        <v>0</v>
      </c>
      <c r="CF66" s="409"/>
      <c r="CG66" s="409">
        <f t="shared" si="3256"/>
        <v>0</v>
      </c>
      <c r="CH66" s="409">
        <f t="shared" si="3256"/>
        <v>0</v>
      </c>
      <c r="CI66" s="409"/>
      <c r="CJ66" s="409">
        <f t="shared" si="3257"/>
        <v>0</v>
      </c>
      <c r="CK66" s="409">
        <f t="shared" si="3257"/>
        <v>0</v>
      </c>
      <c r="CL66" s="409"/>
      <c r="CM66" s="409">
        <f t="shared" si="3258"/>
        <v>0</v>
      </c>
      <c r="CN66" s="409">
        <f t="shared" si="3258"/>
        <v>0</v>
      </c>
      <c r="CO66" s="409"/>
      <c r="CP66" s="409">
        <f t="shared" si="3259"/>
        <v>0</v>
      </c>
      <c r="CQ66" s="409">
        <f t="shared" si="3259"/>
        <v>0</v>
      </c>
      <c r="CR66" s="409"/>
      <c r="CS66" s="409">
        <f t="shared" si="3260"/>
        <v>0</v>
      </c>
      <c r="CT66" s="409">
        <f t="shared" si="3260"/>
        <v>22.5</v>
      </c>
      <c r="CU66" s="409"/>
      <c r="CV66" s="409">
        <f t="shared" si="3261"/>
        <v>7</v>
      </c>
      <c r="CW66" s="409">
        <f t="shared" si="3261"/>
        <v>18.5</v>
      </c>
      <c r="CX66" s="409"/>
      <c r="CY66" s="409">
        <f t="shared" si="3262"/>
        <v>7</v>
      </c>
      <c r="CZ66" s="409">
        <f t="shared" si="3262"/>
        <v>18.5</v>
      </c>
      <c r="DA66" s="409"/>
      <c r="DB66" s="409">
        <f t="shared" si="3263"/>
        <v>7</v>
      </c>
      <c r="DC66" s="409">
        <f t="shared" si="3263"/>
        <v>0</v>
      </c>
      <c r="DD66" s="409"/>
      <c r="DE66" s="409">
        <f t="shared" si="3264"/>
        <v>0</v>
      </c>
      <c r="DF66" s="409">
        <f t="shared" si="3264"/>
        <v>0</v>
      </c>
      <c r="DG66" s="409"/>
      <c r="DH66" s="409">
        <f t="shared" si="3265"/>
        <v>0</v>
      </c>
      <c r="DI66" s="409">
        <f t="shared" si="3265"/>
        <v>0</v>
      </c>
      <c r="DJ66" s="409"/>
      <c r="DK66" s="409">
        <f t="shared" si="3266"/>
        <v>0</v>
      </c>
      <c r="DL66" s="409">
        <f t="shared" si="3266"/>
        <v>0</v>
      </c>
      <c r="DM66" s="409"/>
      <c r="DN66" s="409">
        <f t="shared" si="3267"/>
        <v>0</v>
      </c>
      <c r="DO66" s="409">
        <f t="shared" si="3267"/>
        <v>0</v>
      </c>
      <c r="DP66" s="409"/>
      <c r="DQ66" s="409">
        <f t="shared" si="3268"/>
        <v>0</v>
      </c>
      <c r="DR66" s="409">
        <f t="shared" si="3268"/>
        <v>6.5</v>
      </c>
      <c r="DS66" s="409"/>
      <c r="DT66" s="409">
        <f t="shared" si="3269"/>
        <v>19</v>
      </c>
      <c r="DU66" s="409">
        <f t="shared" si="3269"/>
        <v>6.5</v>
      </c>
      <c r="DV66" s="409"/>
      <c r="DW66" s="409">
        <f t="shared" si="3270"/>
        <v>19</v>
      </c>
      <c r="DX66" s="409">
        <f t="shared" si="3270"/>
        <v>0</v>
      </c>
      <c r="DY66" s="409"/>
      <c r="DZ66" s="409">
        <f t="shared" si="3271"/>
        <v>0</v>
      </c>
      <c r="EA66" s="409">
        <f t="shared" si="3271"/>
        <v>0</v>
      </c>
      <c r="EB66" s="409"/>
      <c r="EC66" s="409">
        <f t="shared" si="3272"/>
        <v>0</v>
      </c>
      <c r="ED66" s="409">
        <f t="shared" si="3272"/>
        <v>0</v>
      </c>
      <c r="EE66" s="409"/>
      <c r="EF66" s="409">
        <f t="shared" si="3273"/>
        <v>0</v>
      </c>
      <c r="EG66" s="409">
        <f t="shared" si="3273"/>
        <v>0</v>
      </c>
      <c r="EH66" s="409"/>
      <c r="EI66" s="409">
        <f t="shared" si="3274"/>
        <v>0</v>
      </c>
      <c r="EJ66" s="409">
        <f t="shared" si="3274"/>
        <v>0</v>
      </c>
      <c r="EK66" s="409"/>
      <c r="EL66" s="409">
        <f t="shared" si="3275"/>
        <v>0</v>
      </c>
      <c r="EM66" s="409">
        <f t="shared" si="3275"/>
        <v>0</v>
      </c>
      <c r="EN66" s="409"/>
      <c r="EO66" s="409">
        <f t="shared" si="3276"/>
        <v>0</v>
      </c>
      <c r="EP66" s="409">
        <f t="shared" si="3276"/>
        <v>0</v>
      </c>
      <c r="EQ66" s="409"/>
      <c r="ER66" s="409">
        <f t="shared" si="3277"/>
        <v>0</v>
      </c>
      <c r="ES66" s="409">
        <f t="shared" si="3277"/>
        <v>6.5</v>
      </c>
      <c r="ET66" s="409"/>
      <c r="EU66" s="409">
        <f t="shared" si="2890"/>
        <v>15</v>
      </c>
      <c r="EV66" s="409">
        <f t="shared" si="2890"/>
        <v>6.5</v>
      </c>
      <c r="EW66" s="409"/>
      <c r="EX66" s="409">
        <f t="shared" si="2891"/>
        <v>15</v>
      </c>
      <c r="EY66" s="409">
        <f t="shared" si="2891"/>
        <v>6.5</v>
      </c>
      <c r="EZ66" s="409"/>
      <c r="FA66" s="409">
        <f t="shared" si="2892"/>
        <v>15</v>
      </c>
      <c r="FB66" s="409">
        <f t="shared" si="2892"/>
        <v>6.5</v>
      </c>
      <c r="FC66" s="409"/>
      <c r="FD66" s="409">
        <f t="shared" si="2893"/>
        <v>15</v>
      </c>
      <c r="FE66" s="409">
        <f t="shared" si="2893"/>
        <v>6.5</v>
      </c>
      <c r="FF66" s="409"/>
      <c r="FG66" s="409">
        <f t="shared" si="2894"/>
        <v>15</v>
      </c>
      <c r="FH66" s="409">
        <f t="shared" si="2894"/>
        <v>0</v>
      </c>
      <c r="FI66" s="409"/>
      <c r="FJ66" s="409">
        <f t="shared" si="2895"/>
        <v>0</v>
      </c>
      <c r="FK66" s="409">
        <f t="shared" si="2895"/>
        <v>0</v>
      </c>
      <c r="FL66" s="409"/>
      <c r="FM66" s="409">
        <f t="shared" si="2896"/>
        <v>0</v>
      </c>
      <c r="FN66" s="409">
        <f t="shared" si="2896"/>
        <v>14.5</v>
      </c>
      <c r="FO66" s="409"/>
      <c r="FP66" s="409">
        <f t="shared" si="2897"/>
        <v>23</v>
      </c>
      <c r="FQ66" s="409">
        <f t="shared" si="2897"/>
        <v>14.5</v>
      </c>
      <c r="FR66" s="409"/>
      <c r="FS66" s="409">
        <f t="shared" si="2898"/>
        <v>23</v>
      </c>
      <c r="FT66" s="409">
        <f t="shared" si="2898"/>
        <v>14.5</v>
      </c>
      <c r="FU66" s="409"/>
      <c r="FV66" s="409">
        <f t="shared" si="2899"/>
        <v>23</v>
      </c>
      <c r="FW66" s="409">
        <f t="shared" si="2899"/>
        <v>14.5</v>
      </c>
      <c r="FX66" s="409"/>
      <c r="FY66" s="409">
        <f t="shared" si="2900"/>
        <v>23</v>
      </c>
      <c r="FZ66" s="409">
        <f t="shared" si="2900"/>
        <v>22.5</v>
      </c>
      <c r="GA66" s="409"/>
      <c r="GB66" s="409">
        <f t="shared" si="2901"/>
        <v>7</v>
      </c>
      <c r="GC66" s="409">
        <f t="shared" si="2901"/>
        <v>0</v>
      </c>
      <c r="GD66" s="409"/>
      <c r="GE66" s="409">
        <f t="shared" si="2902"/>
        <v>0</v>
      </c>
      <c r="GF66" s="409">
        <f t="shared" si="2902"/>
        <v>0</v>
      </c>
      <c r="GG66" s="409"/>
      <c r="GH66" s="409">
        <f t="shared" si="2903"/>
        <v>0</v>
      </c>
      <c r="GI66" s="409">
        <f t="shared" si="2903"/>
        <v>22.5</v>
      </c>
      <c r="GJ66" s="409"/>
      <c r="GK66" s="409">
        <f t="shared" si="2904"/>
        <v>7</v>
      </c>
      <c r="GL66" s="409">
        <f t="shared" si="2904"/>
        <v>22.5</v>
      </c>
      <c r="GM66" s="409"/>
      <c r="GN66" s="409">
        <f t="shared" si="2905"/>
        <v>7</v>
      </c>
      <c r="GO66" s="409">
        <f t="shared" si="2905"/>
        <v>22.5</v>
      </c>
      <c r="GP66" s="409"/>
      <c r="GQ66" s="409">
        <f t="shared" si="2906"/>
        <v>7</v>
      </c>
      <c r="GR66" s="409">
        <f t="shared" si="2906"/>
        <v>22.5</v>
      </c>
      <c r="GS66" s="409"/>
      <c r="GT66" s="409">
        <f t="shared" si="2907"/>
        <v>7</v>
      </c>
      <c r="GU66" s="409">
        <f t="shared" si="2907"/>
        <v>0</v>
      </c>
      <c r="GV66" s="409"/>
      <c r="GW66" s="409">
        <f t="shared" si="2908"/>
        <v>0</v>
      </c>
      <c r="GX66" s="409">
        <f t="shared" si="2908"/>
        <v>0</v>
      </c>
      <c r="GY66" s="409"/>
      <c r="GZ66" s="409">
        <f t="shared" si="2909"/>
        <v>0</v>
      </c>
      <c r="HA66" s="409">
        <f t="shared" si="2909"/>
        <v>0</v>
      </c>
      <c r="HB66" s="409"/>
      <c r="HC66" s="409">
        <f t="shared" si="2910"/>
        <v>0</v>
      </c>
      <c r="HD66" s="409">
        <f t="shared" si="2910"/>
        <v>0</v>
      </c>
      <c r="HE66" s="409"/>
      <c r="HF66" s="409">
        <f t="shared" si="2911"/>
        <v>0</v>
      </c>
      <c r="HG66" s="409">
        <f t="shared" si="2911"/>
        <v>0</v>
      </c>
      <c r="HH66" s="409"/>
      <c r="HI66" s="409">
        <f t="shared" si="2912"/>
        <v>0</v>
      </c>
      <c r="HJ66" s="409">
        <f t="shared" si="2912"/>
        <v>0</v>
      </c>
      <c r="HK66" s="409"/>
      <c r="HL66" s="409">
        <f t="shared" si="2913"/>
        <v>0</v>
      </c>
      <c r="HM66" s="409">
        <f t="shared" si="2913"/>
        <v>0</v>
      </c>
      <c r="HN66" s="409"/>
      <c r="HO66" s="409">
        <f t="shared" si="2914"/>
        <v>0</v>
      </c>
      <c r="HP66" s="409">
        <f t="shared" si="2914"/>
        <v>22.5</v>
      </c>
      <c r="HQ66" s="409"/>
      <c r="HR66" s="409">
        <f t="shared" si="2915"/>
        <v>7</v>
      </c>
      <c r="HS66" s="409">
        <f t="shared" si="2915"/>
        <v>18.5</v>
      </c>
      <c r="HT66" s="409"/>
      <c r="HU66" s="409">
        <f t="shared" si="2916"/>
        <v>7</v>
      </c>
      <c r="HV66" s="409">
        <f t="shared" si="2916"/>
        <v>18.5</v>
      </c>
      <c r="HW66" s="409"/>
      <c r="HX66" s="409">
        <f t="shared" si="2917"/>
        <v>7</v>
      </c>
      <c r="HY66" s="409">
        <f t="shared" si="2917"/>
        <v>0</v>
      </c>
      <c r="HZ66" s="409"/>
      <c r="IA66" s="409">
        <f t="shared" si="2918"/>
        <v>0</v>
      </c>
      <c r="IB66" s="409">
        <f t="shared" si="2918"/>
        <v>0</v>
      </c>
      <c r="IC66" s="409"/>
      <c r="ID66" s="409">
        <f t="shared" si="2919"/>
        <v>0</v>
      </c>
      <c r="IE66" s="409">
        <f t="shared" si="2919"/>
        <v>0</v>
      </c>
      <c r="IF66" s="409"/>
      <c r="IG66" s="409">
        <f t="shared" si="2920"/>
        <v>0</v>
      </c>
      <c r="IH66" s="25">
        <f t="shared" si="2920"/>
        <v>0</v>
      </c>
      <c r="II66" s="409"/>
      <c r="IJ66" s="30">
        <f t="shared" si="2921"/>
        <v>0</v>
      </c>
      <c r="IK66" s="25">
        <f t="shared" si="2921"/>
        <v>0</v>
      </c>
      <c r="IL66" s="409"/>
      <c r="IM66" s="30">
        <f t="shared" si="2922"/>
        <v>0</v>
      </c>
      <c r="IN66" s="25">
        <f t="shared" si="2922"/>
        <v>6.5</v>
      </c>
      <c r="IO66" s="409"/>
      <c r="IP66" s="30">
        <f t="shared" si="2923"/>
        <v>19</v>
      </c>
      <c r="IQ66" s="409">
        <f t="shared" si="2923"/>
        <v>6.5</v>
      </c>
      <c r="IR66" s="409"/>
      <c r="IS66" s="409">
        <f t="shared" si="2924"/>
        <v>19</v>
      </c>
      <c r="IT66" s="409">
        <f t="shared" si="2924"/>
        <v>0</v>
      </c>
      <c r="IU66" s="409"/>
      <c r="IV66" s="409">
        <f t="shared" si="2925"/>
        <v>0</v>
      </c>
      <c r="IW66" s="409">
        <f t="shared" si="2925"/>
        <v>0</v>
      </c>
      <c r="IX66" s="409"/>
      <c r="IY66" s="409">
        <f t="shared" si="2926"/>
        <v>0</v>
      </c>
      <c r="IZ66" s="409">
        <f t="shared" si="2926"/>
        <v>0</v>
      </c>
      <c r="JA66" s="409"/>
      <c r="JB66" s="409">
        <f t="shared" si="2927"/>
        <v>0</v>
      </c>
      <c r="JC66" s="409">
        <f t="shared" si="2927"/>
        <v>0</v>
      </c>
      <c r="JD66" s="409"/>
      <c r="JE66" s="409">
        <f t="shared" si="2928"/>
        <v>0</v>
      </c>
      <c r="JF66" s="409">
        <f t="shared" si="2928"/>
        <v>0</v>
      </c>
      <c r="JG66" s="409"/>
      <c r="JH66" s="409">
        <f t="shared" si="2929"/>
        <v>0</v>
      </c>
      <c r="JI66" s="409">
        <f t="shared" si="2929"/>
        <v>0</v>
      </c>
      <c r="JJ66" s="409"/>
      <c r="JK66" s="409">
        <f t="shared" si="2930"/>
        <v>0</v>
      </c>
      <c r="JL66" s="409">
        <f t="shared" si="2930"/>
        <v>0</v>
      </c>
      <c r="JM66" s="409"/>
      <c r="JN66" s="409">
        <f t="shared" si="2931"/>
        <v>0</v>
      </c>
      <c r="JO66" s="409">
        <f t="shared" si="2931"/>
        <v>6.5</v>
      </c>
      <c r="JP66" s="409"/>
      <c r="JQ66" s="409">
        <f t="shared" si="2932"/>
        <v>15</v>
      </c>
      <c r="JR66" s="409">
        <f t="shared" si="2932"/>
        <v>6.5</v>
      </c>
      <c r="JS66" s="409"/>
      <c r="JT66" s="409">
        <f t="shared" si="2933"/>
        <v>15</v>
      </c>
      <c r="JU66" s="409">
        <f t="shared" si="2933"/>
        <v>6.5</v>
      </c>
      <c r="JV66" s="409"/>
      <c r="JW66" s="409">
        <f t="shared" si="2934"/>
        <v>15</v>
      </c>
      <c r="JX66" s="409">
        <f t="shared" si="2934"/>
        <v>6.5</v>
      </c>
      <c r="JY66" s="409"/>
      <c r="JZ66" s="409">
        <f t="shared" si="2935"/>
        <v>15</v>
      </c>
      <c r="KA66" s="409">
        <f t="shared" si="2935"/>
        <v>6.5</v>
      </c>
      <c r="KB66" s="409"/>
      <c r="KC66" s="409">
        <f t="shared" si="2936"/>
        <v>15</v>
      </c>
      <c r="KD66" s="409">
        <f t="shared" si="2936"/>
        <v>0</v>
      </c>
      <c r="KE66" s="409"/>
      <c r="KF66" s="409">
        <f t="shared" si="2937"/>
        <v>0</v>
      </c>
      <c r="KG66" s="409">
        <f t="shared" si="2937"/>
        <v>0</v>
      </c>
      <c r="KH66" s="409"/>
      <c r="KI66" s="409">
        <f t="shared" si="2938"/>
        <v>0</v>
      </c>
      <c r="KJ66" s="409">
        <f t="shared" si="2938"/>
        <v>14.5</v>
      </c>
      <c r="KK66" s="409"/>
      <c r="KL66" s="409">
        <f t="shared" si="2939"/>
        <v>23</v>
      </c>
      <c r="KM66" s="409">
        <f t="shared" si="2939"/>
        <v>14.5</v>
      </c>
      <c r="KN66" s="409"/>
      <c r="KO66" s="409">
        <f t="shared" si="2940"/>
        <v>23</v>
      </c>
      <c r="KP66" s="409">
        <f t="shared" si="2940"/>
        <v>14.5</v>
      </c>
      <c r="KQ66" s="409"/>
      <c r="KR66" s="409">
        <f t="shared" si="2941"/>
        <v>23</v>
      </c>
      <c r="KS66" s="409">
        <f t="shared" si="2941"/>
        <v>14.5</v>
      </c>
      <c r="KT66" s="409"/>
      <c r="KU66" s="409">
        <f t="shared" si="2942"/>
        <v>23</v>
      </c>
      <c r="KV66" s="409">
        <f t="shared" si="2942"/>
        <v>14.5</v>
      </c>
      <c r="KW66" s="409"/>
      <c r="KX66" s="409">
        <f t="shared" si="2943"/>
        <v>23</v>
      </c>
      <c r="KY66" s="409">
        <f t="shared" si="2943"/>
        <v>0</v>
      </c>
      <c r="KZ66" s="409"/>
      <c r="LA66" s="409">
        <f t="shared" si="2944"/>
        <v>0</v>
      </c>
      <c r="LB66" s="409">
        <f t="shared" si="2944"/>
        <v>0</v>
      </c>
      <c r="LC66" s="409"/>
      <c r="LD66" s="409">
        <f t="shared" si="2945"/>
        <v>0</v>
      </c>
      <c r="LE66" s="409">
        <f t="shared" si="2945"/>
        <v>22.5</v>
      </c>
      <c r="LF66" s="409"/>
      <c r="LG66" s="409">
        <f t="shared" si="2946"/>
        <v>7</v>
      </c>
      <c r="LH66" s="409">
        <f t="shared" si="2946"/>
        <v>22.5</v>
      </c>
      <c r="LI66" s="409"/>
      <c r="LJ66" s="409">
        <f t="shared" si="2947"/>
        <v>7</v>
      </c>
      <c r="LK66" s="409">
        <f t="shared" si="2947"/>
        <v>22.5</v>
      </c>
      <c r="LL66" s="409"/>
      <c r="LM66" s="409">
        <f t="shared" si="2948"/>
        <v>7</v>
      </c>
      <c r="LN66" s="409">
        <f t="shared" si="2948"/>
        <v>22.5</v>
      </c>
      <c r="LO66" s="409"/>
      <c r="LP66" s="409">
        <f t="shared" si="2949"/>
        <v>7</v>
      </c>
      <c r="LQ66" s="409">
        <f t="shared" si="2949"/>
        <v>0</v>
      </c>
      <c r="LR66" s="409"/>
      <c r="LS66" s="409">
        <f t="shared" si="2950"/>
        <v>0</v>
      </c>
      <c r="LT66" s="409">
        <f t="shared" si="2950"/>
        <v>0</v>
      </c>
      <c r="LU66" s="409"/>
      <c r="LV66" s="409">
        <f t="shared" si="2951"/>
        <v>0</v>
      </c>
      <c r="LW66" s="409">
        <f t="shared" si="2951"/>
        <v>0</v>
      </c>
      <c r="LX66" s="409"/>
      <c r="LY66" s="409">
        <f t="shared" si="2952"/>
        <v>0</v>
      </c>
      <c r="LZ66" s="409">
        <f t="shared" si="2952"/>
        <v>0</v>
      </c>
      <c r="MA66" s="409"/>
      <c r="MB66" s="409">
        <f t="shared" si="2953"/>
        <v>0</v>
      </c>
      <c r="MC66" s="409">
        <f t="shared" si="2953"/>
        <v>0</v>
      </c>
      <c r="MD66" s="409"/>
      <c r="ME66" s="409">
        <f t="shared" si="2954"/>
        <v>0</v>
      </c>
      <c r="MF66" s="409">
        <f t="shared" si="2954"/>
        <v>0</v>
      </c>
      <c r="MG66" s="409"/>
      <c r="MH66" s="409">
        <f t="shared" si="2955"/>
        <v>0</v>
      </c>
      <c r="MI66" s="409">
        <f t="shared" si="2955"/>
        <v>0</v>
      </c>
      <c r="MJ66" s="409"/>
      <c r="MK66" s="409">
        <f t="shared" si="2956"/>
        <v>0</v>
      </c>
      <c r="ML66" s="409">
        <f t="shared" si="2956"/>
        <v>22.5</v>
      </c>
      <c r="MM66" s="409"/>
      <c r="MN66" s="409">
        <f t="shared" si="2957"/>
        <v>7</v>
      </c>
      <c r="MO66" s="409">
        <f t="shared" si="2957"/>
        <v>18.5</v>
      </c>
      <c r="MP66" s="409"/>
      <c r="MQ66" s="409">
        <f t="shared" si="2958"/>
        <v>7</v>
      </c>
      <c r="MR66" s="409">
        <f t="shared" si="2958"/>
        <v>18.5</v>
      </c>
      <c r="MS66" s="409"/>
      <c r="MT66" s="409">
        <f t="shared" si="2959"/>
        <v>7</v>
      </c>
      <c r="MU66" s="409">
        <f t="shared" si="2959"/>
        <v>0</v>
      </c>
      <c r="MV66" s="409"/>
      <c r="MW66" s="409">
        <f t="shared" si="2960"/>
        <v>0</v>
      </c>
      <c r="MX66" s="409">
        <f t="shared" si="2960"/>
        <v>0</v>
      </c>
      <c r="MY66" s="409"/>
      <c r="MZ66" s="409">
        <f t="shared" si="2961"/>
        <v>0</v>
      </c>
      <c r="NA66" s="409">
        <f t="shared" si="2961"/>
        <v>0</v>
      </c>
      <c r="NB66" s="409"/>
      <c r="NC66" s="409">
        <f t="shared" si="2962"/>
        <v>0</v>
      </c>
      <c r="ND66" s="409">
        <f t="shared" si="2962"/>
        <v>0</v>
      </c>
      <c r="NE66" s="409"/>
      <c r="NF66" s="409">
        <f t="shared" si="2963"/>
        <v>0</v>
      </c>
      <c r="NG66" s="409">
        <f t="shared" si="2963"/>
        <v>0</v>
      </c>
      <c r="NH66" s="409"/>
      <c r="NI66" s="409">
        <f t="shared" si="2964"/>
        <v>0</v>
      </c>
      <c r="NJ66" s="409">
        <f t="shared" si="2964"/>
        <v>6.5</v>
      </c>
      <c r="NK66" s="409"/>
      <c r="NL66" s="409">
        <f t="shared" si="2965"/>
        <v>19</v>
      </c>
      <c r="NM66" s="409">
        <f t="shared" si="2965"/>
        <v>6.5</v>
      </c>
      <c r="NN66" s="409"/>
      <c r="NO66" s="409">
        <f t="shared" si="2966"/>
        <v>19</v>
      </c>
      <c r="NP66" s="409">
        <f t="shared" si="2966"/>
        <v>0</v>
      </c>
      <c r="NQ66" s="409"/>
      <c r="NR66" s="409">
        <f t="shared" si="2967"/>
        <v>0</v>
      </c>
      <c r="NS66" s="409">
        <f t="shared" si="2967"/>
        <v>0</v>
      </c>
      <c r="NT66" s="409"/>
      <c r="NU66" s="409">
        <f t="shared" si="2968"/>
        <v>0</v>
      </c>
      <c r="NV66" s="409">
        <f t="shared" si="2968"/>
        <v>0</v>
      </c>
      <c r="NW66" s="409"/>
      <c r="NX66" s="409">
        <f t="shared" si="3234"/>
        <v>0</v>
      </c>
      <c r="NY66" s="409">
        <f t="shared" si="3234"/>
        <v>0</v>
      </c>
      <c r="NZ66" s="409"/>
      <c r="OA66" s="409">
        <f t="shared" si="3235"/>
        <v>0</v>
      </c>
      <c r="OB66" s="409">
        <f t="shared" si="3235"/>
        <v>0</v>
      </c>
      <c r="OC66" s="409"/>
      <c r="OD66" s="409">
        <f t="shared" si="2969"/>
        <v>0</v>
      </c>
      <c r="OE66" s="409">
        <f t="shared" si="2969"/>
        <v>0</v>
      </c>
      <c r="OF66" s="409"/>
      <c r="OG66" s="409">
        <f t="shared" si="2970"/>
        <v>0</v>
      </c>
      <c r="OH66" s="409">
        <f t="shared" si="2970"/>
        <v>0</v>
      </c>
      <c r="OI66" s="409"/>
      <c r="OJ66" s="409">
        <f t="shared" si="2971"/>
        <v>0</v>
      </c>
      <c r="OK66" s="409">
        <f t="shared" si="2971"/>
        <v>6.5</v>
      </c>
      <c r="OL66" s="409"/>
      <c r="OM66" s="409">
        <f t="shared" si="2972"/>
        <v>15</v>
      </c>
      <c r="ON66" s="409">
        <f t="shared" si="2972"/>
        <v>6.5</v>
      </c>
      <c r="OO66" s="409"/>
      <c r="OP66" s="409">
        <f t="shared" si="2973"/>
        <v>15</v>
      </c>
      <c r="OQ66" s="409">
        <f t="shared" si="2973"/>
        <v>6.5</v>
      </c>
      <c r="OR66" s="409"/>
      <c r="OS66" s="409">
        <f t="shared" si="2974"/>
        <v>15</v>
      </c>
      <c r="OT66" s="409">
        <f t="shared" si="2974"/>
        <v>6.5</v>
      </c>
      <c r="OU66" s="409"/>
      <c r="OV66" s="409">
        <f t="shared" si="2975"/>
        <v>15</v>
      </c>
      <c r="OW66" s="409">
        <f t="shared" si="2975"/>
        <v>6.5</v>
      </c>
      <c r="OX66" s="409"/>
      <c r="OY66" s="409">
        <f t="shared" si="2976"/>
        <v>15</v>
      </c>
      <c r="OZ66" s="409">
        <f t="shared" si="2976"/>
        <v>0</v>
      </c>
      <c r="PA66" s="409"/>
      <c r="PB66" s="409">
        <f t="shared" si="2977"/>
        <v>0</v>
      </c>
      <c r="PC66" s="409">
        <f t="shared" si="2977"/>
        <v>0</v>
      </c>
      <c r="PD66" s="409"/>
      <c r="PE66" s="409">
        <f t="shared" si="2978"/>
        <v>0</v>
      </c>
      <c r="PF66" s="409">
        <f t="shared" si="2978"/>
        <v>14.5</v>
      </c>
      <c r="PG66" s="409"/>
      <c r="PH66" s="409">
        <f t="shared" si="2979"/>
        <v>23</v>
      </c>
      <c r="PI66" s="409">
        <f t="shared" si="2979"/>
        <v>14.5</v>
      </c>
      <c r="PJ66" s="409"/>
      <c r="PK66" s="409">
        <f t="shared" si="2980"/>
        <v>23</v>
      </c>
      <c r="PL66" s="409">
        <f t="shared" si="2980"/>
        <v>14.5</v>
      </c>
      <c r="PM66" s="409"/>
      <c r="PN66" s="409">
        <f t="shared" si="2981"/>
        <v>23</v>
      </c>
      <c r="PO66" s="409">
        <f t="shared" si="2981"/>
        <v>14.5</v>
      </c>
      <c r="PP66" s="409"/>
      <c r="PQ66" s="409">
        <f t="shared" si="2982"/>
        <v>23</v>
      </c>
      <c r="PR66" s="409">
        <f t="shared" si="2982"/>
        <v>14.5</v>
      </c>
      <c r="PS66" s="409"/>
      <c r="PT66" s="409">
        <f t="shared" si="2983"/>
        <v>23</v>
      </c>
      <c r="PU66" s="409">
        <f t="shared" si="2983"/>
        <v>0</v>
      </c>
      <c r="PV66" s="409"/>
      <c r="PW66" s="409">
        <f t="shared" si="2984"/>
        <v>0</v>
      </c>
      <c r="PX66" s="409">
        <f t="shared" si="2984"/>
        <v>0</v>
      </c>
      <c r="PY66" s="409"/>
      <c r="PZ66" s="409">
        <f t="shared" si="2985"/>
        <v>0</v>
      </c>
      <c r="QA66" s="409">
        <f t="shared" si="2985"/>
        <v>22.5</v>
      </c>
      <c r="QB66" s="409"/>
      <c r="QC66" s="409">
        <f t="shared" si="2986"/>
        <v>7</v>
      </c>
      <c r="QD66" s="409">
        <f t="shared" si="2986"/>
        <v>22.5</v>
      </c>
      <c r="QE66" s="409"/>
      <c r="QF66" s="409">
        <f t="shared" si="2987"/>
        <v>7</v>
      </c>
      <c r="QG66" s="409">
        <f t="shared" si="2987"/>
        <v>22.5</v>
      </c>
      <c r="QH66" s="409"/>
      <c r="QI66" s="409">
        <f t="shared" si="2988"/>
        <v>7</v>
      </c>
      <c r="QJ66" s="409">
        <f t="shared" si="2988"/>
        <v>22.5</v>
      </c>
      <c r="QK66" s="409"/>
      <c r="QL66" s="409">
        <f t="shared" si="2989"/>
        <v>7</v>
      </c>
      <c r="QM66" s="409">
        <f t="shared" si="2989"/>
        <v>0</v>
      </c>
      <c r="QN66" s="409"/>
      <c r="QO66" s="409">
        <f t="shared" si="2990"/>
        <v>0</v>
      </c>
      <c r="QP66" s="409">
        <f t="shared" si="2990"/>
        <v>0</v>
      </c>
      <c r="QQ66" s="409"/>
      <c r="QR66" s="409">
        <f t="shared" si="2991"/>
        <v>0</v>
      </c>
      <c r="QS66" s="409">
        <f t="shared" si="2991"/>
        <v>0</v>
      </c>
      <c r="QT66" s="409"/>
      <c r="QU66" s="409">
        <f t="shared" si="2992"/>
        <v>0</v>
      </c>
      <c r="QV66" s="409">
        <f t="shared" si="2992"/>
        <v>0</v>
      </c>
      <c r="QW66" s="409"/>
      <c r="QX66" s="409">
        <f t="shared" si="2993"/>
        <v>0</v>
      </c>
      <c r="QY66" s="409">
        <f t="shared" si="2993"/>
        <v>0</v>
      </c>
      <c r="QZ66" s="409"/>
      <c r="RA66" s="409">
        <f t="shared" si="2994"/>
        <v>0</v>
      </c>
      <c r="RB66" s="409">
        <f t="shared" si="2994"/>
        <v>0</v>
      </c>
      <c r="RC66" s="409"/>
      <c r="RD66" s="409">
        <f t="shared" si="2995"/>
        <v>0</v>
      </c>
      <c r="RE66" s="409">
        <f t="shared" si="2995"/>
        <v>0</v>
      </c>
      <c r="RF66" s="409"/>
      <c r="RG66" s="409">
        <f t="shared" si="2996"/>
        <v>0</v>
      </c>
      <c r="RH66" s="409">
        <f t="shared" si="2996"/>
        <v>22.5</v>
      </c>
      <c r="RI66" s="409"/>
      <c r="RJ66" s="409">
        <f t="shared" si="2997"/>
        <v>7</v>
      </c>
      <c r="RK66" s="409">
        <f t="shared" si="2997"/>
        <v>18.5</v>
      </c>
      <c r="RL66" s="409"/>
      <c r="RM66" s="409">
        <f t="shared" si="2998"/>
        <v>7</v>
      </c>
      <c r="RN66" s="409">
        <f t="shared" si="2998"/>
        <v>18.5</v>
      </c>
      <c r="RO66" s="409"/>
      <c r="RP66" s="409">
        <f t="shared" si="2999"/>
        <v>7</v>
      </c>
      <c r="RQ66" s="409">
        <f t="shared" si="2999"/>
        <v>0</v>
      </c>
      <c r="RR66" s="409"/>
      <c r="RS66" s="409">
        <f t="shared" si="3000"/>
        <v>0</v>
      </c>
      <c r="RT66" s="409">
        <f t="shared" si="3000"/>
        <v>0</v>
      </c>
      <c r="RU66" s="409"/>
      <c r="RV66" s="409">
        <f t="shared" si="3001"/>
        <v>0</v>
      </c>
      <c r="RW66" s="409">
        <f t="shared" si="3001"/>
        <v>10</v>
      </c>
      <c r="RX66" s="409"/>
      <c r="RY66" s="409">
        <f t="shared" si="3002"/>
        <v>18</v>
      </c>
      <c r="RZ66" s="409">
        <f t="shared" si="3002"/>
        <v>10</v>
      </c>
      <c r="SA66" s="409"/>
      <c r="SB66" s="409">
        <f t="shared" si="3003"/>
        <v>18</v>
      </c>
      <c r="SC66" s="409">
        <f t="shared" si="3003"/>
        <v>0</v>
      </c>
      <c r="SD66" s="409"/>
      <c r="SE66" s="409">
        <f t="shared" si="3004"/>
        <v>0</v>
      </c>
      <c r="SF66" s="409">
        <f t="shared" si="3004"/>
        <v>6.5</v>
      </c>
      <c r="SG66" s="409"/>
      <c r="SH66" s="409">
        <f t="shared" si="3005"/>
        <v>19</v>
      </c>
      <c r="SI66" s="409">
        <f t="shared" si="3005"/>
        <v>6.5</v>
      </c>
      <c r="SJ66" s="409"/>
      <c r="SK66" s="409">
        <f t="shared" si="3006"/>
        <v>19</v>
      </c>
      <c r="SL66" s="409">
        <f t="shared" si="3006"/>
        <v>0</v>
      </c>
      <c r="SM66" s="409"/>
      <c r="SN66" s="409">
        <f t="shared" si="3007"/>
        <v>0</v>
      </c>
      <c r="SO66" s="409">
        <f t="shared" si="3007"/>
        <v>0</v>
      </c>
      <c r="SP66" s="409"/>
      <c r="SQ66" s="409">
        <f t="shared" si="3008"/>
        <v>0</v>
      </c>
      <c r="SR66" s="409">
        <f t="shared" si="3008"/>
        <v>0</v>
      </c>
      <c r="SS66" s="409"/>
      <c r="ST66" s="409">
        <f t="shared" si="3009"/>
        <v>0</v>
      </c>
      <c r="SU66" s="409">
        <f t="shared" si="3009"/>
        <v>0</v>
      </c>
      <c r="SV66" s="409"/>
      <c r="SW66" s="409">
        <f t="shared" si="3010"/>
        <v>0</v>
      </c>
      <c r="SX66" s="409">
        <f t="shared" si="3010"/>
        <v>0</v>
      </c>
      <c r="SY66" s="409"/>
      <c r="SZ66" s="409">
        <f t="shared" si="3011"/>
        <v>0</v>
      </c>
      <c r="TA66" s="409">
        <f t="shared" si="3011"/>
        <v>0</v>
      </c>
      <c r="TB66" s="409"/>
      <c r="TC66" s="409">
        <f t="shared" si="3012"/>
        <v>0</v>
      </c>
      <c r="TD66" s="409">
        <f t="shared" si="3012"/>
        <v>0</v>
      </c>
      <c r="TE66" s="409"/>
      <c r="TF66" s="409">
        <f t="shared" si="3013"/>
        <v>0</v>
      </c>
      <c r="TG66" s="409">
        <f t="shared" si="3013"/>
        <v>6.5</v>
      </c>
      <c r="TH66" s="409"/>
      <c r="TI66" s="409">
        <f t="shared" si="3014"/>
        <v>15</v>
      </c>
      <c r="TJ66" s="409">
        <f t="shared" si="3014"/>
        <v>6.5</v>
      </c>
      <c r="TK66" s="409"/>
      <c r="TL66" s="409">
        <f t="shared" si="3015"/>
        <v>15</v>
      </c>
      <c r="TM66" s="409">
        <f t="shared" si="3015"/>
        <v>6.5</v>
      </c>
      <c r="TN66" s="409"/>
      <c r="TO66" s="409">
        <f t="shared" si="3016"/>
        <v>15</v>
      </c>
      <c r="TP66" s="409">
        <f t="shared" si="3016"/>
        <v>6.5</v>
      </c>
      <c r="TQ66" s="409"/>
      <c r="TR66" s="409">
        <f t="shared" si="3017"/>
        <v>15</v>
      </c>
      <c r="TS66" s="409">
        <f t="shared" si="3017"/>
        <v>6.5</v>
      </c>
      <c r="TT66" s="409"/>
      <c r="TU66" s="409">
        <f t="shared" si="3018"/>
        <v>15</v>
      </c>
      <c r="TV66" s="409">
        <f t="shared" si="3018"/>
        <v>0</v>
      </c>
      <c r="TW66" s="409"/>
      <c r="TX66" s="409">
        <f t="shared" si="3019"/>
        <v>0</v>
      </c>
      <c r="TY66" s="409">
        <f t="shared" si="3019"/>
        <v>0</v>
      </c>
      <c r="TZ66" s="409"/>
      <c r="UA66" s="409">
        <f t="shared" si="3020"/>
        <v>0</v>
      </c>
      <c r="UB66" s="409">
        <f t="shared" si="3020"/>
        <v>14.5</v>
      </c>
      <c r="UC66" s="409"/>
      <c r="UD66" s="409">
        <f t="shared" si="3021"/>
        <v>23</v>
      </c>
      <c r="UE66" s="409">
        <f t="shared" si="3021"/>
        <v>14.5</v>
      </c>
      <c r="UF66" s="409"/>
      <c r="UG66" s="409">
        <f t="shared" si="3022"/>
        <v>23</v>
      </c>
      <c r="UH66" s="409">
        <f t="shared" si="3022"/>
        <v>14.5</v>
      </c>
      <c r="UI66" s="409"/>
      <c r="UJ66" s="409">
        <f t="shared" si="3023"/>
        <v>23</v>
      </c>
      <c r="UK66" s="409">
        <f t="shared" si="3023"/>
        <v>14.5</v>
      </c>
      <c r="UL66" s="409"/>
      <c r="UM66" s="409">
        <f t="shared" si="3024"/>
        <v>23</v>
      </c>
      <c r="UN66" s="409">
        <f t="shared" si="3024"/>
        <v>14.5</v>
      </c>
      <c r="UO66" s="409"/>
      <c r="UP66" s="409">
        <f t="shared" si="3025"/>
        <v>23</v>
      </c>
      <c r="UQ66" s="409">
        <f t="shared" si="3025"/>
        <v>0</v>
      </c>
      <c r="UR66" s="409"/>
      <c r="US66" s="409">
        <f t="shared" si="3026"/>
        <v>0</v>
      </c>
      <c r="UT66" s="409">
        <f t="shared" si="3026"/>
        <v>0</v>
      </c>
      <c r="UU66" s="409"/>
      <c r="UV66" s="409">
        <f t="shared" si="3027"/>
        <v>0</v>
      </c>
      <c r="UW66" s="409">
        <f t="shared" si="3027"/>
        <v>22.5</v>
      </c>
      <c r="UX66" s="409"/>
      <c r="UY66" s="409">
        <f t="shared" si="3028"/>
        <v>7</v>
      </c>
      <c r="UZ66" s="409">
        <f t="shared" si="3028"/>
        <v>22.5</v>
      </c>
      <c r="VA66" s="409"/>
      <c r="VB66" s="409">
        <f t="shared" si="3029"/>
        <v>7</v>
      </c>
      <c r="VC66" s="409">
        <f t="shared" si="3029"/>
        <v>22.5</v>
      </c>
      <c r="VD66" s="409"/>
      <c r="VE66" s="409">
        <f t="shared" si="3030"/>
        <v>7</v>
      </c>
      <c r="VF66" s="409">
        <f t="shared" si="3030"/>
        <v>22.5</v>
      </c>
      <c r="VG66" s="409"/>
      <c r="VH66" s="409">
        <f t="shared" si="3031"/>
        <v>7</v>
      </c>
      <c r="VI66" s="409">
        <f t="shared" si="3031"/>
        <v>0</v>
      </c>
      <c r="VJ66" s="409"/>
      <c r="VK66" s="409">
        <f t="shared" si="3032"/>
        <v>0</v>
      </c>
      <c r="VL66" s="409">
        <f t="shared" si="3032"/>
        <v>0</v>
      </c>
      <c r="VM66" s="409"/>
      <c r="VN66" s="409">
        <f t="shared" si="3033"/>
        <v>0</v>
      </c>
      <c r="VO66" s="409">
        <f t="shared" si="3033"/>
        <v>0</v>
      </c>
      <c r="VP66" s="409"/>
      <c r="VQ66" s="409">
        <f t="shared" si="3034"/>
        <v>0</v>
      </c>
      <c r="VR66" s="409">
        <f t="shared" si="3034"/>
        <v>0</v>
      </c>
      <c r="VS66" s="409"/>
      <c r="VT66" s="409">
        <f t="shared" si="3035"/>
        <v>0</v>
      </c>
      <c r="VU66" s="409">
        <f t="shared" si="3035"/>
        <v>0</v>
      </c>
      <c r="VV66" s="409"/>
      <c r="VW66" s="409">
        <f t="shared" si="3036"/>
        <v>0</v>
      </c>
      <c r="VX66" s="409">
        <f t="shared" si="3036"/>
        <v>0</v>
      </c>
      <c r="VY66" s="409"/>
      <c r="VZ66" s="409">
        <f t="shared" si="3037"/>
        <v>0</v>
      </c>
      <c r="WA66" s="409">
        <f t="shared" si="3037"/>
        <v>0</v>
      </c>
      <c r="WB66" s="409"/>
      <c r="WC66" s="409">
        <f t="shared" si="3038"/>
        <v>0</v>
      </c>
      <c r="WD66" s="409">
        <f t="shared" si="3038"/>
        <v>22.5</v>
      </c>
      <c r="WE66" s="409"/>
      <c r="WF66" s="409">
        <f t="shared" si="3039"/>
        <v>7</v>
      </c>
      <c r="WG66" s="409">
        <f t="shared" si="3039"/>
        <v>18.5</v>
      </c>
      <c r="WH66" s="409"/>
      <c r="WI66" s="409">
        <f t="shared" si="3040"/>
        <v>7</v>
      </c>
      <c r="WJ66" s="409">
        <f t="shared" si="3040"/>
        <v>18.5</v>
      </c>
      <c r="WK66" s="409"/>
      <c r="WL66" s="409">
        <f t="shared" si="3041"/>
        <v>7</v>
      </c>
      <c r="WM66" s="409">
        <f t="shared" si="3041"/>
        <v>0</v>
      </c>
      <c r="WN66" s="409"/>
      <c r="WO66" s="409">
        <f t="shared" si="3042"/>
        <v>0</v>
      </c>
      <c r="WP66" s="409">
        <f t="shared" si="3042"/>
        <v>0</v>
      </c>
      <c r="WQ66" s="409"/>
      <c r="WR66" s="409">
        <f t="shared" si="3043"/>
        <v>0</v>
      </c>
      <c r="WS66" s="409">
        <f t="shared" si="3043"/>
        <v>10</v>
      </c>
      <c r="WT66" s="409"/>
      <c r="WU66" s="409">
        <f t="shared" si="3044"/>
        <v>18</v>
      </c>
      <c r="WV66" s="409">
        <f t="shared" si="3044"/>
        <v>10</v>
      </c>
      <c r="WW66" s="409"/>
      <c r="WX66" s="409">
        <f t="shared" si="3045"/>
        <v>18</v>
      </c>
      <c r="WY66" s="409">
        <f t="shared" si="3045"/>
        <v>0</v>
      </c>
      <c r="WZ66" s="409"/>
      <c r="XA66" s="409">
        <f t="shared" si="3046"/>
        <v>0</v>
      </c>
      <c r="XB66" s="409">
        <f t="shared" si="3046"/>
        <v>6.5</v>
      </c>
      <c r="XC66" s="409"/>
      <c r="XD66" s="409">
        <f t="shared" si="3047"/>
        <v>19</v>
      </c>
      <c r="XE66" s="409">
        <f t="shared" si="3047"/>
        <v>6.5</v>
      </c>
      <c r="XF66" s="409"/>
      <c r="XG66" s="409">
        <f t="shared" si="3048"/>
        <v>19</v>
      </c>
      <c r="XH66" s="409">
        <f t="shared" si="3048"/>
        <v>0</v>
      </c>
      <c r="XI66" s="409"/>
      <c r="XJ66" s="409">
        <f t="shared" si="3049"/>
        <v>0</v>
      </c>
      <c r="XK66" s="409">
        <f t="shared" si="3049"/>
        <v>0</v>
      </c>
      <c r="XL66" s="409"/>
      <c r="XM66" s="409">
        <f t="shared" si="3050"/>
        <v>0</v>
      </c>
      <c r="XN66" s="409">
        <f t="shared" si="3050"/>
        <v>0</v>
      </c>
      <c r="XO66" s="409"/>
      <c r="XP66" s="409">
        <f t="shared" si="3051"/>
        <v>0</v>
      </c>
      <c r="XQ66" s="409">
        <f t="shared" si="3051"/>
        <v>0</v>
      </c>
      <c r="XR66" s="409"/>
      <c r="XS66" s="409">
        <f t="shared" si="3052"/>
        <v>0</v>
      </c>
      <c r="XT66" s="409">
        <f t="shared" si="3052"/>
        <v>0</v>
      </c>
      <c r="XU66" s="409"/>
      <c r="XV66" s="409">
        <f t="shared" si="3053"/>
        <v>0</v>
      </c>
      <c r="XW66" s="409">
        <f t="shared" si="3053"/>
        <v>0</v>
      </c>
      <c r="XX66" s="409"/>
      <c r="XY66" s="409">
        <f t="shared" si="3054"/>
        <v>0</v>
      </c>
      <c r="XZ66" s="409">
        <f t="shared" si="3054"/>
        <v>0</v>
      </c>
      <c r="YA66" s="409"/>
      <c r="YB66" s="409">
        <f t="shared" si="3055"/>
        <v>0</v>
      </c>
      <c r="YC66" s="409">
        <f t="shared" si="3055"/>
        <v>6.5</v>
      </c>
      <c r="YD66" s="409"/>
      <c r="YE66" s="409">
        <f t="shared" si="3056"/>
        <v>15</v>
      </c>
      <c r="YF66" s="409">
        <f t="shared" si="3056"/>
        <v>6.5</v>
      </c>
      <c r="YG66" s="409"/>
      <c r="YH66" s="409">
        <f t="shared" si="3057"/>
        <v>15</v>
      </c>
      <c r="YI66" s="409">
        <f t="shared" si="3057"/>
        <v>6.5</v>
      </c>
      <c r="YJ66" s="409"/>
      <c r="YK66" s="409">
        <f t="shared" si="3058"/>
        <v>15</v>
      </c>
      <c r="YL66" s="409">
        <f t="shared" si="3058"/>
        <v>6.5</v>
      </c>
      <c r="YM66" s="409"/>
      <c r="YN66" s="409">
        <f t="shared" si="3059"/>
        <v>15</v>
      </c>
      <c r="YO66" s="409">
        <f t="shared" si="3059"/>
        <v>6.5</v>
      </c>
      <c r="YP66" s="409"/>
      <c r="YQ66" s="409">
        <f t="shared" si="3060"/>
        <v>15</v>
      </c>
      <c r="YR66" s="409">
        <f t="shared" si="3060"/>
        <v>0</v>
      </c>
      <c r="YS66" s="409"/>
      <c r="YT66" s="409">
        <f t="shared" si="3061"/>
        <v>0</v>
      </c>
      <c r="YU66" s="409">
        <f t="shared" si="3061"/>
        <v>0</v>
      </c>
      <c r="YV66" s="409"/>
      <c r="YW66" s="409">
        <f t="shared" si="3062"/>
        <v>0</v>
      </c>
      <c r="YX66" s="409">
        <f t="shared" si="3062"/>
        <v>14.5</v>
      </c>
      <c r="YY66" s="409"/>
      <c r="YZ66" s="409">
        <f t="shared" si="3063"/>
        <v>23</v>
      </c>
      <c r="ZA66" s="409">
        <f t="shared" si="3063"/>
        <v>14.5</v>
      </c>
      <c r="ZB66" s="409"/>
      <c r="ZC66" s="409">
        <f t="shared" si="3064"/>
        <v>23</v>
      </c>
      <c r="ZD66" s="409">
        <f t="shared" si="3064"/>
        <v>14.5</v>
      </c>
      <c r="ZE66" s="409"/>
      <c r="ZF66" s="409">
        <f t="shared" si="3065"/>
        <v>23</v>
      </c>
      <c r="ZG66" s="409">
        <f t="shared" si="3065"/>
        <v>14.5</v>
      </c>
      <c r="ZH66" s="409"/>
      <c r="ZI66" s="409">
        <f t="shared" si="3066"/>
        <v>23</v>
      </c>
      <c r="ZJ66" s="409">
        <f t="shared" si="3066"/>
        <v>14.5</v>
      </c>
      <c r="ZK66" s="409"/>
      <c r="ZL66" s="409">
        <f t="shared" si="3067"/>
        <v>23</v>
      </c>
      <c r="ZM66" s="409">
        <f t="shared" si="3067"/>
        <v>0</v>
      </c>
      <c r="ZN66" s="409"/>
      <c r="ZO66" s="409">
        <f t="shared" si="3068"/>
        <v>0</v>
      </c>
      <c r="ZP66" s="409">
        <f t="shared" si="3068"/>
        <v>0</v>
      </c>
      <c r="ZQ66" s="409"/>
      <c r="ZR66" s="409">
        <f t="shared" si="3069"/>
        <v>0</v>
      </c>
      <c r="ZS66" s="409">
        <f t="shared" si="3069"/>
        <v>22.5</v>
      </c>
      <c r="ZT66" s="409"/>
      <c r="ZU66" s="409">
        <f t="shared" si="3070"/>
        <v>7</v>
      </c>
      <c r="ZV66" s="409">
        <f t="shared" si="3070"/>
        <v>22.5</v>
      </c>
      <c r="ZW66" s="409"/>
      <c r="ZX66" s="409">
        <f t="shared" si="3071"/>
        <v>7</v>
      </c>
      <c r="ZY66" s="409">
        <f t="shared" si="3071"/>
        <v>22.5</v>
      </c>
      <c r="ZZ66" s="409"/>
      <c r="AAA66" s="409">
        <f t="shared" si="3072"/>
        <v>7</v>
      </c>
      <c r="AAB66" s="409">
        <f t="shared" si="3072"/>
        <v>22.5</v>
      </c>
      <c r="AAC66" s="409"/>
      <c r="AAD66" s="409">
        <f t="shared" si="3073"/>
        <v>7</v>
      </c>
      <c r="AAE66" s="409">
        <f t="shared" si="3073"/>
        <v>0</v>
      </c>
      <c r="AAF66" s="409"/>
      <c r="AAG66" s="409">
        <f t="shared" si="3074"/>
        <v>0</v>
      </c>
      <c r="AAH66" s="409">
        <f t="shared" si="3074"/>
        <v>0</v>
      </c>
      <c r="AAI66" s="409"/>
      <c r="AAJ66" s="409">
        <f t="shared" si="3075"/>
        <v>0</v>
      </c>
      <c r="AAK66" s="409">
        <f t="shared" si="3075"/>
        <v>0</v>
      </c>
      <c r="AAL66" s="409"/>
      <c r="AAM66" s="409">
        <f t="shared" si="3076"/>
        <v>0</v>
      </c>
      <c r="AAN66" s="409">
        <f t="shared" si="3076"/>
        <v>0</v>
      </c>
      <c r="AAO66" s="409"/>
      <c r="AAP66" s="409">
        <f t="shared" si="3077"/>
        <v>0</v>
      </c>
      <c r="AAQ66" s="409">
        <f t="shared" si="3077"/>
        <v>0</v>
      </c>
      <c r="AAR66" s="409"/>
      <c r="AAS66" s="409">
        <f t="shared" si="3078"/>
        <v>0</v>
      </c>
      <c r="AAT66" s="409">
        <f t="shared" si="3078"/>
        <v>0</v>
      </c>
      <c r="AAU66" s="409"/>
      <c r="AAV66" s="409">
        <f t="shared" si="3079"/>
        <v>0</v>
      </c>
      <c r="AAW66" s="409">
        <f t="shared" si="3079"/>
        <v>0</v>
      </c>
      <c r="AAX66" s="409"/>
      <c r="AAY66" s="409">
        <f t="shared" si="3080"/>
        <v>0</v>
      </c>
      <c r="AAZ66" s="409">
        <f t="shared" si="3080"/>
        <v>22.5</v>
      </c>
      <c r="ABA66" s="409"/>
      <c r="ABB66" s="409">
        <f t="shared" si="3081"/>
        <v>7</v>
      </c>
      <c r="ABC66" s="409">
        <f t="shared" si="3081"/>
        <v>18.5</v>
      </c>
      <c r="ABD66" s="409"/>
      <c r="ABE66" s="409">
        <f t="shared" si="3082"/>
        <v>7</v>
      </c>
      <c r="ABF66" s="409">
        <f t="shared" si="3082"/>
        <v>18.5</v>
      </c>
      <c r="ABG66" s="409"/>
      <c r="ABH66" s="409">
        <f t="shared" si="3083"/>
        <v>7</v>
      </c>
      <c r="ABI66" s="409">
        <f t="shared" si="3083"/>
        <v>0</v>
      </c>
      <c r="ABJ66" s="409"/>
      <c r="ABK66" s="409">
        <f t="shared" si="3084"/>
        <v>0</v>
      </c>
      <c r="ABL66" s="409">
        <f t="shared" si="3084"/>
        <v>0</v>
      </c>
      <c r="ABM66" s="409"/>
      <c r="ABN66" s="409">
        <f t="shared" si="3085"/>
        <v>0</v>
      </c>
      <c r="ABO66" s="409">
        <f t="shared" si="3085"/>
        <v>10</v>
      </c>
      <c r="ABP66" s="409"/>
      <c r="ABQ66" s="409">
        <f t="shared" si="3086"/>
        <v>18</v>
      </c>
      <c r="ABR66" s="409">
        <f t="shared" si="3086"/>
        <v>10</v>
      </c>
      <c r="ABS66" s="409"/>
      <c r="ABT66" s="409">
        <f t="shared" si="3087"/>
        <v>18</v>
      </c>
      <c r="ABU66" s="409">
        <f t="shared" si="3087"/>
        <v>0</v>
      </c>
      <c r="ABV66" s="409"/>
      <c r="ABW66" s="409">
        <f t="shared" si="3088"/>
        <v>0</v>
      </c>
      <c r="ABX66" s="409">
        <f t="shared" si="3088"/>
        <v>6.5</v>
      </c>
      <c r="ABY66" s="409"/>
      <c r="ABZ66" s="409">
        <f t="shared" si="3089"/>
        <v>19</v>
      </c>
      <c r="ACA66" s="409">
        <f t="shared" si="3089"/>
        <v>6.5</v>
      </c>
      <c r="ACB66" s="409"/>
      <c r="ACC66" s="409">
        <f t="shared" si="3090"/>
        <v>19</v>
      </c>
      <c r="ACD66" s="409">
        <f t="shared" si="3090"/>
        <v>0</v>
      </c>
      <c r="ACE66" s="409"/>
      <c r="ACF66" s="409">
        <f t="shared" si="3091"/>
        <v>0</v>
      </c>
      <c r="ACG66" s="409">
        <f t="shared" si="3091"/>
        <v>0</v>
      </c>
      <c r="ACH66" s="409"/>
      <c r="ACI66" s="409">
        <f t="shared" si="3092"/>
        <v>0</v>
      </c>
      <c r="ACJ66" s="409">
        <f t="shared" si="3092"/>
        <v>0</v>
      </c>
      <c r="ACK66" s="409"/>
      <c r="ACL66" s="409">
        <f t="shared" si="3093"/>
        <v>0</v>
      </c>
      <c r="ACM66" s="409">
        <f t="shared" si="3093"/>
        <v>0</v>
      </c>
      <c r="ACN66" s="409"/>
      <c r="ACO66" s="409">
        <f t="shared" si="3094"/>
        <v>0</v>
      </c>
      <c r="ACP66" s="409">
        <f t="shared" si="3094"/>
        <v>0</v>
      </c>
      <c r="ACQ66" s="409"/>
      <c r="ACR66" s="409">
        <f t="shared" si="3095"/>
        <v>0</v>
      </c>
      <c r="ACS66" s="409">
        <f t="shared" si="3095"/>
        <v>0</v>
      </c>
      <c r="ACT66" s="409"/>
      <c r="ACU66" s="409">
        <f t="shared" si="3096"/>
        <v>0</v>
      </c>
      <c r="ACV66" s="409">
        <f t="shared" si="3096"/>
        <v>0</v>
      </c>
      <c r="ACW66" s="409"/>
      <c r="ACX66" s="409">
        <f t="shared" si="3097"/>
        <v>0</v>
      </c>
      <c r="ACY66" s="409">
        <f t="shared" si="3097"/>
        <v>6.5</v>
      </c>
      <c r="ACZ66" s="409"/>
      <c r="ADA66" s="409">
        <f t="shared" si="3098"/>
        <v>15</v>
      </c>
      <c r="ADB66" s="409">
        <f t="shared" si="3098"/>
        <v>6.5</v>
      </c>
      <c r="ADC66" s="409"/>
      <c r="ADD66" s="409">
        <f t="shared" si="3099"/>
        <v>15</v>
      </c>
      <c r="ADE66" s="409">
        <f t="shared" si="3099"/>
        <v>6.5</v>
      </c>
      <c r="ADF66" s="409"/>
      <c r="ADG66" s="409">
        <f t="shared" si="3100"/>
        <v>15</v>
      </c>
      <c r="ADH66" s="409">
        <f t="shared" si="3100"/>
        <v>6.5</v>
      </c>
      <c r="ADI66" s="409"/>
      <c r="ADJ66" s="409">
        <f t="shared" si="3101"/>
        <v>15</v>
      </c>
      <c r="ADK66" s="409">
        <f t="shared" si="3101"/>
        <v>6.5</v>
      </c>
      <c r="ADL66" s="409"/>
      <c r="ADM66" s="409">
        <f t="shared" si="3102"/>
        <v>15</v>
      </c>
      <c r="ADN66" s="409">
        <f t="shared" si="3102"/>
        <v>0</v>
      </c>
      <c r="ADO66" s="409"/>
      <c r="ADP66" s="409">
        <f t="shared" si="3103"/>
        <v>0</v>
      </c>
      <c r="ADQ66" s="409">
        <f t="shared" si="3103"/>
        <v>0</v>
      </c>
      <c r="ADR66" s="409"/>
      <c r="ADS66" s="409">
        <f t="shared" si="3104"/>
        <v>0</v>
      </c>
      <c r="ADT66" s="409">
        <f t="shared" si="3104"/>
        <v>14.5</v>
      </c>
      <c r="ADU66" s="409"/>
      <c r="ADV66" s="409">
        <f t="shared" si="3105"/>
        <v>23</v>
      </c>
      <c r="ADW66" s="409">
        <f t="shared" si="3105"/>
        <v>14.5</v>
      </c>
      <c r="ADX66" s="409"/>
      <c r="ADY66" s="409">
        <f t="shared" si="3106"/>
        <v>23</v>
      </c>
      <c r="ADZ66" s="409">
        <f t="shared" si="3106"/>
        <v>14.5</v>
      </c>
      <c r="AEA66" s="409"/>
      <c r="AEB66" s="409">
        <f t="shared" si="3107"/>
        <v>23</v>
      </c>
      <c r="AEC66" s="409">
        <f t="shared" si="3107"/>
        <v>14.5</v>
      </c>
      <c r="AED66" s="409"/>
      <c r="AEE66" s="409">
        <f t="shared" si="3108"/>
        <v>23</v>
      </c>
      <c r="AEF66" s="409">
        <f t="shared" si="3108"/>
        <v>14.5</v>
      </c>
      <c r="AEG66" s="409"/>
      <c r="AEH66" s="409">
        <f t="shared" si="3109"/>
        <v>23</v>
      </c>
      <c r="AEI66" s="409">
        <f t="shared" si="3109"/>
        <v>0</v>
      </c>
      <c r="AEJ66" s="409"/>
      <c r="AEK66" s="409">
        <f t="shared" si="3110"/>
        <v>0</v>
      </c>
      <c r="AEL66" s="409">
        <f t="shared" si="3110"/>
        <v>0</v>
      </c>
      <c r="AEM66" s="409"/>
      <c r="AEN66" s="409">
        <f t="shared" si="3111"/>
        <v>0</v>
      </c>
      <c r="AEO66" s="409">
        <f t="shared" si="3111"/>
        <v>22.5</v>
      </c>
      <c r="AEP66" s="409"/>
      <c r="AEQ66" s="409">
        <f t="shared" si="3112"/>
        <v>7</v>
      </c>
      <c r="AER66" s="409">
        <f t="shared" si="3112"/>
        <v>22.5</v>
      </c>
      <c r="AES66" s="409"/>
      <c r="AET66" s="409">
        <f t="shared" si="3113"/>
        <v>7</v>
      </c>
      <c r="AEU66" s="409">
        <f t="shared" si="3113"/>
        <v>22.5</v>
      </c>
      <c r="AEV66" s="409"/>
      <c r="AEW66" s="409">
        <f t="shared" si="3114"/>
        <v>7</v>
      </c>
      <c r="AEX66" s="409">
        <f t="shared" si="3114"/>
        <v>22.5</v>
      </c>
      <c r="AEY66" s="409"/>
      <c r="AEZ66" s="409">
        <f t="shared" si="3115"/>
        <v>7</v>
      </c>
      <c r="AFA66" s="409">
        <f t="shared" si="3115"/>
        <v>0</v>
      </c>
      <c r="AFB66" s="409"/>
      <c r="AFC66" s="409">
        <f t="shared" si="3116"/>
        <v>0</v>
      </c>
      <c r="AFD66" s="409">
        <f t="shared" si="3116"/>
        <v>0</v>
      </c>
      <c r="AFE66" s="409"/>
      <c r="AFF66" s="409">
        <f t="shared" si="3117"/>
        <v>0</v>
      </c>
      <c r="AFG66" s="409">
        <f t="shared" si="3117"/>
        <v>0</v>
      </c>
      <c r="AFH66" s="409"/>
      <c r="AFI66" s="409">
        <f t="shared" si="3118"/>
        <v>0</v>
      </c>
      <c r="AFJ66" s="409">
        <f t="shared" si="3118"/>
        <v>0</v>
      </c>
      <c r="AFK66" s="409"/>
      <c r="AFL66" s="409">
        <f t="shared" si="3119"/>
        <v>0</v>
      </c>
      <c r="AFM66" s="409">
        <f t="shared" si="3119"/>
        <v>0</v>
      </c>
      <c r="AFN66" s="409"/>
      <c r="AFO66" s="409">
        <f t="shared" si="3120"/>
        <v>0</v>
      </c>
      <c r="AFP66" s="409">
        <f t="shared" si="3120"/>
        <v>0</v>
      </c>
      <c r="AFQ66" s="409"/>
      <c r="AFR66" s="409">
        <f t="shared" si="3121"/>
        <v>0</v>
      </c>
      <c r="AFS66" s="409">
        <f t="shared" si="3121"/>
        <v>0</v>
      </c>
      <c r="AFT66" s="409"/>
      <c r="AFU66" s="409">
        <f t="shared" si="3122"/>
        <v>0</v>
      </c>
      <c r="AFV66" s="409">
        <f t="shared" si="3122"/>
        <v>22.5</v>
      </c>
      <c r="AFW66" s="409"/>
      <c r="AFX66" s="409">
        <f t="shared" si="3123"/>
        <v>7</v>
      </c>
      <c r="AFY66" s="409">
        <f t="shared" si="3123"/>
        <v>18.5</v>
      </c>
      <c r="AFZ66" s="409"/>
      <c r="AGA66" s="409">
        <f t="shared" si="3124"/>
        <v>7</v>
      </c>
      <c r="AGB66" s="409">
        <f t="shared" si="3124"/>
        <v>18.5</v>
      </c>
      <c r="AGC66" s="409"/>
      <c r="AGD66" s="409">
        <f t="shared" si="3125"/>
        <v>7</v>
      </c>
      <c r="AGE66" s="409">
        <f t="shared" si="3125"/>
        <v>0</v>
      </c>
      <c r="AGF66" s="409"/>
      <c r="AGG66" s="409">
        <f t="shared" si="3126"/>
        <v>0</v>
      </c>
      <c r="AGH66" s="409">
        <f t="shared" si="3126"/>
        <v>0</v>
      </c>
      <c r="AGI66" s="409"/>
      <c r="AGJ66" s="409">
        <f t="shared" si="3127"/>
        <v>0</v>
      </c>
      <c r="AGK66" s="409">
        <f t="shared" si="3127"/>
        <v>10</v>
      </c>
      <c r="AGL66" s="409"/>
      <c r="AGM66" s="409">
        <f t="shared" si="3128"/>
        <v>18</v>
      </c>
      <c r="AGN66" s="409">
        <f t="shared" si="3128"/>
        <v>10</v>
      </c>
      <c r="AGO66" s="409"/>
      <c r="AGP66" s="409">
        <f t="shared" si="3129"/>
        <v>18</v>
      </c>
      <c r="AGQ66" s="409">
        <f t="shared" si="3129"/>
        <v>0</v>
      </c>
      <c r="AGR66" s="409"/>
      <c r="AGS66" s="409">
        <f t="shared" si="3130"/>
        <v>0</v>
      </c>
      <c r="AGT66" s="409">
        <f t="shared" si="3130"/>
        <v>6.5</v>
      </c>
      <c r="AGU66" s="409"/>
      <c r="AGV66" s="409">
        <f t="shared" si="3131"/>
        <v>19</v>
      </c>
      <c r="AGW66" s="409">
        <f t="shared" si="3131"/>
        <v>6.5</v>
      </c>
      <c r="AGX66" s="409"/>
      <c r="AGY66" s="409">
        <f t="shared" si="3132"/>
        <v>19</v>
      </c>
      <c r="AGZ66" s="409">
        <f t="shared" si="3132"/>
        <v>0</v>
      </c>
      <c r="AHA66" s="409"/>
      <c r="AHB66" s="409">
        <f t="shared" si="3133"/>
        <v>0</v>
      </c>
      <c r="AHC66" s="409">
        <f t="shared" si="3133"/>
        <v>0</v>
      </c>
      <c r="AHD66" s="409"/>
      <c r="AHE66" s="409">
        <f t="shared" si="3134"/>
        <v>0</v>
      </c>
      <c r="AHF66" s="409">
        <f t="shared" si="3134"/>
        <v>0</v>
      </c>
      <c r="AHG66" s="409"/>
      <c r="AHH66" s="409">
        <f t="shared" si="3135"/>
        <v>0</v>
      </c>
      <c r="AHI66" s="409">
        <f t="shared" si="3135"/>
        <v>0</v>
      </c>
      <c r="AHJ66" s="409"/>
      <c r="AHK66" s="409">
        <f t="shared" si="3136"/>
        <v>0</v>
      </c>
      <c r="AHL66" s="409">
        <f t="shared" si="3136"/>
        <v>0</v>
      </c>
      <c r="AHM66" s="409"/>
      <c r="AHN66" s="409">
        <f t="shared" si="3137"/>
        <v>0</v>
      </c>
      <c r="AHO66" s="409">
        <f t="shared" si="3137"/>
        <v>0</v>
      </c>
      <c r="AHP66" s="409"/>
      <c r="AHQ66" s="409">
        <f t="shared" si="3138"/>
        <v>0</v>
      </c>
      <c r="AHR66" s="409">
        <f t="shared" si="3138"/>
        <v>0</v>
      </c>
      <c r="AHS66" s="409"/>
      <c r="AHT66" s="409">
        <f t="shared" si="3139"/>
        <v>0</v>
      </c>
      <c r="AHU66" s="409">
        <f t="shared" si="3139"/>
        <v>6.5</v>
      </c>
      <c r="AHV66" s="409"/>
      <c r="AHW66" s="409">
        <f t="shared" si="3140"/>
        <v>15</v>
      </c>
      <c r="AHX66" s="409">
        <f t="shared" si="3140"/>
        <v>6.5</v>
      </c>
      <c r="AHY66" s="409"/>
      <c r="AHZ66" s="409">
        <f t="shared" si="3141"/>
        <v>15</v>
      </c>
      <c r="AIA66" s="409">
        <f t="shared" si="3141"/>
        <v>6.5</v>
      </c>
      <c r="AIB66" s="409"/>
      <c r="AIC66" s="409">
        <f t="shared" si="3142"/>
        <v>15</v>
      </c>
      <c r="AID66" s="409">
        <f t="shared" si="3142"/>
        <v>6.5</v>
      </c>
      <c r="AIE66" s="409"/>
      <c r="AIF66" s="409">
        <f t="shared" si="3143"/>
        <v>15</v>
      </c>
      <c r="AIG66" s="409">
        <f t="shared" si="3143"/>
        <v>6.5</v>
      </c>
      <c r="AIH66" s="409"/>
      <c r="AII66" s="409">
        <f t="shared" si="3144"/>
        <v>15</v>
      </c>
      <c r="AIJ66" s="409">
        <f t="shared" si="3144"/>
        <v>0</v>
      </c>
      <c r="AIK66" s="409"/>
      <c r="AIL66" s="409">
        <f t="shared" si="3145"/>
        <v>0</v>
      </c>
      <c r="AIM66" s="409">
        <f t="shared" si="3145"/>
        <v>0</v>
      </c>
      <c r="AIN66" s="409"/>
      <c r="AIO66" s="409">
        <f t="shared" si="3146"/>
        <v>0</v>
      </c>
      <c r="AIP66" s="409">
        <f t="shared" si="3146"/>
        <v>14.5</v>
      </c>
      <c r="AIQ66" s="409"/>
      <c r="AIR66" s="409">
        <f t="shared" si="3147"/>
        <v>23</v>
      </c>
      <c r="AIS66" s="409">
        <f t="shared" si="3147"/>
        <v>14.5</v>
      </c>
      <c r="AIT66" s="409"/>
      <c r="AIU66" s="409">
        <f t="shared" si="3148"/>
        <v>23</v>
      </c>
      <c r="AIV66" s="409">
        <f t="shared" si="3148"/>
        <v>14.5</v>
      </c>
      <c r="AIW66" s="409"/>
      <c r="AIX66" s="409">
        <f t="shared" si="3149"/>
        <v>23</v>
      </c>
      <c r="AIY66" s="409">
        <f t="shared" si="3149"/>
        <v>14.5</v>
      </c>
      <c r="AIZ66" s="409"/>
      <c r="AJA66" s="409">
        <f t="shared" si="3150"/>
        <v>23</v>
      </c>
      <c r="AJB66" s="409">
        <f t="shared" si="3150"/>
        <v>14.5</v>
      </c>
      <c r="AJC66" s="409"/>
      <c r="AJD66" s="409">
        <f t="shared" si="3151"/>
        <v>23</v>
      </c>
      <c r="AJE66" s="409">
        <f t="shared" si="3151"/>
        <v>0</v>
      </c>
      <c r="AJF66" s="409"/>
      <c r="AJG66" s="409">
        <f t="shared" si="3152"/>
        <v>0</v>
      </c>
      <c r="AJH66" s="409">
        <f t="shared" si="3152"/>
        <v>0</v>
      </c>
      <c r="AJI66" s="409"/>
      <c r="AJJ66" s="409">
        <f t="shared" si="3153"/>
        <v>0</v>
      </c>
      <c r="AJK66" s="409">
        <f t="shared" si="3153"/>
        <v>22.5</v>
      </c>
      <c r="AJL66" s="409"/>
      <c r="AJM66" s="409">
        <f t="shared" si="3154"/>
        <v>7</v>
      </c>
      <c r="AJN66" s="409">
        <f t="shared" si="3154"/>
        <v>22.5</v>
      </c>
      <c r="AJO66" s="409"/>
      <c r="AJP66" s="409">
        <f t="shared" si="3155"/>
        <v>7</v>
      </c>
      <c r="AJQ66" s="409">
        <f t="shared" si="3155"/>
        <v>22.5</v>
      </c>
      <c r="AJR66" s="409"/>
      <c r="AJS66" s="409">
        <f t="shared" si="3156"/>
        <v>7</v>
      </c>
      <c r="AJT66" s="409">
        <f t="shared" si="3156"/>
        <v>22.5</v>
      </c>
      <c r="AJU66" s="409"/>
      <c r="AJV66" s="409">
        <f t="shared" si="3157"/>
        <v>7</v>
      </c>
      <c r="AJW66" s="409">
        <f t="shared" si="3157"/>
        <v>0</v>
      </c>
      <c r="AJX66" s="409"/>
      <c r="AJY66" s="409">
        <f t="shared" si="3158"/>
        <v>0</v>
      </c>
      <c r="AJZ66" s="409">
        <f t="shared" si="3158"/>
        <v>0</v>
      </c>
      <c r="AKA66" s="409"/>
      <c r="AKB66" s="409">
        <f t="shared" si="3159"/>
        <v>0</v>
      </c>
      <c r="AKC66" s="409">
        <f t="shared" si="3159"/>
        <v>0</v>
      </c>
      <c r="AKD66" s="409"/>
      <c r="AKE66" s="409">
        <f t="shared" si="3160"/>
        <v>0</v>
      </c>
      <c r="AKF66" s="409">
        <f t="shared" si="3160"/>
        <v>0</v>
      </c>
      <c r="AKG66" s="409"/>
      <c r="AKH66" s="409">
        <f t="shared" si="3161"/>
        <v>0</v>
      </c>
      <c r="AKI66" s="409">
        <f t="shared" si="3161"/>
        <v>0</v>
      </c>
      <c r="AKJ66" s="409"/>
      <c r="AKK66" s="409">
        <f t="shared" si="3162"/>
        <v>0</v>
      </c>
      <c r="AKL66" s="409">
        <f t="shared" si="3162"/>
        <v>0</v>
      </c>
      <c r="AKM66" s="409"/>
      <c r="AKN66" s="409">
        <f t="shared" si="3163"/>
        <v>0</v>
      </c>
      <c r="AKO66" s="409">
        <f t="shared" si="3163"/>
        <v>0</v>
      </c>
      <c r="AKP66" s="409"/>
      <c r="AKQ66" s="409">
        <f t="shared" si="3164"/>
        <v>0</v>
      </c>
      <c r="AKR66" s="409">
        <f t="shared" si="3164"/>
        <v>22.5</v>
      </c>
      <c r="AKS66" s="409"/>
      <c r="AKT66" s="409">
        <f t="shared" si="3165"/>
        <v>7</v>
      </c>
      <c r="AKU66" s="409">
        <f t="shared" si="3165"/>
        <v>18.5</v>
      </c>
      <c r="AKV66" s="409"/>
      <c r="AKW66" s="409">
        <f t="shared" si="3166"/>
        <v>7</v>
      </c>
      <c r="AKX66" s="409">
        <f t="shared" si="3166"/>
        <v>18.5</v>
      </c>
      <c r="AKY66" s="409"/>
      <c r="AKZ66" s="409">
        <f t="shared" si="3167"/>
        <v>7</v>
      </c>
      <c r="ALA66" s="409">
        <f t="shared" si="3167"/>
        <v>0</v>
      </c>
      <c r="ALB66" s="409"/>
      <c r="ALC66" s="409">
        <f t="shared" si="3168"/>
        <v>0</v>
      </c>
      <c r="ALD66" s="409">
        <f t="shared" si="3168"/>
        <v>0</v>
      </c>
      <c r="ALE66" s="409"/>
      <c r="ALF66" s="409">
        <f t="shared" si="3169"/>
        <v>0</v>
      </c>
      <c r="ALG66" s="409">
        <f t="shared" si="3169"/>
        <v>10</v>
      </c>
      <c r="ALH66" s="409"/>
      <c r="ALI66" s="409">
        <f t="shared" si="3170"/>
        <v>18</v>
      </c>
      <c r="ALJ66" s="409">
        <f t="shared" si="3170"/>
        <v>10</v>
      </c>
      <c r="ALK66" s="409"/>
      <c r="ALL66" s="409">
        <f t="shared" si="3171"/>
        <v>18</v>
      </c>
      <c r="ALM66" s="409">
        <f t="shared" si="3171"/>
        <v>0</v>
      </c>
      <c r="ALN66" s="409"/>
      <c r="ALO66" s="409">
        <f t="shared" si="3172"/>
        <v>0</v>
      </c>
      <c r="ALP66" s="409">
        <f t="shared" si="3172"/>
        <v>6.5</v>
      </c>
      <c r="ALQ66" s="409"/>
      <c r="ALR66" s="409">
        <f t="shared" si="3173"/>
        <v>19</v>
      </c>
      <c r="ALS66" s="409">
        <f t="shared" si="3173"/>
        <v>6.5</v>
      </c>
      <c r="ALT66" s="409"/>
      <c r="ALU66" s="409">
        <f t="shared" si="3174"/>
        <v>19</v>
      </c>
      <c r="ALV66" s="409">
        <f t="shared" si="3174"/>
        <v>0</v>
      </c>
      <c r="ALW66" s="409"/>
      <c r="ALX66" s="409">
        <f t="shared" si="3175"/>
        <v>0</v>
      </c>
      <c r="ALY66" s="409">
        <f t="shared" si="3175"/>
        <v>0</v>
      </c>
      <c r="ALZ66" s="409"/>
      <c r="AMA66" s="409">
        <f t="shared" si="3176"/>
        <v>0</v>
      </c>
      <c r="AMB66" s="409">
        <f t="shared" si="3176"/>
        <v>0</v>
      </c>
      <c r="AMC66" s="409"/>
      <c r="AMD66" s="409">
        <f t="shared" si="3177"/>
        <v>0</v>
      </c>
      <c r="AME66" s="409">
        <f t="shared" si="3177"/>
        <v>0</v>
      </c>
      <c r="AMF66" s="409"/>
      <c r="AMG66" s="409">
        <f t="shared" si="3178"/>
        <v>0</v>
      </c>
      <c r="AMH66" s="409">
        <f t="shared" si="3178"/>
        <v>0</v>
      </c>
      <c r="AMI66" s="409"/>
      <c r="AMJ66" s="409">
        <f t="shared" si="3179"/>
        <v>0</v>
      </c>
      <c r="AMK66" s="409">
        <f t="shared" si="3179"/>
        <v>0</v>
      </c>
      <c r="AML66" s="409"/>
      <c r="AMM66" s="409">
        <f t="shared" si="3180"/>
        <v>0</v>
      </c>
      <c r="AMN66" s="409">
        <f t="shared" si="3180"/>
        <v>0</v>
      </c>
      <c r="AMO66" s="409"/>
      <c r="AMP66" s="409">
        <f t="shared" si="3181"/>
        <v>0</v>
      </c>
      <c r="AMQ66" s="409">
        <f t="shared" si="3181"/>
        <v>6.5</v>
      </c>
      <c r="AMR66" s="409"/>
      <c r="AMS66" s="409">
        <f t="shared" si="3182"/>
        <v>15</v>
      </c>
      <c r="AMT66" s="409">
        <f t="shared" si="3182"/>
        <v>6.5</v>
      </c>
      <c r="AMU66" s="409"/>
      <c r="AMV66" s="409">
        <f t="shared" si="3183"/>
        <v>15</v>
      </c>
      <c r="AMW66" s="409">
        <f t="shared" si="3183"/>
        <v>6.5</v>
      </c>
      <c r="AMX66" s="409"/>
      <c r="AMY66" s="409">
        <f t="shared" si="3184"/>
        <v>15</v>
      </c>
      <c r="AMZ66" s="409">
        <f t="shared" si="3184"/>
        <v>6.5</v>
      </c>
      <c r="ANA66" s="409"/>
      <c r="ANB66" s="409">
        <f t="shared" si="3185"/>
        <v>15</v>
      </c>
      <c r="ANC66" s="409">
        <f t="shared" si="3185"/>
        <v>6.5</v>
      </c>
      <c r="AND66" s="409"/>
      <c r="ANE66" s="409">
        <f t="shared" si="3186"/>
        <v>15</v>
      </c>
      <c r="ANF66" s="409">
        <f t="shared" si="3186"/>
        <v>0</v>
      </c>
      <c r="ANG66" s="409"/>
      <c r="ANH66" s="409">
        <f t="shared" si="3187"/>
        <v>0</v>
      </c>
      <c r="ANI66" s="409">
        <f t="shared" si="3187"/>
        <v>0</v>
      </c>
      <c r="ANJ66" s="409"/>
      <c r="ANK66" s="409">
        <f t="shared" si="3188"/>
        <v>0</v>
      </c>
      <c r="ANL66" s="409">
        <f t="shared" si="3188"/>
        <v>14.5</v>
      </c>
      <c r="ANM66" s="409"/>
      <c r="ANN66" s="409">
        <f t="shared" si="3189"/>
        <v>23</v>
      </c>
      <c r="ANO66" s="409">
        <f t="shared" si="3189"/>
        <v>14.5</v>
      </c>
      <c r="ANP66" s="409"/>
      <c r="ANQ66" s="409">
        <f t="shared" si="3190"/>
        <v>23</v>
      </c>
      <c r="ANR66" s="409">
        <f t="shared" si="3190"/>
        <v>14.5</v>
      </c>
      <c r="ANS66" s="409"/>
      <c r="ANT66" s="409">
        <f t="shared" si="3191"/>
        <v>23</v>
      </c>
      <c r="ANU66" s="409">
        <f t="shared" si="3191"/>
        <v>14.5</v>
      </c>
      <c r="ANV66" s="409"/>
      <c r="ANW66" s="409">
        <f t="shared" si="3192"/>
        <v>23</v>
      </c>
      <c r="ANX66" s="409">
        <f t="shared" si="3192"/>
        <v>14.5</v>
      </c>
      <c r="ANY66" s="409"/>
      <c r="ANZ66" s="409">
        <f t="shared" si="3193"/>
        <v>23</v>
      </c>
      <c r="AOA66" s="409">
        <f t="shared" si="3193"/>
        <v>0</v>
      </c>
      <c r="AOB66" s="409"/>
      <c r="AOC66" s="409">
        <f t="shared" si="3194"/>
        <v>0</v>
      </c>
      <c r="AOD66" s="409">
        <f t="shared" si="3194"/>
        <v>0</v>
      </c>
      <c r="AOE66" s="409"/>
      <c r="AOF66" s="409">
        <f t="shared" si="3195"/>
        <v>0</v>
      </c>
      <c r="AOG66" s="409">
        <f t="shared" si="3195"/>
        <v>22.5</v>
      </c>
      <c r="AOH66" s="409"/>
      <c r="AOI66" s="409">
        <f t="shared" si="3196"/>
        <v>7</v>
      </c>
      <c r="AOJ66" s="409">
        <f t="shared" si="3196"/>
        <v>22.5</v>
      </c>
      <c r="AOK66" s="409"/>
      <c r="AOL66" s="409">
        <f t="shared" si="3197"/>
        <v>7</v>
      </c>
      <c r="AOM66" s="409">
        <f t="shared" si="3197"/>
        <v>22.5</v>
      </c>
      <c r="AON66" s="409"/>
      <c r="AOO66" s="409">
        <f t="shared" si="3198"/>
        <v>7</v>
      </c>
      <c r="AOP66" s="409">
        <f t="shared" si="3198"/>
        <v>22.5</v>
      </c>
      <c r="AOQ66" s="409"/>
      <c r="AOR66" s="409">
        <f t="shared" si="3199"/>
        <v>7</v>
      </c>
      <c r="AOS66" s="409">
        <f t="shared" si="3199"/>
        <v>0</v>
      </c>
      <c r="AOT66" s="409"/>
      <c r="AOU66" s="409">
        <f t="shared" si="3200"/>
        <v>0</v>
      </c>
      <c r="AOV66" s="409">
        <f t="shared" si="3200"/>
        <v>0</v>
      </c>
      <c r="AOW66" s="409"/>
      <c r="AOX66" s="409">
        <f t="shared" si="3201"/>
        <v>0</v>
      </c>
      <c r="AOY66" s="409">
        <f t="shared" si="3201"/>
        <v>0</v>
      </c>
      <c r="AOZ66" s="409"/>
      <c r="APA66" s="30">
        <f t="shared" si="3202"/>
        <v>0</v>
      </c>
      <c r="APB66" s="409">
        <f t="shared" si="3202"/>
        <v>0</v>
      </c>
      <c r="APC66" s="409"/>
      <c r="APD66" s="409">
        <f t="shared" si="3203"/>
        <v>0</v>
      </c>
      <c r="APE66" s="409">
        <f t="shared" si="3203"/>
        <v>0</v>
      </c>
      <c r="APF66" s="409"/>
      <c r="APG66" s="409">
        <f t="shared" si="3204"/>
        <v>0</v>
      </c>
      <c r="APH66" s="409">
        <f t="shared" si="3204"/>
        <v>0</v>
      </c>
      <c r="API66" s="409"/>
      <c r="APJ66" s="409">
        <f t="shared" si="3205"/>
        <v>0</v>
      </c>
      <c r="APK66" s="409">
        <f t="shared" si="3205"/>
        <v>0</v>
      </c>
      <c r="APL66" s="409"/>
      <c r="APM66" s="409">
        <f t="shared" si="3206"/>
        <v>0</v>
      </c>
      <c r="APN66" s="409">
        <f t="shared" si="3206"/>
        <v>22.5</v>
      </c>
      <c r="APO66" s="409"/>
      <c r="APP66" s="409">
        <f t="shared" si="3207"/>
        <v>7</v>
      </c>
      <c r="APQ66" s="409">
        <f t="shared" si="3207"/>
        <v>18.5</v>
      </c>
      <c r="APR66" s="409"/>
      <c r="APS66" s="409">
        <f t="shared" si="3208"/>
        <v>7</v>
      </c>
      <c r="APT66" s="409">
        <f t="shared" si="3208"/>
        <v>18.5</v>
      </c>
      <c r="APU66" s="409"/>
      <c r="APV66" s="30">
        <f t="shared" si="3209"/>
        <v>7</v>
      </c>
      <c r="APW66" s="409">
        <f t="shared" si="3209"/>
        <v>0</v>
      </c>
      <c r="APX66" s="409"/>
      <c r="APY66" s="409">
        <f t="shared" si="3210"/>
        <v>0</v>
      </c>
      <c r="APZ66" s="409">
        <f t="shared" si="3210"/>
        <v>10</v>
      </c>
      <c r="AQA66" s="409"/>
      <c r="AQB66" s="409">
        <f t="shared" si="3211"/>
        <v>18</v>
      </c>
      <c r="AQC66" s="409">
        <f t="shared" si="3211"/>
        <v>0</v>
      </c>
      <c r="AQD66" s="409"/>
      <c r="AQE66" s="409">
        <f t="shared" si="3212"/>
        <v>0</v>
      </c>
      <c r="AQF66" s="409">
        <f t="shared" si="3212"/>
        <v>10</v>
      </c>
      <c r="AQG66" s="409"/>
      <c r="AQH66" s="409">
        <f t="shared" si="3213"/>
        <v>18</v>
      </c>
      <c r="AQI66" s="409">
        <f t="shared" si="3213"/>
        <v>0</v>
      </c>
      <c r="AQJ66" s="409"/>
      <c r="AQK66" s="409">
        <f t="shared" si="3214"/>
        <v>0</v>
      </c>
      <c r="AQL66" s="409">
        <f t="shared" si="3214"/>
        <v>6.5</v>
      </c>
      <c r="AQM66" s="409"/>
      <c r="AQN66" s="409">
        <f t="shared" si="3215"/>
        <v>19</v>
      </c>
      <c r="AQO66" s="409">
        <f t="shared" si="3215"/>
        <v>6.5</v>
      </c>
      <c r="AQP66" s="409"/>
      <c r="AQQ66" s="30">
        <f t="shared" si="3216"/>
        <v>19</v>
      </c>
      <c r="AQR66" s="409">
        <f t="shared" si="3216"/>
        <v>0</v>
      </c>
      <c r="AQS66" s="409"/>
      <c r="AQT66" s="409">
        <f t="shared" si="3217"/>
        <v>0</v>
      </c>
      <c r="AQU66" s="409">
        <f t="shared" si="3217"/>
        <v>0</v>
      </c>
      <c r="AQV66" s="409"/>
      <c r="AQW66" s="409">
        <f t="shared" si="3218"/>
        <v>0</v>
      </c>
      <c r="AQX66" s="409">
        <f t="shared" si="3218"/>
        <v>0</v>
      </c>
      <c r="AQY66" s="409"/>
      <c r="AQZ66" s="409">
        <f t="shared" si="3219"/>
        <v>0</v>
      </c>
      <c r="ARA66" s="409">
        <f t="shared" si="3219"/>
        <v>0</v>
      </c>
      <c r="ARB66" s="409"/>
      <c r="ARC66" s="409">
        <f t="shared" si="3220"/>
        <v>0</v>
      </c>
      <c r="ARD66" s="409">
        <f t="shared" si="3220"/>
        <v>0</v>
      </c>
      <c r="ARE66" s="409"/>
      <c r="ARF66" s="409">
        <f t="shared" si="3221"/>
        <v>0</v>
      </c>
      <c r="ARG66" s="409">
        <f t="shared" si="3221"/>
        <v>0</v>
      </c>
      <c r="ARH66" s="409"/>
      <c r="ARI66" s="409">
        <f t="shared" si="3222"/>
        <v>0</v>
      </c>
      <c r="ARJ66" s="409">
        <f t="shared" si="3222"/>
        <v>0</v>
      </c>
      <c r="ARK66" s="409"/>
      <c r="ARL66" s="30">
        <f t="shared" si="3223"/>
        <v>0</v>
      </c>
      <c r="ARM66" s="409">
        <f t="shared" si="3223"/>
        <v>6.5</v>
      </c>
      <c r="ARN66" s="409"/>
      <c r="ARO66" s="409">
        <f t="shared" si="3224"/>
        <v>15</v>
      </c>
      <c r="ARP66" s="409">
        <f t="shared" si="3224"/>
        <v>6.5</v>
      </c>
      <c r="ARQ66" s="409"/>
      <c r="ARR66" s="409">
        <f t="shared" si="3225"/>
        <v>15</v>
      </c>
      <c r="ARS66" s="409">
        <f t="shared" si="3225"/>
        <v>6.5</v>
      </c>
      <c r="ART66" s="409"/>
      <c r="ARU66" s="409">
        <f t="shared" si="3226"/>
        <v>15</v>
      </c>
      <c r="ARV66" s="409">
        <f t="shared" si="3226"/>
        <v>6.5</v>
      </c>
      <c r="ARW66" s="409"/>
      <c r="ARX66" s="409">
        <f t="shared" si="3227"/>
        <v>15</v>
      </c>
      <c r="ARY66" s="409">
        <f t="shared" si="3227"/>
        <v>6.5</v>
      </c>
      <c r="ARZ66" s="409"/>
      <c r="ASA66" s="409">
        <f t="shared" si="3228"/>
        <v>15</v>
      </c>
      <c r="ASB66" s="409">
        <f t="shared" si="3228"/>
        <v>0</v>
      </c>
      <c r="ASC66" s="409"/>
      <c r="ASD66" s="409">
        <f t="shared" si="3229"/>
        <v>0</v>
      </c>
      <c r="ASE66" s="409">
        <f t="shared" si="3229"/>
        <v>0</v>
      </c>
      <c r="ASF66" s="409"/>
      <c r="ASG66" s="30">
        <f t="shared" si="3230"/>
        <v>0</v>
      </c>
    </row>
    <row r="67" spans="1:1177" ht="15" hidden="1" outlineLevel="1" thickBot="1" x14ac:dyDescent="0.35">
      <c r="A67" s="408"/>
      <c r="B67" s="25">
        <f>IF(B13="X",0,IF(B13="REPOS",0,IF(B13="Congé",0,IF(B13="Récup",0,IF(B13="Férié",0,IF(B13="",0,B13*24))))))</f>
        <v>0</v>
      </c>
      <c r="C67" s="409"/>
      <c r="D67" s="409">
        <f>IF(B13="X",0,IF(D13="REPOS",0,IF(D13="Congé",0,IF(D13="Récup",0,IF(D13="Férié",0,IF(D13="",0,D13*24))))))</f>
        <v>0</v>
      </c>
      <c r="E67" s="25">
        <f>IF(E13="X",0,IF(E13="REPOS",0,IF(E13="Congé",0,IF(E13="Récup",0,IF(E13="Férié",0,IF(E13="",0,E13*24))))))</f>
        <v>0</v>
      </c>
      <c r="F67" s="409"/>
      <c r="G67" s="409">
        <f>IF(E13="X",0,IF(G13="REPOS",0,IF(G13="Congé",0,IF(G13="Récup",0,IF(G13="Férié",0,IF(G13="",0,G13*24))))))</f>
        <v>0</v>
      </c>
      <c r="H67" s="25">
        <f>IF(H13="X",0,IF(H13="REPOS",0,IF(H13="Congé",0,IF(H13="Récup",0,IF(H13="Férié",0,IF(H13="",0,H13*24))))))</f>
        <v>0</v>
      </c>
      <c r="I67" s="409"/>
      <c r="J67" s="409">
        <f>IF(H13="X",0,IF(J13="REPOS",0,IF(J13="Congé",0,IF(J13="Récup",0,IF(J13="Férié",0,IF(J13="",0,J13*24))))))</f>
        <v>0</v>
      </c>
      <c r="K67" s="25">
        <f>IF(K13="X",0,IF(K13="REPOS",0,IF(K13="Congé",0,IF(K13="Récup",0,IF(K13="Férié",0,IF(K13="",0,K13*24))))))</f>
        <v>0</v>
      </c>
      <c r="L67" s="409"/>
      <c r="M67" s="409">
        <f>IF(K13="X",0,IF(M13="REPOS",0,IF(M13="Congé",0,IF(M13="Récup",0,IF(M13="Férié",0,IF(M13="",0,M13*24))))))</f>
        <v>0</v>
      </c>
      <c r="N67" s="25">
        <f>IF(N13="X",0,IF(N13="REPOS",0,IF(N13="Congé",0,IF(N13="Récup",0,IF(N13="Férié",0,IF(N13="",0,N13*24))))))</f>
        <v>0</v>
      </c>
      <c r="O67" s="409"/>
      <c r="P67" s="409">
        <f>IF(N13="X",0,IF(P13="REPOS",0,IF(P13="Congé",0,IF(P13="Récup",0,IF(P13="Férié",0,IF(P13="",0,P13*24))))))</f>
        <v>0</v>
      </c>
      <c r="Q67" s="25">
        <f>IF(Q13="X",0,IF(Q13="REPOS",0,IF(Q13="Congé",0,IF(Q13="Récup",0,IF(Q13="Férié",0,IF(Q13="",0,Q13*24))))))</f>
        <v>0</v>
      </c>
      <c r="R67" s="409"/>
      <c r="S67" s="409">
        <f>IF(Q13="X",0,IF(S13="REPOS",0,IF(S13="Congé",0,IF(S13="Récup",0,IF(S13="Férié",0,IF(S13="",0,S13*24))))))</f>
        <v>0</v>
      </c>
      <c r="T67" s="25">
        <f>IF(T13="X",0,IF(T13="REPOS",0,IF(T13="Congé",0,IF(T13="Récup",0,IF(T13="Férié",0,IF(T13="",0,T13*24))))))</f>
        <v>0</v>
      </c>
      <c r="U67" s="409"/>
      <c r="V67" s="409">
        <f>IF(T13="X",0,IF(V13="REPOS",0,IF(V13="Congé",0,IF(V13="Récup",0,IF(V13="Férié",0,IF(V13="",0,V13*24))))))</f>
        <v>0</v>
      </c>
      <c r="W67" s="25">
        <f>IF(W13="X",0,IF(W13="REPOS",0,IF(W13="Congé",0,IF(W13="Récup",0,IF(W13="Férié",0,IF(W13="",0,W13*24))))))</f>
        <v>0</v>
      </c>
      <c r="X67" s="409"/>
      <c r="Y67" s="409">
        <f>IF(W13="X",0,IF(Y13="REPOS",0,IF(Y13="Congé",0,IF(Y13="Récup",0,IF(Y13="Férié",0,IF(Y13="",0,Y13*24))))))</f>
        <v>0</v>
      </c>
      <c r="Z67" s="25">
        <f>IF(Z13="X",0,IF(Z13="REPOS",0,IF(Z13="Congé",0,IF(Z13="Récup",0,IF(Z13="Férié",0,IF(Z13="",0,Z13*24))))))</f>
        <v>0</v>
      </c>
      <c r="AA67" s="409"/>
      <c r="AB67" s="409">
        <f>IF(Z13="X",0,IF(AB13="REPOS",0,IF(AB13="Congé",0,IF(AB13="Récup",0,IF(AB13="Férié",0,IF(AB13="",0,AB13*24))))))</f>
        <v>0</v>
      </c>
      <c r="AC67" s="25">
        <f>IF(AC13="X",0,IF(AC13="REPOS",0,IF(AC13="Congé",0,IF(AC13="Récup",0,IF(AC13="Férié",0,IF(AC13="",0,AC13*24))))))</f>
        <v>0</v>
      </c>
      <c r="AD67" s="409"/>
      <c r="AE67" s="409">
        <f>IF(AC13="X",0,IF(AE13="REPOS",0,IF(AE13="Congé",0,IF(AE13="Récup",0,IF(AE13="Férié",0,IF(AE13="",0,AE13*24))))))</f>
        <v>0</v>
      </c>
      <c r="AF67" s="25">
        <f>IF(AF13="X",0,IF(AF13="REPOS",0,IF(AF13="Congé",0,IF(AF13="Récup",0,IF(AF13="Férié",0,IF(AF13="",0,AF13*24))))))</f>
        <v>0</v>
      </c>
      <c r="AG67" s="409"/>
      <c r="AH67" s="409">
        <f>IF(AF13="X",0,IF(AH13="REPOS",0,IF(AH13="Congé",0,IF(AH13="Récup",0,IF(AH13="Férié",0,IF(AH13="",0,AH13*24))))))</f>
        <v>0</v>
      </c>
      <c r="AI67" s="25">
        <f>IF(AI13="X",0,IF(AI13="REPOS",0,IF(AI13="Congé",0,IF(AI13="Récup",0,IF(AI13="Férié",0,IF(AI13="",0,AI13*24))))))</f>
        <v>0</v>
      </c>
      <c r="AJ67" s="409"/>
      <c r="AK67" s="409">
        <f>IF(AI13="X",0,IF(AK13="REPOS",0,IF(AK13="Congé",0,IF(AK13="Récup",0,IF(AK13="Férié",0,IF(AK13="",0,AK13*24))))))</f>
        <v>0</v>
      </c>
      <c r="AL67" s="25">
        <f>IF(AL13="X",0,IF(AL13="REPOS",0,IF(AL13="Congé",0,IF(AL13="Récup",0,IF(AL13="Férié",0,IF(AL13="",0,AL13*24))))))</f>
        <v>0</v>
      </c>
      <c r="AM67" s="409"/>
      <c r="AN67" s="409">
        <f>IF(AL13="X",0,IF(AN13="REPOS",0,IF(AN13="Congé",0,IF(AN13="Récup",0,IF(AN13="Férié",0,IF(AN13="",0,AN13*24))))))</f>
        <v>0</v>
      </c>
      <c r="AO67" s="25">
        <f>IF(AO13="X",0,IF(AO13="REPOS",0,IF(AO13="Congé",0,IF(AO13="Récup",0,IF(AO13="Férié",0,IF(AO13="",0,AO13*24))))))</f>
        <v>0</v>
      </c>
      <c r="AP67" s="409"/>
      <c r="AQ67" s="409">
        <f>IF(AO13="X",0,IF(AQ13="REPOS",0,IF(AQ13="Congé",0,IF(AQ13="Récup",0,IF(AQ13="Férié",0,IF(AQ13="",0,AQ13*24))))))</f>
        <v>0</v>
      </c>
      <c r="AR67" s="25">
        <f>IF(AR13="X",0,IF(AR13="REPOS",0,IF(AR13="Congé",0,IF(AR13="Récup",0,IF(AR13="Férié",0,IF(AR13="",0,AR13*24))))))</f>
        <v>0</v>
      </c>
      <c r="AS67" s="409"/>
      <c r="AT67" s="409">
        <f>IF(AR13="X",0,IF(AT13="REPOS",0,IF(AT13="Congé",0,IF(AT13="Récup",0,IF(AT13="Férié",0,IF(AT13="",0,AT13*24))))))</f>
        <v>0</v>
      </c>
      <c r="AU67" s="25">
        <f>IF(AU13="X",0,IF(AU13="REPOS",0,IF(AU13="Congé",0,IF(AU13="Récup",0,IF(AU13="Férié",0,IF(AU13="",0,AU13*24))))))</f>
        <v>0</v>
      </c>
      <c r="AV67" s="409"/>
      <c r="AW67" s="409">
        <f>IF(AU13="X",0,IF(AW13="REPOS",0,IF(AW13="Congé",0,IF(AW13="Récup",0,IF(AW13="Férié",0,IF(AW13="",0,AW13*24))))))</f>
        <v>0</v>
      </c>
      <c r="AX67" s="25">
        <f>IF(AX13="X",0,IF(AX13="REPOS",0,IF(AX13="Congé",0,IF(AX13="Récup",0,IF(AX13="Férié",0,IF(AX13="",0,AX13*24))))))</f>
        <v>0</v>
      </c>
      <c r="AY67" s="409"/>
      <c r="AZ67" s="409">
        <f>IF(AX13="X",0,IF(AZ13="REPOS",0,IF(AZ13="Congé",0,IF(AZ13="Récup",0,IF(AZ13="Férié",0,IF(AZ13="",0,AZ13*24))))))</f>
        <v>0</v>
      </c>
      <c r="BA67" s="25">
        <f>IF(BA13="X",0,IF(BA13="REPOS",0,IF(BA13="Congé",0,IF(BA13="Récup",0,IF(BA13="Férié",0,IF(BA13="",0,BA13*24))))))</f>
        <v>0</v>
      </c>
      <c r="BB67" s="409"/>
      <c r="BC67" s="409">
        <f>IF(BA13="X",0,IF(BC13="REPOS",0,IF(BC13="Congé",0,IF(BC13="Récup",0,IF(BC13="Férié",0,IF(BC13="",0,BC13*24))))))</f>
        <v>0</v>
      </c>
      <c r="BD67" s="25">
        <f>IF(BD13="X",0,IF(BD13="REPOS",0,IF(BD13="Congé",0,IF(BD13="Récup",0,IF(BD13="Férié",0,IF(BD13="",0,BD13*24))))))</f>
        <v>0</v>
      </c>
      <c r="BE67" s="409"/>
      <c r="BF67" s="409">
        <f>IF(BD13="X",0,IF(BF13="REPOS",0,IF(BF13="Congé",0,IF(BF13="Récup",0,IF(BF13="Férié",0,IF(BF13="",0,BF13*24))))))</f>
        <v>0</v>
      </c>
      <c r="BG67" s="25">
        <f>IF(BG13="X",0,IF(BG13="REPOS",0,IF(BG13="Congé",0,IF(BG13="Récup",0,IF(BG13="Férié",0,IF(BG13="",0,BG13*24))))))</f>
        <v>0</v>
      </c>
      <c r="BH67" s="409"/>
      <c r="BI67" s="409">
        <f>IF(BG13="X",0,IF(BI13="REPOS",0,IF(BI13="Congé",0,IF(BI13="Récup",0,IF(BI13="Férié",0,IF(BI13="",0,BI13*24))))))</f>
        <v>0</v>
      </c>
      <c r="BJ67" s="25">
        <f>IF(BJ13="X",0,IF(BJ13="REPOS",0,IF(BJ13="Congé",0,IF(BJ13="Récup",0,IF(BJ13="Férié",0,IF(BJ13="",0,BJ13*24))))))</f>
        <v>0</v>
      </c>
      <c r="BK67" s="409"/>
      <c r="BL67" s="409">
        <f>IF(BJ13="X",0,IF(BL13="REPOS",0,IF(BL13="Congé",0,IF(BL13="Récup",0,IF(BL13="Férié",0,IF(BL13="",0,BL13*24))))))</f>
        <v>0</v>
      </c>
      <c r="BM67" s="25">
        <f>IF(BM13="X",0,IF(BM13="REPOS",0,IF(BM13="Congé",0,IF(BM13="Récup",0,IF(BM13="Férié",0,IF(BM13="",0,BM13*24))))))</f>
        <v>0</v>
      </c>
      <c r="BN67" s="409"/>
      <c r="BO67" s="409">
        <f>IF(BM13="X",0,IF(BO13="REPOS",0,IF(BO13="Congé",0,IF(BO13="Récup",0,IF(BO13="Férié",0,IF(BO13="",0,BO13*24))))))</f>
        <v>0</v>
      </c>
      <c r="BP67" s="25">
        <f>IF(BP13="X",0,IF(BP13="REPOS",0,IF(BP13="Congé",0,IF(BP13="Récup",0,IF(BP13="Férié",0,IF(BP13="",0,BP13*24))))))</f>
        <v>0</v>
      </c>
      <c r="BQ67" s="409"/>
      <c r="BR67" s="409">
        <f>IF(BP13="X",0,IF(BR13="REPOS",0,IF(BR13="Congé",0,IF(BR13="Récup",0,IF(BR13="Férié",0,IF(BR13="",0,BR13*24))))))</f>
        <v>0</v>
      </c>
      <c r="BS67" s="25">
        <f>IF(BS13="X",0,IF(BS13="REPOS",0,IF(BS13="Congé",0,IF(BS13="Récup",0,IF(BS13="Férié",0,IF(BS13="",0,BS13*24))))))</f>
        <v>0</v>
      </c>
      <c r="BT67" s="409"/>
      <c r="BU67" s="409">
        <f>IF(BS13="X",0,IF(BU13="REPOS",0,IF(BU13="Congé",0,IF(BU13="Récup",0,IF(BU13="Férié",0,IF(BU13="",0,BU13*24))))))</f>
        <v>0</v>
      </c>
      <c r="BV67" s="25">
        <f>IF(BV13="X",0,IF(BV13="REPOS",0,IF(BV13="Congé",0,IF(BV13="Récup",0,IF(BV13="Férié",0,IF(BV13="",0,BV13*24))))))</f>
        <v>0</v>
      </c>
      <c r="BW67" s="409"/>
      <c r="BX67" s="409">
        <f>IF(BV13="X",0,IF(BX13="REPOS",0,IF(BX13="Congé",0,IF(BX13="Récup",0,IF(BX13="Férié",0,IF(BX13="",0,BX13*24))))))</f>
        <v>0</v>
      </c>
      <c r="BY67" s="25">
        <f>IF(BY13="X",0,IF(BY13="REPOS",0,IF(BY13="Congé",0,IF(BY13="Récup",0,IF(BY13="Férié",0,IF(BY13="",0,BY13*24))))))</f>
        <v>0</v>
      </c>
      <c r="BZ67" s="409"/>
      <c r="CA67" s="409">
        <f>IF(BY13="X",0,IF(CA13="REPOS",0,IF(CA13="Congé",0,IF(CA13="Récup",0,IF(CA13="Férié",0,IF(CA13="",0,CA13*24))))))</f>
        <v>0</v>
      </c>
      <c r="CB67" s="25">
        <f>IF(CB13="X",0,IF(CB13="REPOS",0,IF(CB13="Congé",0,IF(CB13="Récup",0,IF(CB13="Férié",0,IF(CB13="",0,CB13*24))))))</f>
        <v>0</v>
      </c>
      <c r="CC67" s="409"/>
      <c r="CD67" s="409">
        <f>IF(CB13="X",0,IF(CD13="REPOS",0,IF(CD13="Congé",0,IF(CD13="Récup",0,IF(CD13="Férié",0,IF(CD13="",0,CD13*24))))))</f>
        <v>0</v>
      </c>
      <c r="CE67" s="25">
        <f>IF(CE13="X",0,IF(CE13="REPOS",0,IF(CE13="Congé",0,IF(CE13="Récup",0,IF(CE13="Férié",0,IF(CE13="",0,CE13*24))))))</f>
        <v>0</v>
      </c>
      <c r="CF67" s="409"/>
      <c r="CG67" s="409">
        <f>IF(CE13="X",0,IF(CG13="REPOS",0,IF(CG13="Congé",0,IF(CG13="Récup",0,IF(CG13="Férié",0,IF(CG13="",0,CG13*24))))))</f>
        <v>0</v>
      </c>
      <c r="CH67" s="25">
        <f>IF(CH13="X",0,IF(CH13="REPOS",0,IF(CH13="Congé",0,IF(CH13="Récup",0,IF(CH13="Férié",0,IF(CH13="",0,CH13*24))))))</f>
        <v>0</v>
      </c>
      <c r="CI67" s="409"/>
      <c r="CJ67" s="409">
        <f>IF(CH13="X",0,IF(CJ13="REPOS",0,IF(CJ13="Congé",0,IF(CJ13="Récup",0,IF(CJ13="Férié",0,IF(CJ13="",0,CJ13*24))))))</f>
        <v>0</v>
      </c>
      <c r="CK67" s="25">
        <f>IF(CK13="X",0,IF(CK13="REPOS",0,IF(CK13="Congé",0,IF(CK13="Récup",0,IF(CK13="Férié",0,IF(CK13="",0,CK13*24))))))</f>
        <v>0</v>
      </c>
      <c r="CL67" s="409"/>
      <c r="CM67" s="409">
        <f>IF(CK13="X",0,IF(CM13="REPOS",0,IF(CM13="Congé",0,IF(CM13="Récup",0,IF(CM13="Férié",0,IF(CM13="",0,CM13*24))))))</f>
        <v>0</v>
      </c>
      <c r="CN67" s="25">
        <f>IF(CN13="X",0,IF(CN13="REPOS",0,IF(CN13="Congé",0,IF(CN13="Récup",0,IF(CN13="Férié",0,IF(CN13="",0,CN13*24))))))</f>
        <v>0</v>
      </c>
      <c r="CO67" s="409"/>
      <c r="CP67" s="409">
        <f>IF(CN13="X",0,IF(CP13="REPOS",0,IF(CP13="Congé",0,IF(CP13="Récup",0,IF(CP13="Férié",0,IF(CP13="",0,CP13*24))))))</f>
        <v>0</v>
      </c>
      <c r="CQ67" s="25">
        <f>IF(CQ13="X",0,IF(CQ13="REPOS",0,IF(CQ13="Congé",0,IF(CQ13="Récup",0,IF(CQ13="Férié",0,IF(CQ13="",0,CQ13*24))))))</f>
        <v>0</v>
      </c>
      <c r="CR67" s="409"/>
      <c r="CS67" s="409">
        <f>IF(CQ13="X",0,IF(CS13="REPOS",0,IF(CS13="Congé",0,IF(CS13="Récup",0,IF(CS13="Férié",0,IF(CS13="",0,CS13*24))))))</f>
        <v>0</v>
      </c>
      <c r="CT67" s="25">
        <f>IF(CT13="X",0,IF(CT13="REPOS",0,IF(CT13="Congé",0,IF(CT13="Récup",0,IF(CT13="Férié",0,IF(CT13="",0,CT13*24))))))</f>
        <v>0</v>
      </c>
      <c r="CU67" s="409"/>
      <c r="CV67" s="409">
        <f>IF(CT13="X",0,IF(CV13="REPOS",0,IF(CV13="Congé",0,IF(CV13="Récup",0,IF(CV13="Férié",0,IF(CV13="",0,CV13*24))))))</f>
        <v>0</v>
      </c>
      <c r="CW67" s="25">
        <f>IF(CW13="X",0,IF(CW13="REPOS",0,IF(CW13="Congé",0,IF(CW13="Récup",0,IF(CW13="Férié",0,IF(CW13="",0,CW13*24))))))</f>
        <v>0</v>
      </c>
      <c r="CX67" s="409"/>
      <c r="CY67" s="409">
        <f>IF(CW13="X",0,IF(CY13="REPOS",0,IF(CY13="Congé",0,IF(CY13="Récup",0,IF(CY13="Férié",0,IF(CY13="",0,CY13*24))))))</f>
        <v>0</v>
      </c>
      <c r="CZ67" s="25">
        <f>IF(CZ13="X",0,IF(CZ13="REPOS",0,IF(CZ13="Congé",0,IF(CZ13="Récup",0,IF(CZ13="Férié",0,IF(CZ13="",0,CZ13*24))))))</f>
        <v>0</v>
      </c>
      <c r="DA67" s="409"/>
      <c r="DB67" s="409">
        <f>IF(CZ13="X",0,IF(DB13="REPOS",0,IF(DB13="Congé",0,IF(DB13="Récup",0,IF(DB13="Férié",0,IF(DB13="",0,DB13*24))))))</f>
        <v>0</v>
      </c>
      <c r="DC67" s="25">
        <f>IF(DC13="X",0,IF(DC13="REPOS",0,IF(DC13="Congé",0,IF(DC13="Récup",0,IF(DC13="Férié",0,IF(DC13="",0,DC13*24))))))</f>
        <v>0</v>
      </c>
      <c r="DD67" s="409"/>
      <c r="DE67" s="409">
        <f>IF(DC13="X",0,IF(DE13="REPOS",0,IF(DE13="Congé",0,IF(DE13="Récup",0,IF(DE13="Férié",0,IF(DE13="",0,DE13*24))))))</f>
        <v>0</v>
      </c>
      <c r="DF67" s="25">
        <f>IF(DF13="X",0,IF(DF13="REPOS",0,IF(DF13="Congé",0,IF(DF13="Récup",0,IF(DF13="Férié",0,IF(DF13="",0,DF13*24))))))</f>
        <v>0</v>
      </c>
      <c r="DG67" s="409"/>
      <c r="DH67" s="409">
        <f>IF(DF13="X",0,IF(DH13="REPOS",0,IF(DH13="Congé",0,IF(DH13="Récup",0,IF(DH13="Férié",0,IF(DH13="",0,DH13*24))))))</f>
        <v>0</v>
      </c>
      <c r="DI67" s="25">
        <f>IF(DI13="X",0,IF(DI13="REPOS",0,IF(DI13="Congé",0,IF(DI13="Récup",0,IF(DI13="Férié",0,IF(DI13="",0,DI13*24))))))</f>
        <v>0</v>
      </c>
      <c r="DJ67" s="409"/>
      <c r="DK67" s="409">
        <f>IF(DI13="X",0,IF(DK13="REPOS",0,IF(DK13="Congé",0,IF(DK13="Récup",0,IF(DK13="Férié",0,IF(DK13="",0,DK13*24))))))</f>
        <v>0</v>
      </c>
      <c r="DL67" s="25">
        <f>IF(DL13="X",0,IF(DL13="REPOS",0,IF(DL13="Congé",0,IF(DL13="Récup",0,IF(DL13="Férié",0,IF(DL13="",0,DL13*24))))))</f>
        <v>0</v>
      </c>
      <c r="DM67" s="409"/>
      <c r="DN67" s="409">
        <f>IF(DL13="X",0,IF(DN13="REPOS",0,IF(DN13="Congé",0,IF(DN13="Récup",0,IF(DN13="Férié",0,IF(DN13="",0,DN13*24))))))</f>
        <v>0</v>
      </c>
      <c r="DO67" s="25">
        <f>IF(DO13="X",0,IF(DO13="REPOS",0,IF(DO13="Congé",0,IF(DO13="Récup",0,IF(DO13="Férié",0,IF(DO13="",0,DO13*24))))))</f>
        <v>0</v>
      </c>
      <c r="DP67" s="409"/>
      <c r="DQ67" s="409">
        <f>IF(DO13="X",0,IF(DQ13="REPOS",0,IF(DQ13="Congé",0,IF(DQ13="Récup",0,IF(DQ13="Férié",0,IF(DQ13="",0,DQ13*24))))))</f>
        <v>0</v>
      </c>
      <c r="DR67" s="25">
        <f>IF(DR13="X",0,IF(DR13="REPOS",0,IF(DR13="Congé",0,IF(DR13="Récup",0,IF(DR13="Férié",0,IF(DR13="",0,DR13*24))))))</f>
        <v>0</v>
      </c>
      <c r="DS67" s="409"/>
      <c r="DT67" s="409">
        <f>IF(DR13="X",0,IF(DT13="REPOS",0,IF(DT13="Congé",0,IF(DT13="Récup",0,IF(DT13="Férié",0,IF(DT13="",0,DT13*24))))))</f>
        <v>0</v>
      </c>
      <c r="DU67" s="25">
        <f>IF(DU13="X",0,IF(DU13="REPOS",0,IF(DU13="Congé",0,IF(DU13="Récup",0,IF(DU13="Férié",0,IF(DU13="",0,DU13*24))))))</f>
        <v>0</v>
      </c>
      <c r="DV67" s="409"/>
      <c r="DW67" s="409">
        <f>IF(DU13="X",0,IF(DW13="REPOS",0,IF(DW13="Congé",0,IF(DW13="Récup",0,IF(DW13="Férié",0,IF(DW13="",0,DW13*24))))))</f>
        <v>0</v>
      </c>
      <c r="DX67" s="25">
        <f>IF(DX13="X",0,IF(DX13="REPOS",0,IF(DX13="Congé",0,IF(DX13="Récup",0,IF(DX13="Férié",0,IF(DX13="",0,DX13*24))))))</f>
        <v>0</v>
      </c>
      <c r="DY67" s="409"/>
      <c r="DZ67" s="409">
        <f>IF(DX13="X",0,IF(DZ13="REPOS",0,IF(DZ13="Congé",0,IF(DZ13="Récup",0,IF(DZ13="Férié",0,IF(DZ13="",0,DZ13*24))))))</f>
        <v>0</v>
      </c>
      <c r="EA67" s="25">
        <f>IF(EA13="X",0,IF(EA13="REPOS",0,IF(EA13="Congé",0,IF(EA13="Récup",0,IF(EA13="Férié",0,IF(EA13="",0,EA13*24))))))</f>
        <v>0</v>
      </c>
      <c r="EB67" s="409"/>
      <c r="EC67" s="409">
        <f>IF(EA13="X",0,IF(EC13="REPOS",0,IF(EC13="Congé",0,IF(EC13="Récup",0,IF(EC13="Férié",0,IF(EC13="",0,EC13*24))))))</f>
        <v>0</v>
      </c>
      <c r="ED67" s="25">
        <f>IF(ED13="X",0,IF(ED13="REPOS",0,IF(ED13="Congé",0,IF(ED13="Récup",0,IF(ED13="Férié",0,IF(ED13="",0,ED13*24))))))</f>
        <v>0</v>
      </c>
      <c r="EE67" s="409"/>
      <c r="EF67" s="409">
        <f>IF(ED13="X",0,IF(EF13="REPOS",0,IF(EF13="Congé",0,IF(EF13="Récup",0,IF(EF13="Férié",0,IF(EF13="",0,EF13*24))))))</f>
        <v>0</v>
      </c>
      <c r="EG67" s="25">
        <f>IF(EG13="X",0,IF(EG13="REPOS",0,IF(EG13="Congé",0,IF(EG13="Récup",0,IF(EG13="Férié",0,IF(EG13="",0,EG13*24))))))</f>
        <v>0</v>
      </c>
      <c r="EH67" s="409"/>
      <c r="EI67" s="409">
        <f>IF(EG13="X",0,IF(EI13="REPOS",0,IF(EI13="Congé",0,IF(EI13="Récup",0,IF(EI13="Férié",0,IF(EI13="",0,EI13*24))))))</f>
        <v>0</v>
      </c>
      <c r="EJ67" s="25">
        <f>IF(EJ13="X",0,IF(EJ13="REPOS",0,IF(EJ13="Congé",0,IF(EJ13="Récup",0,IF(EJ13="Férié",0,IF(EJ13="",0,EJ13*24))))))</f>
        <v>0</v>
      </c>
      <c r="EK67" s="409"/>
      <c r="EL67" s="409">
        <f>IF(EJ13="X",0,IF(EL13="REPOS",0,IF(EL13="Congé",0,IF(EL13="Récup",0,IF(EL13="Férié",0,IF(EL13="",0,EL13*24))))))</f>
        <v>0</v>
      </c>
      <c r="EM67" s="25">
        <f>IF(EM13="X",0,IF(EM13="REPOS",0,IF(EM13="Congé",0,IF(EM13="Récup",0,IF(EM13="Férié",0,IF(EM13="",0,EM13*24))))))</f>
        <v>0</v>
      </c>
      <c r="EN67" s="409"/>
      <c r="EO67" s="409">
        <f>IF(EM13="X",0,IF(EO13="REPOS",0,IF(EO13="Congé",0,IF(EO13="Récup",0,IF(EO13="Férié",0,IF(EO13="",0,EO13*24))))))</f>
        <v>0</v>
      </c>
      <c r="EP67" s="25">
        <f>IF(EP13="X",0,IF(EP13="REPOS",0,IF(EP13="Congé",0,IF(EP13="Récup",0,IF(EP13="Férié",0,IF(EP13="",0,EP13*24))))))</f>
        <v>0</v>
      </c>
      <c r="EQ67" s="409"/>
      <c r="ER67" s="409">
        <f>IF(EP13="X",0,IF(ER13="REPOS",0,IF(ER13="Congé",0,IF(ER13="Récup",0,IF(ER13="Férié",0,IF(ER13="",0,ER13*24))))))</f>
        <v>0</v>
      </c>
      <c r="ES67" s="25">
        <f>IF(ES13="X",0,IF(ES13="REPOS",0,IF(ES13="Congé",0,IF(ES13="Récup",0,IF(ES13="Férié",0,IF(ES13="",0,ES13*24))))))</f>
        <v>0</v>
      </c>
      <c r="ET67" s="409"/>
      <c r="EU67" s="409">
        <f>IF(ES13="X",0,IF(EU13="REPOS",0,IF(EU13="Congé",0,IF(EU13="Récup",0,IF(EU13="Férié",0,IF(EU13="",0,EU13*24))))))</f>
        <v>0</v>
      </c>
      <c r="EV67" s="25">
        <f>IF(EV13="X",0,IF(EV13="REPOS",0,IF(EV13="Congé",0,IF(EV13="Récup",0,IF(EV13="Férié",0,IF(EV13="",0,EV13*24))))))</f>
        <v>0</v>
      </c>
      <c r="EW67" s="409"/>
      <c r="EX67" s="409">
        <f>IF(EV13="X",0,IF(EX13="REPOS",0,IF(EX13="Congé",0,IF(EX13="Récup",0,IF(EX13="Férié",0,IF(EX13="",0,EX13*24))))))</f>
        <v>0</v>
      </c>
      <c r="EY67" s="25">
        <f>IF(EY13="X",0,IF(EY13="REPOS",0,IF(EY13="Congé",0,IF(EY13="Récup",0,IF(EY13="Férié",0,IF(EY13="",0,EY13*24))))))</f>
        <v>0</v>
      </c>
      <c r="EZ67" s="409"/>
      <c r="FA67" s="409">
        <f>IF(EY13="X",0,IF(FA13="REPOS",0,IF(FA13="Congé",0,IF(FA13="Récup",0,IF(FA13="Férié",0,IF(FA13="",0,FA13*24))))))</f>
        <v>0</v>
      </c>
      <c r="FB67" s="25">
        <f>IF(FB13="X",0,IF(FB13="REPOS",0,IF(FB13="Congé",0,IF(FB13="Récup",0,IF(FB13="Férié",0,IF(FB13="",0,FB13*24))))))</f>
        <v>0</v>
      </c>
      <c r="FC67" s="409"/>
      <c r="FD67" s="409">
        <f>IF(FB13="X",0,IF(FD13="REPOS",0,IF(FD13="Congé",0,IF(FD13="Récup",0,IF(FD13="Férié",0,IF(FD13="",0,FD13*24))))))</f>
        <v>0</v>
      </c>
      <c r="FE67" s="25">
        <f>IF(FE13="X",0,IF(FE13="REPOS",0,IF(FE13="Congé",0,IF(FE13="Récup",0,IF(FE13="Férié",0,IF(FE13="",0,FE13*24))))))</f>
        <v>0</v>
      </c>
      <c r="FF67" s="409"/>
      <c r="FG67" s="409">
        <f>IF(FE13="X",0,IF(FG13="REPOS",0,IF(FG13="Congé",0,IF(FG13="Récup",0,IF(FG13="Férié",0,IF(FG13="",0,FG13*24))))))</f>
        <v>0</v>
      </c>
      <c r="FH67" s="25">
        <f>IF(FH13="X",0,IF(FH13="REPOS",0,IF(FH13="Congé",0,IF(FH13="Récup",0,IF(FH13="Férié",0,IF(FH13="",0,FH13*24))))))</f>
        <v>0</v>
      </c>
      <c r="FI67" s="409"/>
      <c r="FJ67" s="409">
        <f>IF(FH13="X",0,IF(FJ13="REPOS",0,IF(FJ13="Congé",0,IF(FJ13="Récup",0,IF(FJ13="Férié",0,IF(FJ13="",0,FJ13*24))))))</f>
        <v>0</v>
      </c>
      <c r="FK67" s="25">
        <f>IF(FK13="X",0,IF(FK13="REPOS",0,IF(FK13="Congé",0,IF(FK13="Récup",0,IF(FK13="Férié",0,IF(FK13="",0,FK13*24))))))</f>
        <v>0</v>
      </c>
      <c r="FL67" s="409"/>
      <c r="FM67" s="409">
        <f>IF(FK13="X",0,IF(FM13="REPOS",0,IF(FM13="Congé",0,IF(FM13="Récup",0,IF(FM13="Férié",0,IF(FM13="",0,FM13*24))))))</f>
        <v>0</v>
      </c>
      <c r="FN67" s="25">
        <f>IF(FN13="X",0,IF(FN13="REPOS",0,IF(FN13="Congé",0,IF(FN13="Récup",0,IF(FN13="Férié",0,IF(FN13="",0,FN13*24))))))</f>
        <v>0</v>
      </c>
      <c r="FO67" s="409"/>
      <c r="FP67" s="409">
        <f>IF(FN13="X",0,IF(FP13="REPOS",0,IF(FP13="Congé",0,IF(FP13="Récup",0,IF(FP13="Férié",0,IF(FP13="",0,FP13*24))))))</f>
        <v>0</v>
      </c>
      <c r="FQ67" s="25">
        <f>IF(FQ13="X",0,IF(FQ13="REPOS",0,IF(FQ13="Congé",0,IF(FQ13="Récup",0,IF(FQ13="Férié",0,IF(FQ13="",0,FQ13*24))))))</f>
        <v>0</v>
      </c>
      <c r="FR67" s="409"/>
      <c r="FS67" s="409">
        <f>IF(FQ13="X",0,IF(FS13="REPOS",0,IF(FS13="Congé",0,IF(FS13="Récup",0,IF(FS13="Férié",0,IF(FS13="",0,FS13*24))))))</f>
        <v>0</v>
      </c>
      <c r="FT67" s="25">
        <f>IF(FT13="X",0,IF(FT13="REPOS",0,IF(FT13="Congé",0,IF(FT13="Récup",0,IF(FT13="Férié",0,IF(FT13="",0,FT13*24))))))</f>
        <v>0</v>
      </c>
      <c r="FU67" s="409"/>
      <c r="FV67" s="409">
        <f>IF(FT13="X",0,IF(FV13="REPOS",0,IF(FV13="Congé",0,IF(FV13="Récup",0,IF(FV13="Férié",0,IF(FV13="",0,FV13*24))))))</f>
        <v>0</v>
      </c>
      <c r="FW67" s="25">
        <f>IF(FW13="X",0,IF(FW13="REPOS",0,IF(FW13="Congé",0,IF(FW13="Récup",0,IF(FW13="Férié",0,IF(FW13="",0,FW13*24))))))</f>
        <v>0</v>
      </c>
      <c r="FX67" s="409"/>
      <c r="FY67" s="409">
        <f>IF(FW13="X",0,IF(FY13="REPOS",0,IF(FY13="Congé",0,IF(FY13="Récup",0,IF(FY13="Férié",0,IF(FY13="",0,FY13*24))))))</f>
        <v>0</v>
      </c>
      <c r="FZ67" s="25">
        <f>IF(FZ13="X",0,IF(FZ13="REPOS",0,IF(FZ13="Congé",0,IF(FZ13="Récup",0,IF(FZ13="Férié",0,IF(FZ13="",0,FZ13*24))))))</f>
        <v>0</v>
      </c>
      <c r="GA67" s="409"/>
      <c r="GB67" s="409">
        <f>IF(FZ13="X",0,IF(GB13="REPOS",0,IF(GB13="Congé",0,IF(GB13="Récup",0,IF(GB13="Férié",0,IF(GB13="",0,GB13*24))))))</f>
        <v>0</v>
      </c>
      <c r="GC67" s="25">
        <f>IF(GC13="X",0,IF(GC13="REPOS",0,IF(GC13="Congé",0,IF(GC13="Récup",0,IF(GC13="Férié",0,IF(GC13="",0,GC13*24))))))</f>
        <v>18.5</v>
      </c>
      <c r="GD67" s="409"/>
      <c r="GE67" s="409">
        <f>IF(GC13="X",0,IF(GE13="REPOS",0,IF(GE13="Congé",0,IF(GE13="Récup",0,IF(GE13="Férié",0,IF(GE13="",0,GE13*24))))))</f>
        <v>7</v>
      </c>
      <c r="GF67" s="25">
        <f>IF(GF13="X",0,IF(GF13="REPOS",0,IF(GF13="Congé",0,IF(GF13="Récup",0,IF(GF13="Férié",0,IF(GF13="",0,GF13*24))))))</f>
        <v>18.5</v>
      </c>
      <c r="GG67" s="409"/>
      <c r="GH67" s="409">
        <f>IF(GF13="X",0,IF(GH13="REPOS",0,IF(GH13="Congé",0,IF(GH13="Récup",0,IF(GH13="Férié",0,IF(GH13="",0,GH13*24))))))</f>
        <v>7</v>
      </c>
      <c r="GI67" s="25">
        <f>IF(GI13="X",0,IF(GI13="REPOS",0,IF(GI13="Congé",0,IF(GI13="Récup",0,IF(GI13="Férié",0,IF(GI13="",0,GI13*24))))))</f>
        <v>0</v>
      </c>
      <c r="GJ67" s="409"/>
      <c r="GK67" s="409">
        <f>IF(GI13="X",0,IF(GK13="REPOS",0,IF(GK13="Congé",0,IF(GK13="Récup",0,IF(GK13="Férié",0,IF(GK13="",0,GK13*24))))))</f>
        <v>0</v>
      </c>
      <c r="GL67" s="25">
        <f>IF(GL13="X",0,IF(GL13="REPOS",0,IF(GL13="Congé",0,IF(GL13="Récup",0,IF(GL13="Férié",0,IF(GL13="",0,GL13*24))))))</f>
        <v>0</v>
      </c>
      <c r="GM67" s="409"/>
      <c r="GN67" s="409">
        <f>IF(GL13="X",0,IF(GN13="REPOS",0,IF(GN13="Congé",0,IF(GN13="Récup",0,IF(GN13="Férié",0,IF(GN13="",0,GN13*24))))))</f>
        <v>0</v>
      </c>
      <c r="GO67" s="25">
        <f>IF(GO13="X",0,IF(GO13="REPOS",0,IF(GO13="Congé",0,IF(GO13="Récup",0,IF(GO13="Férié",0,IF(GO13="",0,GO13*24))))))</f>
        <v>0</v>
      </c>
      <c r="GP67" s="409"/>
      <c r="GQ67" s="409">
        <f>IF(GO13="X",0,IF(GQ13="REPOS",0,IF(GQ13="Congé",0,IF(GQ13="Récup",0,IF(GQ13="Férié",0,IF(GQ13="",0,GQ13*24))))))</f>
        <v>0</v>
      </c>
      <c r="GR67" s="25">
        <f>IF(GR13="X",0,IF(GR13="REPOS",0,IF(GR13="Congé",0,IF(GR13="Récup",0,IF(GR13="Férié",0,IF(GR13="",0,GR13*24))))))</f>
        <v>0</v>
      </c>
      <c r="GS67" s="409"/>
      <c r="GT67" s="409">
        <f>IF(GR13="X",0,IF(GT13="REPOS",0,IF(GT13="Congé",0,IF(GT13="Récup",0,IF(GT13="Férié",0,IF(GT13="",0,GT13*24))))))</f>
        <v>0</v>
      </c>
      <c r="GU67" s="25">
        <f>IF(GU13="X",0,IF(GU13="REPOS",0,IF(GU13="Congé",0,IF(GU13="Récup",0,IF(GU13="Férié",0,IF(GU13="",0,GU13*24))))))</f>
        <v>0</v>
      </c>
      <c r="GV67" s="409"/>
      <c r="GW67" s="409">
        <f>IF(GU13="X",0,IF(GW13="REPOS",0,IF(GW13="Congé",0,IF(GW13="Récup",0,IF(GW13="Férié",0,IF(GW13="",0,GW13*24))))))</f>
        <v>0</v>
      </c>
      <c r="GX67" s="25">
        <f>IF(GX13="X",0,IF(GX13="REPOS",0,IF(GX13="Congé",0,IF(GX13="Récup",0,IF(GX13="Férié",0,IF(GX13="",0,GX13*24))))))</f>
        <v>0</v>
      </c>
      <c r="GY67" s="409"/>
      <c r="GZ67" s="409">
        <f>IF(GX13="X",0,IF(GZ13="REPOS",0,IF(GZ13="Congé",0,IF(GZ13="Récup",0,IF(GZ13="Férié",0,IF(GZ13="",0,GZ13*24))))))</f>
        <v>0</v>
      </c>
      <c r="HA67" s="25">
        <f>IF(HA13="X",0,IF(HA13="REPOS",0,IF(HA13="Congé",0,IF(HA13="Récup",0,IF(HA13="Férié",0,IF(HA13="",0,HA13*24))))))</f>
        <v>0</v>
      </c>
      <c r="HB67" s="409"/>
      <c r="HC67" s="409">
        <f>IF(HA13="X",0,IF(HC13="REPOS",0,IF(HC13="Congé",0,IF(HC13="Récup",0,IF(HC13="Férié",0,IF(HC13="",0,HC13*24))))))</f>
        <v>0</v>
      </c>
      <c r="HD67" s="25">
        <f>IF(HD13="X",0,IF(HD13="REPOS",0,IF(HD13="Congé",0,IF(HD13="Récup",0,IF(HD13="Férié",0,IF(HD13="",0,HD13*24))))))</f>
        <v>0</v>
      </c>
      <c r="HE67" s="409"/>
      <c r="HF67" s="409">
        <f>IF(HD13="X",0,IF(HF13="REPOS",0,IF(HF13="Congé",0,IF(HF13="Récup",0,IF(HF13="Férié",0,IF(HF13="",0,HF13*24))))))</f>
        <v>0</v>
      </c>
      <c r="HG67" s="25">
        <f>IF(HG13="X",0,IF(HG13="REPOS",0,IF(HG13="Congé",0,IF(HG13="Récup",0,IF(HG13="Férié",0,IF(HG13="",0,HG13*24))))))</f>
        <v>0</v>
      </c>
      <c r="HH67" s="409"/>
      <c r="HI67" s="409">
        <f>IF(HG13="X",0,IF(HI13="REPOS",0,IF(HI13="Congé",0,IF(HI13="Récup",0,IF(HI13="Férié",0,IF(HI13="",0,HI13*24))))))</f>
        <v>0</v>
      </c>
      <c r="HJ67" s="25">
        <f>IF(HJ13="X",0,IF(HJ13="REPOS",0,IF(HJ13="Congé",0,IF(HJ13="Récup",0,IF(HJ13="Férié",0,IF(HJ13="",0,HJ13*24))))))</f>
        <v>0</v>
      </c>
      <c r="HK67" s="409"/>
      <c r="HL67" s="409">
        <f>IF(HJ13="X",0,IF(HL13="REPOS",0,IF(HL13="Congé",0,IF(HL13="Récup",0,IF(HL13="Férié",0,IF(HL13="",0,HL13*24))))))</f>
        <v>0</v>
      </c>
      <c r="HM67" s="25">
        <f>IF(HM13="X",0,IF(HM13="REPOS",0,IF(HM13="Congé",0,IF(HM13="Récup",0,IF(HM13="Férié",0,IF(HM13="",0,HM13*24))))))</f>
        <v>0</v>
      </c>
      <c r="HN67" s="409"/>
      <c r="HO67" s="409">
        <f>IF(HM13="X",0,IF(HO13="REPOS",0,IF(HO13="Congé",0,IF(HO13="Récup",0,IF(HO13="Férié",0,IF(HO13="",0,HO13*24))))))</f>
        <v>0</v>
      </c>
      <c r="HP67" s="25">
        <f>IF(HP13="X",0,IF(HP13="REPOS",0,IF(HP13="Congé",0,IF(HP13="Récup",0,IF(HP13="Férié",0,IF(HP13="",0,HP13*24))))))</f>
        <v>0</v>
      </c>
      <c r="HQ67" s="409"/>
      <c r="HR67" s="409">
        <f>IF(HP13="X",0,IF(HR13="REPOS",0,IF(HR13="Congé",0,IF(HR13="Récup",0,IF(HR13="Férié",0,IF(HR13="",0,HR13*24))))))</f>
        <v>0</v>
      </c>
      <c r="HS67" s="25">
        <f>IF(HS13="X",0,IF(HS13="REPOS",0,IF(HS13="Congé",0,IF(HS13="Récup",0,IF(HS13="Férié",0,IF(HS13="",0,HS13*24))))))</f>
        <v>0</v>
      </c>
      <c r="HT67" s="409"/>
      <c r="HU67" s="409">
        <f>IF(HS13="X",0,IF(HU13="REPOS",0,IF(HU13="Congé",0,IF(HU13="Récup",0,IF(HU13="Férié",0,IF(HU13="",0,HU13*24))))))</f>
        <v>0</v>
      </c>
      <c r="HV67" s="25">
        <f>IF(HV13="X",0,IF(HV13="REPOS",0,IF(HV13="Congé",0,IF(HV13="Récup",0,IF(HV13="Férié",0,IF(HV13="",0,HV13*24))))))</f>
        <v>0</v>
      </c>
      <c r="HW67" s="409"/>
      <c r="HX67" s="409">
        <f>IF(HV13="X",0,IF(HX13="REPOS",0,IF(HX13="Congé",0,IF(HX13="Récup",0,IF(HX13="Férié",0,IF(HX13="",0,HX13*24))))))</f>
        <v>0</v>
      </c>
      <c r="HY67" s="25">
        <f>IF(HY13="X",0,IF(HY13="REPOS",0,IF(HY13="Congé",0,IF(HY13="Récup",0,IF(HY13="Férié",0,IF(HY13="",0,HY13*24))))))</f>
        <v>0</v>
      </c>
      <c r="HZ67" s="409"/>
      <c r="IA67" s="409">
        <f>IF(HY13="X",0,IF(IA13="REPOS",0,IF(IA13="Congé",0,IF(IA13="Récup",0,IF(IA13="Férié",0,IF(IA13="",0,IA13*24))))))</f>
        <v>0</v>
      </c>
      <c r="IB67" s="25">
        <f>IF(IB13="X",0,IF(IB13="REPOS",0,IF(IB13="Congé",0,IF(IB13="Récup",0,IF(IB13="Férié",0,IF(IB13="",0,IB13*24))))))</f>
        <v>0</v>
      </c>
      <c r="IC67" s="409"/>
      <c r="ID67" s="409">
        <f>IF(IB13="X",0,IF(ID13="REPOS",0,IF(ID13="Congé",0,IF(ID13="Récup",0,IF(ID13="Férié",0,IF(ID13="",0,ID13*24))))))</f>
        <v>0</v>
      </c>
      <c r="IE67" s="25">
        <f>IF(IE13="X",0,IF(IE13="REPOS",0,IF(IE13="Congé",0,IF(IE13="Récup",0,IF(IE13="Férié",0,IF(IE13="",0,IE13*24))))))</f>
        <v>0</v>
      </c>
      <c r="IF67" s="409"/>
      <c r="IG67" s="409">
        <f>IF(IE13="X",0,IF(IG13="REPOS",0,IF(IG13="Congé",0,IF(IG13="Récup",0,IF(IG13="Férié",0,IF(IG13="",0,IG13*24))))))</f>
        <v>0</v>
      </c>
      <c r="IH67" s="25">
        <f>IF(IH13="X",0,IF(IH13="REPOS",0,IF(IH13="Congé",0,IF(IH13="Récup",0,IF(IH13="Férié",0,IF(IH13="",0,IH13*24))))))</f>
        <v>0</v>
      </c>
      <c r="II67" s="409"/>
      <c r="IJ67" s="409">
        <f>IF(IH13="X",0,IF(IJ13="REPOS",0,IF(IJ13="Congé",0,IF(IJ13="Récup",0,IF(IJ13="Férié",0,IF(IJ13="",0,IJ13*24))))))</f>
        <v>0</v>
      </c>
      <c r="IK67" s="25">
        <f>IF(IK13="X",0,IF(IK13="REPOS",0,IF(IK13="Congé",0,IF(IK13="Récup",0,IF(IK13="Férié",0,IF(IK13="",0,IK13*24))))))</f>
        <v>0</v>
      </c>
      <c r="IL67" s="409"/>
      <c r="IM67" s="409">
        <f>IF(IK13="X",0,IF(IM13="REPOS",0,IF(IM13="Congé",0,IF(IM13="Récup",0,IF(IM13="Férié",0,IF(IM13="",0,IM13*24))))))</f>
        <v>0</v>
      </c>
      <c r="IN67" s="25">
        <f>IF(IN13="X",0,IF(IN13="REPOS",0,IF(IN13="Congé",0,IF(IN13="Récup",0,IF(IN13="Férié",0,IF(IN13="",0,IN13*24))))))</f>
        <v>0</v>
      </c>
      <c r="IO67" s="409"/>
      <c r="IP67" s="409">
        <f>IF(IN13="X",0,IF(IP13="REPOS",0,IF(IP13="Congé",0,IF(IP13="Récup",0,IF(IP13="Férié",0,IF(IP13="",0,IP13*24))))))</f>
        <v>0</v>
      </c>
      <c r="IQ67" s="25">
        <f>IF(IQ13="X",0,IF(IQ13="REPOS",0,IF(IQ13="Congé",0,IF(IQ13="Récup",0,IF(IQ13="Férié",0,IF(IQ13="",0,IQ13*24))))))</f>
        <v>0</v>
      </c>
      <c r="IR67" s="409"/>
      <c r="IS67" s="409">
        <f>IF(IQ13="X",0,IF(IS13="REPOS",0,IF(IS13="Congé",0,IF(IS13="Récup",0,IF(IS13="Férié",0,IF(IS13="",0,IS13*24))))))</f>
        <v>0</v>
      </c>
      <c r="IT67" s="25">
        <f>IF(IT13="X",0,IF(IT13="REPOS",0,IF(IT13="Congé",0,IF(IT13="Récup",0,IF(IT13="Férié",0,IF(IT13="",0,IT13*24))))))</f>
        <v>0</v>
      </c>
      <c r="IU67" s="409"/>
      <c r="IV67" s="409">
        <f>IF(IT13="X",0,IF(IV13="REPOS",0,IF(IV13="Congé",0,IF(IV13="Récup",0,IF(IV13="Férié",0,IF(IV13="",0,IV13*24))))))</f>
        <v>0</v>
      </c>
      <c r="IW67" s="25">
        <f>IF(IW13="X",0,IF(IW13="REPOS",0,IF(IW13="Congé",0,IF(IW13="Récup",0,IF(IW13="Férié",0,IF(IW13="",0,IW13*24))))))</f>
        <v>0</v>
      </c>
      <c r="IX67" s="409"/>
      <c r="IY67" s="409">
        <f>IF(IW13="X",0,IF(IY13="REPOS",0,IF(IY13="Congé",0,IF(IY13="Récup",0,IF(IY13="Férié",0,IF(IY13="",0,IY13*24))))))</f>
        <v>0</v>
      </c>
      <c r="IZ67" s="25">
        <f>IF(IZ13="X",0,IF(IZ13="REPOS",0,IF(IZ13="Congé",0,IF(IZ13="Récup",0,IF(IZ13="Férié",0,IF(IZ13="",0,IZ13*24))))))</f>
        <v>0</v>
      </c>
      <c r="JA67" s="409"/>
      <c r="JB67" s="409">
        <f>IF(IZ13="X",0,IF(JB13="REPOS",0,IF(JB13="Congé",0,IF(JB13="Récup",0,IF(JB13="Férié",0,IF(JB13="",0,JB13*24))))))</f>
        <v>0</v>
      </c>
      <c r="JC67" s="25">
        <f>IF(JC13="X",0,IF(JC13="REPOS",0,IF(JC13="Congé",0,IF(JC13="Récup",0,IF(JC13="Férié",0,IF(JC13="",0,JC13*24))))))</f>
        <v>0</v>
      </c>
      <c r="JD67" s="409"/>
      <c r="JE67" s="409">
        <f>IF(JC13="X",0,IF(JE13="REPOS",0,IF(JE13="Congé",0,IF(JE13="Récup",0,IF(JE13="Férié",0,IF(JE13="",0,JE13*24))))))</f>
        <v>0</v>
      </c>
      <c r="JF67" s="25">
        <f>IF(JF13="X",0,IF(JF13="REPOS",0,IF(JF13="Congé",0,IF(JF13="Récup",0,IF(JF13="Férié",0,IF(JF13="",0,JF13*24))))))</f>
        <v>0</v>
      </c>
      <c r="JG67" s="409"/>
      <c r="JH67" s="409">
        <f>IF(JF13="X",0,IF(JH13="REPOS",0,IF(JH13="Congé",0,IF(JH13="Récup",0,IF(JH13="Férié",0,IF(JH13="",0,JH13*24))))))</f>
        <v>0</v>
      </c>
      <c r="JI67" s="25">
        <f>IF(JI13="X",0,IF(JI13="REPOS",0,IF(JI13="Congé",0,IF(JI13="Récup",0,IF(JI13="Férié",0,IF(JI13="",0,JI13*24))))))</f>
        <v>0</v>
      </c>
      <c r="JJ67" s="409"/>
      <c r="JK67" s="409">
        <f>IF(JI13="X",0,IF(JK13="REPOS",0,IF(JK13="Congé",0,IF(JK13="Récup",0,IF(JK13="Férié",0,IF(JK13="",0,JK13*24))))))</f>
        <v>0</v>
      </c>
      <c r="JL67" s="25">
        <f>IF(JL13="X",0,IF(JL13="REPOS",0,IF(JL13="Congé",0,IF(JL13="Récup",0,IF(JL13="Férié",0,IF(JL13="",0,JL13*24))))))</f>
        <v>0</v>
      </c>
      <c r="JM67" s="409"/>
      <c r="JN67" s="409">
        <f>IF(JL13="X",0,IF(JN13="REPOS",0,IF(JN13="Congé",0,IF(JN13="Récup",0,IF(JN13="Férié",0,IF(JN13="",0,JN13*24))))))</f>
        <v>0</v>
      </c>
      <c r="JO67" s="25">
        <f>IF(JO13="X",0,IF(JO13="REPOS",0,IF(JO13="Congé",0,IF(JO13="Récup",0,IF(JO13="Férié",0,IF(JO13="",0,JO13*24))))))</f>
        <v>0</v>
      </c>
      <c r="JP67" s="409"/>
      <c r="JQ67" s="409">
        <f>IF(JO13="X",0,IF(JQ13="REPOS",0,IF(JQ13="Congé",0,IF(JQ13="Récup",0,IF(JQ13="Férié",0,IF(JQ13="",0,JQ13*24))))))</f>
        <v>0</v>
      </c>
      <c r="JR67" s="25">
        <f>IF(JR13="X",0,IF(JR13="REPOS",0,IF(JR13="Congé",0,IF(JR13="Récup",0,IF(JR13="Férié",0,IF(JR13="",0,JR13*24))))))</f>
        <v>0</v>
      </c>
      <c r="JS67" s="409"/>
      <c r="JT67" s="409">
        <f>IF(JR13="X",0,IF(JT13="REPOS",0,IF(JT13="Congé",0,IF(JT13="Récup",0,IF(JT13="Férié",0,IF(JT13="",0,JT13*24))))))</f>
        <v>0</v>
      </c>
      <c r="JU67" s="25">
        <f>IF(JU13="X",0,IF(JU13="REPOS",0,IF(JU13="Congé",0,IF(JU13="Récup",0,IF(JU13="Férié",0,IF(JU13="",0,JU13*24))))))</f>
        <v>0</v>
      </c>
      <c r="JV67" s="409"/>
      <c r="JW67" s="409">
        <f>IF(JU13="X",0,IF(JW13="REPOS",0,IF(JW13="Congé",0,IF(JW13="Récup",0,IF(JW13="Férié",0,IF(JW13="",0,JW13*24))))))</f>
        <v>0</v>
      </c>
      <c r="JX67" s="25">
        <f>IF(JX13="X",0,IF(JX13="REPOS",0,IF(JX13="Congé",0,IF(JX13="Récup",0,IF(JX13="Férié",0,IF(JX13="",0,JX13*24))))))</f>
        <v>0</v>
      </c>
      <c r="JY67" s="409"/>
      <c r="JZ67" s="409">
        <f>IF(JX13="X",0,IF(JZ13="REPOS",0,IF(JZ13="Congé",0,IF(JZ13="Récup",0,IF(JZ13="Férié",0,IF(JZ13="",0,JZ13*24))))))</f>
        <v>0</v>
      </c>
      <c r="KA67" s="25">
        <f>IF(KA13="X",0,IF(KA13="REPOS",0,IF(KA13="Congé",0,IF(KA13="Récup",0,IF(KA13="Férié",0,IF(KA13="",0,KA13*24))))))</f>
        <v>0</v>
      </c>
      <c r="KB67" s="409"/>
      <c r="KC67" s="409">
        <f>IF(KA13="X",0,IF(KC13="REPOS",0,IF(KC13="Congé",0,IF(KC13="Récup",0,IF(KC13="Férié",0,IF(KC13="",0,KC13*24))))))</f>
        <v>0</v>
      </c>
      <c r="KD67" s="25">
        <f>IF(KD13="X",0,IF(KD13="REPOS",0,IF(KD13="Congé",0,IF(KD13="Récup",0,IF(KD13="Férié",0,IF(KD13="",0,KD13*24))))))</f>
        <v>0</v>
      </c>
      <c r="KE67" s="409"/>
      <c r="KF67" s="409">
        <f>IF(KD13="X",0,IF(KF13="REPOS",0,IF(KF13="Congé",0,IF(KF13="Récup",0,IF(KF13="Férié",0,IF(KF13="",0,KF13*24))))))</f>
        <v>0</v>
      </c>
      <c r="KG67" s="25">
        <f>IF(KG13="X",0,IF(KG13="REPOS",0,IF(KG13="Congé",0,IF(KG13="Récup",0,IF(KG13="Férié",0,IF(KG13="",0,KG13*24))))))</f>
        <v>0</v>
      </c>
      <c r="KH67" s="409"/>
      <c r="KI67" s="409">
        <f>IF(KG13="X",0,IF(KI13="REPOS",0,IF(KI13="Congé",0,IF(KI13="Récup",0,IF(KI13="Férié",0,IF(KI13="",0,KI13*24))))))</f>
        <v>0</v>
      </c>
      <c r="KJ67" s="25">
        <f>IF(KJ13="X",0,IF(KJ13="REPOS",0,IF(KJ13="Congé",0,IF(KJ13="Récup",0,IF(KJ13="Férié",0,IF(KJ13="",0,KJ13*24))))))</f>
        <v>0</v>
      </c>
      <c r="KK67" s="409"/>
      <c r="KL67" s="409">
        <f>IF(KJ13="X",0,IF(KL13="REPOS",0,IF(KL13="Congé",0,IF(KL13="Récup",0,IF(KL13="Férié",0,IF(KL13="",0,KL13*24))))))</f>
        <v>0</v>
      </c>
      <c r="KM67" s="25">
        <f>IF(KM13="X",0,IF(KM13="REPOS",0,IF(KM13="Congé",0,IF(KM13="Récup",0,IF(KM13="Férié",0,IF(KM13="",0,KM13*24))))))</f>
        <v>0</v>
      </c>
      <c r="KN67" s="409"/>
      <c r="KO67" s="409">
        <f>IF(KM13="X",0,IF(KO13="REPOS",0,IF(KO13="Congé",0,IF(KO13="Récup",0,IF(KO13="Férié",0,IF(KO13="",0,KO13*24))))))</f>
        <v>0</v>
      </c>
      <c r="KP67" s="25">
        <f>IF(KP13="X",0,IF(KP13="REPOS",0,IF(KP13="Congé",0,IF(KP13="Récup",0,IF(KP13="Férié",0,IF(KP13="",0,KP13*24))))))</f>
        <v>0</v>
      </c>
      <c r="KQ67" s="409"/>
      <c r="KR67" s="409">
        <f>IF(KP13="X",0,IF(KR13="REPOS",0,IF(KR13="Congé",0,IF(KR13="Récup",0,IF(KR13="Férié",0,IF(KR13="",0,KR13*24))))))</f>
        <v>0</v>
      </c>
      <c r="KS67" s="25">
        <f>IF(KS13="X",0,IF(KS13="REPOS",0,IF(KS13="Congé",0,IF(KS13="Récup",0,IF(KS13="Férié",0,IF(KS13="",0,KS13*24))))))</f>
        <v>0</v>
      </c>
      <c r="KT67" s="409"/>
      <c r="KU67" s="409">
        <f>IF(KS13="X",0,IF(KU13="REPOS",0,IF(KU13="Congé",0,IF(KU13="Récup",0,IF(KU13="Férié",0,IF(KU13="",0,KU13*24))))))</f>
        <v>0</v>
      </c>
      <c r="KV67" s="25">
        <f>IF(KV13="X",0,IF(KV13="REPOS",0,IF(KV13="Congé",0,IF(KV13="Récup",0,IF(KV13="Férié",0,IF(KV13="",0,KV13*24))))))</f>
        <v>0</v>
      </c>
      <c r="KW67" s="409"/>
      <c r="KX67" s="409">
        <f>IF(KV13="X",0,IF(KX13="REPOS",0,IF(KX13="Congé",0,IF(KX13="Récup",0,IF(KX13="Férié",0,IF(KX13="",0,KX13*24))))))</f>
        <v>0</v>
      </c>
      <c r="KY67" s="25">
        <f>IF(KY13="X",0,IF(KY13="REPOS",0,IF(KY13="Congé",0,IF(KY13="Récup",0,IF(KY13="Férié",0,IF(KY13="",0,KY13*24))))))</f>
        <v>0</v>
      </c>
      <c r="KZ67" s="409"/>
      <c r="LA67" s="409">
        <f>IF(KY13="X",0,IF(LA13="REPOS",0,IF(LA13="Congé",0,IF(LA13="Récup",0,IF(LA13="Férié",0,IF(LA13="",0,LA13*24))))))</f>
        <v>0</v>
      </c>
      <c r="LB67" s="25">
        <f>IF(LB13="X",0,IF(LB13="REPOS",0,IF(LB13="Congé",0,IF(LB13="Récup",0,IF(LB13="Férié",0,IF(LB13="",0,LB13*24))))))</f>
        <v>0</v>
      </c>
      <c r="LC67" s="409"/>
      <c r="LD67" s="409">
        <f>IF(LB13="X",0,IF(LD13="REPOS",0,IF(LD13="Congé",0,IF(LD13="Récup",0,IF(LD13="Férié",0,IF(LD13="",0,LD13*24))))))</f>
        <v>0</v>
      </c>
      <c r="LE67" s="25">
        <f>IF(LE13="X",0,IF(LE13="REPOS",0,IF(LE13="Congé",0,IF(LE13="Récup",0,IF(LE13="Férié",0,IF(LE13="",0,LE13*24))))))</f>
        <v>0</v>
      </c>
      <c r="LF67" s="409"/>
      <c r="LG67" s="409">
        <f>IF(LE13="X",0,IF(LG13="REPOS",0,IF(LG13="Congé",0,IF(LG13="Récup",0,IF(LG13="Férié",0,IF(LG13="",0,LG13*24))))))</f>
        <v>0</v>
      </c>
      <c r="LH67" s="25">
        <f>IF(LH13="X",0,IF(LH13="REPOS",0,IF(LH13="Congé",0,IF(LH13="Récup",0,IF(LH13="Férié",0,IF(LH13="",0,LH13*24))))))</f>
        <v>0</v>
      </c>
      <c r="LI67" s="409"/>
      <c r="LJ67" s="409">
        <f>IF(LH13="X",0,IF(LJ13="REPOS",0,IF(LJ13="Congé",0,IF(LJ13="Récup",0,IF(LJ13="Férié",0,IF(LJ13="",0,LJ13*24))))))</f>
        <v>0</v>
      </c>
      <c r="LK67" s="25">
        <f>IF(LK13="X",0,IF(LK13="REPOS",0,IF(LK13="Congé",0,IF(LK13="Récup",0,IF(LK13="Férié",0,IF(LK13="",0,LK13*24))))))</f>
        <v>0</v>
      </c>
      <c r="LL67" s="409"/>
      <c r="LM67" s="409">
        <f>IF(LK13="X",0,IF(LM13="REPOS",0,IF(LM13="Congé",0,IF(LM13="Récup",0,IF(LM13="Férié",0,IF(LM13="",0,LM13*24))))))</f>
        <v>0</v>
      </c>
      <c r="LN67" s="25">
        <f>IF(LN13="X",0,IF(LN13="REPOS",0,IF(LN13="Congé",0,IF(LN13="Récup",0,IF(LN13="Férié",0,IF(LN13="",0,LN13*24))))))</f>
        <v>0</v>
      </c>
      <c r="LO67" s="409"/>
      <c r="LP67" s="409">
        <f>IF(LN13="X",0,IF(LP13="REPOS",0,IF(LP13="Congé",0,IF(LP13="Récup",0,IF(LP13="Férié",0,IF(LP13="",0,LP13*24))))))</f>
        <v>0</v>
      </c>
      <c r="LQ67" s="25">
        <f>IF(LQ13="X",0,IF(LQ13="REPOS",0,IF(LQ13="Congé",0,IF(LQ13="Récup",0,IF(LQ13="Férié",0,IF(LQ13="",0,LQ13*24))))))</f>
        <v>0</v>
      </c>
      <c r="LR67" s="409"/>
      <c r="LS67" s="409">
        <f>IF(LQ13="X",0,IF(LS13="REPOS",0,IF(LS13="Congé",0,IF(LS13="Récup",0,IF(LS13="Férié",0,IF(LS13="",0,LS13*24))))))</f>
        <v>0</v>
      </c>
      <c r="LT67" s="25">
        <f>IF(LT13="X",0,IF(LT13="REPOS",0,IF(LT13="Congé",0,IF(LT13="Récup",0,IF(LT13="Férié",0,IF(LT13="",0,LT13*24))))))</f>
        <v>0</v>
      </c>
      <c r="LU67" s="409"/>
      <c r="LV67" s="409">
        <f>IF(LT13="X",0,IF(LV13="REPOS",0,IF(LV13="Congé",0,IF(LV13="Récup",0,IF(LV13="Férié",0,IF(LV13="",0,LV13*24))))))</f>
        <v>0</v>
      </c>
      <c r="LW67" s="25">
        <f>IF(LW13="X",0,IF(LW13="REPOS",0,IF(LW13="Congé",0,IF(LW13="Récup",0,IF(LW13="Férié",0,IF(LW13="",0,LW13*24))))))</f>
        <v>0</v>
      </c>
      <c r="LX67" s="409"/>
      <c r="LY67" s="409">
        <f>IF(LW13="X",0,IF(LY13="REPOS",0,IF(LY13="Congé",0,IF(LY13="Récup",0,IF(LY13="Férié",0,IF(LY13="",0,LY13*24))))))</f>
        <v>0</v>
      </c>
      <c r="LZ67" s="25">
        <f>IF(LZ13="X",0,IF(LZ13="REPOS",0,IF(LZ13="Congé",0,IF(LZ13="Récup",0,IF(LZ13="Férié",0,IF(LZ13="",0,LZ13*24))))))</f>
        <v>0</v>
      </c>
      <c r="MA67" s="409"/>
      <c r="MB67" s="409">
        <f>IF(LZ13="X",0,IF(MB13="REPOS",0,IF(MB13="Congé",0,IF(MB13="Récup",0,IF(MB13="Férié",0,IF(MB13="",0,MB13*24))))))</f>
        <v>0</v>
      </c>
      <c r="MC67" s="25">
        <f>IF(MC13="X",0,IF(MC13="REPOS",0,IF(MC13="Congé",0,IF(MC13="Récup",0,IF(MC13="Férié",0,IF(MC13="",0,MC13*24))))))</f>
        <v>0</v>
      </c>
      <c r="MD67" s="409"/>
      <c r="ME67" s="409">
        <f>IF(MC13="X",0,IF(ME13="REPOS",0,IF(ME13="Congé",0,IF(ME13="Récup",0,IF(ME13="Férié",0,IF(ME13="",0,ME13*24))))))</f>
        <v>0</v>
      </c>
      <c r="MF67" s="25">
        <f>IF(MF13="X",0,IF(MF13="REPOS",0,IF(MF13="Congé",0,IF(MF13="Récup",0,IF(MF13="Férié",0,IF(MF13="",0,MF13*24))))))</f>
        <v>0</v>
      </c>
      <c r="MG67" s="409"/>
      <c r="MH67" s="409">
        <f>IF(MF13="X",0,IF(MH13="REPOS",0,IF(MH13="Congé",0,IF(MH13="Récup",0,IF(MH13="Férié",0,IF(MH13="",0,MH13*24))))))</f>
        <v>0</v>
      </c>
      <c r="MI67" s="25">
        <f>IF(MI13="X",0,IF(MI13="REPOS",0,IF(MI13="Congé",0,IF(MI13="Récup",0,IF(MI13="Férié",0,IF(MI13="",0,MI13*24))))))</f>
        <v>0</v>
      </c>
      <c r="MJ67" s="409"/>
      <c r="MK67" s="409">
        <f>IF(MI13="X",0,IF(MK13="REPOS",0,IF(MK13="Congé",0,IF(MK13="Récup",0,IF(MK13="Férié",0,IF(MK13="",0,MK13*24))))))</f>
        <v>0</v>
      </c>
      <c r="ML67" s="25">
        <f>IF(ML13="X",0,IF(ML13="REPOS",0,IF(ML13="Congé",0,IF(ML13="Récup",0,IF(ML13="Férié",0,IF(ML13="",0,ML13*24))))))</f>
        <v>0</v>
      </c>
      <c r="MM67" s="409"/>
      <c r="MN67" s="409">
        <f>IF(ML13="X",0,IF(MN13="REPOS",0,IF(MN13="Congé",0,IF(MN13="Récup",0,IF(MN13="Férié",0,IF(MN13="",0,MN13*24))))))</f>
        <v>0</v>
      </c>
      <c r="MO67" s="25">
        <f>IF(MO13="X",0,IF(MO13="REPOS",0,IF(MO13="Congé",0,IF(MO13="Récup",0,IF(MO13="Férié",0,IF(MO13="",0,MO13*24))))))</f>
        <v>0</v>
      </c>
      <c r="MP67" s="409"/>
      <c r="MQ67" s="409">
        <f>IF(MO13="X",0,IF(MQ13="REPOS",0,IF(MQ13="Congé",0,IF(MQ13="Récup",0,IF(MQ13="Férié",0,IF(MQ13="",0,MQ13*24))))))</f>
        <v>0</v>
      </c>
      <c r="MR67" s="25">
        <f>IF(MR13="X",0,IF(MR13="REPOS",0,IF(MR13="Congé",0,IF(MR13="Récup",0,IF(MR13="Férié",0,IF(MR13="",0,MR13*24))))))</f>
        <v>0</v>
      </c>
      <c r="MS67" s="409"/>
      <c r="MT67" s="409">
        <f>IF(MR13="X",0,IF(MT13="REPOS",0,IF(MT13="Congé",0,IF(MT13="Récup",0,IF(MT13="Férié",0,IF(MT13="",0,MT13*24))))))</f>
        <v>0</v>
      </c>
      <c r="MU67" s="25">
        <f>IF(MU13="X",0,IF(MU13="REPOS",0,IF(MU13="Congé",0,IF(MU13="Récup",0,IF(MU13="Férié",0,IF(MU13="",0,MU13*24))))))</f>
        <v>0</v>
      </c>
      <c r="MV67" s="409"/>
      <c r="MW67" s="409">
        <f>IF(MU13="X",0,IF(MW13="REPOS",0,IF(MW13="Congé",0,IF(MW13="Récup",0,IF(MW13="Férié",0,IF(MW13="",0,MW13*24))))))</f>
        <v>0</v>
      </c>
      <c r="MX67" s="25">
        <f>IF(MX13="X",0,IF(MX13="REPOS",0,IF(MX13="Congé",0,IF(MX13="Récup",0,IF(MX13="Férié",0,IF(MX13="",0,MX13*24))))))</f>
        <v>0</v>
      </c>
      <c r="MY67" s="409"/>
      <c r="MZ67" s="409">
        <f>IF(MX13="X",0,IF(MZ13="REPOS",0,IF(MZ13="Congé",0,IF(MZ13="Récup",0,IF(MZ13="Férié",0,IF(MZ13="",0,MZ13*24))))))</f>
        <v>0</v>
      </c>
      <c r="NA67" s="25">
        <f>IF(NA13="X",0,IF(NA13="REPOS",0,IF(NA13="Congé",0,IF(NA13="Récup",0,IF(NA13="Férié",0,IF(NA13="",0,NA13*24))))))</f>
        <v>0</v>
      </c>
      <c r="NB67" s="409"/>
      <c r="NC67" s="409">
        <f>IF(NA13="X",0,IF(NC13="REPOS",0,IF(NC13="Congé",0,IF(NC13="Récup",0,IF(NC13="Férié",0,IF(NC13="",0,NC13*24))))))</f>
        <v>0</v>
      </c>
      <c r="ND67" s="25">
        <f>IF(ND13="X",0,IF(ND13="REPOS",0,IF(ND13="Congé",0,IF(ND13="Récup",0,IF(ND13="Férié",0,IF(ND13="",0,ND13*24))))))</f>
        <v>0</v>
      </c>
      <c r="NE67" s="409"/>
      <c r="NF67" s="409">
        <f>IF(ND13="X",0,IF(NF13="REPOS",0,IF(NF13="Congé",0,IF(NF13="Récup",0,IF(NF13="Férié",0,IF(NF13="",0,NF13*24))))))</f>
        <v>0</v>
      </c>
      <c r="NG67" s="25">
        <f>IF(NG13="X",0,IF(NG13="REPOS",0,IF(NG13="Congé",0,IF(NG13="Récup",0,IF(NG13="Férié",0,IF(NG13="",0,NG13*24))))))</f>
        <v>0</v>
      </c>
      <c r="NH67" s="409"/>
      <c r="NI67" s="409">
        <f>IF(NG13="X",0,IF(NI13="REPOS",0,IF(NI13="Congé",0,IF(NI13="Récup",0,IF(NI13="Férié",0,IF(NI13="",0,NI13*24))))))</f>
        <v>0</v>
      </c>
      <c r="NJ67" s="25">
        <f>IF(NJ13="X",0,IF(NJ13="REPOS",0,IF(NJ13="Congé",0,IF(NJ13="Récup",0,IF(NJ13="Férié",0,IF(NJ13="",0,NJ13*24))))))</f>
        <v>0</v>
      </c>
      <c r="NK67" s="409"/>
      <c r="NL67" s="409">
        <f>IF(NJ13="X",0,IF(NL13="REPOS",0,IF(NL13="Congé",0,IF(NL13="Récup",0,IF(NL13="Férié",0,IF(NL13="",0,NL13*24))))))</f>
        <v>0</v>
      </c>
      <c r="NM67" s="25">
        <f>IF(NM13="X",0,IF(NM13="REPOS",0,IF(NM13="Congé",0,IF(NM13="Récup",0,IF(NM13="Férié",0,IF(NM13="",0,NM13*24))))))</f>
        <v>0</v>
      </c>
      <c r="NN67" s="409"/>
      <c r="NO67" s="409">
        <f>IF(NM13="X",0,IF(NO13="REPOS",0,IF(NO13="Congé",0,IF(NO13="Récup",0,IF(NO13="Férié",0,IF(NO13="",0,NO13*24))))))</f>
        <v>0</v>
      </c>
      <c r="NP67" s="25">
        <f>IF(NP13="X",0,IF(NP13="REPOS",0,IF(NP13="Congé",0,IF(NP13="Récup",0,IF(NP13="Férié",0,IF(NP13="",0,NP13*24))))))</f>
        <v>0</v>
      </c>
      <c r="NQ67" s="409"/>
      <c r="NR67" s="409">
        <f>IF(NP13="X",0,IF(NR13="REPOS",0,IF(NR13="Congé",0,IF(NR13="Récup",0,IF(NR13="Férié",0,IF(NR13="",0,NR13*24))))))</f>
        <v>0</v>
      </c>
      <c r="NS67" s="25">
        <f>IF(NS13="X",0,IF(NS13="REPOS",0,IF(NS13="Congé",0,IF(NS13="Récup",0,IF(NS13="Férié",0,IF(NS13="",0,NS13*24))))))</f>
        <v>0</v>
      </c>
      <c r="NT67" s="409"/>
      <c r="NU67" s="409">
        <f>IF(NS13="X",0,IF(NU13="REPOS",0,IF(NU13="Congé",0,IF(NU13="Récup",0,IF(NU13="Férié",0,IF(NU13="",0,NU13*24))))))</f>
        <v>0</v>
      </c>
      <c r="NV67" s="25">
        <f>IF(NV13="X",0,IF(NV13="REPOS",0,IF(NV13="Congé",0,IF(NV13="Récup",0,IF(NV13="Férié",0,IF(NV13="",0,NV13*24))))))</f>
        <v>0</v>
      </c>
      <c r="NW67" s="409"/>
      <c r="NX67" s="409">
        <f>IF(NV13="X",0,IF(NX13="REPOS",0,IF(NX13="Congé",0,IF(NX13="Récup",0,IF(NX13="Férié",0,IF(NX13="",0,NX13*24))))))</f>
        <v>0</v>
      </c>
      <c r="NY67" s="25">
        <f>IF(NY13="X",0,IF(NY13="REPOS",0,IF(NY13="Congé",0,IF(NY13="Récup",0,IF(NY13="Férié",0,IF(NY13="",0,NY13*24))))))</f>
        <v>0</v>
      </c>
      <c r="NZ67" s="409"/>
      <c r="OA67" s="409">
        <f>IF(NY13="X",0,IF(OA13="REPOS",0,IF(OA13="Congé",0,IF(OA13="Récup",0,IF(OA13="Férié",0,IF(OA13="",0,OA13*24))))))</f>
        <v>0</v>
      </c>
      <c r="OB67" s="25">
        <f>IF(OB13="X",0,IF(OB13="REPOS",0,IF(OB13="Congé",0,IF(OB13="Récup",0,IF(OB13="Férié",0,IF(OB13="",0,OB13*24))))))</f>
        <v>0</v>
      </c>
      <c r="OC67" s="409"/>
      <c r="OD67" s="409">
        <f>IF(OB13="X",0,IF(OD13="REPOS",0,IF(OD13="Congé",0,IF(OD13="Récup",0,IF(OD13="Férié",0,IF(OD13="",0,OD13*24))))))</f>
        <v>0</v>
      </c>
      <c r="OE67" s="25">
        <f>IF(OE13="X",0,IF(OE13="REPOS",0,IF(OE13="Congé",0,IF(OE13="Récup",0,IF(OE13="Férié",0,IF(OE13="",0,OE13*24))))))</f>
        <v>0</v>
      </c>
      <c r="OF67" s="409"/>
      <c r="OG67" s="409">
        <f>IF(OE13="X",0,IF(OG13="REPOS",0,IF(OG13="Congé",0,IF(OG13="Récup",0,IF(OG13="Férié",0,IF(OG13="",0,OG13*24))))))</f>
        <v>0</v>
      </c>
      <c r="OH67" s="25">
        <f>IF(OH13="X",0,IF(OH13="REPOS",0,IF(OH13="Congé",0,IF(OH13="Récup",0,IF(OH13="Férié",0,IF(OH13="",0,OH13*24))))))</f>
        <v>0</v>
      </c>
      <c r="OI67" s="409"/>
      <c r="OJ67" s="409">
        <f>IF(OH13="X",0,IF(OJ13="REPOS",0,IF(OJ13="Congé",0,IF(OJ13="Récup",0,IF(OJ13="Férié",0,IF(OJ13="",0,OJ13*24))))))</f>
        <v>0</v>
      </c>
      <c r="OK67" s="25">
        <f>IF(OK13="X",0,IF(OK13="REPOS",0,IF(OK13="Congé",0,IF(OK13="Récup",0,IF(OK13="Férié",0,IF(OK13="",0,OK13*24))))))</f>
        <v>0</v>
      </c>
      <c r="OL67" s="409"/>
      <c r="OM67" s="409">
        <f>IF(OK13="X",0,IF(OM13="REPOS",0,IF(OM13="Congé",0,IF(OM13="Récup",0,IF(OM13="Férié",0,IF(OM13="",0,OM13*24))))))</f>
        <v>0</v>
      </c>
      <c r="ON67" s="25">
        <f>IF(ON13="X",0,IF(ON13="REPOS",0,IF(ON13="Congé",0,IF(ON13="Récup",0,IF(ON13="Férié",0,IF(ON13="",0,ON13*24))))))</f>
        <v>0</v>
      </c>
      <c r="OO67" s="409"/>
      <c r="OP67" s="409">
        <f>IF(ON13="X",0,IF(OP13="REPOS",0,IF(OP13="Congé",0,IF(OP13="Récup",0,IF(OP13="Férié",0,IF(OP13="",0,OP13*24))))))</f>
        <v>0</v>
      </c>
      <c r="OQ67" s="25">
        <f>IF(OQ13="X",0,IF(OQ13="REPOS",0,IF(OQ13="Congé",0,IF(OQ13="Récup",0,IF(OQ13="Férié",0,IF(OQ13="",0,OQ13*24))))))</f>
        <v>0</v>
      </c>
      <c r="OR67" s="409"/>
      <c r="OS67" s="409">
        <f>IF(OQ13="X",0,IF(OS13="REPOS",0,IF(OS13="Congé",0,IF(OS13="Récup",0,IF(OS13="Férié",0,IF(OS13="",0,OS13*24))))))</f>
        <v>0</v>
      </c>
      <c r="OT67" s="25">
        <f>IF(OT13="X",0,IF(OT13="REPOS",0,IF(OT13="Congé",0,IF(OT13="Récup",0,IF(OT13="Férié",0,IF(OT13="",0,OT13*24))))))</f>
        <v>0</v>
      </c>
      <c r="OU67" s="409"/>
      <c r="OV67" s="409">
        <f>IF(OT13="X",0,IF(OV13="REPOS",0,IF(OV13="Congé",0,IF(OV13="Récup",0,IF(OV13="Férié",0,IF(OV13="",0,OV13*24))))))</f>
        <v>0</v>
      </c>
      <c r="OW67" s="25">
        <f>IF(OW13="X",0,IF(OW13="REPOS",0,IF(OW13="Congé",0,IF(OW13="Récup",0,IF(OW13="Férié",0,IF(OW13="",0,OW13*24))))))</f>
        <v>0</v>
      </c>
      <c r="OX67" s="409"/>
      <c r="OY67" s="409">
        <f>IF(OW13="X",0,IF(OY13="REPOS",0,IF(OY13="Congé",0,IF(OY13="Récup",0,IF(OY13="Férié",0,IF(OY13="",0,OY13*24))))))</f>
        <v>0</v>
      </c>
      <c r="OZ67" s="25">
        <f>IF(OZ13="X",0,IF(OZ13="REPOS",0,IF(OZ13="Congé",0,IF(OZ13="Récup",0,IF(OZ13="Férié",0,IF(OZ13="",0,OZ13*24))))))</f>
        <v>0</v>
      </c>
      <c r="PA67" s="409"/>
      <c r="PB67" s="409">
        <f>IF(OZ13="X",0,IF(PB13="REPOS",0,IF(PB13="Congé",0,IF(PB13="Récup",0,IF(PB13="Férié",0,IF(PB13="",0,PB13*24))))))</f>
        <v>0</v>
      </c>
      <c r="PC67" s="25">
        <f>IF(PC13="X",0,IF(PC13="REPOS",0,IF(PC13="Congé",0,IF(PC13="Récup",0,IF(PC13="Férié",0,IF(PC13="",0,PC13*24))))))</f>
        <v>0</v>
      </c>
      <c r="PD67" s="409"/>
      <c r="PE67" s="409">
        <f>IF(PC13="X",0,IF(PE13="REPOS",0,IF(PE13="Congé",0,IF(PE13="Récup",0,IF(PE13="Férié",0,IF(PE13="",0,PE13*24))))))</f>
        <v>0</v>
      </c>
      <c r="PF67" s="25">
        <f>IF(PF13="X",0,IF(PF13="REPOS",0,IF(PF13="Congé",0,IF(PF13="Récup",0,IF(PF13="Férié",0,IF(PF13="",0,PF13*24))))))</f>
        <v>0</v>
      </c>
      <c r="PG67" s="409"/>
      <c r="PH67" s="409">
        <f>IF(PF13="X",0,IF(PH13="REPOS",0,IF(PH13="Congé",0,IF(PH13="Récup",0,IF(PH13="Férié",0,IF(PH13="",0,PH13*24))))))</f>
        <v>0</v>
      </c>
      <c r="PI67" s="25">
        <f>IF(PI13="X",0,IF(PI13="REPOS",0,IF(PI13="Congé",0,IF(PI13="Récup",0,IF(PI13="Férié",0,IF(PI13="",0,PI13*24))))))</f>
        <v>0</v>
      </c>
      <c r="PJ67" s="409"/>
      <c r="PK67" s="409">
        <f>IF(PI13="X",0,IF(PK13="REPOS",0,IF(PK13="Congé",0,IF(PK13="Récup",0,IF(PK13="Férié",0,IF(PK13="",0,PK13*24))))))</f>
        <v>0</v>
      </c>
      <c r="PL67" s="25">
        <f>IF(PL13="X",0,IF(PL13="REPOS",0,IF(PL13="Congé",0,IF(PL13="Récup",0,IF(PL13="Férié",0,IF(PL13="",0,PL13*24))))))</f>
        <v>0</v>
      </c>
      <c r="PM67" s="409"/>
      <c r="PN67" s="409">
        <f>IF(PL13="X",0,IF(PN13="REPOS",0,IF(PN13="Congé",0,IF(PN13="Récup",0,IF(PN13="Férié",0,IF(PN13="",0,PN13*24))))))</f>
        <v>0</v>
      </c>
      <c r="PO67" s="25">
        <f>IF(PO13="X",0,IF(PO13="REPOS",0,IF(PO13="Congé",0,IF(PO13="Récup",0,IF(PO13="Férié",0,IF(PO13="",0,PO13*24))))))</f>
        <v>0</v>
      </c>
      <c r="PP67" s="409"/>
      <c r="PQ67" s="409">
        <f>IF(PO13="X",0,IF(PQ13="REPOS",0,IF(PQ13="Congé",0,IF(PQ13="Récup",0,IF(PQ13="Férié",0,IF(PQ13="",0,PQ13*24))))))</f>
        <v>0</v>
      </c>
      <c r="PR67" s="25">
        <f>IF(PR13="X",0,IF(PR13="REPOS",0,IF(PR13="Congé",0,IF(PR13="Récup",0,IF(PR13="Férié",0,IF(PR13="",0,PR13*24))))))</f>
        <v>0</v>
      </c>
      <c r="PS67" s="409"/>
      <c r="PT67" s="409">
        <f>IF(PR13="X",0,IF(PT13="REPOS",0,IF(PT13="Congé",0,IF(PT13="Récup",0,IF(PT13="Férié",0,IF(PT13="",0,PT13*24))))))</f>
        <v>0</v>
      </c>
      <c r="PU67" s="25">
        <f>IF(PU13="X",0,IF(PU13="REPOS",0,IF(PU13="Congé",0,IF(PU13="Récup",0,IF(PU13="Férié",0,IF(PU13="",0,PU13*24))))))</f>
        <v>0</v>
      </c>
      <c r="PV67" s="409"/>
      <c r="PW67" s="409">
        <f>IF(PU13="X",0,IF(PW13="REPOS",0,IF(PW13="Congé",0,IF(PW13="Récup",0,IF(PW13="Férié",0,IF(PW13="",0,PW13*24))))))</f>
        <v>0</v>
      </c>
      <c r="PX67" s="25">
        <f>IF(PX13="X",0,IF(PX13="REPOS",0,IF(PX13="Congé",0,IF(PX13="Récup",0,IF(PX13="Férié",0,IF(PX13="",0,PX13*24))))))</f>
        <v>0</v>
      </c>
      <c r="PY67" s="409"/>
      <c r="PZ67" s="409">
        <f>IF(PX13="X",0,IF(PZ13="REPOS",0,IF(PZ13="Congé",0,IF(PZ13="Récup",0,IF(PZ13="Férié",0,IF(PZ13="",0,PZ13*24))))))</f>
        <v>0</v>
      </c>
      <c r="QA67" s="25">
        <f>IF(QA13="X",0,IF(QA13="REPOS",0,IF(QA13="Congé",0,IF(QA13="Récup",0,IF(QA13="Férié",0,IF(QA13="",0,QA13*24))))))</f>
        <v>0</v>
      </c>
      <c r="QB67" s="409"/>
      <c r="QC67" s="409">
        <f>IF(QA13="X",0,IF(QC13="REPOS",0,IF(QC13="Congé",0,IF(QC13="Récup",0,IF(QC13="Férié",0,IF(QC13="",0,QC13*24))))))</f>
        <v>0</v>
      </c>
      <c r="QD67" s="25">
        <f>IF(QD13="X",0,IF(QD13="REPOS",0,IF(QD13="Congé",0,IF(QD13="Récup",0,IF(QD13="Férié",0,IF(QD13="",0,QD13*24))))))</f>
        <v>0</v>
      </c>
      <c r="QE67" s="409"/>
      <c r="QF67" s="409">
        <f>IF(QD13="X",0,IF(QF13="REPOS",0,IF(QF13="Congé",0,IF(QF13="Récup",0,IF(QF13="Férié",0,IF(QF13="",0,QF13*24))))))</f>
        <v>0</v>
      </c>
      <c r="QG67" s="25">
        <f>IF(QG13="X",0,IF(QG13="REPOS",0,IF(QG13="Congé",0,IF(QG13="Récup",0,IF(QG13="Férié",0,IF(QG13="",0,QG13*24))))))</f>
        <v>0</v>
      </c>
      <c r="QH67" s="409"/>
      <c r="QI67" s="409">
        <f>IF(QG13="X",0,IF(QI13="REPOS",0,IF(QI13="Congé",0,IF(QI13="Récup",0,IF(QI13="Férié",0,IF(QI13="",0,QI13*24))))))</f>
        <v>0</v>
      </c>
      <c r="QJ67" s="25">
        <f>IF(QJ13="X",0,IF(QJ13="REPOS",0,IF(QJ13="Congé",0,IF(QJ13="Récup",0,IF(QJ13="Férié",0,IF(QJ13="",0,QJ13*24))))))</f>
        <v>0</v>
      </c>
      <c r="QK67" s="409"/>
      <c r="QL67" s="409">
        <f>IF(QJ13="X",0,IF(QL13="REPOS",0,IF(QL13="Congé",0,IF(QL13="Récup",0,IF(QL13="Férié",0,IF(QL13="",0,QL13*24))))))</f>
        <v>0</v>
      </c>
      <c r="QM67" s="25">
        <f>IF(QM13="X",0,IF(QM13="REPOS",0,IF(QM13="Congé",0,IF(QM13="Récup",0,IF(QM13="Férié",0,IF(QM13="",0,QM13*24))))))</f>
        <v>0</v>
      </c>
      <c r="QN67" s="409"/>
      <c r="QO67" s="409">
        <f>IF(QM13="X",0,IF(QO13="REPOS",0,IF(QO13="Congé",0,IF(QO13="Récup",0,IF(QO13="Férié",0,IF(QO13="",0,QO13*24))))))</f>
        <v>0</v>
      </c>
      <c r="QP67" s="25">
        <f>IF(QP13="X",0,IF(QP13="REPOS",0,IF(QP13="Congé",0,IF(QP13="Récup",0,IF(QP13="Férié",0,IF(QP13="",0,QP13*24))))))</f>
        <v>0</v>
      </c>
      <c r="QQ67" s="409"/>
      <c r="QR67" s="409">
        <f>IF(QP13="X",0,IF(QR13="REPOS",0,IF(QR13="Congé",0,IF(QR13="Récup",0,IF(QR13="Férié",0,IF(QR13="",0,QR13*24))))))</f>
        <v>0</v>
      </c>
      <c r="QS67" s="25">
        <f>IF(QS13="X",0,IF(QS13="REPOS",0,IF(QS13="Congé",0,IF(QS13="Récup",0,IF(QS13="Férié",0,IF(QS13="",0,QS13*24))))))</f>
        <v>0</v>
      </c>
      <c r="QT67" s="409"/>
      <c r="QU67" s="409">
        <f>IF(QS13="X",0,IF(QU13="REPOS",0,IF(QU13="Congé",0,IF(QU13="Récup",0,IF(QU13="Férié",0,IF(QU13="",0,QU13*24))))))</f>
        <v>0</v>
      </c>
      <c r="QV67" s="25">
        <f>IF(QV13="X",0,IF(QV13="REPOS",0,IF(QV13="Congé",0,IF(QV13="Récup",0,IF(QV13="Férié",0,IF(QV13="",0,QV13*24))))))</f>
        <v>0</v>
      </c>
      <c r="QW67" s="409"/>
      <c r="QX67" s="409">
        <f>IF(QV13="X",0,IF(QX13="REPOS",0,IF(QX13="Congé",0,IF(QX13="Récup",0,IF(QX13="Férié",0,IF(QX13="",0,QX13*24))))))</f>
        <v>0</v>
      </c>
      <c r="QY67" s="25">
        <f>IF(QY13="X",0,IF(QY13="REPOS",0,IF(QY13="Congé",0,IF(QY13="Récup",0,IF(QY13="Férié",0,IF(QY13="",0,QY13*24))))))</f>
        <v>0</v>
      </c>
      <c r="QZ67" s="409"/>
      <c r="RA67" s="409">
        <f>IF(QY13="X",0,IF(RA13="REPOS",0,IF(RA13="Congé",0,IF(RA13="Récup",0,IF(RA13="Férié",0,IF(RA13="",0,RA13*24))))))</f>
        <v>0</v>
      </c>
      <c r="RB67" s="25">
        <f>IF(RB13="X",0,IF(RB13="REPOS",0,IF(RB13="Congé",0,IF(RB13="Récup",0,IF(RB13="Férié",0,IF(RB13="",0,RB13*24))))))</f>
        <v>0</v>
      </c>
      <c r="RC67" s="409"/>
      <c r="RD67" s="409">
        <f>IF(RB13="X",0,IF(RD13="REPOS",0,IF(RD13="Congé",0,IF(RD13="Récup",0,IF(RD13="Férié",0,IF(RD13="",0,RD13*24))))))</f>
        <v>0</v>
      </c>
      <c r="RE67" s="25">
        <f>IF(RE13="X",0,IF(RE13="REPOS",0,IF(RE13="Congé",0,IF(RE13="Récup",0,IF(RE13="Férié",0,IF(RE13="",0,RE13*24))))))</f>
        <v>0</v>
      </c>
      <c r="RF67" s="409"/>
      <c r="RG67" s="409">
        <f>IF(RE13="X",0,IF(RG13="REPOS",0,IF(RG13="Congé",0,IF(RG13="Récup",0,IF(RG13="Férié",0,IF(RG13="",0,RG13*24))))))</f>
        <v>0</v>
      </c>
      <c r="RH67" s="25">
        <f>IF(RH13="X",0,IF(RH13="REPOS",0,IF(RH13="Congé",0,IF(RH13="Récup",0,IF(RH13="Férié",0,IF(RH13="",0,RH13*24))))))</f>
        <v>0</v>
      </c>
      <c r="RI67" s="409"/>
      <c r="RJ67" s="409">
        <f>IF(RH13="X",0,IF(RJ13="REPOS",0,IF(RJ13="Congé",0,IF(RJ13="Récup",0,IF(RJ13="Férié",0,IF(RJ13="",0,RJ13*24))))))</f>
        <v>0</v>
      </c>
      <c r="RK67" s="25">
        <f>IF(RK13="X",0,IF(RK13="REPOS",0,IF(RK13="Congé",0,IF(RK13="Récup",0,IF(RK13="Férié",0,IF(RK13="",0,RK13*24))))))</f>
        <v>0</v>
      </c>
      <c r="RL67" s="409"/>
      <c r="RM67" s="409">
        <f>IF(RK13="X",0,IF(RM13="REPOS",0,IF(RM13="Congé",0,IF(RM13="Récup",0,IF(RM13="Férié",0,IF(RM13="",0,RM13*24))))))</f>
        <v>0</v>
      </c>
      <c r="RN67" s="25">
        <f>IF(RN13="X",0,IF(RN13="REPOS",0,IF(RN13="Congé",0,IF(RN13="Récup",0,IF(RN13="Férié",0,IF(RN13="",0,RN13*24))))))</f>
        <v>0</v>
      </c>
      <c r="RO67" s="409"/>
      <c r="RP67" s="409">
        <f>IF(RN13="X",0,IF(RP13="REPOS",0,IF(RP13="Congé",0,IF(RP13="Récup",0,IF(RP13="Férié",0,IF(RP13="",0,RP13*24))))))</f>
        <v>0</v>
      </c>
      <c r="RQ67" s="25">
        <f>IF(RQ13="X",0,IF(RQ13="REPOS",0,IF(RQ13="Congé",0,IF(RQ13="Récup",0,IF(RQ13="Férié",0,IF(RQ13="",0,RQ13*24))))))</f>
        <v>0</v>
      </c>
      <c r="RR67" s="409"/>
      <c r="RS67" s="409">
        <f>IF(RQ13="X",0,IF(RS13="REPOS",0,IF(RS13="Congé",0,IF(RS13="Récup",0,IF(RS13="Férié",0,IF(RS13="",0,RS13*24))))))</f>
        <v>0</v>
      </c>
      <c r="RT67" s="25">
        <f>IF(RT13="X",0,IF(RT13="REPOS",0,IF(RT13="Congé",0,IF(RT13="Récup",0,IF(RT13="Férié",0,IF(RT13="",0,RT13*24))))))</f>
        <v>0</v>
      </c>
      <c r="RU67" s="409"/>
      <c r="RV67" s="409">
        <f>IF(RT13="X",0,IF(RV13="REPOS",0,IF(RV13="Congé",0,IF(RV13="Récup",0,IF(RV13="Férié",0,IF(RV13="",0,RV13*24))))))</f>
        <v>0</v>
      </c>
      <c r="RW67" s="25">
        <f>IF(RW13="X",0,IF(RW13="REPOS",0,IF(RW13="Congé",0,IF(RW13="Récup",0,IF(RW13="Férié",0,IF(RW13="",0,RW13*24))))))</f>
        <v>0</v>
      </c>
      <c r="RX67" s="409"/>
      <c r="RY67" s="409">
        <f>IF(RW13="X",0,IF(RY13="REPOS",0,IF(RY13="Congé",0,IF(RY13="Récup",0,IF(RY13="Férié",0,IF(RY13="",0,RY13*24))))))</f>
        <v>0</v>
      </c>
      <c r="RZ67" s="25">
        <f>IF(RZ13="X",0,IF(RZ13="REPOS",0,IF(RZ13="Congé",0,IF(RZ13="Récup",0,IF(RZ13="Férié",0,IF(RZ13="",0,RZ13*24))))))</f>
        <v>0</v>
      </c>
      <c r="SA67" s="409"/>
      <c r="SB67" s="409">
        <f>IF(RZ13="X",0,IF(SB13="REPOS",0,IF(SB13="Congé",0,IF(SB13="Récup",0,IF(SB13="Férié",0,IF(SB13="",0,SB13*24))))))</f>
        <v>0</v>
      </c>
      <c r="SC67" s="25">
        <f>IF(SC13="X",0,IF(SC13="REPOS",0,IF(SC13="Congé",0,IF(SC13="Récup",0,IF(SC13="Férié",0,IF(SC13="",0,SC13*24))))))</f>
        <v>0</v>
      </c>
      <c r="SD67" s="409"/>
      <c r="SE67" s="409">
        <f>IF(SC13="X",0,IF(SE13="REPOS",0,IF(SE13="Congé",0,IF(SE13="Récup",0,IF(SE13="Férié",0,IF(SE13="",0,SE13*24))))))</f>
        <v>0</v>
      </c>
      <c r="SF67" s="25">
        <f>IF(SF13="X",0,IF(SF13="REPOS",0,IF(SF13="Congé",0,IF(SF13="Récup",0,IF(SF13="Férié",0,IF(SF13="",0,SF13*24))))))</f>
        <v>0</v>
      </c>
      <c r="SG67" s="409"/>
      <c r="SH67" s="409">
        <f>IF(SF13="X",0,IF(SH13="REPOS",0,IF(SH13="Congé",0,IF(SH13="Récup",0,IF(SH13="Férié",0,IF(SH13="",0,SH13*24))))))</f>
        <v>0</v>
      </c>
      <c r="SI67" s="25">
        <f>IF(SI13="X",0,IF(SI13="REPOS",0,IF(SI13="Congé",0,IF(SI13="Récup",0,IF(SI13="Férié",0,IF(SI13="",0,SI13*24))))))</f>
        <v>0</v>
      </c>
      <c r="SJ67" s="409"/>
      <c r="SK67" s="409">
        <f>IF(SI13="X",0,IF(SK13="REPOS",0,IF(SK13="Congé",0,IF(SK13="Récup",0,IF(SK13="Férié",0,IF(SK13="",0,SK13*24))))))</f>
        <v>0</v>
      </c>
      <c r="SL67" s="25">
        <f>IF(SL13="X",0,IF(SL13="REPOS",0,IF(SL13="Congé",0,IF(SL13="Récup",0,IF(SL13="Férié",0,IF(SL13="",0,SL13*24))))))</f>
        <v>0</v>
      </c>
      <c r="SM67" s="409"/>
      <c r="SN67" s="409">
        <f>IF(SL13="X",0,IF(SN13="REPOS",0,IF(SN13="Congé",0,IF(SN13="Récup",0,IF(SN13="Férié",0,IF(SN13="",0,SN13*24))))))</f>
        <v>0</v>
      </c>
      <c r="SO67" s="25">
        <f>IF(SO13="X",0,IF(SO13="REPOS",0,IF(SO13="Congé",0,IF(SO13="Récup",0,IF(SO13="Férié",0,IF(SO13="",0,SO13*24))))))</f>
        <v>0</v>
      </c>
      <c r="SP67" s="409"/>
      <c r="SQ67" s="409">
        <f>IF(SO13="X",0,IF(SQ13="REPOS",0,IF(SQ13="Congé",0,IF(SQ13="Récup",0,IF(SQ13="Férié",0,IF(SQ13="",0,SQ13*24))))))</f>
        <v>0</v>
      </c>
      <c r="SR67" s="25">
        <f>IF(SR13="X",0,IF(SR13="REPOS",0,IF(SR13="Congé",0,IF(SR13="Récup",0,IF(SR13="Férié",0,IF(SR13="",0,SR13*24))))))</f>
        <v>0</v>
      </c>
      <c r="SS67" s="409"/>
      <c r="ST67" s="409">
        <f>IF(SR13="X",0,IF(ST13="REPOS",0,IF(ST13="Congé",0,IF(ST13="Récup",0,IF(ST13="Férié",0,IF(ST13="",0,ST13*24))))))</f>
        <v>0</v>
      </c>
      <c r="SU67" s="25">
        <f>IF(SU13="X",0,IF(SU13="REPOS",0,IF(SU13="Congé",0,IF(SU13="Récup",0,IF(SU13="Férié",0,IF(SU13="",0,SU13*24))))))</f>
        <v>0</v>
      </c>
      <c r="SV67" s="409"/>
      <c r="SW67" s="409">
        <f>IF(SU13="X",0,IF(SW13="REPOS",0,IF(SW13="Congé",0,IF(SW13="Récup",0,IF(SW13="Férié",0,IF(SW13="",0,SW13*24))))))</f>
        <v>0</v>
      </c>
      <c r="SX67" s="25">
        <f>IF(SX13="X",0,IF(SX13="REPOS",0,IF(SX13="Congé",0,IF(SX13="Récup",0,IF(SX13="Férié",0,IF(SX13="",0,SX13*24))))))</f>
        <v>0</v>
      </c>
      <c r="SY67" s="409"/>
      <c r="SZ67" s="409">
        <f>IF(SX13="X",0,IF(SZ13="REPOS",0,IF(SZ13="Congé",0,IF(SZ13="Récup",0,IF(SZ13="Férié",0,IF(SZ13="",0,SZ13*24))))))</f>
        <v>0</v>
      </c>
      <c r="TA67" s="25">
        <f>IF(TA13="X",0,IF(TA13="REPOS",0,IF(TA13="Congé",0,IF(TA13="Récup",0,IF(TA13="Férié",0,IF(TA13="",0,TA13*24))))))</f>
        <v>0</v>
      </c>
      <c r="TB67" s="409"/>
      <c r="TC67" s="409">
        <f>IF(TA13="X",0,IF(TC13="REPOS",0,IF(TC13="Congé",0,IF(TC13="Récup",0,IF(TC13="Férié",0,IF(TC13="",0,TC13*24))))))</f>
        <v>0</v>
      </c>
      <c r="TD67" s="25">
        <f>IF(TD13="X",0,IF(TD13="REPOS",0,IF(TD13="Congé",0,IF(TD13="Récup",0,IF(TD13="Férié",0,IF(TD13="",0,TD13*24))))))</f>
        <v>0</v>
      </c>
      <c r="TE67" s="409"/>
      <c r="TF67" s="409">
        <f>IF(TD13="X",0,IF(TF13="REPOS",0,IF(TF13="Congé",0,IF(TF13="Récup",0,IF(TF13="Férié",0,IF(TF13="",0,TF13*24))))))</f>
        <v>0</v>
      </c>
      <c r="TG67" s="25">
        <f>IF(TG13="X",0,IF(TG13="REPOS",0,IF(TG13="Congé",0,IF(TG13="Récup",0,IF(TG13="Férié",0,IF(TG13="",0,TG13*24))))))</f>
        <v>0</v>
      </c>
      <c r="TH67" s="409"/>
      <c r="TI67" s="409">
        <f>IF(TG13="X",0,IF(TI13="REPOS",0,IF(TI13="Congé",0,IF(TI13="Récup",0,IF(TI13="Férié",0,IF(TI13="",0,TI13*24))))))</f>
        <v>0</v>
      </c>
      <c r="TJ67" s="25">
        <f>IF(TJ13="X",0,IF(TJ13="REPOS",0,IF(TJ13="Congé",0,IF(TJ13="Récup",0,IF(TJ13="Férié",0,IF(TJ13="",0,TJ13*24))))))</f>
        <v>0</v>
      </c>
      <c r="TK67" s="409"/>
      <c r="TL67" s="409">
        <f>IF(TJ13="X",0,IF(TL13="REPOS",0,IF(TL13="Congé",0,IF(TL13="Récup",0,IF(TL13="Férié",0,IF(TL13="",0,TL13*24))))))</f>
        <v>0</v>
      </c>
      <c r="TM67" s="25">
        <f>IF(TM13="X",0,IF(TM13="REPOS",0,IF(TM13="Congé",0,IF(TM13="Récup",0,IF(TM13="Férié",0,IF(TM13="",0,TM13*24))))))</f>
        <v>0</v>
      </c>
      <c r="TN67" s="409"/>
      <c r="TO67" s="409">
        <f>IF(TM13="X",0,IF(TO13="REPOS",0,IF(TO13="Congé",0,IF(TO13="Récup",0,IF(TO13="Férié",0,IF(TO13="",0,TO13*24))))))</f>
        <v>0</v>
      </c>
      <c r="TP67" s="25">
        <f>IF(TP13="X",0,IF(TP13="REPOS",0,IF(TP13="Congé",0,IF(TP13="Récup",0,IF(TP13="Férié",0,IF(TP13="",0,TP13*24))))))</f>
        <v>0</v>
      </c>
      <c r="TQ67" s="409"/>
      <c r="TR67" s="409">
        <f>IF(TP13="X",0,IF(TR13="REPOS",0,IF(TR13="Congé",0,IF(TR13="Récup",0,IF(TR13="Férié",0,IF(TR13="",0,TR13*24))))))</f>
        <v>0</v>
      </c>
      <c r="TS67" s="25">
        <f>IF(TS13="X",0,IF(TS13="REPOS",0,IF(TS13="Congé",0,IF(TS13="Récup",0,IF(TS13="Férié",0,IF(TS13="",0,TS13*24))))))</f>
        <v>0</v>
      </c>
      <c r="TT67" s="409"/>
      <c r="TU67" s="409">
        <f>IF(TS13="X",0,IF(TU13="REPOS",0,IF(TU13="Congé",0,IF(TU13="Récup",0,IF(TU13="Férié",0,IF(TU13="",0,TU13*24))))))</f>
        <v>0</v>
      </c>
      <c r="TV67" s="25">
        <f>IF(TV13="X",0,IF(TV13="REPOS",0,IF(TV13="Congé",0,IF(TV13="Récup",0,IF(TV13="Férié",0,IF(TV13="",0,TV13*24))))))</f>
        <v>0</v>
      </c>
      <c r="TW67" s="409"/>
      <c r="TX67" s="409">
        <f>IF(TV13="X",0,IF(TX13="REPOS",0,IF(TX13="Congé",0,IF(TX13="Récup",0,IF(TX13="Férié",0,IF(TX13="",0,TX13*24))))))</f>
        <v>0</v>
      </c>
      <c r="TY67" s="25">
        <f>IF(TY13="X",0,IF(TY13="REPOS",0,IF(TY13="Congé",0,IF(TY13="Récup",0,IF(TY13="Férié",0,IF(TY13="",0,TY13*24))))))</f>
        <v>0</v>
      </c>
      <c r="TZ67" s="409"/>
      <c r="UA67" s="409">
        <f>IF(TY13="X",0,IF(UA13="REPOS",0,IF(UA13="Congé",0,IF(UA13="Récup",0,IF(UA13="Férié",0,IF(UA13="",0,UA13*24))))))</f>
        <v>0</v>
      </c>
      <c r="UB67" s="25">
        <f>IF(UB13="X",0,IF(UB13="REPOS",0,IF(UB13="Congé",0,IF(UB13="Récup",0,IF(UB13="Férié",0,IF(UB13="",0,UB13*24))))))</f>
        <v>0</v>
      </c>
      <c r="UC67" s="409"/>
      <c r="UD67" s="409">
        <f>IF(UB13="X",0,IF(UD13="REPOS",0,IF(UD13="Congé",0,IF(UD13="Récup",0,IF(UD13="Férié",0,IF(UD13="",0,UD13*24))))))</f>
        <v>0</v>
      </c>
      <c r="UE67" s="25">
        <f>IF(UE13="X",0,IF(UE13="REPOS",0,IF(UE13="Congé",0,IF(UE13="Récup",0,IF(UE13="Férié",0,IF(UE13="",0,UE13*24))))))</f>
        <v>0</v>
      </c>
      <c r="UF67" s="409"/>
      <c r="UG67" s="409">
        <f>IF(UE13="X",0,IF(UG13="REPOS",0,IF(UG13="Congé",0,IF(UG13="Récup",0,IF(UG13="Férié",0,IF(UG13="",0,UG13*24))))))</f>
        <v>0</v>
      </c>
      <c r="UH67" s="25">
        <f>IF(UH13="X",0,IF(UH13="REPOS",0,IF(UH13="Congé",0,IF(UH13="Récup",0,IF(UH13="Férié",0,IF(UH13="",0,UH13*24))))))</f>
        <v>0</v>
      </c>
      <c r="UI67" s="409"/>
      <c r="UJ67" s="409">
        <f>IF(UH13="X",0,IF(UJ13="REPOS",0,IF(UJ13="Congé",0,IF(UJ13="Récup",0,IF(UJ13="Férié",0,IF(UJ13="",0,UJ13*24))))))</f>
        <v>0</v>
      </c>
      <c r="UK67" s="25">
        <f>IF(UK13="X",0,IF(UK13="REPOS",0,IF(UK13="Congé",0,IF(UK13="Récup",0,IF(UK13="Férié",0,IF(UK13="",0,UK13*24))))))</f>
        <v>0</v>
      </c>
      <c r="UL67" s="409"/>
      <c r="UM67" s="409">
        <f>IF(UK13="X",0,IF(UM13="REPOS",0,IF(UM13="Congé",0,IF(UM13="Récup",0,IF(UM13="Férié",0,IF(UM13="",0,UM13*24))))))</f>
        <v>0</v>
      </c>
      <c r="UN67" s="25">
        <f>IF(UN13="X",0,IF(UN13="REPOS",0,IF(UN13="Congé",0,IF(UN13="Récup",0,IF(UN13="Férié",0,IF(UN13="",0,UN13*24))))))</f>
        <v>0</v>
      </c>
      <c r="UO67" s="409"/>
      <c r="UP67" s="409">
        <f>IF(UN13="X",0,IF(UP13="REPOS",0,IF(UP13="Congé",0,IF(UP13="Récup",0,IF(UP13="Férié",0,IF(UP13="",0,UP13*24))))))</f>
        <v>0</v>
      </c>
      <c r="UQ67" s="25">
        <f>IF(UQ13="X",0,IF(UQ13="REPOS",0,IF(UQ13="Congé",0,IF(UQ13="Récup",0,IF(UQ13="Férié",0,IF(UQ13="",0,UQ13*24))))))</f>
        <v>0</v>
      </c>
      <c r="UR67" s="409"/>
      <c r="US67" s="409">
        <f>IF(UQ13="X",0,IF(US13="REPOS",0,IF(US13="Congé",0,IF(US13="Récup",0,IF(US13="Férié",0,IF(US13="",0,US13*24))))))</f>
        <v>0</v>
      </c>
      <c r="UT67" s="25">
        <f>IF(UT13="X",0,IF(UT13="REPOS",0,IF(UT13="Congé",0,IF(UT13="Récup",0,IF(UT13="Férié",0,IF(UT13="",0,UT13*24))))))</f>
        <v>0</v>
      </c>
      <c r="UU67" s="409"/>
      <c r="UV67" s="409">
        <f>IF(UT13="X",0,IF(UV13="REPOS",0,IF(UV13="Congé",0,IF(UV13="Récup",0,IF(UV13="Férié",0,IF(UV13="",0,UV13*24))))))</f>
        <v>0</v>
      </c>
      <c r="UW67" s="25">
        <f>IF(UW13="X",0,IF(UW13="REPOS",0,IF(UW13="Congé",0,IF(UW13="Récup",0,IF(UW13="Férié",0,IF(UW13="",0,UW13*24))))))</f>
        <v>0</v>
      </c>
      <c r="UX67" s="409"/>
      <c r="UY67" s="409">
        <f>IF(UW13="X",0,IF(UY13="REPOS",0,IF(UY13="Congé",0,IF(UY13="Récup",0,IF(UY13="Férié",0,IF(UY13="",0,UY13*24))))))</f>
        <v>0</v>
      </c>
      <c r="UZ67" s="25">
        <f>IF(UZ13="X",0,IF(UZ13="REPOS",0,IF(UZ13="Congé",0,IF(UZ13="Récup",0,IF(UZ13="Férié",0,IF(UZ13="",0,UZ13*24))))))</f>
        <v>0</v>
      </c>
      <c r="VA67" s="409"/>
      <c r="VB67" s="409">
        <f>IF(UZ13="X",0,IF(VB13="REPOS",0,IF(VB13="Congé",0,IF(VB13="Récup",0,IF(VB13="Férié",0,IF(VB13="",0,VB13*24))))))</f>
        <v>0</v>
      </c>
      <c r="VC67" s="25">
        <f>IF(VC13="X",0,IF(VC13="REPOS",0,IF(VC13="Congé",0,IF(VC13="Récup",0,IF(VC13="Férié",0,IF(VC13="",0,VC13*24))))))</f>
        <v>0</v>
      </c>
      <c r="VD67" s="409"/>
      <c r="VE67" s="409">
        <f>IF(VC13="X",0,IF(VE13="REPOS",0,IF(VE13="Congé",0,IF(VE13="Récup",0,IF(VE13="Férié",0,IF(VE13="",0,VE13*24))))))</f>
        <v>0</v>
      </c>
      <c r="VF67" s="25">
        <f>IF(VF13="X",0,IF(VF13="REPOS",0,IF(VF13="Congé",0,IF(VF13="Récup",0,IF(VF13="Férié",0,IF(VF13="",0,VF13*24))))))</f>
        <v>0</v>
      </c>
      <c r="VG67" s="409"/>
      <c r="VH67" s="409">
        <f>IF(VF13="X",0,IF(VH13="REPOS",0,IF(VH13="Congé",0,IF(VH13="Récup",0,IF(VH13="Férié",0,IF(VH13="",0,VH13*24))))))</f>
        <v>0</v>
      </c>
      <c r="VI67" s="25">
        <f>IF(VI13="X",0,IF(VI13="REPOS",0,IF(VI13="Congé",0,IF(VI13="Récup",0,IF(VI13="Férié",0,IF(VI13="",0,VI13*24))))))</f>
        <v>0</v>
      </c>
      <c r="VJ67" s="409"/>
      <c r="VK67" s="409">
        <f>IF(VI13="X",0,IF(VK13="REPOS",0,IF(VK13="Congé",0,IF(VK13="Récup",0,IF(VK13="Férié",0,IF(VK13="",0,VK13*24))))))</f>
        <v>0</v>
      </c>
      <c r="VL67" s="25">
        <f>IF(VL13="X",0,IF(VL13="REPOS",0,IF(VL13="Congé",0,IF(VL13="Récup",0,IF(VL13="Férié",0,IF(VL13="",0,VL13*24))))))</f>
        <v>0</v>
      </c>
      <c r="VM67" s="409"/>
      <c r="VN67" s="409">
        <f>IF(VL13="X",0,IF(VN13="REPOS",0,IF(VN13="Congé",0,IF(VN13="Récup",0,IF(VN13="Férié",0,IF(VN13="",0,VN13*24))))))</f>
        <v>0</v>
      </c>
      <c r="VO67" s="25">
        <f>IF(VO13="X",0,IF(VO13="REPOS",0,IF(VO13="Congé",0,IF(VO13="Récup",0,IF(VO13="Férié",0,IF(VO13="",0,VO13*24))))))</f>
        <v>0</v>
      </c>
      <c r="VP67" s="409"/>
      <c r="VQ67" s="409">
        <f>IF(VO13="X",0,IF(VQ13="REPOS",0,IF(VQ13="Congé",0,IF(VQ13="Récup",0,IF(VQ13="Férié",0,IF(VQ13="",0,VQ13*24))))))</f>
        <v>0</v>
      </c>
      <c r="VR67" s="25">
        <f>IF(VR13="X",0,IF(VR13="REPOS",0,IF(VR13="Congé",0,IF(VR13="Récup",0,IF(VR13="Férié",0,IF(VR13="",0,VR13*24))))))</f>
        <v>0</v>
      </c>
      <c r="VS67" s="409"/>
      <c r="VT67" s="409">
        <f>IF(VR13="X",0,IF(VT13="REPOS",0,IF(VT13="Congé",0,IF(VT13="Récup",0,IF(VT13="Férié",0,IF(VT13="",0,VT13*24))))))</f>
        <v>0</v>
      </c>
      <c r="VU67" s="25">
        <f>IF(VU13="X",0,IF(VU13="REPOS",0,IF(VU13="Congé",0,IF(VU13="Récup",0,IF(VU13="Férié",0,IF(VU13="",0,VU13*24))))))</f>
        <v>0</v>
      </c>
      <c r="VV67" s="409"/>
      <c r="VW67" s="409">
        <f>IF(VU13="X",0,IF(VW13="REPOS",0,IF(VW13="Congé",0,IF(VW13="Récup",0,IF(VW13="Férié",0,IF(VW13="",0,VW13*24))))))</f>
        <v>0</v>
      </c>
      <c r="VX67" s="25">
        <f>IF(VX13="X",0,IF(VX13="REPOS",0,IF(VX13="Congé",0,IF(VX13="Récup",0,IF(VX13="Férié",0,IF(VX13="",0,VX13*24))))))</f>
        <v>0</v>
      </c>
      <c r="VY67" s="409"/>
      <c r="VZ67" s="409">
        <f>IF(VX13="X",0,IF(VZ13="REPOS",0,IF(VZ13="Congé",0,IF(VZ13="Récup",0,IF(VZ13="Férié",0,IF(VZ13="",0,VZ13*24))))))</f>
        <v>0</v>
      </c>
      <c r="WA67" s="25">
        <f>IF(WA13="X",0,IF(WA13="REPOS",0,IF(WA13="Congé",0,IF(WA13="Récup",0,IF(WA13="Férié",0,IF(WA13="",0,WA13*24))))))</f>
        <v>0</v>
      </c>
      <c r="WB67" s="409"/>
      <c r="WC67" s="409">
        <f>IF(WA13="X",0,IF(WC13="REPOS",0,IF(WC13="Congé",0,IF(WC13="Récup",0,IF(WC13="Férié",0,IF(WC13="",0,WC13*24))))))</f>
        <v>0</v>
      </c>
      <c r="WD67" s="25">
        <f>IF(WD13="X",0,IF(WD13="REPOS",0,IF(WD13="Congé",0,IF(WD13="Récup",0,IF(WD13="Férié",0,IF(WD13="",0,WD13*24))))))</f>
        <v>0</v>
      </c>
      <c r="WE67" s="409"/>
      <c r="WF67" s="409">
        <f>IF(WD13="X",0,IF(WF13="REPOS",0,IF(WF13="Congé",0,IF(WF13="Récup",0,IF(WF13="Férié",0,IF(WF13="",0,WF13*24))))))</f>
        <v>0</v>
      </c>
      <c r="WG67" s="25">
        <f>IF(WG13="X",0,IF(WG13="REPOS",0,IF(WG13="Congé",0,IF(WG13="Récup",0,IF(WG13="Férié",0,IF(WG13="",0,WG13*24))))))</f>
        <v>0</v>
      </c>
      <c r="WH67" s="409"/>
      <c r="WI67" s="409">
        <f>IF(WG13="X",0,IF(WI13="REPOS",0,IF(WI13="Congé",0,IF(WI13="Récup",0,IF(WI13="Férié",0,IF(WI13="",0,WI13*24))))))</f>
        <v>0</v>
      </c>
      <c r="WJ67" s="25">
        <f>IF(WJ13="X",0,IF(WJ13="REPOS",0,IF(WJ13="Congé",0,IF(WJ13="Récup",0,IF(WJ13="Férié",0,IF(WJ13="",0,WJ13*24))))))</f>
        <v>0</v>
      </c>
      <c r="WK67" s="409"/>
      <c r="WL67" s="409">
        <f>IF(WJ13="X",0,IF(WL13="REPOS",0,IF(WL13="Congé",0,IF(WL13="Récup",0,IF(WL13="Férié",0,IF(WL13="",0,WL13*24))))))</f>
        <v>0</v>
      </c>
      <c r="WM67" s="25">
        <f>IF(WM13="X",0,IF(WM13="REPOS",0,IF(WM13="Congé",0,IF(WM13="Récup",0,IF(WM13="Férié",0,IF(WM13="",0,WM13*24))))))</f>
        <v>0</v>
      </c>
      <c r="WN67" s="409"/>
      <c r="WO67" s="409">
        <f>IF(WM13="X",0,IF(WO13="REPOS",0,IF(WO13="Congé",0,IF(WO13="Récup",0,IF(WO13="Férié",0,IF(WO13="",0,WO13*24))))))</f>
        <v>0</v>
      </c>
      <c r="WP67" s="25">
        <f>IF(WP13="X",0,IF(WP13="REPOS",0,IF(WP13="Congé",0,IF(WP13="Récup",0,IF(WP13="Férié",0,IF(WP13="",0,WP13*24))))))</f>
        <v>0</v>
      </c>
      <c r="WQ67" s="409"/>
      <c r="WR67" s="409">
        <f>IF(WP13="X",0,IF(WR13="REPOS",0,IF(WR13="Congé",0,IF(WR13="Récup",0,IF(WR13="Férié",0,IF(WR13="",0,WR13*24))))))</f>
        <v>0</v>
      </c>
      <c r="WS67" s="25">
        <f>IF(WS13="X",0,IF(WS13="REPOS",0,IF(WS13="Congé",0,IF(WS13="Récup",0,IF(WS13="Férié",0,IF(WS13="",0,WS13*24))))))</f>
        <v>0</v>
      </c>
      <c r="WT67" s="409"/>
      <c r="WU67" s="409">
        <f>IF(WS13="X",0,IF(WU13="REPOS",0,IF(WU13="Congé",0,IF(WU13="Récup",0,IF(WU13="Férié",0,IF(WU13="",0,WU13*24))))))</f>
        <v>0</v>
      </c>
      <c r="WV67" s="25">
        <f>IF(WV13="X",0,IF(WV13="REPOS",0,IF(WV13="Congé",0,IF(WV13="Récup",0,IF(WV13="Férié",0,IF(WV13="",0,WV13*24))))))</f>
        <v>0</v>
      </c>
      <c r="WW67" s="409"/>
      <c r="WX67" s="409">
        <f>IF(WV13="X",0,IF(WX13="REPOS",0,IF(WX13="Congé",0,IF(WX13="Récup",0,IF(WX13="Férié",0,IF(WX13="",0,WX13*24))))))</f>
        <v>0</v>
      </c>
      <c r="WY67" s="25">
        <f>IF(WY13="X",0,IF(WY13="REPOS",0,IF(WY13="Congé",0,IF(WY13="Récup",0,IF(WY13="Férié",0,IF(WY13="",0,WY13*24))))))</f>
        <v>0</v>
      </c>
      <c r="WZ67" s="409"/>
      <c r="XA67" s="409">
        <f>IF(WY13="X",0,IF(XA13="REPOS",0,IF(XA13="Congé",0,IF(XA13="Récup",0,IF(XA13="Férié",0,IF(XA13="",0,XA13*24))))))</f>
        <v>0</v>
      </c>
      <c r="XB67" s="25">
        <f>IF(XB13="X",0,IF(XB13="REPOS",0,IF(XB13="Congé",0,IF(XB13="Récup",0,IF(XB13="Férié",0,IF(XB13="",0,XB13*24))))))</f>
        <v>0</v>
      </c>
      <c r="XC67" s="409"/>
      <c r="XD67" s="409">
        <f>IF(XB13="X",0,IF(XD13="REPOS",0,IF(XD13="Congé",0,IF(XD13="Récup",0,IF(XD13="Férié",0,IF(XD13="",0,XD13*24))))))</f>
        <v>0</v>
      </c>
      <c r="XE67" s="25">
        <f>IF(XE13="X",0,IF(XE13="REPOS",0,IF(XE13="Congé",0,IF(XE13="Récup",0,IF(XE13="Férié",0,IF(XE13="",0,XE13*24))))))</f>
        <v>0</v>
      </c>
      <c r="XF67" s="409"/>
      <c r="XG67" s="409">
        <f>IF(XE13="X",0,IF(XG13="REPOS",0,IF(XG13="Congé",0,IF(XG13="Récup",0,IF(XG13="Férié",0,IF(XG13="",0,XG13*24))))))</f>
        <v>0</v>
      </c>
      <c r="XH67" s="25">
        <f>IF(XH13="X",0,IF(XH13="REPOS",0,IF(XH13="Congé",0,IF(XH13="Récup",0,IF(XH13="Férié",0,IF(XH13="",0,XH13*24))))))</f>
        <v>0</v>
      </c>
      <c r="XI67" s="409"/>
      <c r="XJ67" s="409">
        <f>IF(XH13="X",0,IF(XJ13="REPOS",0,IF(XJ13="Congé",0,IF(XJ13="Récup",0,IF(XJ13="Férié",0,IF(XJ13="",0,XJ13*24))))))</f>
        <v>0</v>
      </c>
      <c r="XK67" s="25">
        <f>IF(XK13="X",0,IF(XK13="REPOS",0,IF(XK13="Congé",0,IF(XK13="Récup",0,IF(XK13="Férié",0,IF(XK13="",0,XK13*24))))))</f>
        <v>0</v>
      </c>
      <c r="XL67" s="409"/>
      <c r="XM67" s="409">
        <f>IF(XK13="X",0,IF(XM13="REPOS",0,IF(XM13="Congé",0,IF(XM13="Récup",0,IF(XM13="Férié",0,IF(XM13="",0,XM13*24))))))</f>
        <v>0</v>
      </c>
      <c r="XN67" s="25">
        <f>IF(XN13="X",0,IF(XN13="REPOS",0,IF(XN13="Congé",0,IF(XN13="Récup",0,IF(XN13="Férié",0,IF(XN13="",0,XN13*24))))))</f>
        <v>0</v>
      </c>
      <c r="XO67" s="409"/>
      <c r="XP67" s="409">
        <f>IF(XN13="X",0,IF(XP13="REPOS",0,IF(XP13="Congé",0,IF(XP13="Récup",0,IF(XP13="Férié",0,IF(XP13="",0,XP13*24))))))</f>
        <v>0</v>
      </c>
      <c r="XQ67" s="25">
        <f>IF(XQ13="X",0,IF(XQ13="REPOS",0,IF(XQ13="Congé",0,IF(XQ13="Récup",0,IF(XQ13="Férié",0,IF(XQ13="",0,XQ13*24))))))</f>
        <v>0</v>
      </c>
      <c r="XR67" s="409"/>
      <c r="XS67" s="409">
        <f>IF(XQ13="X",0,IF(XS13="REPOS",0,IF(XS13="Congé",0,IF(XS13="Récup",0,IF(XS13="Férié",0,IF(XS13="",0,XS13*24))))))</f>
        <v>0</v>
      </c>
      <c r="XT67" s="25">
        <f>IF(XT13="X",0,IF(XT13="REPOS",0,IF(XT13="Congé",0,IF(XT13="Récup",0,IF(XT13="Férié",0,IF(XT13="",0,XT13*24))))))</f>
        <v>0</v>
      </c>
      <c r="XU67" s="409"/>
      <c r="XV67" s="409">
        <f>IF(XT13="X",0,IF(XV13="REPOS",0,IF(XV13="Congé",0,IF(XV13="Récup",0,IF(XV13="Férié",0,IF(XV13="",0,XV13*24))))))</f>
        <v>0</v>
      </c>
      <c r="XW67" s="25">
        <f>IF(XW13="X",0,IF(XW13="REPOS",0,IF(XW13="Congé",0,IF(XW13="Récup",0,IF(XW13="Férié",0,IF(XW13="",0,XW13*24))))))</f>
        <v>0</v>
      </c>
      <c r="XX67" s="409"/>
      <c r="XY67" s="409">
        <f>IF(XW13="X",0,IF(XY13="REPOS",0,IF(XY13="Congé",0,IF(XY13="Récup",0,IF(XY13="Férié",0,IF(XY13="",0,XY13*24))))))</f>
        <v>0</v>
      </c>
      <c r="XZ67" s="25">
        <f>IF(XZ13="X",0,IF(XZ13="REPOS",0,IF(XZ13="Congé",0,IF(XZ13="Récup",0,IF(XZ13="Férié",0,IF(XZ13="",0,XZ13*24))))))</f>
        <v>0</v>
      </c>
      <c r="YA67" s="409"/>
      <c r="YB67" s="409">
        <f>IF(XZ13="X",0,IF(YB13="REPOS",0,IF(YB13="Congé",0,IF(YB13="Récup",0,IF(YB13="Férié",0,IF(YB13="",0,YB13*24))))))</f>
        <v>0</v>
      </c>
      <c r="YC67" s="25">
        <f>IF(YC13="X",0,IF(YC13="REPOS",0,IF(YC13="Congé",0,IF(YC13="Récup",0,IF(YC13="Férié",0,IF(YC13="",0,YC13*24))))))</f>
        <v>0</v>
      </c>
      <c r="YD67" s="409"/>
      <c r="YE67" s="409">
        <f>IF(YC13="X",0,IF(YE13="REPOS",0,IF(YE13="Congé",0,IF(YE13="Récup",0,IF(YE13="Férié",0,IF(YE13="",0,YE13*24))))))</f>
        <v>0</v>
      </c>
      <c r="YF67" s="25">
        <f>IF(YF13="X",0,IF(YF13="REPOS",0,IF(YF13="Congé",0,IF(YF13="Récup",0,IF(YF13="Férié",0,IF(YF13="",0,YF13*24))))))</f>
        <v>0</v>
      </c>
      <c r="YG67" s="409"/>
      <c r="YH67" s="409">
        <f>IF(YF13="X",0,IF(YH13="REPOS",0,IF(YH13="Congé",0,IF(YH13="Récup",0,IF(YH13="Férié",0,IF(YH13="",0,YH13*24))))))</f>
        <v>0</v>
      </c>
      <c r="YI67" s="25">
        <f>IF(YI13="X",0,IF(YI13="REPOS",0,IF(YI13="Congé",0,IF(YI13="Récup",0,IF(YI13="Férié",0,IF(YI13="",0,YI13*24))))))</f>
        <v>0</v>
      </c>
      <c r="YJ67" s="409"/>
      <c r="YK67" s="409">
        <f>IF(YI13="X",0,IF(YK13="REPOS",0,IF(YK13="Congé",0,IF(YK13="Récup",0,IF(YK13="Férié",0,IF(YK13="",0,YK13*24))))))</f>
        <v>0</v>
      </c>
      <c r="YL67" s="25">
        <f>IF(YL13="X",0,IF(YL13="REPOS",0,IF(YL13="Congé",0,IF(YL13="Récup",0,IF(YL13="Férié",0,IF(YL13="",0,YL13*24))))))</f>
        <v>0</v>
      </c>
      <c r="YM67" s="409"/>
      <c r="YN67" s="409">
        <f>IF(YL13="X",0,IF(YN13="REPOS",0,IF(YN13="Congé",0,IF(YN13="Récup",0,IF(YN13="Férié",0,IF(YN13="",0,YN13*24))))))</f>
        <v>0</v>
      </c>
      <c r="YO67" s="25">
        <f>IF(YO13="X",0,IF(YO13="REPOS",0,IF(YO13="Congé",0,IF(YO13="Récup",0,IF(YO13="Férié",0,IF(YO13="",0,YO13*24))))))</f>
        <v>0</v>
      </c>
      <c r="YP67" s="409"/>
      <c r="YQ67" s="409">
        <f>IF(YO13="X",0,IF(YQ13="REPOS",0,IF(YQ13="Congé",0,IF(YQ13="Récup",0,IF(YQ13="Férié",0,IF(YQ13="",0,YQ13*24))))))</f>
        <v>0</v>
      </c>
      <c r="YR67" s="25">
        <f>IF(YR13="X",0,IF(YR13="REPOS",0,IF(YR13="Congé",0,IF(YR13="Récup",0,IF(YR13="Férié",0,IF(YR13="",0,YR13*24))))))</f>
        <v>0</v>
      </c>
      <c r="YS67" s="409"/>
      <c r="YT67" s="409">
        <f>IF(YR13="X",0,IF(YT13="REPOS",0,IF(YT13="Congé",0,IF(YT13="Récup",0,IF(YT13="Férié",0,IF(YT13="",0,YT13*24))))))</f>
        <v>0</v>
      </c>
      <c r="YU67" s="25">
        <f>IF(YU13="X",0,IF(YU13="REPOS",0,IF(YU13="Congé",0,IF(YU13="Récup",0,IF(YU13="Férié",0,IF(YU13="",0,YU13*24))))))</f>
        <v>0</v>
      </c>
      <c r="YV67" s="409"/>
      <c r="YW67" s="409">
        <f>IF(YU13="X",0,IF(YW13="REPOS",0,IF(YW13="Congé",0,IF(YW13="Récup",0,IF(YW13="Férié",0,IF(YW13="",0,YW13*24))))))</f>
        <v>0</v>
      </c>
      <c r="YX67" s="25">
        <f>IF(YX13="X",0,IF(YX13="REPOS",0,IF(YX13="Congé",0,IF(YX13="Récup",0,IF(YX13="Férié",0,IF(YX13="",0,YX13*24))))))</f>
        <v>0</v>
      </c>
      <c r="YY67" s="409"/>
      <c r="YZ67" s="409">
        <f>IF(YX13="X",0,IF(YZ13="REPOS",0,IF(YZ13="Congé",0,IF(YZ13="Récup",0,IF(YZ13="Férié",0,IF(YZ13="",0,YZ13*24))))))</f>
        <v>0</v>
      </c>
      <c r="ZA67" s="25">
        <f>IF(ZA13="X",0,IF(ZA13="REPOS",0,IF(ZA13="Congé",0,IF(ZA13="Récup",0,IF(ZA13="Férié",0,IF(ZA13="",0,ZA13*24))))))</f>
        <v>0</v>
      </c>
      <c r="ZB67" s="409"/>
      <c r="ZC67" s="409">
        <f>IF(ZA13="X",0,IF(ZC13="REPOS",0,IF(ZC13="Congé",0,IF(ZC13="Récup",0,IF(ZC13="Férié",0,IF(ZC13="",0,ZC13*24))))))</f>
        <v>0</v>
      </c>
      <c r="ZD67" s="25">
        <f>IF(ZD13="X",0,IF(ZD13="REPOS",0,IF(ZD13="Congé",0,IF(ZD13="Récup",0,IF(ZD13="Férié",0,IF(ZD13="",0,ZD13*24))))))</f>
        <v>0</v>
      </c>
      <c r="ZE67" s="409"/>
      <c r="ZF67" s="409">
        <f>IF(ZD13="X",0,IF(ZF13="REPOS",0,IF(ZF13="Congé",0,IF(ZF13="Récup",0,IF(ZF13="Férié",0,IF(ZF13="",0,ZF13*24))))))</f>
        <v>0</v>
      </c>
      <c r="ZG67" s="25">
        <f>IF(ZG13="X",0,IF(ZG13="REPOS",0,IF(ZG13="Congé",0,IF(ZG13="Récup",0,IF(ZG13="Férié",0,IF(ZG13="",0,ZG13*24))))))</f>
        <v>0</v>
      </c>
      <c r="ZH67" s="409"/>
      <c r="ZI67" s="409">
        <f>IF(ZG13="X",0,IF(ZI13="REPOS",0,IF(ZI13="Congé",0,IF(ZI13="Récup",0,IF(ZI13="Férié",0,IF(ZI13="",0,ZI13*24))))))</f>
        <v>0</v>
      </c>
      <c r="ZJ67" s="25">
        <f>IF(ZJ13="X",0,IF(ZJ13="REPOS",0,IF(ZJ13="Congé",0,IF(ZJ13="Récup",0,IF(ZJ13="Férié",0,IF(ZJ13="",0,ZJ13*24))))))</f>
        <v>0</v>
      </c>
      <c r="ZK67" s="409"/>
      <c r="ZL67" s="409">
        <f>IF(ZJ13="X",0,IF(ZL13="REPOS",0,IF(ZL13="Congé",0,IF(ZL13="Récup",0,IF(ZL13="Férié",0,IF(ZL13="",0,ZL13*24))))))</f>
        <v>0</v>
      </c>
      <c r="ZM67" s="25">
        <f>IF(ZM13="X",0,IF(ZM13="REPOS",0,IF(ZM13="Congé",0,IF(ZM13="Récup",0,IF(ZM13="Férié",0,IF(ZM13="",0,ZM13*24))))))</f>
        <v>0</v>
      </c>
      <c r="ZN67" s="409"/>
      <c r="ZO67" s="409">
        <f>IF(ZM13="X",0,IF(ZO13="REPOS",0,IF(ZO13="Congé",0,IF(ZO13="Récup",0,IF(ZO13="Férié",0,IF(ZO13="",0,ZO13*24))))))</f>
        <v>0</v>
      </c>
      <c r="ZP67" s="25">
        <f>IF(ZP13="X",0,IF(ZP13="REPOS",0,IF(ZP13="Congé",0,IF(ZP13="Récup",0,IF(ZP13="Férié",0,IF(ZP13="",0,ZP13*24))))))</f>
        <v>0</v>
      </c>
      <c r="ZQ67" s="409"/>
      <c r="ZR67" s="409">
        <f>IF(ZP13="X",0,IF(ZR13="REPOS",0,IF(ZR13="Congé",0,IF(ZR13="Récup",0,IF(ZR13="Férié",0,IF(ZR13="",0,ZR13*24))))))</f>
        <v>0</v>
      </c>
      <c r="ZS67" s="25">
        <f>IF(ZS13="X",0,IF(ZS13="REPOS",0,IF(ZS13="Congé",0,IF(ZS13="Récup",0,IF(ZS13="Férié",0,IF(ZS13="",0,ZS13*24))))))</f>
        <v>0</v>
      </c>
      <c r="ZT67" s="409"/>
      <c r="ZU67" s="409">
        <f>IF(ZS13="X",0,IF(ZU13="REPOS",0,IF(ZU13="Congé",0,IF(ZU13="Récup",0,IF(ZU13="Férié",0,IF(ZU13="",0,ZU13*24))))))</f>
        <v>0</v>
      </c>
      <c r="ZV67" s="25">
        <f>IF(ZV13="X",0,IF(ZV13="REPOS",0,IF(ZV13="Congé",0,IF(ZV13="Récup",0,IF(ZV13="Férié",0,IF(ZV13="",0,ZV13*24))))))</f>
        <v>0</v>
      </c>
      <c r="ZW67" s="409"/>
      <c r="ZX67" s="409">
        <f>IF(ZV13="X",0,IF(ZX13="REPOS",0,IF(ZX13="Congé",0,IF(ZX13="Récup",0,IF(ZX13="Férié",0,IF(ZX13="",0,ZX13*24))))))</f>
        <v>0</v>
      </c>
      <c r="ZY67" s="25">
        <f>IF(ZY13="X",0,IF(ZY13="REPOS",0,IF(ZY13="Congé",0,IF(ZY13="Récup",0,IF(ZY13="Férié",0,IF(ZY13="",0,ZY13*24))))))</f>
        <v>0</v>
      </c>
      <c r="ZZ67" s="409"/>
      <c r="AAA67" s="409">
        <f>IF(ZY13="X",0,IF(AAA13="REPOS",0,IF(AAA13="Congé",0,IF(AAA13="Récup",0,IF(AAA13="Férié",0,IF(AAA13="",0,AAA13*24))))))</f>
        <v>0</v>
      </c>
      <c r="AAB67" s="25">
        <f>IF(AAB13="X",0,IF(AAB13="REPOS",0,IF(AAB13="Congé",0,IF(AAB13="Récup",0,IF(AAB13="Férié",0,IF(AAB13="",0,AAB13*24))))))</f>
        <v>0</v>
      </c>
      <c r="AAC67" s="409"/>
      <c r="AAD67" s="409">
        <f>IF(AAB13="X",0,IF(AAD13="REPOS",0,IF(AAD13="Congé",0,IF(AAD13="Récup",0,IF(AAD13="Férié",0,IF(AAD13="",0,AAD13*24))))))</f>
        <v>0</v>
      </c>
      <c r="AAE67" s="25">
        <f>IF(AAE13="X",0,IF(AAE13="REPOS",0,IF(AAE13="Congé",0,IF(AAE13="Récup",0,IF(AAE13="Férié",0,IF(AAE13="",0,AAE13*24))))))</f>
        <v>0</v>
      </c>
      <c r="AAF67" s="409"/>
      <c r="AAG67" s="409">
        <f>IF(AAE13="X",0,IF(AAG13="REPOS",0,IF(AAG13="Congé",0,IF(AAG13="Récup",0,IF(AAG13="Férié",0,IF(AAG13="",0,AAG13*24))))))</f>
        <v>0</v>
      </c>
      <c r="AAH67" s="25">
        <f>IF(AAH13="X",0,IF(AAH13="REPOS",0,IF(AAH13="Congé",0,IF(AAH13="Récup",0,IF(AAH13="Férié",0,IF(AAH13="",0,AAH13*24))))))</f>
        <v>0</v>
      </c>
      <c r="AAI67" s="409"/>
      <c r="AAJ67" s="409">
        <f>IF(AAH13="X",0,IF(AAJ13="REPOS",0,IF(AAJ13="Congé",0,IF(AAJ13="Récup",0,IF(AAJ13="Férié",0,IF(AAJ13="",0,AAJ13*24))))))</f>
        <v>0</v>
      </c>
      <c r="AAK67" s="25">
        <f>IF(AAK13="X",0,IF(AAK13="REPOS",0,IF(AAK13="Congé",0,IF(AAK13="Récup",0,IF(AAK13="Férié",0,IF(AAK13="",0,AAK13*24))))))</f>
        <v>0</v>
      </c>
      <c r="AAL67" s="409"/>
      <c r="AAM67" s="409">
        <f>IF(AAK13="X",0,IF(AAM13="REPOS",0,IF(AAM13="Congé",0,IF(AAM13="Récup",0,IF(AAM13="Férié",0,IF(AAM13="",0,AAM13*24))))))</f>
        <v>0</v>
      </c>
      <c r="AAN67" s="25">
        <f>IF(AAN13="X",0,IF(AAN13="REPOS",0,IF(AAN13="Congé",0,IF(AAN13="Récup",0,IF(AAN13="Férié",0,IF(AAN13="",0,AAN13*24))))))</f>
        <v>0</v>
      </c>
      <c r="AAO67" s="409"/>
      <c r="AAP67" s="409">
        <f>IF(AAN13="X",0,IF(AAP13="REPOS",0,IF(AAP13="Congé",0,IF(AAP13="Récup",0,IF(AAP13="Férié",0,IF(AAP13="",0,AAP13*24))))))</f>
        <v>0</v>
      </c>
      <c r="AAQ67" s="25">
        <f>IF(AAQ13="X",0,IF(AAQ13="REPOS",0,IF(AAQ13="Congé",0,IF(AAQ13="Récup",0,IF(AAQ13="Férié",0,IF(AAQ13="",0,AAQ13*24))))))</f>
        <v>0</v>
      </c>
      <c r="AAR67" s="409"/>
      <c r="AAS67" s="409">
        <f>IF(AAQ13="X",0,IF(AAS13="REPOS",0,IF(AAS13="Congé",0,IF(AAS13="Récup",0,IF(AAS13="Férié",0,IF(AAS13="",0,AAS13*24))))))</f>
        <v>0</v>
      </c>
      <c r="AAT67" s="25">
        <f>IF(AAT13="X",0,IF(AAT13="REPOS",0,IF(AAT13="Congé",0,IF(AAT13="Récup",0,IF(AAT13="Férié",0,IF(AAT13="",0,AAT13*24))))))</f>
        <v>0</v>
      </c>
      <c r="AAU67" s="409"/>
      <c r="AAV67" s="409">
        <f>IF(AAT13="X",0,IF(AAV13="REPOS",0,IF(AAV13="Congé",0,IF(AAV13="Récup",0,IF(AAV13="Férié",0,IF(AAV13="",0,AAV13*24))))))</f>
        <v>0</v>
      </c>
      <c r="AAW67" s="25">
        <f>IF(AAW13="X",0,IF(AAW13="REPOS",0,IF(AAW13="Congé",0,IF(AAW13="Récup",0,IF(AAW13="Férié",0,IF(AAW13="",0,AAW13*24))))))</f>
        <v>0</v>
      </c>
      <c r="AAX67" s="409"/>
      <c r="AAY67" s="409">
        <f>IF(AAW13="X",0,IF(AAY13="REPOS",0,IF(AAY13="Congé",0,IF(AAY13="Récup",0,IF(AAY13="Férié",0,IF(AAY13="",0,AAY13*24))))))</f>
        <v>0</v>
      </c>
      <c r="AAZ67" s="25">
        <f>IF(AAZ13="X",0,IF(AAZ13="REPOS",0,IF(AAZ13="Congé",0,IF(AAZ13="Récup",0,IF(AAZ13="Férié",0,IF(AAZ13="",0,AAZ13*24))))))</f>
        <v>0</v>
      </c>
      <c r="ABA67" s="409"/>
      <c r="ABB67" s="409">
        <f>IF(AAZ13="X",0,IF(ABB13="REPOS",0,IF(ABB13="Congé",0,IF(ABB13="Récup",0,IF(ABB13="Férié",0,IF(ABB13="",0,ABB13*24))))))</f>
        <v>0</v>
      </c>
      <c r="ABC67" s="25">
        <f>IF(ABC13="X",0,IF(ABC13="REPOS",0,IF(ABC13="Congé",0,IF(ABC13="Récup",0,IF(ABC13="Férié",0,IF(ABC13="",0,ABC13*24))))))</f>
        <v>0</v>
      </c>
      <c r="ABD67" s="409"/>
      <c r="ABE67" s="409">
        <f>IF(ABC13="X",0,IF(ABE13="REPOS",0,IF(ABE13="Congé",0,IF(ABE13="Récup",0,IF(ABE13="Férié",0,IF(ABE13="",0,ABE13*24))))))</f>
        <v>0</v>
      </c>
      <c r="ABF67" s="25">
        <f>IF(ABF13="X",0,IF(ABF13="REPOS",0,IF(ABF13="Congé",0,IF(ABF13="Récup",0,IF(ABF13="Férié",0,IF(ABF13="",0,ABF13*24))))))</f>
        <v>0</v>
      </c>
      <c r="ABG67" s="409"/>
      <c r="ABH67" s="409">
        <f>IF(ABF13="X",0,IF(ABH13="REPOS",0,IF(ABH13="Congé",0,IF(ABH13="Récup",0,IF(ABH13="Férié",0,IF(ABH13="",0,ABH13*24))))))</f>
        <v>0</v>
      </c>
      <c r="ABI67" s="25">
        <f>IF(ABI13="X",0,IF(ABI13="REPOS",0,IF(ABI13="Congé",0,IF(ABI13="Récup",0,IF(ABI13="Férié",0,IF(ABI13="",0,ABI13*24))))))</f>
        <v>0</v>
      </c>
      <c r="ABJ67" s="409"/>
      <c r="ABK67" s="409">
        <f>IF(ABI13="X",0,IF(ABK13="REPOS",0,IF(ABK13="Congé",0,IF(ABK13="Récup",0,IF(ABK13="Férié",0,IF(ABK13="",0,ABK13*24))))))</f>
        <v>0</v>
      </c>
      <c r="ABL67" s="25">
        <f>IF(ABL13="X",0,IF(ABL13="REPOS",0,IF(ABL13="Congé",0,IF(ABL13="Récup",0,IF(ABL13="Férié",0,IF(ABL13="",0,ABL13*24))))))</f>
        <v>0</v>
      </c>
      <c r="ABM67" s="409"/>
      <c r="ABN67" s="409">
        <f>IF(ABL13="X",0,IF(ABN13="REPOS",0,IF(ABN13="Congé",0,IF(ABN13="Récup",0,IF(ABN13="Férié",0,IF(ABN13="",0,ABN13*24))))))</f>
        <v>0</v>
      </c>
      <c r="ABO67" s="25">
        <f>IF(ABO13="X",0,IF(ABO13="REPOS",0,IF(ABO13="Congé",0,IF(ABO13="Récup",0,IF(ABO13="Férié",0,IF(ABO13="",0,ABO13*24))))))</f>
        <v>0</v>
      </c>
      <c r="ABP67" s="409"/>
      <c r="ABQ67" s="409">
        <f>IF(ABO13="X",0,IF(ABQ13="REPOS",0,IF(ABQ13="Congé",0,IF(ABQ13="Récup",0,IF(ABQ13="Férié",0,IF(ABQ13="",0,ABQ13*24))))))</f>
        <v>0</v>
      </c>
      <c r="ABR67" s="25">
        <f>IF(ABR13="X",0,IF(ABR13="REPOS",0,IF(ABR13="Congé",0,IF(ABR13="Récup",0,IF(ABR13="Férié",0,IF(ABR13="",0,ABR13*24))))))</f>
        <v>0</v>
      </c>
      <c r="ABS67" s="409"/>
      <c r="ABT67" s="409">
        <f>IF(ABR13="X",0,IF(ABT13="REPOS",0,IF(ABT13="Congé",0,IF(ABT13="Récup",0,IF(ABT13="Férié",0,IF(ABT13="",0,ABT13*24))))))</f>
        <v>0</v>
      </c>
      <c r="ABU67" s="25">
        <f>IF(ABU13="X",0,IF(ABU13="REPOS",0,IF(ABU13="Congé",0,IF(ABU13="Récup",0,IF(ABU13="Férié",0,IF(ABU13="",0,ABU13*24))))))</f>
        <v>0</v>
      </c>
      <c r="ABV67" s="409"/>
      <c r="ABW67" s="409">
        <f>IF(ABU13="X",0,IF(ABW13="REPOS",0,IF(ABW13="Congé",0,IF(ABW13="Récup",0,IF(ABW13="Férié",0,IF(ABW13="",0,ABW13*24))))))</f>
        <v>0</v>
      </c>
      <c r="ABX67" s="25">
        <f>IF(ABX13="X",0,IF(ABX13="REPOS",0,IF(ABX13="Congé",0,IF(ABX13="Récup",0,IF(ABX13="Férié",0,IF(ABX13="",0,ABX13*24))))))</f>
        <v>0</v>
      </c>
      <c r="ABY67" s="409"/>
      <c r="ABZ67" s="409">
        <f>IF(ABX13="X",0,IF(ABZ13="REPOS",0,IF(ABZ13="Congé",0,IF(ABZ13="Récup",0,IF(ABZ13="Férié",0,IF(ABZ13="",0,ABZ13*24))))))</f>
        <v>0</v>
      </c>
      <c r="ACA67" s="25">
        <f>IF(ACA13="X",0,IF(ACA13="REPOS",0,IF(ACA13="Congé",0,IF(ACA13="Récup",0,IF(ACA13="Férié",0,IF(ACA13="",0,ACA13*24))))))</f>
        <v>0</v>
      </c>
      <c r="ACB67" s="409"/>
      <c r="ACC67" s="409">
        <f>IF(ACA13="X",0,IF(ACC13="REPOS",0,IF(ACC13="Congé",0,IF(ACC13="Récup",0,IF(ACC13="Férié",0,IF(ACC13="",0,ACC13*24))))))</f>
        <v>0</v>
      </c>
      <c r="ACD67" s="25">
        <f>IF(ACD13="X",0,IF(ACD13="REPOS",0,IF(ACD13="Congé",0,IF(ACD13="Récup",0,IF(ACD13="Férié",0,IF(ACD13="",0,ACD13*24))))))</f>
        <v>0</v>
      </c>
      <c r="ACE67" s="409"/>
      <c r="ACF67" s="409">
        <f>IF(ACD13="X",0,IF(ACF13="REPOS",0,IF(ACF13="Congé",0,IF(ACF13="Récup",0,IF(ACF13="Férié",0,IF(ACF13="",0,ACF13*24))))))</f>
        <v>0</v>
      </c>
      <c r="ACG67" s="25">
        <f>IF(ACG13="X",0,IF(ACG13="REPOS",0,IF(ACG13="Congé",0,IF(ACG13="Récup",0,IF(ACG13="Férié",0,IF(ACG13="",0,ACG13*24))))))</f>
        <v>0</v>
      </c>
      <c r="ACH67" s="409"/>
      <c r="ACI67" s="409">
        <f>IF(ACG13="X",0,IF(ACI13="REPOS",0,IF(ACI13="Congé",0,IF(ACI13="Récup",0,IF(ACI13="Férié",0,IF(ACI13="",0,ACI13*24))))))</f>
        <v>0</v>
      </c>
      <c r="ACJ67" s="25">
        <f>IF(ACJ13="X",0,IF(ACJ13="REPOS",0,IF(ACJ13="Congé",0,IF(ACJ13="Récup",0,IF(ACJ13="Férié",0,IF(ACJ13="",0,ACJ13*24))))))</f>
        <v>0</v>
      </c>
      <c r="ACK67" s="409"/>
      <c r="ACL67" s="409">
        <f>IF(ACJ13="X",0,IF(ACL13="REPOS",0,IF(ACL13="Congé",0,IF(ACL13="Récup",0,IF(ACL13="Férié",0,IF(ACL13="",0,ACL13*24))))))</f>
        <v>0</v>
      </c>
      <c r="ACM67" s="25">
        <f>IF(ACM13="X",0,IF(ACM13="REPOS",0,IF(ACM13="Congé",0,IF(ACM13="Récup",0,IF(ACM13="Férié",0,IF(ACM13="",0,ACM13*24))))))</f>
        <v>0</v>
      </c>
      <c r="ACN67" s="409"/>
      <c r="ACO67" s="409">
        <f>IF(ACM13="X",0,IF(ACO13="REPOS",0,IF(ACO13="Congé",0,IF(ACO13="Récup",0,IF(ACO13="Férié",0,IF(ACO13="",0,ACO13*24))))))</f>
        <v>0</v>
      </c>
      <c r="ACP67" s="25">
        <f>IF(ACP13="X",0,IF(ACP13="REPOS",0,IF(ACP13="Congé",0,IF(ACP13="Récup",0,IF(ACP13="Férié",0,IF(ACP13="",0,ACP13*24))))))</f>
        <v>0</v>
      </c>
      <c r="ACQ67" s="409"/>
      <c r="ACR67" s="409">
        <f>IF(ACP13="X",0,IF(ACR13="REPOS",0,IF(ACR13="Congé",0,IF(ACR13="Récup",0,IF(ACR13="Férié",0,IF(ACR13="",0,ACR13*24))))))</f>
        <v>0</v>
      </c>
      <c r="ACS67" s="25">
        <f>IF(ACS13="X",0,IF(ACS13="REPOS",0,IF(ACS13="Congé",0,IF(ACS13="Récup",0,IF(ACS13="Férié",0,IF(ACS13="",0,ACS13*24))))))</f>
        <v>0</v>
      </c>
      <c r="ACT67" s="409"/>
      <c r="ACU67" s="409">
        <f>IF(ACS13="X",0,IF(ACU13="REPOS",0,IF(ACU13="Congé",0,IF(ACU13="Récup",0,IF(ACU13="Férié",0,IF(ACU13="",0,ACU13*24))))))</f>
        <v>0</v>
      </c>
      <c r="ACV67" s="25">
        <f>IF(ACV13="X",0,IF(ACV13="REPOS",0,IF(ACV13="Congé",0,IF(ACV13="Récup",0,IF(ACV13="Férié",0,IF(ACV13="",0,ACV13*24))))))</f>
        <v>0</v>
      </c>
      <c r="ACW67" s="409"/>
      <c r="ACX67" s="409">
        <f>IF(ACV13="X",0,IF(ACX13="REPOS",0,IF(ACX13="Congé",0,IF(ACX13="Récup",0,IF(ACX13="Férié",0,IF(ACX13="",0,ACX13*24))))))</f>
        <v>0</v>
      </c>
      <c r="ACY67" s="25">
        <f>IF(ACY13="X",0,IF(ACY13="REPOS",0,IF(ACY13="Congé",0,IF(ACY13="Récup",0,IF(ACY13="Férié",0,IF(ACY13="",0,ACY13*24))))))</f>
        <v>0</v>
      </c>
      <c r="ACZ67" s="409"/>
      <c r="ADA67" s="409">
        <f>IF(ACY13="X",0,IF(ADA13="REPOS",0,IF(ADA13="Congé",0,IF(ADA13="Récup",0,IF(ADA13="Férié",0,IF(ADA13="",0,ADA13*24))))))</f>
        <v>0</v>
      </c>
      <c r="ADB67" s="25">
        <f>IF(ADB13="X",0,IF(ADB13="REPOS",0,IF(ADB13="Congé",0,IF(ADB13="Récup",0,IF(ADB13="Férié",0,IF(ADB13="",0,ADB13*24))))))</f>
        <v>0</v>
      </c>
      <c r="ADC67" s="409"/>
      <c r="ADD67" s="409">
        <f>IF(ADB13="X",0,IF(ADD13="REPOS",0,IF(ADD13="Congé",0,IF(ADD13="Récup",0,IF(ADD13="Férié",0,IF(ADD13="",0,ADD13*24))))))</f>
        <v>0</v>
      </c>
      <c r="ADE67" s="25">
        <f>IF(ADE13="X",0,IF(ADE13="REPOS",0,IF(ADE13="Congé",0,IF(ADE13="Récup",0,IF(ADE13="Férié",0,IF(ADE13="",0,ADE13*24))))))</f>
        <v>0</v>
      </c>
      <c r="ADF67" s="409"/>
      <c r="ADG67" s="409">
        <f>IF(ADE13="X",0,IF(ADG13="REPOS",0,IF(ADG13="Congé",0,IF(ADG13="Récup",0,IF(ADG13="Férié",0,IF(ADG13="",0,ADG13*24))))))</f>
        <v>0</v>
      </c>
      <c r="ADH67" s="25">
        <f>IF(ADH13="X",0,IF(ADH13="REPOS",0,IF(ADH13="Congé",0,IF(ADH13="Récup",0,IF(ADH13="Férié",0,IF(ADH13="",0,ADH13*24))))))</f>
        <v>0</v>
      </c>
      <c r="ADI67" s="409"/>
      <c r="ADJ67" s="409">
        <f>IF(ADH13="X",0,IF(ADJ13="REPOS",0,IF(ADJ13="Congé",0,IF(ADJ13="Récup",0,IF(ADJ13="Férié",0,IF(ADJ13="",0,ADJ13*24))))))</f>
        <v>0</v>
      </c>
      <c r="ADK67" s="25">
        <f>IF(ADK13="X",0,IF(ADK13="REPOS",0,IF(ADK13="Congé",0,IF(ADK13="Récup",0,IF(ADK13="Férié",0,IF(ADK13="",0,ADK13*24))))))</f>
        <v>0</v>
      </c>
      <c r="ADL67" s="409"/>
      <c r="ADM67" s="409">
        <f>IF(ADK13="X",0,IF(ADM13="REPOS",0,IF(ADM13="Congé",0,IF(ADM13="Récup",0,IF(ADM13="Férié",0,IF(ADM13="",0,ADM13*24))))))</f>
        <v>0</v>
      </c>
      <c r="ADN67" s="25">
        <f>IF(ADN13="X",0,IF(ADN13="REPOS",0,IF(ADN13="Congé",0,IF(ADN13="Récup",0,IF(ADN13="Férié",0,IF(ADN13="",0,ADN13*24))))))</f>
        <v>0</v>
      </c>
      <c r="ADO67" s="409"/>
      <c r="ADP67" s="409">
        <f>IF(ADN13="X",0,IF(ADP13="REPOS",0,IF(ADP13="Congé",0,IF(ADP13="Récup",0,IF(ADP13="Férié",0,IF(ADP13="",0,ADP13*24))))))</f>
        <v>0</v>
      </c>
      <c r="ADQ67" s="25">
        <f>IF(ADQ13="X",0,IF(ADQ13="REPOS",0,IF(ADQ13="Congé",0,IF(ADQ13="Récup",0,IF(ADQ13="Férié",0,IF(ADQ13="",0,ADQ13*24))))))</f>
        <v>0</v>
      </c>
      <c r="ADR67" s="409"/>
      <c r="ADS67" s="409">
        <f>IF(ADQ13="X",0,IF(ADS13="REPOS",0,IF(ADS13="Congé",0,IF(ADS13="Récup",0,IF(ADS13="Férié",0,IF(ADS13="",0,ADS13*24))))))</f>
        <v>0</v>
      </c>
      <c r="ADT67" s="25">
        <f>IF(ADT13="X",0,IF(ADT13="REPOS",0,IF(ADT13="Congé",0,IF(ADT13="Récup",0,IF(ADT13="Férié",0,IF(ADT13="",0,ADT13*24))))))</f>
        <v>0</v>
      </c>
      <c r="ADU67" s="409"/>
      <c r="ADV67" s="409">
        <f>IF(ADT13="X",0,IF(ADV13="REPOS",0,IF(ADV13="Congé",0,IF(ADV13="Récup",0,IF(ADV13="Férié",0,IF(ADV13="",0,ADV13*24))))))</f>
        <v>0</v>
      </c>
      <c r="ADW67" s="25">
        <f>IF(ADW13="X",0,IF(ADW13="REPOS",0,IF(ADW13="Congé",0,IF(ADW13="Récup",0,IF(ADW13="Férié",0,IF(ADW13="",0,ADW13*24))))))</f>
        <v>0</v>
      </c>
      <c r="ADX67" s="409"/>
      <c r="ADY67" s="409">
        <f>IF(ADW13="X",0,IF(ADY13="REPOS",0,IF(ADY13="Congé",0,IF(ADY13="Récup",0,IF(ADY13="Férié",0,IF(ADY13="",0,ADY13*24))))))</f>
        <v>0</v>
      </c>
      <c r="ADZ67" s="25">
        <f>IF(ADZ13="X",0,IF(ADZ13="REPOS",0,IF(ADZ13="Congé",0,IF(ADZ13="Récup",0,IF(ADZ13="Férié",0,IF(ADZ13="",0,ADZ13*24))))))</f>
        <v>0</v>
      </c>
      <c r="AEA67" s="409"/>
      <c r="AEB67" s="409">
        <f>IF(ADZ13="X",0,IF(AEB13="REPOS",0,IF(AEB13="Congé",0,IF(AEB13="Récup",0,IF(AEB13="Férié",0,IF(AEB13="",0,AEB13*24))))))</f>
        <v>0</v>
      </c>
      <c r="AEC67" s="25">
        <f>IF(AEC13="X",0,IF(AEC13="REPOS",0,IF(AEC13="Congé",0,IF(AEC13="Récup",0,IF(AEC13="Férié",0,IF(AEC13="",0,AEC13*24))))))</f>
        <v>0</v>
      </c>
      <c r="AED67" s="409"/>
      <c r="AEE67" s="409">
        <f>IF(AEC13="X",0,IF(AEE13="REPOS",0,IF(AEE13="Congé",0,IF(AEE13="Récup",0,IF(AEE13="Férié",0,IF(AEE13="",0,AEE13*24))))))</f>
        <v>0</v>
      </c>
      <c r="AEF67" s="25">
        <f>IF(AEF13="X",0,IF(AEF13="REPOS",0,IF(AEF13="Congé",0,IF(AEF13="Récup",0,IF(AEF13="Férié",0,IF(AEF13="",0,AEF13*24))))))</f>
        <v>0</v>
      </c>
      <c r="AEG67" s="409"/>
      <c r="AEH67" s="409">
        <f>IF(AEF13="X",0,IF(AEH13="REPOS",0,IF(AEH13="Congé",0,IF(AEH13="Récup",0,IF(AEH13="Férié",0,IF(AEH13="",0,AEH13*24))))))</f>
        <v>0</v>
      </c>
      <c r="AEI67" s="25">
        <f>IF(AEI13="X",0,IF(AEI13="REPOS",0,IF(AEI13="Congé",0,IF(AEI13="Récup",0,IF(AEI13="Férié",0,IF(AEI13="",0,AEI13*24))))))</f>
        <v>0</v>
      </c>
      <c r="AEJ67" s="409"/>
      <c r="AEK67" s="409">
        <f>IF(AEI13="X",0,IF(AEK13="REPOS",0,IF(AEK13="Congé",0,IF(AEK13="Récup",0,IF(AEK13="Férié",0,IF(AEK13="",0,AEK13*24))))))</f>
        <v>0</v>
      </c>
      <c r="AEL67" s="25">
        <f>IF(AEL13="X",0,IF(AEL13="REPOS",0,IF(AEL13="Congé",0,IF(AEL13="Récup",0,IF(AEL13="Férié",0,IF(AEL13="",0,AEL13*24))))))</f>
        <v>0</v>
      </c>
      <c r="AEM67" s="409"/>
      <c r="AEN67" s="409">
        <f>IF(AEL13="X",0,IF(AEN13="REPOS",0,IF(AEN13="Congé",0,IF(AEN13="Récup",0,IF(AEN13="Férié",0,IF(AEN13="",0,AEN13*24))))))</f>
        <v>0</v>
      </c>
      <c r="AEO67" s="25">
        <f>IF(AEO13="X",0,IF(AEO13="REPOS",0,IF(AEO13="Congé",0,IF(AEO13="Récup",0,IF(AEO13="Férié",0,IF(AEO13="",0,AEO13*24))))))</f>
        <v>0</v>
      </c>
      <c r="AEP67" s="409"/>
      <c r="AEQ67" s="409">
        <f>IF(AEO13="X",0,IF(AEQ13="REPOS",0,IF(AEQ13="Congé",0,IF(AEQ13="Récup",0,IF(AEQ13="Férié",0,IF(AEQ13="",0,AEQ13*24))))))</f>
        <v>0</v>
      </c>
      <c r="AER67" s="25">
        <f>IF(AER13="X",0,IF(AER13="REPOS",0,IF(AER13="Congé",0,IF(AER13="Récup",0,IF(AER13="Férié",0,IF(AER13="",0,AER13*24))))))</f>
        <v>0</v>
      </c>
      <c r="AES67" s="409"/>
      <c r="AET67" s="409">
        <f>IF(AER13="X",0,IF(AET13="REPOS",0,IF(AET13="Congé",0,IF(AET13="Récup",0,IF(AET13="Férié",0,IF(AET13="",0,AET13*24))))))</f>
        <v>0</v>
      </c>
      <c r="AEU67" s="25">
        <f>IF(AEU13="X",0,IF(AEU13="REPOS",0,IF(AEU13="Congé",0,IF(AEU13="Récup",0,IF(AEU13="Férié",0,IF(AEU13="",0,AEU13*24))))))</f>
        <v>0</v>
      </c>
      <c r="AEV67" s="409"/>
      <c r="AEW67" s="409">
        <f>IF(AEU13="X",0,IF(AEW13="REPOS",0,IF(AEW13="Congé",0,IF(AEW13="Récup",0,IF(AEW13="Férié",0,IF(AEW13="",0,AEW13*24))))))</f>
        <v>0</v>
      </c>
      <c r="AEX67" s="25">
        <f>IF(AEX13="X",0,IF(AEX13="REPOS",0,IF(AEX13="Congé",0,IF(AEX13="Récup",0,IF(AEX13="Férié",0,IF(AEX13="",0,AEX13*24))))))</f>
        <v>0</v>
      </c>
      <c r="AEY67" s="409"/>
      <c r="AEZ67" s="409">
        <f>IF(AEX13="X",0,IF(AEZ13="REPOS",0,IF(AEZ13="Congé",0,IF(AEZ13="Récup",0,IF(AEZ13="Férié",0,IF(AEZ13="",0,AEZ13*24))))))</f>
        <v>0</v>
      </c>
      <c r="AFA67" s="25">
        <f>IF(AFA13="X",0,IF(AFA13="REPOS",0,IF(AFA13="Congé",0,IF(AFA13="Récup",0,IF(AFA13="Férié",0,IF(AFA13="",0,AFA13*24))))))</f>
        <v>0</v>
      </c>
      <c r="AFB67" s="409"/>
      <c r="AFC67" s="409">
        <f>IF(AFA13="X",0,IF(AFC13="REPOS",0,IF(AFC13="Congé",0,IF(AFC13="Récup",0,IF(AFC13="Férié",0,IF(AFC13="",0,AFC13*24))))))</f>
        <v>0</v>
      </c>
      <c r="AFD67" s="25">
        <f>IF(AFD13="X",0,IF(AFD13="REPOS",0,IF(AFD13="Congé",0,IF(AFD13="Récup",0,IF(AFD13="Férié",0,IF(AFD13="",0,AFD13*24))))))</f>
        <v>0</v>
      </c>
      <c r="AFE67" s="409"/>
      <c r="AFF67" s="409">
        <f>IF(AFD13="X",0,IF(AFF13="REPOS",0,IF(AFF13="Congé",0,IF(AFF13="Récup",0,IF(AFF13="Férié",0,IF(AFF13="",0,AFF13*24))))))</f>
        <v>0</v>
      </c>
      <c r="AFG67" s="25">
        <f>IF(AFG13="X",0,IF(AFG13="REPOS",0,IF(AFG13="Congé",0,IF(AFG13="Récup",0,IF(AFG13="Férié",0,IF(AFG13="",0,AFG13*24))))))</f>
        <v>0</v>
      </c>
      <c r="AFH67" s="409"/>
      <c r="AFI67" s="409">
        <f>IF(AFG13="X",0,IF(AFI13="REPOS",0,IF(AFI13="Congé",0,IF(AFI13="Récup",0,IF(AFI13="Férié",0,IF(AFI13="",0,AFI13*24))))))</f>
        <v>0</v>
      </c>
      <c r="AFJ67" s="25">
        <f>IF(AFJ13="X",0,IF(AFJ13="REPOS",0,IF(AFJ13="Congé",0,IF(AFJ13="Récup",0,IF(AFJ13="Férié",0,IF(AFJ13="",0,AFJ13*24))))))</f>
        <v>0</v>
      </c>
      <c r="AFK67" s="409"/>
      <c r="AFL67" s="409">
        <f>IF(AFJ13="X",0,IF(AFL13="REPOS",0,IF(AFL13="Congé",0,IF(AFL13="Récup",0,IF(AFL13="Férié",0,IF(AFL13="",0,AFL13*24))))))</f>
        <v>0</v>
      </c>
      <c r="AFM67" s="25">
        <f>IF(AFM13="X",0,IF(AFM13="REPOS",0,IF(AFM13="Congé",0,IF(AFM13="Récup",0,IF(AFM13="Férié",0,IF(AFM13="",0,AFM13*24))))))</f>
        <v>0</v>
      </c>
      <c r="AFN67" s="409"/>
      <c r="AFO67" s="409">
        <f>IF(AFM13="X",0,IF(AFO13="REPOS",0,IF(AFO13="Congé",0,IF(AFO13="Récup",0,IF(AFO13="Férié",0,IF(AFO13="",0,AFO13*24))))))</f>
        <v>0</v>
      </c>
      <c r="AFP67" s="25">
        <f>IF(AFP13="X",0,IF(AFP13="REPOS",0,IF(AFP13="Congé",0,IF(AFP13="Récup",0,IF(AFP13="Férié",0,IF(AFP13="",0,AFP13*24))))))</f>
        <v>0</v>
      </c>
      <c r="AFQ67" s="409"/>
      <c r="AFR67" s="409">
        <f>IF(AFP13="X",0,IF(AFR13="REPOS",0,IF(AFR13="Congé",0,IF(AFR13="Récup",0,IF(AFR13="Férié",0,IF(AFR13="",0,AFR13*24))))))</f>
        <v>0</v>
      </c>
      <c r="AFS67" s="25">
        <f>IF(AFS13="X",0,IF(AFS13="REPOS",0,IF(AFS13="Congé",0,IF(AFS13="Récup",0,IF(AFS13="Férié",0,IF(AFS13="",0,AFS13*24))))))</f>
        <v>0</v>
      </c>
      <c r="AFT67" s="409"/>
      <c r="AFU67" s="409">
        <f>IF(AFS13="X",0,IF(AFU13="REPOS",0,IF(AFU13="Congé",0,IF(AFU13="Récup",0,IF(AFU13="Férié",0,IF(AFU13="",0,AFU13*24))))))</f>
        <v>0</v>
      </c>
      <c r="AFV67" s="25">
        <f>IF(AFV13="X",0,IF(AFV13="REPOS",0,IF(AFV13="Congé",0,IF(AFV13="Récup",0,IF(AFV13="Férié",0,IF(AFV13="",0,AFV13*24))))))</f>
        <v>0</v>
      </c>
      <c r="AFW67" s="409"/>
      <c r="AFX67" s="409">
        <f>IF(AFV13="X",0,IF(AFX13="REPOS",0,IF(AFX13="Congé",0,IF(AFX13="Récup",0,IF(AFX13="Férié",0,IF(AFX13="",0,AFX13*24))))))</f>
        <v>0</v>
      </c>
      <c r="AFY67" s="25">
        <f>IF(AFY13="X",0,IF(AFY13="REPOS",0,IF(AFY13="Congé",0,IF(AFY13="Récup",0,IF(AFY13="Férié",0,IF(AFY13="",0,AFY13*24))))))</f>
        <v>0</v>
      </c>
      <c r="AFZ67" s="409"/>
      <c r="AGA67" s="409">
        <f>IF(AFY13="X",0,IF(AGA13="REPOS",0,IF(AGA13="Congé",0,IF(AGA13="Récup",0,IF(AGA13="Férié",0,IF(AGA13="",0,AGA13*24))))))</f>
        <v>0</v>
      </c>
      <c r="AGB67" s="25">
        <f>IF(AGB13="X",0,IF(AGB13="REPOS",0,IF(AGB13="Congé",0,IF(AGB13="Récup",0,IF(AGB13="Férié",0,IF(AGB13="",0,AGB13*24))))))</f>
        <v>0</v>
      </c>
      <c r="AGC67" s="409"/>
      <c r="AGD67" s="409">
        <f>IF(AGB13="X",0,IF(AGD13="REPOS",0,IF(AGD13="Congé",0,IF(AGD13="Récup",0,IF(AGD13="Férié",0,IF(AGD13="",0,AGD13*24))))))</f>
        <v>0</v>
      </c>
      <c r="AGE67" s="25">
        <f>IF(AGE13="X",0,IF(AGE13="REPOS",0,IF(AGE13="Congé",0,IF(AGE13="Récup",0,IF(AGE13="Férié",0,IF(AGE13="",0,AGE13*24))))))</f>
        <v>0</v>
      </c>
      <c r="AGF67" s="409"/>
      <c r="AGG67" s="409">
        <f>IF(AGE13="X",0,IF(AGG13="REPOS",0,IF(AGG13="Congé",0,IF(AGG13="Récup",0,IF(AGG13="Férié",0,IF(AGG13="",0,AGG13*24))))))</f>
        <v>0</v>
      </c>
      <c r="AGH67" s="25">
        <f>IF(AGH13="X",0,IF(AGH13="REPOS",0,IF(AGH13="Congé",0,IF(AGH13="Récup",0,IF(AGH13="Férié",0,IF(AGH13="",0,AGH13*24))))))</f>
        <v>0</v>
      </c>
      <c r="AGI67" s="409"/>
      <c r="AGJ67" s="409">
        <f>IF(AGH13="X",0,IF(AGJ13="REPOS",0,IF(AGJ13="Congé",0,IF(AGJ13="Récup",0,IF(AGJ13="Férié",0,IF(AGJ13="",0,AGJ13*24))))))</f>
        <v>0</v>
      </c>
      <c r="AGK67" s="25">
        <f>IF(AGK13="X",0,IF(AGK13="REPOS",0,IF(AGK13="Congé",0,IF(AGK13="Récup",0,IF(AGK13="Férié",0,IF(AGK13="",0,AGK13*24))))))</f>
        <v>0</v>
      </c>
      <c r="AGL67" s="409"/>
      <c r="AGM67" s="409">
        <f>IF(AGK13="X",0,IF(AGM13="REPOS",0,IF(AGM13="Congé",0,IF(AGM13="Récup",0,IF(AGM13="Férié",0,IF(AGM13="",0,AGM13*24))))))</f>
        <v>0</v>
      </c>
      <c r="AGN67" s="25">
        <f>IF(AGN13="X",0,IF(AGN13="REPOS",0,IF(AGN13="Congé",0,IF(AGN13="Récup",0,IF(AGN13="Férié",0,IF(AGN13="",0,AGN13*24))))))</f>
        <v>0</v>
      </c>
      <c r="AGO67" s="409"/>
      <c r="AGP67" s="409">
        <f>IF(AGN13="X",0,IF(AGP13="REPOS",0,IF(AGP13="Congé",0,IF(AGP13="Récup",0,IF(AGP13="Férié",0,IF(AGP13="",0,AGP13*24))))))</f>
        <v>0</v>
      </c>
      <c r="AGQ67" s="25">
        <f>IF(AGQ13="X",0,IF(AGQ13="REPOS",0,IF(AGQ13="Congé",0,IF(AGQ13="Récup",0,IF(AGQ13="Férié",0,IF(AGQ13="",0,AGQ13*24))))))</f>
        <v>0</v>
      </c>
      <c r="AGR67" s="409"/>
      <c r="AGS67" s="409">
        <f>IF(AGQ13="X",0,IF(AGS13="REPOS",0,IF(AGS13="Congé",0,IF(AGS13="Récup",0,IF(AGS13="Férié",0,IF(AGS13="",0,AGS13*24))))))</f>
        <v>0</v>
      </c>
      <c r="AGT67" s="25">
        <f>IF(AGT13="X",0,IF(AGT13="REPOS",0,IF(AGT13="Congé",0,IF(AGT13="Récup",0,IF(AGT13="Férié",0,IF(AGT13="",0,AGT13*24))))))</f>
        <v>0</v>
      </c>
      <c r="AGU67" s="409"/>
      <c r="AGV67" s="409">
        <f>IF(AGT13="X",0,IF(AGV13="REPOS",0,IF(AGV13="Congé",0,IF(AGV13="Récup",0,IF(AGV13="Férié",0,IF(AGV13="",0,AGV13*24))))))</f>
        <v>0</v>
      </c>
      <c r="AGW67" s="25">
        <f>IF(AGW13="X",0,IF(AGW13="REPOS",0,IF(AGW13="Congé",0,IF(AGW13="Récup",0,IF(AGW13="Férié",0,IF(AGW13="",0,AGW13*24))))))</f>
        <v>0</v>
      </c>
      <c r="AGX67" s="409"/>
      <c r="AGY67" s="409">
        <f>IF(AGW13="X",0,IF(AGY13="REPOS",0,IF(AGY13="Congé",0,IF(AGY13="Récup",0,IF(AGY13="Férié",0,IF(AGY13="",0,AGY13*24))))))</f>
        <v>0</v>
      </c>
      <c r="AGZ67" s="25">
        <f>IF(AGZ13="X",0,IF(AGZ13="REPOS",0,IF(AGZ13="Congé",0,IF(AGZ13="Récup",0,IF(AGZ13="Férié",0,IF(AGZ13="",0,AGZ13*24))))))</f>
        <v>0</v>
      </c>
      <c r="AHA67" s="409"/>
      <c r="AHB67" s="409">
        <f>IF(AGZ13="X",0,IF(AHB13="REPOS",0,IF(AHB13="Congé",0,IF(AHB13="Récup",0,IF(AHB13="Férié",0,IF(AHB13="",0,AHB13*24))))))</f>
        <v>0</v>
      </c>
      <c r="AHC67" s="25">
        <f>IF(AHC13="X",0,IF(AHC13="REPOS",0,IF(AHC13="Congé",0,IF(AHC13="Récup",0,IF(AHC13="Férié",0,IF(AHC13="",0,AHC13*24))))))</f>
        <v>0</v>
      </c>
      <c r="AHD67" s="409"/>
      <c r="AHE67" s="409">
        <f>IF(AHC13="X",0,IF(AHE13="REPOS",0,IF(AHE13="Congé",0,IF(AHE13="Récup",0,IF(AHE13="Férié",0,IF(AHE13="",0,AHE13*24))))))</f>
        <v>0</v>
      </c>
      <c r="AHF67" s="25">
        <f>IF(AHF13="X",0,IF(AHF13="REPOS",0,IF(AHF13="Congé",0,IF(AHF13="Récup",0,IF(AHF13="Férié",0,IF(AHF13="",0,AHF13*24))))))</f>
        <v>0</v>
      </c>
      <c r="AHG67" s="409"/>
      <c r="AHH67" s="409">
        <f>IF(AHF13="X",0,IF(AHH13="REPOS",0,IF(AHH13="Congé",0,IF(AHH13="Récup",0,IF(AHH13="Férié",0,IF(AHH13="",0,AHH13*24))))))</f>
        <v>0</v>
      </c>
      <c r="AHI67" s="25">
        <f>IF(AHI13="X",0,IF(AHI13="REPOS",0,IF(AHI13="Congé",0,IF(AHI13="Récup",0,IF(AHI13="Férié",0,IF(AHI13="",0,AHI13*24))))))</f>
        <v>0</v>
      </c>
      <c r="AHJ67" s="409"/>
      <c r="AHK67" s="409">
        <f>IF(AHI13="X",0,IF(AHK13="REPOS",0,IF(AHK13="Congé",0,IF(AHK13="Récup",0,IF(AHK13="Férié",0,IF(AHK13="",0,AHK13*24))))))</f>
        <v>0</v>
      </c>
      <c r="AHL67" s="25">
        <f>IF(AHL13="X",0,IF(AHL13="REPOS",0,IF(AHL13="Congé",0,IF(AHL13="Récup",0,IF(AHL13="Férié",0,IF(AHL13="",0,AHL13*24))))))</f>
        <v>0</v>
      </c>
      <c r="AHM67" s="409"/>
      <c r="AHN67" s="409">
        <f>IF(AHL13="X",0,IF(AHN13="REPOS",0,IF(AHN13="Congé",0,IF(AHN13="Récup",0,IF(AHN13="Férié",0,IF(AHN13="",0,AHN13*24))))))</f>
        <v>0</v>
      </c>
      <c r="AHO67" s="25">
        <f>IF(AHO13="X",0,IF(AHO13="REPOS",0,IF(AHO13="Congé",0,IF(AHO13="Récup",0,IF(AHO13="Férié",0,IF(AHO13="",0,AHO13*24))))))</f>
        <v>0</v>
      </c>
      <c r="AHP67" s="409"/>
      <c r="AHQ67" s="409">
        <f>IF(AHO13="X",0,IF(AHQ13="REPOS",0,IF(AHQ13="Congé",0,IF(AHQ13="Récup",0,IF(AHQ13="Férié",0,IF(AHQ13="",0,AHQ13*24))))))</f>
        <v>0</v>
      </c>
      <c r="AHR67" s="25">
        <f>IF(AHR13="X",0,IF(AHR13="REPOS",0,IF(AHR13="Congé",0,IF(AHR13="Récup",0,IF(AHR13="Férié",0,IF(AHR13="",0,AHR13*24))))))</f>
        <v>0</v>
      </c>
      <c r="AHS67" s="409"/>
      <c r="AHT67" s="409">
        <f>IF(AHR13="X",0,IF(AHT13="REPOS",0,IF(AHT13="Congé",0,IF(AHT13="Récup",0,IF(AHT13="Férié",0,IF(AHT13="",0,AHT13*24))))))</f>
        <v>0</v>
      </c>
      <c r="AHU67" s="25">
        <f>IF(AHU13="X",0,IF(AHU13="REPOS",0,IF(AHU13="Congé",0,IF(AHU13="Récup",0,IF(AHU13="Férié",0,IF(AHU13="",0,AHU13*24))))))</f>
        <v>0</v>
      </c>
      <c r="AHV67" s="409"/>
      <c r="AHW67" s="409">
        <f>IF(AHU13="X",0,IF(AHW13="REPOS",0,IF(AHW13="Congé",0,IF(AHW13="Récup",0,IF(AHW13="Férié",0,IF(AHW13="",0,AHW13*24))))))</f>
        <v>0</v>
      </c>
      <c r="AHX67" s="25">
        <f>IF(AHX13="X",0,IF(AHX13="REPOS",0,IF(AHX13="Congé",0,IF(AHX13="Récup",0,IF(AHX13="Férié",0,IF(AHX13="",0,AHX13*24))))))</f>
        <v>0</v>
      </c>
      <c r="AHY67" s="409"/>
      <c r="AHZ67" s="409">
        <f>IF(AHX13="X",0,IF(AHZ13="REPOS",0,IF(AHZ13="Congé",0,IF(AHZ13="Récup",0,IF(AHZ13="Férié",0,IF(AHZ13="",0,AHZ13*24))))))</f>
        <v>0</v>
      </c>
      <c r="AIA67" s="25">
        <f>IF(AIA13="X",0,IF(AIA13="REPOS",0,IF(AIA13="Congé",0,IF(AIA13="Récup",0,IF(AIA13="Férié",0,IF(AIA13="",0,AIA13*24))))))</f>
        <v>0</v>
      </c>
      <c r="AIB67" s="409"/>
      <c r="AIC67" s="409">
        <f>IF(AIA13="X",0,IF(AIC13="REPOS",0,IF(AIC13="Congé",0,IF(AIC13="Récup",0,IF(AIC13="Férié",0,IF(AIC13="",0,AIC13*24))))))</f>
        <v>0</v>
      </c>
      <c r="AID67" s="25">
        <f>IF(AID13="X",0,IF(AID13="REPOS",0,IF(AID13="Congé",0,IF(AID13="Récup",0,IF(AID13="Férié",0,IF(AID13="",0,AID13*24))))))</f>
        <v>0</v>
      </c>
      <c r="AIE67" s="409"/>
      <c r="AIF67" s="409">
        <f>IF(AID13="X",0,IF(AIF13="REPOS",0,IF(AIF13="Congé",0,IF(AIF13="Récup",0,IF(AIF13="Férié",0,IF(AIF13="",0,AIF13*24))))))</f>
        <v>0</v>
      </c>
      <c r="AIG67" s="25">
        <f>IF(AIG13="X",0,IF(AIG13="REPOS",0,IF(AIG13="Congé",0,IF(AIG13="Récup",0,IF(AIG13="Férié",0,IF(AIG13="",0,AIG13*24))))))</f>
        <v>0</v>
      </c>
      <c r="AIH67" s="409"/>
      <c r="AII67" s="409">
        <f>IF(AIG13="X",0,IF(AII13="REPOS",0,IF(AII13="Congé",0,IF(AII13="Récup",0,IF(AII13="Férié",0,IF(AII13="",0,AII13*24))))))</f>
        <v>0</v>
      </c>
      <c r="AIJ67" s="25">
        <f>IF(AIJ13="X",0,IF(AIJ13="REPOS",0,IF(AIJ13="Congé",0,IF(AIJ13="Récup",0,IF(AIJ13="Férié",0,IF(AIJ13="",0,AIJ13*24))))))</f>
        <v>0</v>
      </c>
      <c r="AIK67" s="409"/>
      <c r="AIL67" s="409">
        <f>IF(AIJ13="X",0,IF(AIL13="REPOS",0,IF(AIL13="Congé",0,IF(AIL13="Récup",0,IF(AIL13="Férié",0,IF(AIL13="",0,AIL13*24))))))</f>
        <v>0</v>
      </c>
      <c r="AIM67" s="25">
        <f>IF(AIM13="X",0,IF(AIM13="REPOS",0,IF(AIM13="Congé",0,IF(AIM13="Récup",0,IF(AIM13="Férié",0,IF(AIM13="",0,AIM13*24))))))</f>
        <v>0</v>
      </c>
      <c r="AIN67" s="409"/>
      <c r="AIO67" s="409">
        <f>IF(AIM13="X",0,IF(AIO13="REPOS",0,IF(AIO13="Congé",0,IF(AIO13="Récup",0,IF(AIO13="Férié",0,IF(AIO13="",0,AIO13*24))))))</f>
        <v>0</v>
      </c>
      <c r="AIP67" s="25">
        <f>IF(AIP13="X",0,IF(AIP13="REPOS",0,IF(AIP13="Congé",0,IF(AIP13="Récup",0,IF(AIP13="Férié",0,IF(AIP13="",0,AIP13*24))))))</f>
        <v>0</v>
      </c>
      <c r="AIQ67" s="409"/>
      <c r="AIR67" s="409">
        <f>IF(AIP13="X",0,IF(AIR13="REPOS",0,IF(AIR13="Congé",0,IF(AIR13="Récup",0,IF(AIR13="Férié",0,IF(AIR13="",0,AIR13*24))))))</f>
        <v>0</v>
      </c>
      <c r="AIS67" s="25">
        <f>IF(AIS13="X",0,IF(AIS13="REPOS",0,IF(AIS13="Congé",0,IF(AIS13="Récup",0,IF(AIS13="Férié",0,IF(AIS13="",0,AIS13*24))))))</f>
        <v>0</v>
      </c>
      <c r="AIT67" s="409"/>
      <c r="AIU67" s="409">
        <f>IF(AIS13="X",0,IF(AIU13="REPOS",0,IF(AIU13="Congé",0,IF(AIU13="Récup",0,IF(AIU13="Férié",0,IF(AIU13="",0,AIU13*24))))))</f>
        <v>0</v>
      </c>
      <c r="AIV67" s="25">
        <f>IF(AIV13="X",0,IF(AIV13="REPOS",0,IF(AIV13="Congé",0,IF(AIV13="Récup",0,IF(AIV13="Férié",0,IF(AIV13="",0,AIV13*24))))))</f>
        <v>0</v>
      </c>
      <c r="AIW67" s="409"/>
      <c r="AIX67" s="409">
        <f>IF(AIV13="X",0,IF(AIX13="REPOS",0,IF(AIX13="Congé",0,IF(AIX13="Récup",0,IF(AIX13="Férié",0,IF(AIX13="",0,AIX13*24))))))</f>
        <v>0</v>
      </c>
      <c r="AIY67" s="25">
        <f>IF(AIY13="X",0,IF(AIY13="REPOS",0,IF(AIY13="Congé",0,IF(AIY13="Récup",0,IF(AIY13="Férié",0,IF(AIY13="",0,AIY13*24))))))</f>
        <v>0</v>
      </c>
      <c r="AIZ67" s="409"/>
      <c r="AJA67" s="409">
        <f>IF(AIY13="X",0,IF(AJA13="REPOS",0,IF(AJA13="Congé",0,IF(AJA13="Récup",0,IF(AJA13="Férié",0,IF(AJA13="",0,AJA13*24))))))</f>
        <v>0</v>
      </c>
      <c r="AJB67" s="25">
        <f>IF(AJB13="X",0,IF(AJB13="REPOS",0,IF(AJB13="Congé",0,IF(AJB13="Récup",0,IF(AJB13="Férié",0,IF(AJB13="",0,AJB13*24))))))</f>
        <v>0</v>
      </c>
      <c r="AJC67" s="409"/>
      <c r="AJD67" s="409">
        <f>IF(AJB13="X",0,IF(AJD13="REPOS",0,IF(AJD13="Congé",0,IF(AJD13="Récup",0,IF(AJD13="Férié",0,IF(AJD13="",0,AJD13*24))))))</f>
        <v>0</v>
      </c>
      <c r="AJE67" s="25">
        <f>IF(AJE13="X",0,IF(AJE13="REPOS",0,IF(AJE13="Congé",0,IF(AJE13="Récup",0,IF(AJE13="Férié",0,IF(AJE13="",0,AJE13*24))))))</f>
        <v>0</v>
      </c>
      <c r="AJF67" s="409"/>
      <c r="AJG67" s="409">
        <f>IF(AJE13="X",0,IF(AJG13="REPOS",0,IF(AJG13="Congé",0,IF(AJG13="Récup",0,IF(AJG13="Férié",0,IF(AJG13="",0,AJG13*24))))))</f>
        <v>0</v>
      </c>
      <c r="AJH67" s="25">
        <f>IF(AJH13="X",0,IF(AJH13="REPOS",0,IF(AJH13="Congé",0,IF(AJH13="Récup",0,IF(AJH13="Férié",0,IF(AJH13="",0,AJH13*24))))))</f>
        <v>0</v>
      </c>
      <c r="AJI67" s="409"/>
      <c r="AJJ67" s="409">
        <f>IF(AJH13="X",0,IF(AJJ13="REPOS",0,IF(AJJ13="Congé",0,IF(AJJ13="Récup",0,IF(AJJ13="Férié",0,IF(AJJ13="",0,AJJ13*24))))))</f>
        <v>0</v>
      </c>
      <c r="AJK67" s="25">
        <f>IF(AJK13="X",0,IF(AJK13="REPOS",0,IF(AJK13="Congé",0,IF(AJK13="Récup",0,IF(AJK13="Férié",0,IF(AJK13="",0,AJK13*24))))))</f>
        <v>0</v>
      </c>
      <c r="AJL67" s="409"/>
      <c r="AJM67" s="409">
        <f>IF(AJK13="X",0,IF(AJM13="REPOS",0,IF(AJM13="Congé",0,IF(AJM13="Récup",0,IF(AJM13="Férié",0,IF(AJM13="",0,AJM13*24))))))</f>
        <v>0</v>
      </c>
      <c r="AJN67" s="25">
        <f>IF(AJN13="X",0,IF(AJN13="REPOS",0,IF(AJN13="Congé",0,IF(AJN13="Récup",0,IF(AJN13="Férié",0,IF(AJN13="",0,AJN13*24))))))</f>
        <v>0</v>
      </c>
      <c r="AJO67" s="409"/>
      <c r="AJP67" s="409">
        <f>IF(AJN13="X",0,IF(AJP13="REPOS",0,IF(AJP13="Congé",0,IF(AJP13="Récup",0,IF(AJP13="Férié",0,IF(AJP13="",0,AJP13*24))))))</f>
        <v>0</v>
      </c>
      <c r="AJQ67" s="25">
        <f>IF(AJQ13="X",0,IF(AJQ13="REPOS",0,IF(AJQ13="Congé",0,IF(AJQ13="Récup",0,IF(AJQ13="Férié",0,IF(AJQ13="",0,AJQ13*24))))))</f>
        <v>0</v>
      </c>
      <c r="AJR67" s="409"/>
      <c r="AJS67" s="409">
        <f>IF(AJQ13="X",0,IF(AJS13="REPOS",0,IF(AJS13="Congé",0,IF(AJS13="Récup",0,IF(AJS13="Férié",0,IF(AJS13="",0,AJS13*24))))))</f>
        <v>0</v>
      </c>
      <c r="AJT67" s="25">
        <f>IF(AJT13="X",0,IF(AJT13="REPOS",0,IF(AJT13="Congé",0,IF(AJT13="Récup",0,IF(AJT13="Férié",0,IF(AJT13="",0,AJT13*24))))))</f>
        <v>0</v>
      </c>
      <c r="AJU67" s="409"/>
      <c r="AJV67" s="409">
        <f>IF(AJT13="X",0,IF(AJV13="REPOS",0,IF(AJV13="Congé",0,IF(AJV13="Récup",0,IF(AJV13="Férié",0,IF(AJV13="",0,AJV13*24))))))</f>
        <v>0</v>
      </c>
      <c r="AJW67" s="25">
        <f>IF(AJW13="X",0,IF(AJW13="REPOS",0,IF(AJW13="Congé",0,IF(AJW13="Récup",0,IF(AJW13="Férié",0,IF(AJW13="",0,AJW13*24))))))</f>
        <v>0</v>
      </c>
      <c r="AJX67" s="409"/>
      <c r="AJY67" s="409">
        <f>IF(AJW13="X",0,IF(AJY13="REPOS",0,IF(AJY13="Congé",0,IF(AJY13="Récup",0,IF(AJY13="Férié",0,IF(AJY13="",0,AJY13*24))))))</f>
        <v>0</v>
      </c>
      <c r="AJZ67" s="25">
        <f>IF(AJZ13="X",0,IF(AJZ13="REPOS",0,IF(AJZ13="Congé",0,IF(AJZ13="Récup",0,IF(AJZ13="Férié",0,IF(AJZ13="",0,AJZ13*24))))))</f>
        <v>0</v>
      </c>
      <c r="AKA67" s="409"/>
      <c r="AKB67" s="409">
        <f>IF(AJZ13="X",0,IF(AKB13="REPOS",0,IF(AKB13="Congé",0,IF(AKB13="Récup",0,IF(AKB13="Férié",0,IF(AKB13="",0,AKB13*24))))))</f>
        <v>0</v>
      </c>
      <c r="AKC67" s="25">
        <f>IF(AKC13="X",0,IF(AKC13="REPOS",0,IF(AKC13="Congé",0,IF(AKC13="Récup",0,IF(AKC13="Férié",0,IF(AKC13="",0,AKC13*24))))))</f>
        <v>0</v>
      </c>
      <c r="AKD67" s="409"/>
      <c r="AKE67" s="409">
        <f>IF(AKC13="X",0,IF(AKE13="REPOS",0,IF(AKE13="Congé",0,IF(AKE13="Récup",0,IF(AKE13="Férié",0,IF(AKE13="",0,AKE13*24))))))</f>
        <v>0</v>
      </c>
      <c r="AKF67" s="25">
        <f>IF(AKF13="X",0,IF(AKF13="REPOS",0,IF(AKF13="Congé",0,IF(AKF13="Récup",0,IF(AKF13="Férié",0,IF(AKF13="",0,AKF13*24))))))</f>
        <v>0</v>
      </c>
      <c r="AKG67" s="409"/>
      <c r="AKH67" s="409">
        <f>IF(AKF13="X",0,IF(AKH13="REPOS",0,IF(AKH13="Congé",0,IF(AKH13="Récup",0,IF(AKH13="Férié",0,IF(AKH13="",0,AKH13*24))))))</f>
        <v>0</v>
      </c>
      <c r="AKI67" s="25">
        <f>IF(AKI13="X",0,IF(AKI13="REPOS",0,IF(AKI13="Congé",0,IF(AKI13="Récup",0,IF(AKI13="Férié",0,IF(AKI13="",0,AKI13*24))))))</f>
        <v>0</v>
      </c>
      <c r="AKJ67" s="409"/>
      <c r="AKK67" s="409">
        <f>IF(AKI13="X",0,IF(AKK13="REPOS",0,IF(AKK13="Congé",0,IF(AKK13="Récup",0,IF(AKK13="Férié",0,IF(AKK13="",0,AKK13*24))))))</f>
        <v>0</v>
      </c>
      <c r="AKL67" s="25">
        <f>IF(AKL13="X",0,IF(AKL13="REPOS",0,IF(AKL13="Congé",0,IF(AKL13="Récup",0,IF(AKL13="Férié",0,IF(AKL13="",0,AKL13*24))))))</f>
        <v>0</v>
      </c>
      <c r="AKM67" s="409"/>
      <c r="AKN67" s="409">
        <f>IF(AKL13="X",0,IF(AKN13="REPOS",0,IF(AKN13="Congé",0,IF(AKN13="Récup",0,IF(AKN13="Férié",0,IF(AKN13="",0,AKN13*24))))))</f>
        <v>0</v>
      </c>
      <c r="AKO67" s="25">
        <f>IF(AKO13="X",0,IF(AKO13="REPOS",0,IF(AKO13="Congé",0,IF(AKO13="Récup",0,IF(AKO13="Férié",0,IF(AKO13="",0,AKO13*24))))))</f>
        <v>0</v>
      </c>
      <c r="AKP67" s="409"/>
      <c r="AKQ67" s="409">
        <f>IF(AKO13="X",0,IF(AKQ13="REPOS",0,IF(AKQ13="Congé",0,IF(AKQ13="Récup",0,IF(AKQ13="Férié",0,IF(AKQ13="",0,AKQ13*24))))))</f>
        <v>0</v>
      </c>
      <c r="AKR67" s="25">
        <f>IF(AKR13="X",0,IF(AKR13="REPOS",0,IF(AKR13="Congé",0,IF(AKR13="Récup",0,IF(AKR13="Férié",0,IF(AKR13="",0,AKR13*24))))))</f>
        <v>0</v>
      </c>
      <c r="AKS67" s="409"/>
      <c r="AKT67" s="409">
        <f>IF(AKR13="X",0,IF(AKT13="REPOS",0,IF(AKT13="Congé",0,IF(AKT13="Récup",0,IF(AKT13="Férié",0,IF(AKT13="",0,AKT13*24))))))</f>
        <v>0</v>
      </c>
      <c r="AKU67" s="25">
        <f>IF(AKU13="X",0,IF(AKU13="REPOS",0,IF(AKU13="Congé",0,IF(AKU13="Récup",0,IF(AKU13="Férié",0,IF(AKU13="",0,AKU13*24))))))</f>
        <v>0</v>
      </c>
      <c r="AKV67" s="409"/>
      <c r="AKW67" s="409">
        <f>IF(AKU13="X",0,IF(AKW13="REPOS",0,IF(AKW13="Congé",0,IF(AKW13="Récup",0,IF(AKW13="Férié",0,IF(AKW13="",0,AKW13*24))))))</f>
        <v>0</v>
      </c>
      <c r="AKX67" s="25">
        <f>IF(AKX13="X",0,IF(AKX13="REPOS",0,IF(AKX13="Congé",0,IF(AKX13="Récup",0,IF(AKX13="Férié",0,IF(AKX13="",0,AKX13*24))))))</f>
        <v>0</v>
      </c>
      <c r="AKY67" s="409"/>
      <c r="AKZ67" s="409">
        <f>IF(AKX13="X",0,IF(AKZ13="REPOS",0,IF(AKZ13="Congé",0,IF(AKZ13="Récup",0,IF(AKZ13="Férié",0,IF(AKZ13="",0,AKZ13*24))))))</f>
        <v>0</v>
      </c>
      <c r="ALA67" s="25">
        <f>IF(ALA13="X",0,IF(ALA13="REPOS",0,IF(ALA13="Congé",0,IF(ALA13="Récup",0,IF(ALA13="Férié",0,IF(ALA13="",0,ALA13*24))))))</f>
        <v>0</v>
      </c>
      <c r="ALB67" s="409"/>
      <c r="ALC67" s="409">
        <f>IF(ALA13="X",0,IF(ALC13="REPOS",0,IF(ALC13="Congé",0,IF(ALC13="Récup",0,IF(ALC13="Férié",0,IF(ALC13="",0,ALC13*24))))))</f>
        <v>0</v>
      </c>
      <c r="ALD67" s="25">
        <f>IF(ALD13="X",0,IF(ALD13="REPOS",0,IF(ALD13="Congé",0,IF(ALD13="Récup",0,IF(ALD13="Férié",0,IF(ALD13="",0,ALD13*24))))))</f>
        <v>0</v>
      </c>
      <c r="ALE67" s="409"/>
      <c r="ALF67" s="409">
        <f>IF(ALD13="X",0,IF(ALF13="REPOS",0,IF(ALF13="Congé",0,IF(ALF13="Récup",0,IF(ALF13="Férié",0,IF(ALF13="",0,ALF13*24))))))</f>
        <v>0</v>
      </c>
      <c r="ALG67" s="25">
        <f>IF(ALG13="X",0,IF(ALG13="REPOS",0,IF(ALG13="Congé",0,IF(ALG13="Récup",0,IF(ALG13="Férié",0,IF(ALG13="",0,ALG13*24))))))</f>
        <v>0</v>
      </c>
      <c r="ALH67" s="409"/>
      <c r="ALI67" s="409">
        <f>IF(ALG13="X",0,IF(ALI13="REPOS",0,IF(ALI13="Congé",0,IF(ALI13="Récup",0,IF(ALI13="Férié",0,IF(ALI13="",0,ALI13*24))))))</f>
        <v>0</v>
      </c>
      <c r="ALJ67" s="25">
        <f>IF(ALJ13="X",0,IF(ALJ13="REPOS",0,IF(ALJ13="Congé",0,IF(ALJ13="Récup",0,IF(ALJ13="Férié",0,IF(ALJ13="",0,ALJ13*24))))))</f>
        <v>0</v>
      </c>
      <c r="ALK67" s="409"/>
      <c r="ALL67" s="409">
        <f>IF(ALJ13="X",0,IF(ALL13="REPOS",0,IF(ALL13="Congé",0,IF(ALL13="Récup",0,IF(ALL13="Férié",0,IF(ALL13="",0,ALL13*24))))))</f>
        <v>0</v>
      </c>
      <c r="ALM67" s="25">
        <f>IF(ALM13="X",0,IF(ALM13="REPOS",0,IF(ALM13="Congé",0,IF(ALM13="Récup",0,IF(ALM13="Férié",0,IF(ALM13="",0,ALM13*24))))))</f>
        <v>0</v>
      </c>
      <c r="ALN67" s="409"/>
      <c r="ALO67" s="409">
        <f>IF(ALM13="X",0,IF(ALO13="REPOS",0,IF(ALO13="Congé",0,IF(ALO13="Récup",0,IF(ALO13="Férié",0,IF(ALO13="",0,ALO13*24))))))</f>
        <v>0</v>
      </c>
      <c r="ALP67" s="25">
        <f>IF(ALP13="X",0,IF(ALP13="REPOS",0,IF(ALP13="Congé",0,IF(ALP13="Récup",0,IF(ALP13="Férié",0,IF(ALP13="",0,ALP13*24))))))</f>
        <v>0</v>
      </c>
      <c r="ALQ67" s="409"/>
      <c r="ALR67" s="409">
        <f>IF(ALP13="X",0,IF(ALR13="REPOS",0,IF(ALR13="Congé",0,IF(ALR13="Récup",0,IF(ALR13="Férié",0,IF(ALR13="",0,ALR13*24))))))</f>
        <v>0</v>
      </c>
      <c r="ALS67" s="25">
        <f>IF(ALS13="X",0,IF(ALS13="REPOS",0,IF(ALS13="Congé",0,IF(ALS13="Récup",0,IF(ALS13="Férié",0,IF(ALS13="",0,ALS13*24))))))</f>
        <v>0</v>
      </c>
      <c r="ALT67" s="409"/>
      <c r="ALU67" s="409">
        <f>IF(ALS13="X",0,IF(ALU13="REPOS",0,IF(ALU13="Congé",0,IF(ALU13="Récup",0,IF(ALU13="Férié",0,IF(ALU13="",0,ALU13*24))))))</f>
        <v>0</v>
      </c>
      <c r="ALV67" s="25">
        <f>IF(ALV13="X",0,IF(ALV13="REPOS",0,IF(ALV13="Congé",0,IF(ALV13="Récup",0,IF(ALV13="Férié",0,IF(ALV13="",0,ALV13*24))))))</f>
        <v>0</v>
      </c>
      <c r="ALW67" s="409"/>
      <c r="ALX67" s="409">
        <f>IF(ALV13="X",0,IF(ALX13="REPOS",0,IF(ALX13="Congé",0,IF(ALX13="Récup",0,IF(ALX13="Férié",0,IF(ALX13="",0,ALX13*24))))))</f>
        <v>0</v>
      </c>
      <c r="ALY67" s="25">
        <f>IF(ALY13="X",0,IF(ALY13="REPOS",0,IF(ALY13="Congé",0,IF(ALY13="Récup",0,IF(ALY13="Férié",0,IF(ALY13="",0,ALY13*24))))))</f>
        <v>0</v>
      </c>
      <c r="ALZ67" s="409"/>
      <c r="AMA67" s="409">
        <f>IF(ALY13="X",0,IF(AMA13="REPOS",0,IF(AMA13="Congé",0,IF(AMA13="Récup",0,IF(AMA13="Férié",0,IF(AMA13="",0,AMA13*24))))))</f>
        <v>0</v>
      </c>
      <c r="AMB67" s="25">
        <f>IF(AMB13="X",0,IF(AMB13="REPOS",0,IF(AMB13="Congé",0,IF(AMB13="Récup",0,IF(AMB13="Férié",0,IF(AMB13="",0,AMB13*24))))))</f>
        <v>0</v>
      </c>
      <c r="AMC67" s="409"/>
      <c r="AMD67" s="409">
        <f>IF(AMB13="X",0,IF(AMD13="REPOS",0,IF(AMD13="Congé",0,IF(AMD13="Récup",0,IF(AMD13="Férié",0,IF(AMD13="",0,AMD13*24))))))</f>
        <v>0</v>
      </c>
      <c r="AME67" s="25">
        <f>IF(AME13="X",0,IF(AME13="REPOS",0,IF(AME13="Congé",0,IF(AME13="Récup",0,IF(AME13="Férié",0,IF(AME13="",0,AME13*24))))))</f>
        <v>0</v>
      </c>
      <c r="AMF67" s="409"/>
      <c r="AMG67" s="409">
        <f>IF(AME13="X",0,IF(AMG13="REPOS",0,IF(AMG13="Congé",0,IF(AMG13="Récup",0,IF(AMG13="Férié",0,IF(AMG13="",0,AMG13*24))))))</f>
        <v>0</v>
      </c>
      <c r="AMH67" s="25">
        <f>IF(AMH13="X",0,IF(AMH13="REPOS",0,IF(AMH13="Congé",0,IF(AMH13="Récup",0,IF(AMH13="Férié",0,IF(AMH13="",0,AMH13*24))))))</f>
        <v>0</v>
      </c>
      <c r="AMI67" s="409"/>
      <c r="AMJ67" s="409">
        <f>IF(AMH13="X",0,IF(AMJ13="REPOS",0,IF(AMJ13="Congé",0,IF(AMJ13="Récup",0,IF(AMJ13="Férié",0,IF(AMJ13="",0,AMJ13*24))))))</f>
        <v>0</v>
      </c>
      <c r="AMK67" s="25">
        <f>IF(AMK13="X",0,IF(AMK13="REPOS",0,IF(AMK13="Congé",0,IF(AMK13="Récup",0,IF(AMK13="Férié",0,IF(AMK13="",0,AMK13*24))))))</f>
        <v>0</v>
      </c>
      <c r="AML67" s="409"/>
      <c r="AMM67" s="409">
        <f>IF(AMK13="X",0,IF(AMM13="REPOS",0,IF(AMM13="Congé",0,IF(AMM13="Récup",0,IF(AMM13="Férié",0,IF(AMM13="",0,AMM13*24))))))</f>
        <v>0</v>
      </c>
      <c r="AMN67" s="25">
        <f>IF(AMN13="X",0,IF(AMN13="REPOS",0,IF(AMN13="Congé",0,IF(AMN13="Récup",0,IF(AMN13="Férié",0,IF(AMN13="",0,AMN13*24))))))</f>
        <v>0</v>
      </c>
      <c r="AMO67" s="409"/>
      <c r="AMP67" s="409">
        <f>IF(AMN13="X",0,IF(AMP13="REPOS",0,IF(AMP13="Congé",0,IF(AMP13="Récup",0,IF(AMP13="Férié",0,IF(AMP13="",0,AMP13*24))))))</f>
        <v>0</v>
      </c>
      <c r="AMQ67" s="25">
        <f>IF(AMQ13="X",0,IF(AMQ13="REPOS",0,IF(AMQ13="Congé",0,IF(AMQ13="Récup",0,IF(AMQ13="Férié",0,IF(AMQ13="",0,AMQ13*24))))))</f>
        <v>0</v>
      </c>
      <c r="AMR67" s="409"/>
      <c r="AMS67" s="409">
        <f>IF(AMQ13="X",0,IF(AMS13="REPOS",0,IF(AMS13="Congé",0,IF(AMS13="Récup",0,IF(AMS13="Férié",0,IF(AMS13="",0,AMS13*24))))))</f>
        <v>0</v>
      </c>
      <c r="AMT67" s="25">
        <f>IF(AMT13="X",0,IF(AMT13="REPOS",0,IF(AMT13="Congé",0,IF(AMT13="Récup",0,IF(AMT13="Férié",0,IF(AMT13="",0,AMT13*24))))))</f>
        <v>0</v>
      </c>
      <c r="AMU67" s="409"/>
      <c r="AMV67" s="409">
        <f>IF(AMT13="X",0,IF(AMV13="REPOS",0,IF(AMV13="Congé",0,IF(AMV13="Récup",0,IF(AMV13="Férié",0,IF(AMV13="",0,AMV13*24))))))</f>
        <v>0</v>
      </c>
      <c r="AMW67" s="25">
        <f>IF(AMW13="X",0,IF(AMW13="REPOS",0,IF(AMW13="Congé",0,IF(AMW13="Récup",0,IF(AMW13="Férié",0,IF(AMW13="",0,AMW13*24))))))</f>
        <v>0</v>
      </c>
      <c r="AMX67" s="409"/>
      <c r="AMY67" s="409">
        <f>IF(AMW13="X",0,IF(AMY13="REPOS",0,IF(AMY13="Congé",0,IF(AMY13="Récup",0,IF(AMY13="Férié",0,IF(AMY13="",0,AMY13*24))))))</f>
        <v>0</v>
      </c>
      <c r="AMZ67" s="25">
        <f>IF(AMZ13="X",0,IF(AMZ13="REPOS",0,IF(AMZ13="Congé",0,IF(AMZ13="Récup",0,IF(AMZ13="Férié",0,IF(AMZ13="",0,AMZ13*24))))))</f>
        <v>0</v>
      </c>
      <c r="ANA67" s="409"/>
      <c r="ANB67" s="409">
        <f>IF(AMZ13="X",0,IF(ANB13="REPOS",0,IF(ANB13="Congé",0,IF(ANB13="Récup",0,IF(ANB13="Férié",0,IF(ANB13="",0,ANB13*24))))))</f>
        <v>0</v>
      </c>
      <c r="ANC67" s="25">
        <f>IF(ANC13="X",0,IF(ANC13="REPOS",0,IF(ANC13="Congé",0,IF(ANC13="Récup",0,IF(ANC13="Férié",0,IF(ANC13="",0,ANC13*24))))))</f>
        <v>0</v>
      </c>
      <c r="AND67" s="409"/>
      <c r="ANE67" s="409">
        <f>IF(ANC13="X",0,IF(ANE13="REPOS",0,IF(ANE13="Congé",0,IF(ANE13="Récup",0,IF(ANE13="Férié",0,IF(ANE13="",0,ANE13*24))))))</f>
        <v>0</v>
      </c>
      <c r="ANF67" s="25">
        <f>IF(ANF13="X",0,IF(ANF13="REPOS",0,IF(ANF13="Congé",0,IF(ANF13="Récup",0,IF(ANF13="Férié",0,IF(ANF13="",0,ANF13*24))))))</f>
        <v>0</v>
      </c>
      <c r="ANG67" s="409"/>
      <c r="ANH67" s="409">
        <f>IF(ANF13="X",0,IF(ANH13="REPOS",0,IF(ANH13="Congé",0,IF(ANH13="Récup",0,IF(ANH13="Férié",0,IF(ANH13="",0,ANH13*24))))))</f>
        <v>0</v>
      </c>
      <c r="ANI67" s="25">
        <f>IF(ANI13="X",0,IF(ANI13="REPOS",0,IF(ANI13="Congé",0,IF(ANI13="Récup",0,IF(ANI13="Férié",0,IF(ANI13="",0,ANI13*24))))))</f>
        <v>0</v>
      </c>
      <c r="ANJ67" s="409"/>
      <c r="ANK67" s="409">
        <f>IF(ANI13="X",0,IF(ANK13="REPOS",0,IF(ANK13="Congé",0,IF(ANK13="Récup",0,IF(ANK13="Férié",0,IF(ANK13="",0,ANK13*24))))))</f>
        <v>0</v>
      </c>
      <c r="ANL67" s="25">
        <f>IF(ANL13="X",0,IF(ANL13="REPOS",0,IF(ANL13="Congé",0,IF(ANL13="Récup",0,IF(ANL13="Férié",0,IF(ANL13="",0,ANL13*24))))))</f>
        <v>0</v>
      </c>
      <c r="ANM67" s="409"/>
      <c r="ANN67" s="409">
        <f>IF(ANL13="X",0,IF(ANN13="REPOS",0,IF(ANN13="Congé",0,IF(ANN13="Récup",0,IF(ANN13="Férié",0,IF(ANN13="",0,ANN13*24))))))</f>
        <v>0</v>
      </c>
      <c r="ANO67" s="25">
        <f>IF(ANO13="X",0,IF(ANO13="REPOS",0,IF(ANO13="Congé",0,IF(ANO13="Récup",0,IF(ANO13="Férié",0,IF(ANO13="",0,ANO13*24))))))</f>
        <v>0</v>
      </c>
      <c r="ANP67" s="409"/>
      <c r="ANQ67" s="409">
        <f>IF(ANO13="X",0,IF(ANQ13="REPOS",0,IF(ANQ13="Congé",0,IF(ANQ13="Récup",0,IF(ANQ13="Férié",0,IF(ANQ13="",0,ANQ13*24))))))</f>
        <v>0</v>
      </c>
      <c r="ANR67" s="25">
        <f>IF(ANR13="X",0,IF(ANR13="REPOS",0,IF(ANR13="Congé",0,IF(ANR13="Récup",0,IF(ANR13="Férié",0,IF(ANR13="",0,ANR13*24))))))</f>
        <v>0</v>
      </c>
      <c r="ANS67" s="409"/>
      <c r="ANT67" s="409">
        <f>IF(ANR13="X",0,IF(ANT13="REPOS",0,IF(ANT13="Congé",0,IF(ANT13="Récup",0,IF(ANT13="Férié",0,IF(ANT13="",0,ANT13*24))))))</f>
        <v>0</v>
      </c>
      <c r="ANU67" s="25">
        <f>IF(ANU13="X",0,IF(ANU13="REPOS",0,IF(ANU13="Congé",0,IF(ANU13="Récup",0,IF(ANU13="Férié",0,IF(ANU13="",0,ANU13*24))))))</f>
        <v>0</v>
      </c>
      <c r="ANV67" s="409"/>
      <c r="ANW67" s="409">
        <f>IF(ANU13="X",0,IF(ANW13="REPOS",0,IF(ANW13="Congé",0,IF(ANW13="Récup",0,IF(ANW13="Férié",0,IF(ANW13="",0,ANW13*24))))))</f>
        <v>0</v>
      </c>
      <c r="ANX67" s="25">
        <f>IF(ANX13="X",0,IF(ANX13="REPOS",0,IF(ANX13="Congé",0,IF(ANX13="Récup",0,IF(ANX13="Férié",0,IF(ANX13="",0,ANX13*24))))))</f>
        <v>0</v>
      </c>
      <c r="ANY67" s="409"/>
      <c r="ANZ67" s="409">
        <f>IF(ANX13="X",0,IF(ANZ13="REPOS",0,IF(ANZ13="Congé",0,IF(ANZ13="Récup",0,IF(ANZ13="Férié",0,IF(ANZ13="",0,ANZ13*24))))))</f>
        <v>0</v>
      </c>
      <c r="AOA67" s="25">
        <f>IF(AOA13="X",0,IF(AOA13="REPOS",0,IF(AOA13="Congé",0,IF(AOA13="Récup",0,IF(AOA13="Férié",0,IF(AOA13="",0,AOA13*24))))))</f>
        <v>0</v>
      </c>
      <c r="AOB67" s="409"/>
      <c r="AOC67" s="409">
        <f>IF(AOA13="X",0,IF(AOC13="REPOS",0,IF(AOC13="Congé",0,IF(AOC13="Récup",0,IF(AOC13="Férié",0,IF(AOC13="",0,AOC13*24))))))</f>
        <v>0</v>
      </c>
      <c r="AOD67" s="25">
        <f>IF(AOD13="X",0,IF(AOD13="REPOS",0,IF(AOD13="Congé",0,IF(AOD13="Récup",0,IF(AOD13="Férié",0,IF(AOD13="",0,AOD13*24))))))</f>
        <v>0</v>
      </c>
      <c r="AOE67" s="409"/>
      <c r="AOF67" s="409">
        <f>IF(AOD13="X",0,IF(AOF13="REPOS",0,IF(AOF13="Congé",0,IF(AOF13="Récup",0,IF(AOF13="Férié",0,IF(AOF13="",0,AOF13*24))))))</f>
        <v>0</v>
      </c>
      <c r="AOG67" s="25">
        <f>IF(AOG13="X",0,IF(AOG13="REPOS",0,IF(AOG13="Congé",0,IF(AOG13="Récup",0,IF(AOG13="Férié",0,IF(AOG13="",0,AOG13*24))))))</f>
        <v>0</v>
      </c>
      <c r="AOH67" s="409"/>
      <c r="AOI67" s="409">
        <f>IF(AOG13="X",0,IF(AOI13="REPOS",0,IF(AOI13="Congé",0,IF(AOI13="Récup",0,IF(AOI13="Férié",0,IF(AOI13="",0,AOI13*24))))))</f>
        <v>0</v>
      </c>
      <c r="AOJ67" s="25">
        <f>IF(AOJ13="X",0,IF(AOJ13="REPOS",0,IF(AOJ13="Congé",0,IF(AOJ13="Récup",0,IF(AOJ13="Férié",0,IF(AOJ13="",0,AOJ13*24))))))</f>
        <v>0</v>
      </c>
      <c r="AOK67" s="409"/>
      <c r="AOL67" s="409">
        <f>IF(AOJ13="X",0,IF(AOL13="REPOS",0,IF(AOL13="Congé",0,IF(AOL13="Récup",0,IF(AOL13="Férié",0,IF(AOL13="",0,AOL13*24))))))</f>
        <v>0</v>
      </c>
      <c r="AOM67" s="25">
        <f>IF(AOM13="X",0,IF(AOM13="REPOS",0,IF(AOM13="Congé",0,IF(AOM13="Récup",0,IF(AOM13="Férié",0,IF(AOM13="",0,AOM13*24))))))</f>
        <v>0</v>
      </c>
      <c r="AON67" s="409"/>
      <c r="AOO67" s="409">
        <f>IF(AOM13="X",0,IF(AOO13="REPOS",0,IF(AOO13="Congé",0,IF(AOO13="Récup",0,IF(AOO13="Férié",0,IF(AOO13="",0,AOO13*24))))))</f>
        <v>0</v>
      </c>
      <c r="AOP67" s="25">
        <f>IF(AOP13="X",0,IF(AOP13="REPOS",0,IF(AOP13="Congé",0,IF(AOP13="Récup",0,IF(AOP13="Férié",0,IF(AOP13="",0,AOP13*24))))))</f>
        <v>0</v>
      </c>
      <c r="AOQ67" s="409"/>
      <c r="AOR67" s="409">
        <f>IF(AOP13="X",0,IF(AOR13="REPOS",0,IF(AOR13="Congé",0,IF(AOR13="Récup",0,IF(AOR13="Férié",0,IF(AOR13="",0,AOR13*24))))))</f>
        <v>0</v>
      </c>
      <c r="AOS67" s="25">
        <f>IF(AOS13="X",0,IF(AOS13="REPOS",0,IF(AOS13="Congé",0,IF(AOS13="Récup",0,IF(AOS13="Férié",0,IF(AOS13="",0,AOS13*24))))))</f>
        <v>0</v>
      </c>
      <c r="AOT67" s="409"/>
      <c r="AOU67" s="409">
        <f>IF(AOS13="X",0,IF(AOU13="REPOS",0,IF(AOU13="Congé",0,IF(AOU13="Récup",0,IF(AOU13="Férié",0,IF(AOU13="",0,AOU13*24))))))</f>
        <v>0</v>
      </c>
      <c r="AOV67" s="25">
        <f>IF(AOV13="X",0,IF(AOV13="REPOS",0,IF(AOV13="Congé",0,IF(AOV13="Récup",0,IF(AOV13="Férié",0,IF(AOV13="",0,AOV13*24))))))</f>
        <v>0</v>
      </c>
      <c r="AOW67" s="409"/>
      <c r="AOX67" s="409">
        <f>IF(AOV13="X",0,IF(AOX13="REPOS",0,IF(AOX13="Congé",0,IF(AOX13="Récup",0,IF(AOX13="Férié",0,IF(AOX13="",0,AOX13*24))))))</f>
        <v>0</v>
      </c>
      <c r="AOY67" s="25">
        <f>IF(AOY13="X",0,IF(AOY13="REPOS",0,IF(AOY13="Congé",0,IF(AOY13="Récup",0,IF(AOY13="Férié",0,IF(AOY13="",0,AOY13*24))))))</f>
        <v>0</v>
      </c>
      <c r="AOZ67" s="409"/>
      <c r="APA67" s="409">
        <f>IF(AOY13="X",0,IF(APA13="REPOS",0,IF(APA13="Congé",0,IF(APA13="Récup",0,IF(APA13="Férié",0,IF(APA13="",0,APA13*24))))))</f>
        <v>0</v>
      </c>
      <c r="APB67" s="25">
        <f>IF(APB13="X",0,IF(APB13="REPOS",0,IF(APB13="Congé",0,IF(APB13="Récup",0,IF(APB13="Férié",0,IF(APB13="",0,APB13*24))))))</f>
        <v>0</v>
      </c>
      <c r="APC67" s="409"/>
      <c r="APD67" s="409">
        <f>IF(APB13="X",0,IF(APD13="REPOS",0,IF(APD13="Congé",0,IF(APD13="Récup",0,IF(APD13="Férié",0,IF(APD13="",0,APD13*24))))))</f>
        <v>0</v>
      </c>
      <c r="APE67" s="25">
        <f>IF(APE13="X",0,IF(APE13="REPOS",0,IF(APE13="Congé",0,IF(APE13="Récup",0,IF(APE13="Férié",0,IF(APE13="",0,APE13*24))))))</f>
        <v>0</v>
      </c>
      <c r="APF67" s="409"/>
      <c r="APG67" s="409">
        <f>IF(APE13="X",0,IF(APG13="REPOS",0,IF(APG13="Congé",0,IF(APG13="Récup",0,IF(APG13="Férié",0,IF(APG13="",0,APG13*24))))))</f>
        <v>0</v>
      </c>
      <c r="APH67" s="25">
        <f>IF(APH13="X",0,IF(APH13="REPOS",0,IF(APH13="Congé",0,IF(APH13="Récup",0,IF(APH13="Férié",0,IF(APH13="",0,APH13*24))))))</f>
        <v>0</v>
      </c>
      <c r="API67" s="409"/>
      <c r="APJ67" s="409">
        <f>IF(APH13="X",0,IF(APJ13="REPOS",0,IF(APJ13="Congé",0,IF(APJ13="Récup",0,IF(APJ13="Férié",0,IF(APJ13="",0,APJ13*24))))))</f>
        <v>0</v>
      </c>
      <c r="APK67" s="25">
        <f>IF(APK13="X",0,IF(APK13="REPOS",0,IF(APK13="Congé",0,IF(APK13="Récup",0,IF(APK13="Férié",0,IF(APK13="",0,APK13*24))))))</f>
        <v>0</v>
      </c>
      <c r="APL67" s="409"/>
      <c r="APM67" s="409">
        <f>IF(APK13="X",0,IF(APM13="REPOS",0,IF(APM13="Congé",0,IF(APM13="Récup",0,IF(APM13="Férié",0,IF(APM13="",0,APM13*24))))))</f>
        <v>0</v>
      </c>
      <c r="APN67" s="25">
        <f>IF(APN13="X",0,IF(APN13="REPOS",0,IF(APN13="Congé",0,IF(APN13="Récup",0,IF(APN13="Férié",0,IF(APN13="",0,APN13*24))))))</f>
        <v>0</v>
      </c>
      <c r="APO67" s="409"/>
      <c r="APP67" s="409">
        <f>IF(APN13="X",0,IF(APP13="REPOS",0,IF(APP13="Congé",0,IF(APP13="Récup",0,IF(APP13="Férié",0,IF(APP13="",0,APP13*24))))))</f>
        <v>0</v>
      </c>
      <c r="APQ67" s="25">
        <f>IF(APQ13="X",0,IF(APQ13="REPOS",0,IF(APQ13="Congé",0,IF(APQ13="Récup",0,IF(APQ13="Férié",0,IF(APQ13="",0,APQ13*24))))))</f>
        <v>0</v>
      </c>
      <c r="APR67" s="409"/>
      <c r="APS67" s="409">
        <f>IF(APQ13="X",0,IF(APS13="REPOS",0,IF(APS13="Congé",0,IF(APS13="Récup",0,IF(APS13="Férié",0,IF(APS13="",0,APS13*24))))))</f>
        <v>0</v>
      </c>
      <c r="APT67" s="25">
        <f>IF(APT13="X",0,IF(APT13="REPOS",0,IF(APT13="Congé",0,IF(APT13="Récup",0,IF(APT13="Férié",0,IF(APT13="",0,APT13*24))))))</f>
        <v>0</v>
      </c>
      <c r="APU67" s="409"/>
      <c r="APV67" s="409">
        <f>IF(APT13="X",0,IF(APV13="REPOS",0,IF(APV13="Congé",0,IF(APV13="Récup",0,IF(APV13="Férié",0,IF(APV13="",0,APV13*24))))))</f>
        <v>0</v>
      </c>
      <c r="APW67" s="25">
        <f>IF(APW13="X",0,IF(APW13="REPOS",0,IF(APW13="Congé",0,IF(APW13="Récup",0,IF(APW13="Férié",0,IF(APW13="",0,APW13*24))))))</f>
        <v>0</v>
      </c>
      <c r="APX67" s="409"/>
      <c r="APY67" s="409">
        <f>IF(APW13="X",0,IF(APY13="REPOS",0,IF(APY13="Congé",0,IF(APY13="Récup",0,IF(APY13="Férié",0,IF(APY13="",0,APY13*24))))))</f>
        <v>0</v>
      </c>
      <c r="APZ67" s="25">
        <f>IF(APZ13="X",0,IF(APZ13="REPOS",0,IF(APZ13="Congé",0,IF(APZ13="Récup",0,IF(APZ13="Férié",0,IF(APZ13="",0,APZ13*24))))))</f>
        <v>0</v>
      </c>
      <c r="AQA67" s="409"/>
      <c r="AQB67" s="409">
        <f>IF(APZ13="X",0,IF(AQB13="REPOS",0,IF(AQB13="Congé",0,IF(AQB13="Récup",0,IF(AQB13="Férié",0,IF(AQB13="",0,AQB13*24))))))</f>
        <v>0</v>
      </c>
      <c r="AQC67" s="25">
        <f>IF(AQC13="X",0,IF(AQC13="REPOS",0,IF(AQC13="Congé",0,IF(AQC13="Récup",0,IF(AQC13="Férié",0,IF(AQC13="",0,AQC13*24))))))</f>
        <v>0</v>
      </c>
      <c r="AQD67" s="409"/>
      <c r="AQE67" s="409">
        <f>IF(AQC13="X",0,IF(AQE13="REPOS",0,IF(AQE13="Congé",0,IF(AQE13="Récup",0,IF(AQE13="Férié",0,IF(AQE13="",0,AQE13*24))))))</f>
        <v>0</v>
      </c>
      <c r="AQF67" s="25">
        <f>IF(AQF13="X",0,IF(AQF13="REPOS",0,IF(AQF13="Congé",0,IF(AQF13="Récup",0,IF(AQF13="Férié",0,IF(AQF13="",0,AQF13*24))))))</f>
        <v>0</v>
      </c>
      <c r="AQG67" s="409"/>
      <c r="AQH67" s="409">
        <f>IF(AQF13="X",0,IF(AQH13="REPOS",0,IF(AQH13="Congé",0,IF(AQH13="Récup",0,IF(AQH13="Férié",0,IF(AQH13="",0,AQH13*24))))))</f>
        <v>0</v>
      </c>
      <c r="AQI67" s="25">
        <f>IF(AQI13="X",0,IF(AQI13="REPOS",0,IF(AQI13="Congé",0,IF(AQI13="Récup",0,IF(AQI13="Férié",0,IF(AQI13="",0,AQI13*24))))))</f>
        <v>0</v>
      </c>
      <c r="AQJ67" s="409"/>
      <c r="AQK67" s="409">
        <f>IF(AQI13="X",0,IF(AQK13="REPOS",0,IF(AQK13="Congé",0,IF(AQK13="Récup",0,IF(AQK13="Férié",0,IF(AQK13="",0,AQK13*24))))))</f>
        <v>0</v>
      </c>
      <c r="AQL67" s="25">
        <f>IF(AQL13="X",0,IF(AQL13="REPOS",0,IF(AQL13="Congé",0,IF(AQL13="Récup",0,IF(AQL13="Férié",0,IF(AQL13="",0,AQL13*24))))))</f>
        <v>0</v>
      </c>
      <c r="AQM67" s="409"/>
      <c r="AQN67" s="409">
        <f>IF(AQL13="X",0,IF(AQN13="REPOS",0,IF(AQN13="Congé",0,IF(AQN13="Récup",0,IF(AQN13="Férié",0,IF(AQN13="",0,AQN13*24))))))</f>
        <v>0</v>
      </c>
      <c r="AQO67" s="25">
        <f>IF(AQO13="X",0,IF(AQO13="REPOS",0,IF(AQO13="Congé",0,IF(AQO13="Récup",0,IF(AQO13="Férié",0,IF(AQO13="",0,AQO13*24))))))</f>
        <v>0</v>
      </c>
      <c r="AQP67" s="409"/>
      <c r="AQQ67" s="409">
        <f>IF(AQO13="X",0,IF(AQQ13="REPOS",0,IF(AQQ13="Congé",0,IF(AQQ13="Récup",0,IF(AQQ13="Férié",0,IF(AQQ13="",0,AQQ13*24))))))</f>
        <v>0</v>
      </c>
      <c r="AQR67" s="25">
        <f>IF(AQR13="X",0,IF(AQR13="REPOS",0,IF(AQR13="Congé",0,IF(AQR13="Récup",0,IF(AQR13="Férié",0,IF(AQR13="",0,AQR13*24))))))</f>
        <v>0</v>
      </c>
      <c r="AQS67" s="409"/>
      <c r="AQT67" s="409">
        <f>IF(AQR13="X",0,IF(AQT13="REPOS",0,IF(AQT13="Congé",0,IF(AQT13="Récup",0,IF(AQT13="Férié",0,IF(AQT13="",0,AQT13*24))))))</f>
        <v>0</v>
      </c>
      <c r="AQU67" s="25">
        <f>IF(AQU13="X",0,IF(AQU13="REPOS",0,IF(AQU13="Congé",0,IF(AQU13="Récup",0,IF(AQU13="Férié",0,IF(AQU13="",0,AQU13*24))))))</f>
        <v>0</v>
      </c>
      <c r="AQV67" s="409"/>
      <c r="AQW67" s="409">
        <f>IF(AQU13="X",0,IF(AQW13="REPOS",0,IF(AQW13="Congé",0,IF(AQW13="Récup",0,IF(AQW13="Férié",0,IF(AQW13="",0,AQW13*24))))))</f>
        <v>0</v>
      </c>
      <c r="AQX67" s="25">
        <f>IF(AQX13="X",0,IF(AQX13="REPOS",0,IF(AQX13="Congé",0,IF(AQX13="Récup",0,IF(AQX13="Férié",0,IF(AQX13="",0,AQX13*24))))))</f>
        <v>0</v>
      </c>
      <c r="AQY67" s="409"/>
      <c r="AQZ67" s="409">
        <f>IF(AQX13="X",0,IF(AQZ13="REPOS",0,IF(AQZ13="Congé",0,IF(AQZ13="Récup",0,IF(AQZ13="Férié",0,IF(AQZ13="",0,AQZ13*24))))))</f>
        <v>0</v>
      </c>
      <c r="ARA67" s="25">
        <f>IF(ARA13="X",0,IF(ARA13="REPOS",0,IF(ARA13="Congé",0,IF(ARA13="Récup",0,IF(ARA13="Férié",0,IF(ARA13="",0,ARA13*24))))))</f>
        <v>0</v>
      </c>
      <c r="ARB67" s="409"/>
      <c r="ARC67" s="409">
        <f>IF(ARA13="X",0,IF(ARC13="REPOS",0,IF(ARC13="Congé",0,IF(ARC13="Récup",0,IF(ARC13="Férié",0,IF(ARC13="",0,ARC13*24))))))</f>
        <v>0</v>
      </c>
      <c r="ARD67" s="25">
        <f>IF(ARD13="X",0,IF(ARD13="REPOS",0,IF(ARD13="Congé",0,IF(ARD13="Récup",0,IF(ARD13="Férié",0,IF(ARD13="",0,ARD13*24))))))</f>
        <v>0</v>
      </c>
      <c r="ARE67" s="409"/>
      <c r="ARF67" s="409">
        <f>IF(ARD13="X",0,IF(ARF13="REPOS",0,IF(ARF13="Congé",0,IF(ARF13="Récup",0,IF(ARF13="Férié",0,IF(ARF13="",0,ARF13*24))))))</f>
        <v>0</v>
      </c>
      <c r="ARG67" s="25">
        <f>IF(ARG13="X",0,IF(ARG13="REPOS",0,IF(ARG13="Congé",0,IF(ARG13="Récup",0,IF(ARG13="Férié",0,IF(ARG13="",0,ARG13*24))))))</f>
        <v>0</v>
      </c>
      <c r="ARH67" s="409"/>
      <c r="ARI67" s="409">
        <f>IF(ARG13="X",0,IF(ARI13="REPOS",0,IF(ARI13="Congé",0,IF(ARI13="Récup",0,IF(ARI13="Férié",0,IF(ARI13="",0,ARI13*24))))))</f>
        <v>0</v>
      </c>
      <c r="ARJ67" s="25">
        <f>IF(ARJ13="X",0,IF(ARJ13="REPOS",0,IF(ARJ13="Congé",0,IF(ARJ13="Récup",0,IF(ARJ13="Férié",0,IF(ARJ13="",0,ARJ13*24))))))</f>
        <v>0</v>
      </c>
      <c r="ARK67" s="409"/>
      <c r="ARL67" s="409">
        <f>IF(ARJ13="X",0,IF(ARL13="REPOS",0,IF(ARL13="Congé",0,IF(ARL13="Récup",0,IF(ARL13="Férié",0,IF(ARL13="",0,ARL13*24))))))</f>
        <v>0</v>
      </c>
      <c r="ARM67" s="25">
        <f>IF(ARM13="X",0,IF(ARM13="REPOS",0,IF(ARM13="Congé",0,IF(ARM13="Récup",0,IF(ARM13="Férié",0,IF(ARM13="",0,ARM13*24))))))</f>
        <v>0</v>
      </c>
      <c r="ARN67" s="409"/>
      <c r="ARO67" s="409">
        <f>IF(ARM13="X",0,IF(ARO13="REPOS",0,IF(ARO13="Congé",0,IF(ARO13="Récup",0,IF(ARO13="Férié",0,IF(ARO13="",0,ARO13*24))))))</f>
        <v>0</v>
      </c>
      <c r="ARP67" s="25">
        <f>IF(ARP13="X",0,IF(ARP13="REPOS",0,IF(ARP13="Congé",0,IF(ARP13="Récup",0,IF(ARP13="Férié",0,IF(ARP13="",0,ARP13*24))))))</f>
        <v>0</v>
      </c>
      <c r="ARQ67" s="409"/>
      <c r="ARR67" s="409">
        <f>IF(ARP13="X",0,IF(ARR13="REPOS",0,IF(ARR13="Congé",0,IF(ARR13="Récup",0,IF(ARR13="Férié",0,IF(ARR13="",0,ARR13*24))))))</f>
        <v>0</v>
      </c>
      <c r="ARS67" s="25">
        <f>IF(ARS13="X",0,IF(ARS13="REPOS",0,IF(ARS13="Congé",0,IF(ARS13="Récup",0,IF(ARS13="Férié",0,IF(ARS13="",0,ARS13*24))))))</f>
        <v>0</v>
      </c>
      <c r="ART67" s="409"/>
      <c r="ARU67" s="409">
        <f>IF(ARS13="X",0,IF(ARU13="REPOS",0,IF(ARU13="Congé",0,IF(ARU13="Récup",0,IF(ARU13="Férié",0,IF(ARU13="",0,ARU13*24))))))</f>
        <v>0</v>
      </c>
      <c r="ARV67" s="25">
        <f>IF(ARV13="X",0,IF(ARV13="REPOS",0,IF(ARV13="Congé",0,IF(ARV13="Récup",0,IF(ARV13="Férié",0,IF(ARV13="",0,ARV13*24))))))</f>
        <v>0</v>
      </c>
      <c r="ARW67" s="409"/>
      <c r="ARX67" s="409">
        <f>IF(ARV13="X",0,IF(ARX13="REPOS",0,IF(ARX13="Congé",0,IF(ARX13="Récup",0,IF(ARX13="Férié",0,IF(ARX13="",0,ARX13*24))))))</f>
        <v>0</v>
      </c>
      <c r="ARY67" s="25">
        <f>IF(ARY13="X",0,IF(ARY13="REPOS",0,IF(ARY13="Congé",0,IF(ARY13="Récup",0,IF(ARY13="Férié",0,IF(ARY13="",0,ARY13*24))))))</f>
        <v>0</v>
      </c>
      <c r="ARZ67" s="409"/>
      <c r="ASA67" s="409">
        <f>IF(ARY13="X",0,IF(ASA13="REPOS",0,IF(ASA13="Congé",0,IF(ASA13="Récup",0,IF(ASA13="Férié",0,IF(ASA13="",0,ASA13*24))))))</f>
        <v>0</v>
      </c>
      <c r="ASB67" s="25">
        <f>IF(ASB13="X",0,IF(ASB13="REPOS",0,IF(ASB13="Congé",0,IF(ASB13="Récup",0,IF(ASB13="Férié",0,IF(ASB13="",0,ASB13*24))))))</f>
        <v>0</v>
      </c>
      <c r="ASC67" s="409"/>
      <c r="ASD67" s="409">
        <f>IF(ASB13="X",0,IF(ASD13="REPOS",0,IF(ASD13="Congé",0,IF(ASD13="Récup",0,IF(ASD13="Férié",0,IF(ASD13="",0,ASD13*24))))))</f>
        <v>0</v>
      </c>
      <c r="ASE67" s="25">
        <f>IF(ASE13="X",0,IF(ASE13="REPOS",0,IF(ASE13="Congé",0,IF(ASE13="Récup",0,IF(ASE13="Férié",0,IF(ASE13="",0,ASE13*24))))))</f>
        <v>0</v>
      </c>
      <c r="ASF67" s="409"/>
      <c r="ASG67" s="409">
        <f>IF(ASE13="X",0,IF(ASG13="REPOS",0,IF(ASG13="Congé",0,IF(ASG13="Récup",0,IF(ASG13="Férié",0,IF(ASG13="",0,ASG13*24))))))</f>
        <v>0</v>
      </c>
    </row>
    <row r="68" spans="1:1177" hidden="1" collapsed="1" x14ac:dyDescent="0.3">
      <c r="A68" s="410"/>
    </row>
    <row r="69" spans="1:1177" hidden="1" x14ac:dyDescent="0.3"/>
    <row r="70" spans="1:1177" hidden="1" outlineLevel="1" x14ac:dyDescent="0.3">
      <c r="A70" s="411" t="s">
        <v>105</v>
      </c>
      <c r="B70" s="10"/>
      <c r="C70" s="406">
        <f>IF(D59=7,24-B59+D59,IF(B59=9,D59-B59-1,IF(B59=11,D59-B59-1,IF(B59=0,0,IF(B59="#VALEUR!",0,D59-B59)))))</f>
        <v>0</v>
      </c>
      <c r="D70" s="406"/>
      <c r="E70" s="406"/>
      <c r="F70" s="406">
        <f t="shared" ref="F70:U70" si="3278">IF(G59=7,24-E59+G59,IF(E59=9,G59-E59-1,IF(E59=11,G59-E59-1,IF(E59=0,0,IF(E59="#VALEUR!",0,G59-E59)))))</f>
        <v>0</v>
      </c>
      <c r="G70" s="406"/>
      <c r="H70" s="406"/>
      <c r="I70" s="406">
        <f t="shared" si="3278"/>
        <v>0</v>
      </c>
      <c r="J70" s="406"/>
      <c r="K70" s="406"/>
      <c r="L70" s="406">
        <f t="shared" si="3278"/>
        <v>0</v>
      </c>
      <c r="M70" s="406"/>
      <c r="N70" s="406"/>
      <c r="O70" s="406">
        <f t="shared" si="3278"/>
        <v>0</v>
      </c>
      <c r="P70" s="406"/>
      <c r="Q70" s="406"/>
      <c r="R70" s="406">
        <f t="shared" si="3278"/>
        <v>0</v>
      </c>
      <c r="S70" s="406"/>
      <c r="T70" s="406"/>
      <c r="U70" s="406">
        <f t="shared" si="3278"/>
        <v>0</v>
      </c>
      <c r="V70" s="406"/>
      <c r="W70" s="406"/>
      <c r="X70" s="406">
        <f>IF(Y59=7,24-W59+Y59,IF(W59=9,Y59-W59-1,IF(W59=11,Y59-W59-1,IF(W59=0,0,IF(W59="#VALEUR!",0,Y59-W59)))))</f>
        <v>0</v>
      </c>
      <c r="Y70" s="406"/>
      <c r="Z70" s="406"/>
      <c r="AA70" s="406">
        <f t="shared" ref="AA70:AA76" si="3279">IF(AB59=7,24-Z59+AB59,IF(Z59=9,AB59-Z59-1,IF(Z59=11,AB59-Z59-1,IF(Z59=0,0,IF(Z59="#VALEUR!",0,AB59-Z59)))))</f>
        <v>0</v>
      </c>
      <c r="AB70" s="406"/>
      <c r="AC70" s="406"/>
      <c r="AD70" s="406">
        <f t="shared" ref="AD70:AD76" si="3280">IF(AE59=7,24-AC59+AE59,IF(AC59=9,AE59-AC59-1,IF(AC59=11,AE59-AC59-1,IF(AC59=0,0,IF(AC59="#VALEUR!",0,AE59-AC59)))))</f>
        <v>0</v>
      </c>
      <c r="AE70" s="406"/>
      <c r="AF70" s="406"/>
      <c r="AG70" s="406">
        <f t="shared" ref="AG70:AG76" si="3281">IF(AH59=7,24-AF59+AH59,IF(AF59=9,AH59-AF59-1,IF(AF59=11,AH59-AF59-1,IF(AF59=0,0,IF(AF59="#VALEUR!",0,AH59-AF59)))))</f>
        <v>0</v>
      </c>
      <c r="AH70" s="406"/>
      <c r="AI70" s="406"/>
      <c r="AJ70" s="406">
        <f t="shared" ref="AJ70:AJ76" si="3282">IF(AK59=7,24-AI59+AK59,IF(AI59=9,AK59-AI59-1,IF(AI59=11,AK59-AI59-1,IF(AI59=0,0,IF(AI59="#VALEUR!",0,AK59-AI59)))))</f>
        <v>8.5</v>
      </c>
      <c r="AK70" s="406"/>
      <c r="AL70" s="406"/>
      <c r="AM70" s="406">
        <f t="shared" ref="AM70:AM76" si="3283">IF(AN59=7,24-AL59+AN59,IF(AL59=9,AN59-AL59-1,IF(AL59=11,AN59-AL59-1,IF(AL59=0,0,IF(AL59="#VALEUR!",0,AN59-AL59)))))</f>
        <v>12.5</v>
      </c>
      <c r="AN70" s="406"/>
      <c r="AO70" s="406"/>
      <c r="AP70" s="406">
        <f t="shared" ref="AP70:AP76" si="3284">IF(AQ59=7,24-AO59+AQ59,IF(AO59=9,AQ59-AO59-1,IF(AO59=11,AQ59-AO59-1,IF(AO59=0,0,IF(AO59="#VALEUR!",0,AQ59-AO59)))))</f>
        <v>12.5</v>
      </c>
      <c r="AQ70" s="406"/>
      <c r="AR70" s="406"/>
      <c r="AS70" s="406">
        <f t="shared" ref="AS70:AS76" si="3285">IF(AT59=7,24-AR59+AT59,IF(AR59=9,AT59-AR59-1,IF(AR59=11,AT59-AR59-1,IF(AR59=0,0,IF(AR59="#VALEUR!",0,AT59-AR59)))))</f>
        <v>0</v>
      </c>
      <c r="AT70" s="406"/>
      <c r="AU70" s="406"/>
      <c r="AV70" s="406">
        <f t="shared" ref="AV70:AV76" si="3286">IF(AW59=7,24-AU59+AW59,IF(AU59=9,AW59-AU59-1,IF(AU59=11,AW59-AU59-1,IF(AU59=0,0,IF(AU59="#VALEUR!",0,AW59-AU59)))))</f>
        <v>0</v>
      </c>
      <c r="AW70" s="406"/>
      <c r="AX70" s="406"/>
      <c r="AY70" s="406">
        <f t="shared" ref="AY70:AY76" si="3287">IF(AZ59=7,24-AX59+AZ59,IF(AX59=9,AZ59-AX59-1,IF(AX59=11,AZ59-AX59-1,IF(AX59=0,0,IF(AX59="#VALEUR!",0,AZ59-AX59)))))</f>
        <v>8</v>
      </c>
      <c r="AZ70" s="406"/>
      <c r="BA70" s="406"/>
      <c r="BB70" s="406">
        <f t="shared" ref="BB70:BB76" si="3288">IF(BC59=7,24-BA59+BC59,IF(BA59=9,BC59-BA59-1,IF(BA59=11,BC59-BA59-1,IF(BA59=0,0,IF(BA59="#VALEUR!",0,BC59-BA59)))))</f>
        <v>0</v>
      </c>
      <c r="BC70" s="406"/>
      <c r="BD70" s="406"/>
      <c r="BE70" s="406">
        <f t="shared" ref="BE70:BE76" si="3289">IF(BF59=7,24-BD59+BF59,IF(BD59=9,BF59-BD59-1,IF(BD59=11,BF59-BD59-1,IF(BD59=0,0,IF(BD59="#VALEUR!",0,BF59-BD59)))))</f>
        <v>0</v>
      </c>
      <c r="BF70" s="406"/>
      <c r="BG70" s="406"/>
      <c r="BH70" s="406">
        <f t="shared" ref="BH70:BH76" si="3290">IF(BI59=7,24-BG59+BI59,IF(BG59=9,BI59-BG59-1,IF(BG59=11,BI59-BG59-1,IF(BG59=0,0,IF(BG59="#VALEUR!",0,BI59-BG59)))))</f>
        <v>12.5</v>
      </c>
      <c r="BI70" s="406"/>
      <c r="BJ70" s="406"/>
      <c r="BK70" s="406">
        <f t="shared" ref="BK70:BK76" si="3291">IF(BL59=7,24-BJ59+BL59,IF(BJ59=9,BL59-BJ59-1,IF(BJ59=11,BL59-BJ59-1,IF(BJ59=0,0,IF(BJ59="#VALEUR!",0,BL59-BJ59)))))</f>
        <v>12.5</v>
      </c>
      <c r="BL70" s="406"/>
      <c r="BM70" s="406"/>
      <c r="BN70" s="406">
        <f t="shared" ref="BN70:BN76" si="3292">IF(BO59=7,24-BM59+BO59,IF(BM59=9,BO59-BM59-1,IF(BM59=11,BO59-BM59-1,IF(BM59=0,0,IF(BM59="#VALEUR!",0,BO59-BM59)))))</f>
        <v>0</v>
      </c>
      <c r="BO70" s="406"/>
      <c r="BP70" s="406"/>
      <c r="BQ70" s="406">
        <f t="shared" ref="BQ70:BQ76" si="3293">IF(BR59=7,24-BP59+BR59,IF(BP59=9,BR59-BP59-1,IF(BP59=11,BR59-BP59-1,IF(BP59=0,0,IF(BP59="#VALEUR!",0,BR59-BP59)))))</f>
        <v>8.5</v>
      </c>
      <c r="BR70" s="406"/>
      <c r="BS70" s="406"/>
      <c r="BT70" s="406">
        <f t="shared" ref="BT70:BT76" si="3294">IF(BU59=7,24-BS59+BU59,IF(BS59=9,BU59-BS59-1,IF(BS59=11,BU59-BS59-1,IF(BS59=0,0,IF(BS59="#VALEUR!",0,BU59-BS59)))))</f>
        <v>8.5</v>
      </c>
      <c r="BU70" s="406"/>
      <c r="BV70" s="406"/>
      <c r="BW70" s="406">
        <f t="shared" ref="BW70:BW76" si="3295">IF(BX59=7,24-BV59+BX59,IF(BV59=9,BX59-BV59-1,IF(BV59=11,BX59-BV59-1,IF(BV59=0,0,IF(BV59="#VALEUR!",0,BX59-BV59)))))</f>
        <v>8.5</v>
      </c>
      <c r="BX70" s="406"/>
      <c r="BY70" s="406"/>
      <c r="BZ70" s="406">
        <f t="shared" ref="BZ70:BZ76" si="3296">IF(CA59=7,24-BY59+CA59,IF(BY59=9,CA59-BY59-1,IF(BY59=11,CA59-BY59-1,IF(BY59=0,0,IF(BY59="#VALEUR!",0,CA59-BY59)))))</f>
        <v>8.5</v>
      </c>
      <c r="CA70" s="406"/>
      <c r="CB70" s="406"/>
      <c r="CC70" s="406">
        <f t="shared" ref="CC70:CC76" si="3297">IF(CD59=7,24-CB59+CD59,IF(CB59=9,CD59-CB59-1,IF(CB59=11,CD59-CB59-1,IF(CB59=0,0,IF(CB59="#VALEUR!",0,CD59-CB59)))))</f>
        <v>0</v>
      </c>
      <c r="CD70" s="406"/>
      <c r="CE70" s="406"/>
      <c r="CF70" s="406">
        <f t="shared" ref="CF70:CF76" si="3298">IF(CG59=7,24-CE59+CG59,IF(CE59=9,CG59-CE59-1,IF(CE59=11,CG59-CE59-1,IF(CE59=0,0,IF(CE59="#VALEUR!",0,CG59-CE59)))))</f>
        <v>0</v>
      </c>
      <c r="CG70" s="406"/>
      <c r="CH70" s="406"/>
      <c r="CI70" s="406">
        <f t="shared" ref="CI70:CI76" si="3299">IF(CJ59=7,24-CH59+CJ59,IF(CH59=9,CJ59-CH59-1,IF(CH59=11,CJ59-CH59-1,IF(CH59=0,0,IF(CH59="#VALEUR!",0,CJ59-CH59)))))</f>
        <v>7</v>
      </c>
      <c r="CJ70" s="406"/>
      <c r="CK70" s="406"/>
      <c r="CL70" s="406">
        <f t="shared" ref="CL70:CL76" si="3300">IF(CM59=7,24-CK59+CM59,IF(CK59=9,CM59-CK59-1,IF(CK59=11,CM59-CK59-1,IF(CK59=0,0,IF(CK59="#VALEUR!",0,CM59-CK59)))))</f>
        <v>7</v>
      </c>
      <c r="CM70" s="406"/>
      <c r="CN70" s="406"/>
      <c r="CO70" s="406">
        <f t="shared" ref="CO70:CO76" si="3301">IF(CP59=7,24-CN59+CP59,IF(CN59=9,CP59-CN59-1,IF(CN59=11,CP59-CN59-1,IF(CN59=0,0,IF(CN59="#VALEUR!",0,CP59-CN59)))))</f>
        <v>7</v>
      </c>
      <c r="CP70" s="406"/>
      <c r="CQ70" s="406"/>
      <c r="CR70" s="406">
        <f t="shared" ref="CR70:CR76" si="3302">IF(CS59=7,24-CQ59+CS59,IF(CQ59=9,CS59-CQ59-1,IF(CQ59=11,CS59-CQ59-1,IF(CQ59=0,0,IF(CQ59="#VALEUR!",0,CS59-CQ59)))))</f>
        <v>8</v>
      </c>
      <c r="CS70" s="406"/>
      <c r="CT70" s="406"/>
      <c r="CU70" s="406">
        <f t="shared" ref="CU70:CU76" si="3303">IF(CV59=7,24-CT59+CV59,IF(CT59=9,CV59-CT59-1,IF(CT59=11,CV59-CT59-1,IF(CT59=0,0,IF(CT59="#VALEUR!",0,CV59-CT59)))))</f>
        <v>7</v>
      </c>
      <c r="CV70" s="406"/>
      <c r="CW70" s="406"/>
      <c r="CX70" s="406">
        <f t="shared" ref="CX70:CX76" si="3304">IF(CY59=7,24-CW59+CY59,IF(CW59=9,CY59-CW59-1,IF(CW59=11,CY59-CW59-1,IF(CW59=0,0,IF(CW59="#VALEUR!",0,CY59-CW59)))))</f>
        <v>0</v>
      </c>
      <c r="CY70" s="406"/>
      <c r="CZ70" s="406"/>
      <c r="DA70" s="406">
        <f t="shared" ref="DA70:DA76" si="3305">IF(DB59=7,24-CZ59+DB59,IF(CZ59=9,DB59-CZ59-1,IF(CZ59=11,DB59-CZ59-1,IF(CZ59=0,0,IF(CZ59="#VALEUR!",0,DB59-CZ59)))))</f>
        <v>0</v>
      </c>
      <c r="DB70" s="406"/>
      <c r="DC70" s="406"/>
      <c r="DD70" s="406">
        <f t="shared" ref="DD70:DD76" si="3306">IF(DE59=7,24-DC59+DE59,IF(DC59=9,DE59-DC59-1,IF(DC59=11,DE59-DC59-1,IF(DC59=0,0,IF(DC59="#VALEUR!",0,DE59-DC59)))))</f>
        <v>8.5</v>
      </c>
      <c r="DE70" s="406"/>
      <c r="DF70" s="406"/>
      <c r="DG70" s="406">
        <f t="shared" ref="DG70:DG76" si="3307">IF(DH59=7,24-DF59+DH59,IF(DF59=9,DH59-DF59-1,IF(DF59=11,DH59-DF59-1,IF(DF59=0,0,IF(DF59="#VALEUR!",0,DH59-DF59)))))</f>
        <v>8.5</v>
      </c>
      <c r="DH70" s="406"/>
      <c r="DI70" s="406"/>
      <c r="DJ70" s="406">
        <f t="shared" ref="DJ70:DJ76" si="3308">IF(DK59=7,24-DI59+DK59,IF(DI59=9,DK59-DI59-1,IF(DI59=11,DK59-DI59-1,IF(DI59=0,0,IF(DI59="#VALEUR!",0,DK59-DI59)))))</f>
        <v>7</v>
      </c>
      <c r="DK70" s="406"/>
      <c r="DL70" s="406"/>
      <c r="DM70" s="406">
        <f t="shared" ref="DM70:DM76" si="3309">IF(DN59=7,24-DL59+DN59,IF(DL59=9,DN59-DL59-1,IF(DL59=11,DN59-DL59-1,IF(DL59=0,0,IF(DL59="#VALEUR!",0,DN59-DL59)))))</f>
        <v>7</v>
      </c>
      <c r="DN70" s="406"/>
      <c r="DO70" s="406"/>
      <c r="DP70" s="406">
        <f t="shared" ref="DP70:DP76" si="3310">IF(DQ59=7,24-DO59+DQ59,IF(DO59=9,DQ59-DO59-1,IF(DO59=11,DQ59-DO59-1,IF(DO59=0,0,IF(DO59="#VALEUR!",0,DQ59-DO59)))))</f>
        <v>7</v>
      </c>
      <c r="DQ70" s="406"/>
      <c r="DR70" s="406"/>
      <c r="DS70" s="406">
        <f t="shared" ref="DS70:DS76" si="3311">IF(DT59=7,24-DR59+DT59,IF(DR59=9,DT59-DR59-1,IF(DR59=11,DT59-DR59-1,IF(DR59=0,0,IF(DR59="#VALEUR!",0,DT59-DR59)))))</f>
        <v>0</v>
      </c>
      <c r="DT70" s="406"/>
      <c r="DU70" s="406"/>
      <c r="DV70" s="406">
        <f t="shared" ref="DV70:DV76" si="3312">IF(DW59=7,24-DU59+DW59,IF(DU59=9,DW59-DU59-1,IF(DU59=11,DW59-DU59-1,IF(DU59=0,0,IF(DU59="#VALEUR!",0,DW59-DU59)))))</f>
        <v>0</v>
      </c>
      <c r="DW70" s="406"/>
      <c r="DX70" s="406"/>
      <c r="DY70" s="406">
        <f t="shared" ref="DY70:DY76" si="3313">IF(DZ59=7,24-DX59+DZ59,IF(DX59=9,DZ59-DX59-1,IF(DX59=11,DZ59-DX59-1,IF(DX59=0,0,IF(DX59="#VALEUR!",0,DZ59-DX59)))))</f>
        <v>8.5</v>
      </c>
      <c r="DZ70" s="406"/>
      <c r="EA70" s="406"/>
      <c r="EB70" s="406">
        <f t="shared" ref="EB70:EB76" si="3314">IF(EC59=7,24-EA59+EC59,IF(EA59=9,EC59-EA59-1,IF(EA59=11,EC59-EA59-1,IF(EA59=0,0,IF(EA59="#VALEUR!",0,EC59-EA59)))))</f>
        <v>7</v>
      </c>
      <c r="EC70" s="406"/>
      <c r="ED70" s="406"/>
      <c r="EE70" s="406">
        <f t="shared" ref="EE70:EE76" si="3315">IF(EF59=7,24-ED59+EF59,IF(ED59=9,EF59-ED59-1,IF(ED59=11,EF59-ED59-1,IF(ED59=0,0,IF(ED59="#VALEUR!",0,EF59-ED59)))))</f>
        <v>7</v>
      </c>
      <c r="EF70" s="406"/>
      <c r="EG70" s="406"/>
      <c r="EH70" s="406">
        <f t="shared" ref="EH70:EH76" si="3316">IF(EI59=7,24-EG59+EI59,IF(EG59=9,EI59-EG59-1,IF(EG59=11,EI59-EG59-1,IF(EG59=0,0,IF(EG59="#VALEUR!",0,EI59-EG59)))))</f>
        <v>0</v>
      </c>
      <c r="EI70" s="406"/>
      <c r="EJ70" s="406"/>
      <c r="EK70" s="406">
        <f t="shared" ref="EK70:EK76" si="3317">IF(EL59=7,24-EJ59+EL59,IF(EJ59=9,EL59-EJ59-1,IF(EJ59=11,EL59-EJ59-1,IF(EJ59=0,0,IF(EJ59="#VALEUR!",0,EL59-EJ59)))))</f>
        <v>0</v>
      </c>
      <c r="EL70" s="406"/>
      <c r="EM70" s="406"/>
      <c r="EN70" s="406">
        <f t="shared" ref="EN70:EN76" si="3318">IF(EO59=7,24-EM59+EO59,IF(EM59=9,EO59-EM59-1,IF(EM59=11,EO59-EM59-1,IF(EM59=0,0,IF(EM59="#VALEUR!",0,EO59-EM59)))))</f>
        <v>0</v>
      </c>
      <c r="EO70" s="406"/>
      <c r="EP70" s="406"/>
      <c r="EQ70" s="406">
        <f t="shared" ref="EQ70:EQ76" si="3319">IF(ER59=7,24-EP59+ER59,IF(EP59=9,ER59-EP59-1,IF(EP59=11,ER59-EP59-1,IF(EP59=0,0,IF(EP59="#VALEUR!",0,ER59-EP59)))))</f>
        <v>0</v>
      </c>
      <c r="ER70" s="406"/>
      <c r="ES70" s="406"/>
      <c r="ET70" s="406">
        <f t="shared" ref="ET70:ET76" si="3320">IF(EU59=7,24-ES59+EU59,IF(ES59=9,EU59-ES59-1,IF(ES59=11,EU59-ES59-1,IF(ES59=0,0,IF(ES59="#VALEUR!",0,EU59-ES59)))))</f>
        <v>8.5</v>
      </c>
      <c r="EU70" s="406"/>
      <c r="EV70" s="406"/>
      <c r="EW70" s="406">
        <f t="shared" ref="EW70:EW76" si="3321">IF(EX59=7,24-EV59+EX59,IF(EV59=9,EX59-EV59-1,IF(EV59=11,EX59-EV59-1,IF(EV59=0,0,IF(EV59="#VALEUR!",0,EX59-EV59)))))</f>
        <v>8.5</v>
      </c>
      <c r="EX70" s="406"/>
      <c r="EY70" s="406"/>
      <c r="EZ70" s="406">
        <f t="shared" ref="EZ70:EZ76" si="3322">IF(FA59=7,24-EY59+FA59,IF(EY59=9,FA59-EY59-1,IF(EY59=11,FA59-EY59-1,IF(EY59=0,0,IF(EY59="#VALEUR!",0,FA59-EY59)))))</f>
        <v>8.5</v>
      </c>
      <c r="FA70" s="406"/>
      <c r="FB70" s="406"/>
      <c r="FC70" s="406">
        <f t="shared" ref="FC70:FC76" si="3323">IF(FD59=7,24-FB59+FD59,IF(FB59=9,FD59-FB59-1,IF(FB59=11,FD59-FB59-1,IF(FB59=0,0,IF(FB59="#VALEUR!",0,FD59-FB59)))))</f>
        <v>8.5</v>
      </c>
      <c r="FD70" s="406"/>
      <c r="FE70" s="406"/>
      <c r="FF70" s="406">
        <f t="shared" ref="FF70:FF76" si="3324">IF(FG59=7,24-FE59+FG59,IF(FE59=9,FG59-FE59-1,IF(FE59=11,FG59-FE59-1,IF(FE59=0,0,IF(FE59="#VALEUR!",0,FG59-FE59)))))</f>
        <v>8.5</v>
      </c>
      <c r="FG70" s="406"/>
      <c r="FH70" s="406"/>
      <c r="FI70" s="406">
        <f t="shared" ref="FI70:FI76" si="3325">IF(FJ59=7,24-FH59+FJ59,IF(FH59=9,FJ59-FH59-1,IF(FH59=11,FJ59-FH59-1,IF(FH59=0,0,IF(FH59="#VALEUR!",0,FJ59-FH59)))))</f>
        <v>0</v>
      </c>
      <c r="FJ70" s="406"/>
      <c r="FK70" s="406"/>
      <c r="FL70" s="406">
        <f t="shared" ref="FL70:FL76" si="3326">IF(FM59=7,24-FK59+FM59,IF(FK59=9,FM59-FK59-1,IF(FK59=11,FM59-FK59-1,IF(FK59=0,0,IF(FK59="#VALEUR!",0,FM59-FK59)))))</f>
        <v>0</v>
      </c>
      <c r="FM70" s="406"/>
      <c r="FN70" s="406"/>
      <c r="FO70" s="406">
        <f t="shared" ref="FO70:FO76" si="3327">IF(FP59=7,24-FN59+FP59,IF(FN59=9,FP59-FN59-1,IF(FN59=11,FP59-FN59-1,IF(FN59=0,0,IF(FN59="#VALEUR!",0,FP59-FN59)))))</f>
        <v>8.5</v>
      </c>
      <c r="FP70" s="406"/>
      <c r="FQ70" s="406"/>
      <c r="FR70" s="406">
        <f t="shared" ref="FR70:FR76" si="3328">IF(FS59=7,24-FQ59+FS59,IF(FQ59=9,FS59-FQ59-1,IF(FQ59=11,FS59-FQ59-1,IF(FQ59=0,0,IF(FQ59="#VALEUR!",0,FS59-FQ59)))))</f>
        <v>8.5</v>
      </c>
      <c r="FS70" s="406"/>
      <c r="FT70" s="406"/>
      <c r="FU70" s="406">
        <f t="shared" ref="FU70:FU76" si="3329">IF(FV59=7,24-FT59+FV59,IF(FT59=9,FV59-FT59-1,IF(FT59=11,FV59-FT59-1,IF(FT59=0,0,IF(FT59="#VALEUR!",0,FV59-FT59)))))</f>
        <v>8.5</v>
      </c>
      <c r="FV70" s="406"/>
      <c r="FW70" s="406"/>
      <c r="FX70" s="406">
        <f t="shared" ref="FX70:FX76" si="3330">IF(FY59=7,24-FW59+FY59,IF(FW59=9,FY59-FW59-1,IF(FW59=11,FY59-FW59-1,IF(FW59=0,0,IF(FW59="#VALEUR!",0,FY59-FW59)))))</f>
        <v>8.5</v>
      </c>
      <c r="FY70" s="406"/>
      <c r="FZ70" s="406"/>
      <c r="GA70" s="406">
        <f t="shared" ref="GA70:GA76" si="3331">IF(GB59=7,24-FZ59+GB59,IF(FZ59=9,GB59-FZ59-1,IF(FZ59=11,GB59-FZ59-1,IF(FZ59=0,0,IF(FZ59="#VALEUR!",0,GB59-FZ59)))))</f>
        <v>0</v>
      </c>
      <c r="GB70" s="406"/>
      <c r="GC70" s="406"/>
      <c r="GD70" s="406">
        <f t="shared" ref="GD70:GD76" si="3332">IF(GE59=7,24-GC59+GE59,IF(GC59=9,GE59-GC59-1,IF(GC59=11,GE59-GC59-1,IF(GC59=0,0,IF(GC59="#VALEUR!",0,GE59-GC59)))))</f>
        <v>0</v>
      </c>
      <c r="GE70" s="406"/>
      <c r="GF70" s="406"/>
      <c r="GG70" s="406">
        <f t="shared" ref="GG70:GG76" si="3333">IF(GH59=7,24-GF59+GH59,IF(GF59=9,GH59-GF59-1,IF(GF59=11,GH59-GF59-1,IF(GF59=0,0,IF(GF59="#VALEUR!",0,GH59-GF59)))))</f>
        <v>0</v>
      </c>
      <c r="GH70" s="406"/>
      <c r="GI70" s="406"/>
      <c r="GJ70" s="406">
        <f t="shared" ref="GJ70:GJ76" si="3334">IF(GK59=7,24-GI59+GK59,IF(GI59=9,GK59-GI59-1,IF(GI59=11,GK59-GI59-1,IF(GI59=0,0,IF(GI59="#VALEUR!",0,GK59-GI59)))))</f>
        <v>8</v>
      </c>
      <c r="GK70" s="406"/>
      <c r="GL70" s="406"/>
      <c r="GM70" s="406">
        <f t="shared" ref="GM70:GM76" si="3335">IF(GN59=7,24-GL59+GN59,IF(GL59=9,GN59-GL59-1,IF(GL59=11,GN59-GL59-1,IF(GL59=0,0,IF(GL59="#VALEUR!",0,GN59-GL59)))))</f>
        <v>8</v>
      </c>
      <c r="GN70" s="406"/>
      <c r="GO70" s="406"/>
      <c r="GP70" s="406">
        <f t="shared" ref="GP70:GP76" si="3336">IF(GQ59=7,24-GO59+GQ59,IF(GO59=9,GQ59-GO59-1,IF(GO59=11,GQ59-GO59-1,IF(GO59=0,0,IF(GO59="#VALEUR!",0,GQ59-GO59)))))</f>
        <v>8</v>
      </c>
      <c r="GQ70" s="406"/>
      <c r="GR70" s="406"/>
      <c r="GS70" s="406">
        <f t="shared" ref="GS70:GS76" si="3337">IF(GT59=7,24-GR59+GT59,IF(GR59=9,GT59-GR59-1,IF(GR59=11,GT59-GR59-1,IF(GR59=0,0,IF(GR59="#VALEUR!",0,GT59-GR59)))))</f>
        <v>8</v>
      </c>
      <c r="GT70" s="406"/>
      <c r="GU70" s="406"/>
      <c r="GV70" s="406">
        <f t="shared" ref="GV70:GV76" si="3338">IF(GW59=7,24-GU59+GW59,IF(GU59=9,GW59-GU59-1,IF(GU59=11,GW59-GU59-1,IF(GU59=0,0,IF(GU59="#VALEUR!",0,GW59-GU59)))))</f>
        <v>8</v>
      </c>
      <c r="GW70" s="406"/>
      <c r="GX70" s="406"/>
      <c r="GY70" s="406">
        <f t="shared" ref="GY70:GY76" si="3339">IF(GZ59=7,24-GX59+GZ59,IF(GX59=9,GZ59-GX59-1,IF(GX59=11,GZ59-GX59-1,IF(GX59=0,0,IF(GX59="#VALEUR!",0,GZ59-GX59)))))</f>
        <v>0</v>
      </c>
      <c r="GZ70" s="406"/>
      <c r="HA70" s="406"/>
      <c r="HB70" s="406">
        <f t="shared" ref="HB70:HB76" si="3340">IF(HC59=7,24-HA59+HC59,IF(HA59=9,HC59-HA59-1,IF(HA59=11,HC59-HA59-1,IF(HA59=0,0,IF(HA59="#VALEUR!",0,HC59-HA59)))))</f>
        <v>0</v>
      </c>
      <c r="HC70" s="406"/>
      <c r="HD70" s="406"/>
      <c r="HE70" s="406">
        <f t="shared" ref="HE70:HE76" si="3341">IF(HF59=7,24-HD59+HF59,IF(HD59=9,HF59-HD59-1,IF(HD59=11,HF59-HD59-1,IF(HD59=0,0,IF(HD59="#VALEUR!",0,HF59-HD59)))))</f>
        <v>7</v>
      </c>
      <c r="HF70" s="406"/>
      <c r="HG70" s="406"/>
      <c r="HH70" s="406">
        <f t="shared" ref="HH70:HH76" si="3342">IF(HI59=7,24-HG59+HI59,IF(HG59=9,HI59-HG59-1,IF(HG59=11,HI59-HG59-1,IF(HG59=0,0,IF(HG59="#VALEUR!",0,HI59-HG59)))))</f>
        <v>7</v>
      </c>
      <c r="HI70" s="406"/>
      <c r="HJ70" s="406"/>
      <c r="HK70" s="406">
        <f t="shared" ref="HK70:HK76" si="3343">IF(HL59=7,24-HJ59+HL59,IF(HJ59=9,HL59-HJ59-1,IF(HJ59=11,HL59-HJ59-1,IF(HJ59=0,0,IF(HJ59="#VALEUR!",0,HL59-HJ59)))))</f>
        <v>7</v>
      </c>
      <c r="HL70" s="406"/>
      <c r="HM70" s="406"/>
      <c r="HN70" s="406">
        <f t="shared" ref="HN70:HN76" si="3344">IF(HO59=7,24-HM59+HO59,IF(HM59=9,HO59-HM59-1,IF(HM59=11,HO59-HM59-1,IF(HM59=0,0,IF(HM59="#VALEUR!",0,HO59-HM59)))))</f>
        <v>7</v>
      </c>
      <c r="HO70" s="406"/>
      <c r="HP70" s="406"/>
      <c r="HQ70" s="406">
        <f t="shared" ref="HQ70:HQ76" si="3345">IF(HR59=7,24-HP59+HR59,IF(HP59=9,HR59-HP59-1,IF(HP59=11,HR59-HP59-1,IF(HP59=0,0,IF(HP59="#VALEUR!",0,HR59-HP59)))))</f>
        <v>8.5</v>
      </c>
      <c r="HR70" s="406"/>
      <c r="HS70" s="406"/>
      <c r="HT70" s="406">
        <f t="shared" ref="HT70:HT76" si="3346">IF(HU59=7,24-HS59+HU59,IF(HS59=9,HU59-HS59-1,IF(HS59=11,HU59-HS59-1,IF(HS59=0,0,IF(HS59="#VALEUR!",0,HU59-HS59)))))</f>
        <v>0</v>
      </c>
      <c r="HU70" s="406"/>
      <c r="HV70" s="406"/>
      <c r="HW70" s="406">
        <f t="shared" ref="HW70:HW76" si="3347">IF(HX59=7,24-HV59+HX59,IF(HV59=9,HX59-HV59-1,IF(HV59=11,HX59-HV59-1,IF(HV59=0,0,IF(HV59="#VALEUR!",0,HX59-HV59)))))</f>
        <v>0</v>
      </c>
      <c r="HX70" s="406"/>
      <c r="HY70" s="406"/>
      <c r="HZ70" s="406">
        <f t="shared" ref="HZ70:HZ76" si="3348">IF(IA59=7,24-HY59+IA59,IF(HY59=9,IA59-HY59-1,IF(HY59=11,IA59-HY59-1,IF(HY59=0,0,IF(HY59="#VALEUR!",0,IA59-HY59)))))</f>
        <v>7</v>
      </c>
      <c r="IA70" s="406"/>
      <c r="IB70" s="406"/>
      <c r="IC70" s="406">
        <f t="shared" ref="IC70:IC76" si="3349">IF(ID59=7,24-IB59+ID59,IF(IB59=9,ID59-IB59-1,IF(IB59=11,ID59-IB59-1,IF(IB59=0,0,IF(IB59="#VALEUR!",0,ID59-IB59)))))</f>
        <v>7</v>
      </c>
      <c r="ID70" s="406"/>
      <c r="IE70" s="406"/>
      <c r="IF70" s="406">
        <f t="shared" ref="IF70:IF76" si="3350">IF(IG59=7,24-IE59+IG59,IF(IE59=9,IG59-IE59-1,IF(IE59=11,IG59-IE59-1,IF(IE59=0,0,IF(IE59="#VALEUR!",0,IG59-IE59)))))</f>
        <v>7</v>
      </c>
      <c r="IG70" s="406"/>
      <c r="IH70" s="10"/>
      <c r="II70" s="406">
        <f t="shared" ref="II70:II76" si="3351">IF(IJ59=7,24-IH59+IJ59,IF(IH59=9,IJ59-IH59-1,IF(IH59=11,IJ59-IH59-1,IF(IH59=0,0,IF(IH59="#VALEUR!",0,IJ59-IH59)))))</f>
        <v>7</v>
      </c>
      <c r="IJ70" s="12"/>
      <c r="IK70" s="10"/>
      <c r="IL70" s="406">
        <f t="shared" ref="IL70:IL76" si="3352">IF(IM59=7,24-IK59+IM59,IF(IK59=9,IM59-IK59-1,IF(IK59=11,IM59-IK59-1,IF(IK59=0,0,IF(IK59="#VALEUR!",0,IM59-IK59)))))</f>
        <v>7</v>
      </c>
      <c r="IM70" s="12"/>
      <c r="IN70" s="10"/>
      <c r="IO70" s="406">
        <f t="shared" ref="IO70:IO76" si="3353">IF(IP59=7,24-IN59+IP59,IF(IN59=9,IP59-IN59-1,IF(IN59=11,IP59-IN59-1,IF(IN59=0,0,IF(IN59="#VALEUR!",0,IP59-IN59)))))</f>
        <v>0</v>
      </c>
      <c r="IP70" s="12"/>
      <c r="IQ70" s="406"/>
      <c r="IR70" s="406">
        <f t="shared" ref="IR70:IR76" si="3354">IF(IS59=7,24-IQ59+IS59,IF(IQ59=9,IS59-IQ59-1,IF(IQ59=11,IS59-IQ59-1,IF(IQ59=0,0,IF(IQ59="#VALEUR!",0,IS59-IQ59)))))</f>
        <v>0</v>
      </c>
      <c r="IS70" s="406"/>
      <c r="IT70" s="406"/>
      <c r="IU70" s="406">
        <f t="shared" ref="IU70:IU76" si="3355">IF(IV59=7,24-IT59+IV59,IF(IT59=9,IV59-IT59-1,IF(IT59=11,IV59-IT59-1,IF(IT59=0,0,IF(IT59="#VALEUR!",0,IV59-IT59)))))</f>
        <v>7</v>
      </c>
      <c r="IV70" s="406"/>
      <c r="IW70" s="406"/>
      <c r="IX70" s="406">
        <f t="shared" ref="IX70:IX76" si="3356">IF(IY59=7,24-IW59+IY59,IF(IW59=9,IY59-IW59-1,IF(IW59=11,IY59-IW59-1,IF(IW59=0,0,IF(IW59="#VALEUR!",0,IY59-IW59)))))</f>
        <v>7</v>
      </c>
      <c r="IY70" s="406"/>
      <c r="IZ70" s="406"/>
      <c r="JA70" s="406">
        <f t="shared" ref="JA70:JA76" si="3357">IF(JB59=7,24-IZ59+JB59,IF(IZ59=9,JB59-IZ59-1,IF(IZ59=11,JB59-IZ59-1,IF(IZ59=0,0,IF(IZ59="#VALEUR!",0,JB59-IZ59)))))</f>
        <v>7</v>
      </c>
      <c r="JB70" s="406"/>
      <c r="JC70" s="406"/>
      <c r="JD70" s="406">
        <f t="shared" ref="JD70:JD76" si="3358">IF(JE59=7,24-JC59+JE59,IF(JC59=9,JE59-JC59-1,IF(JC59=11,JE59-JC59-1,IF(JC59=0,0,IF(JC59="#VALEUR!",0,JE59-JC59)))))</f>
        <v>7</v>
      </c>
      <c r="JE70" s="406"/>
      <c r="JF70" s="406"/>
      <c r="JG70" s="406">
        <f t="shared" ref="JG70:JG76" si="3359">IF(JH59=7,24-JF59+JH59,IF(JF59=9,JH59-JF59-1,IF(JF59=11,JH59-JF59-1,IF(JF59=0,0,IF(JF59="#VALEUR!",0,JH59-JF59)))))</f>
        <v>7</v>
      </c>
      <c r="JH70" s="406"/>
      <c r="JI70" s="406"/>
      <c r="JJ70" s="406">
        <f t="shared" ref="JJ70:JJ76" si="3360">IF(JK59=7,24-JI59+JK59,IF(JI59=9,JK59-JI59-1,IF(JI59=11,JK59-JI59-1,IF(JI59=0,0,IF(JI59="#VALEUR!",0,JK59-JI59)))))</f>
        <v>0</v>
      </c>
      <c r="JK70" s="406"/>
      <c r="JL70" s="406"/>
      <c r="JM70" s="406">
        <f t="shared" ref="JM70:JM76" si="3361">IF(JN59=7,24-JL59+JN59,IF(JL59=9,JN59-JL59-1,IF(JL59=11,JN59-JL59-1,IF(JL59=0,0,IF(JL59="#VALEUR!",0,JN59-JL59)))))</f>
        <v>0</v>
      </c>
      <c r="JN70" s="406"/>
      <c r="JO70" s="406"/>
      <c r="JP70" s="406">
        <f t="shared" ref="JP70:JP76" si="3362">IF(JQ59=7,24-JO59+JQ59,IF(JO59=9,JQ59-JO59-1,IF(JO59=11,JQ59-JO59-1,IF(JO59=0,0,IF(JO59="#VALEUR!",0,JQ59-JO59)))))</f>
        <v>0</v>
      </c>
      <c r="JQ70" s="406"/>
      <c r="JR70" s="406"/>
      <c r="JS70" s="406">
        <f t="shared" ref="JS70:JS76" si="3363">IF(JT59=7,24-JR59+JT59,IF(JR59=9,JT59-JR59-1,IF(JR59=11,JT59-JR59-1,IF(JR59=0,0,IF(JR59="#VALEUR!",0,JT59-JR59)))))</f>
        <v>0</v>
      </c>
      <c r="JT70" s="406"/>
      <c r="JU70" s="406"/>
      <c r="JV70" s="406">
        <f t="shared" ref="JV70:JV76" si="3364">IF(JW59=7,24-JU59+JW59,IF(JU59=9,JW59-JU59-1,IF(JU59=11,JW59-JU59-1,IF(JU59=0,0,IF(JU59="#VALEUR!",0,JW59-JU59)))))</f>
        <v>0</v>
      </c>
      <c r="JW70" s="406"/>
      <c r="JX70" s="406"/>
      <c r="JY70" s="406">
        <f t="shared" ref="JY70:JY76" si="3365">IF(JZ59=7,24-JX59+JZ59,IF(JX59=9,JZ59-JX59-1,IF(JX59=11,JZ59-JX59-1,IF(JX59=0,0,IF(JX59="#VALEUR!",0,JZ59-JX59)))))</f>
        <v>0</v>
      </c>
      <c r="JZ70" s="406"/>
      <c r="KA70" s="406"/>
      <c r="KB70" s="406">
        <f t="shared" ref="KB70:KB76" si="3366">IF(KC59=7,24-KA59+KC59,IF(KA59=9,KC59-KA59-1,IF(KA59=11,KC59-KA59-1,IF(KA59=0,0,IF(KA59="#VALEUR!",0,KC59-KA59)))))</f>
        <v>0</v>
      </c>
      <c r="KC70" s="406"/>
      <c r="KD70" s="406"/>
      <c r="KE70" s="406">
        <f t="shared" ref="KE70:KE76" si="3367">IF(KF59=7,24-KD59+KF59,IF(KD59=9,KF59-KD59-1,IF(KD59=11,KF59-KD59-1,IF(KD59=0,0,IF(KD59="#VALEUR!",0,KF59-KD59)))))</f>
        <v>0</v>
      </c>
      <c r="KF70" s="406"/>
      <c r="KG70" s="406"/>
      <c r="KH70" s="406">
        <f t="shared" ref="KH70:KH76" si="3368">IF(KI59=7,24-KG59+KI59,IF(KG59=9,KI59-KG59-1,IF(KG59=11,KI59-KG59-1,IF(KG59=0,0,IF(KG59="#VALEUR!",0,KI59-KG59)))))</f>
        <v>0</v>
      </c>
      <c r="KI70" s="406"/>
      <c r="KJ70" s="406"/>
      <c r="KK70" s="406">
        <f t="shared" ref="KK70:KK76" si="3369">IF(KL59=7,24-KJ59+KL59,IF(KJ59=9,KL59-KJ59-1,IF(KJ59=11,KL59-KJ59-1,IF(KJ59=0,0,IF(KJ59="#VALEUR!",0,KL59-KJ59)))))</f>
        <v>0</v>
      </c>
      <c r="KL70" s="406"/>
      <c r="KM70" s="406"/>
      <c r="KN70" s="406">
        <f t="shared" ref="KN70:KN76" si="3370">IF(KO59=7,24-KM59+KO59,IF(KM59=9,KO59-KM59-1,IF(KM59=11,KO59-KM59-1,IF(KM59=0,0,IF(KM59="#VALEUR!",0,KO59-KM59)))))</f>
        <v>0</v>
      </c>
      <c r="KO70" s="406"/>
      <c r="KP70" s="406"/>
      <c r="KQ70" s="406">
        <f t="shared" ref="KQ70:KQ76" si="3371">IF(KR59=7,24-KP59+KR59,IF(KP59=9,KR59-KP59-1,IF(KP59=11,KR59-KP59-1,IF(KP59=0,0,IF(KP59="#VALEUR!",0,KR59-KP59)))))</f>
        <v>0</v>
      </c>
      <c r="KR70" s="406"/>
      <c r="KS70" s="406"/>
      <c r="KT70" s="406">
        <f t="shared" ref="KT70:KT76" si="3372">IF(KU59=7,24-KS59+KU59,IF(KS59=9,KU59-KS59-1,IF(KS59=11,KU59-KS59-1,IF(KS59=0,0,IF(KS59="#VALEUR!",0,KU59-KS59)))))</f>
        <v>0</v>
      </c>
      <c r="KU70" s="406"/>
      <c r="KV70" s="406"/>
      <c r="KW70" s="406">
        <f t="shared" ref="KW70:KW76" si="3373">IF(KX59=7,24-KV59+KX59,IF(KV59=9,KX59-KV59-1,IF(KV59=11,KX59-KV59-1,IF(KV59=0,0,IF(KV59="#VALEUR!",0,KX59-KV59)))))</f>
        <v>0</v>
      </c>
      <c r="KX70" s="406"/>
      <c r="KY70" s="406"/>
      <c r="KZ70" s="406">
        <f t="shared" ref="KZ70:KZ76" si="3374">IF(LA59=7,24-KY59+LA59,IF(KY59=9,LA59-KY59-1,IF(KY59=11,LA59-KY59-1,IF(KY59=0,0,IF(KY59="#VALEUR!",0,LA59-KY59)))))</f>
        <v>12.5</v>
      </c>
      <c r="LA70" s="406"/>
      <c r="LB70" s="406"/>
      <c r="LC70" s="406">
        <f t="shared" ref="LC70:LC76" si="3375">IF(LD59=7,24-LB59+LD59,IF(LB59=9,LD59-LB59-1,IF(LB59=11,LD59-LB59-1,IF(LB59=0,0,IF(LB59="#VALEUR!",0,LD59-LB59)))))</f>
        <v>12.5</v>
      </c>
      <c r="LD70" s="406"/>
      <c r="LE70" s="406"/>
      <c r="LF70" s="406">
        <f t="shared" ref="LF70:LF76" si="3376">IF(LG59=7,24-LE59+LG59,IF(LE59=9,LG59-LE59-1,IF(LE59=11,LG59-LE59-1,IF(LE59=0,0,IF(LE59="#VALEUR!",0,LG59-LE59)))))</f>
        <v>0</v>
      </c>
      <c r="LG70" s="406"/>
      <c r="LH70" s="406"/>
      <c r="LI70" s="406">
        <f t="shared" ref="LI70:LI76" si="3377">IF(LJ59=7,24-LH59+LJ59,IF(LH59=9,LJ59-LH59-1,IF(LH59=11,LJ59-LH59-1,IF(LH59=0,0,IF(LH59="#VALEUR!",0,LJ59-LH59)))))</f>
        <v>0</v>
      </c>
      <c r="LJ70" s="406"/>
      <c r="LK70" s="406"/>
      <c r="LL70" s="406">
        <f t="shared" ref="LL70:LL76" si="3378">IF(LM59=7,24-LK59+LM59,IF(LK59=9,LM59-LK59-1,IF(LK59=11,LM59-LK59-1,IF(LK59=0,0,IF(LK59="#VALEUR!",0,LM59-LK59)))))</f>
        <v>0</v>
      </c>
      <c r="LM70" s="406"/>
      <c r="LN70" s="406"/>
      <c r="LO70" s="406">
        <f t="shared" ref="LO70:LO76" si="3379">IF(LP59=7,24-LN59+LP59,IF(LN59=9,LP59-LN59-1,IF(LN59=11,LP59-LN59-1,IF(LN59=0,0,IF(LN59="#VALEUR!",0,LP59-LN59)))))</f>
        <v>0</v>
      </c>
      <c r="LP70" s="406"/>
      <c r="LQ70" s="406"/>
      <c r="LR70" s="406">
        <f t="shared" ref="LR70:LR76" si="3380">IF(LS59=7,24-LQ59+LS59,IF(LQ59=9,LS59-LQ59-1,IF(LQ59=11,LS59-LQ59-1,IF(LQ59=0,0,IF(LQ59="#VALEUR!",0,LS59-LQ59)))))</f>
        <v>8.5</v>
      </c>
      <c r="LS70" s="406"/>
      <c r="LT70" s="406"/>
      <c r="LU70" s="406">
        <f t="shared" ref="LU70:LU76" si="3381">IF(LV59=7,24-LT59+LV59,IF(LT59=9,LV59-LT59-1,IF(LT59=11,LV59-LT59-1,IF(LT59=0,0,IF(LT59="#VALEUR!",0,LV59-LT59)))))</f>
        <v>12.5</v>
      </c>
      <c r="LV70" s="406"/>
      <c r="LW70" s="406"/>
      <c r="LX70" s="406">
        <f t="shared" ref="LX70:LX76" si="3382">IF(LY59=7,24-LW59+LY59,IF(LW59=9,LY59-LW59-1,IF(LW59=11,LY59-LW59-1,IF(LW59=0,0,IF(LW59="#VALEUR!",0,LY59-LW59)))))</f>
        <v>12.5</v>
      </c>
      <c r="LY70" s="406"/>
      <c r="LZ70" s="406"/>
      <c r="MA70" s="406">
        <f t="shared" ref="MA70:MA76" si="3383">IF(MB59=7,24-LZ59+MB59,IF(LZ59=9,MB59-LZ59-1,IF(LZ59=11,MB59-LZ59-1,IF(LZ59=0,0,IF(LZ59="#VALEUR!",0,MB59-LZ59)))))</f>
        <v>0</v>
      </c>
      <c r="MB70" s="406"/>
      <c r="MC70" s="406"/>
      <c r="MD70" s="406">
        <f t="shared" ref="MD70:MD76" si="3384">IF(ME59=7,24-MC59+ME59,IF(MC59=9,ME59-MC59-1,IF(MC59=11,ME59-MC59-1,IF(MC59=0,0,IF(MC59="#VALEUR!",0,ME59-MC59)))))</f>
        <v>7</v>
      </c>
      <c r="ME70" s="406"/>
      <c r="MF70" s="406"/>
      <c r="MG70" s="406">
        <f t="shared" ref="MG70:MG76" si="3385">IF(MH59=7,24-MF59+MH59,IF(MF59=9,MH59-MF59-1,IF(MF59=11,MH59-MF59-1,IF(MF59=0,0,IF(MF59="#VALEUR!",0,MH59-MF59)))))</f>
        <v>7</v>
      </c>
      <c r="MH70" s="406"/>
      <c r="MI70" s="406"/>
      <c r="MJ70" s="406">
        <f t="shared" ref="MJ70:MJ76" si="3386">IF(MK59=7,24-MI59+MK59,IF(MI59=9,MK59-MI59-1,IF(MI59=11,MK59-MI59-1,IF(MI59=0,0,IF(MI59="#VALEUR!",0,MK59-MI59)))))</f>
        <v>7</v>
      </c>
      <c r="MK70" s="406"/>
      <c r="ML70" s="406"/>
      <c r="MM70" s="406">
        <f t="shared" ref="MM70:MM76" si="3387">IF(MN59=7,24-ML59+MN59,IF(ML59=9,MN59-ML59-1,IF(ML59=11,MN59-ML59-1,IF(ML59=0,0,IF(ML59="#VALEUR!",0,MN59-ML59)))))</f>
        <v>7</v>
      </c>
      <c r="MN70" s="406"/>
      <c r="MO70" s="406"/>
      <c r="MP70" s="406">
        <f t="shared" ref="MP70:MP76" si="3388">IF(MQ59=7,24-MO59+MQ59,IF(MO59=9,MQ59-MO59-1,IF(MO59=11,MQ59-MO59-1,IF(MO59=0,0,IF(MO59="#VALEUR!",0,MQ59-MO59)))))</f>
        <v>0</v>
      </c>
      <c r="MQ70" s="406"/>
      <c r="MR70" s="406"/>
      <c r="MS70" s="406">
        <f t="shared" ref="MS70:MS76" si="3389">IF(MT59=7,24-MR59+MT59,IF(MR59=9,MT59-MR59-1,IF(MR59=11,MT59-MR59-1,IF(MR59=0,0,IF(MR59="#VALEUR!",0,MT59-MR59)))))</f>
        <v>0</v>
      </c>
      <c r="MT70" s="406"/>
      <c r="MU70" s="406"/>
      <c r="MV70" s="406">
        <f t="shared" ref="MV70:MV76" si="3390">IF(MW59=7,24-MU59+MW59,IF(MU59=9,MW59-MU59-1,IF(MU59=11,MW59-MU59-1,IF(MU59=0,0,IF(MU59="#VALEUR!",0,MW59-MU59)))))</f>
        <v>7</v>
      </c>
      <c r="MW70" s="406"/>
      <c r="MX70" s="406"/>
      <c r="MY70" s="406">
        <f t="shared" ref="MY70:MY76" si="3391">IF(MZ59=7,24-MX59+MZ59,IF(MX59=9,MZ59-MX59-1,IF(MX59=11,MZ59-MX59-1,IF(MX59=0,0,IF(MX59="#VALEUR!",0,MZ59-MX59)))))</f>
        <v>7</v>
      </c>
      <c r="MZ70" s="406"/>
      <c r="NA70" s="406"/>
      <c r="NB70" s="406">
        <f t="shared" ref="NB70:NB76" si="3392">IF(NC59=7,24-NA59+NC59,IF(NA59=9,NC59-NA59-1,IF(NA59=11,NC59-NA59-1,IF(NA59=0,0,IF(NA59="#VALEUR!",0,NC59-NA59)))))</f>
        <v>0</v>
      </c>
      <c r="NC70" s="406"/>
      <c r="ND70" s="406"/>
      <c r="NE70" s="406">
        <f t="shared" ref="NE70:NE76" si="3393">IF(NF59=7,24-ND59+NF59,IF(ND59=9,NF59-ND59-1,IF(ND59=11,NF59-ND59-1,IF(ND59=0,0,IF(ND59="#VALEUR!",0,NF59-ND59)))))</f>
        <v>7</v>
      </c>
      <c r="NF70" s="406"/>
      <c r="NG70" s="406"/>
      <c r="NH70" s="406">
        <f t="shared" ref="NH70:NH76" si="3394">IF(NI59=7,24-NG59+NI59,IF(NG59=9,NI59-NG59-1,IF(NG59=11,NI59-NG59-1,IF(NG59=0,0,IF(NG59="#VALEUR!",0,NI59-NG59)))))</f>
        <v>7</v>
      </c>
      <c r="NI70" s="406"/>
      <c r="NJ70" s="406"/>
      <c r="NK70" s="406">
        <f t="shared" ref="NK70:NK76" si="3395">IF(NL59=7,24-NJ59+NL59,IF(NJ59=9,NL59-NJ59-1,IF(NJ59=11,NL59-NJ59-1,IF(NJ59=0,0,IF(NJ59="#VALEUR!",0,NL59-NJ59)))))</f>
        <v>0</v>
      </c>
      <c r="NL70" s="406"/>
      <c r="NM70" s="406"/>
      <c r="NN70" s="406">
        <f t="shared" ref="NN70:NN76" si="3396">IF(NO59=7,24-NM59+NO59,IF(NM59=9,NO59-NM59-1,IF(NM59=11,NO59-NM59-1,IF(NM59=0,0,IF(NM59="#VALEUR!",0,NO59-NM59)))))</f>
        <v>0</v>
      </c>
      <c r="NO70" s="406"/>
      <c r="NP70" s="406"/>
      <c r="NQ70" s="406">
        <f t="shared" ref="NQ70:NQ76" si="3397">IF(NR59=7,24-NP59+NR59,IF(NP59=9,NR59-NP59-1,IF(NP59=11,NR59-NP59-1,IF(NP59=0,0,IF(NP59="#VALEUR!",0,NR59-NP59)))))</f>
        <v>7</v>
      </c>
      <c r="NR70" s="406"/>
      <c r="NS70" s="406"/>
      <c r="NT70" s="406">
        <f t="shared" ref="NT70:NT76" si="3398">IF(NU59=7,24-NS59+NU59,IF(NS59=9,NU59-NS59-1,IF(NS59=11,NU59-NS59-1,IF(NS59=0,0,IF(NS59="#VALEUR!",0,NU59-NS59)))))</f>
        <v>7</v>
      </c>
      <c r="NU70" s="406"/>
      <c r="NV70" s="406"/>
      <c r="NW70" s="406">
        <f t="shared" ref="NW70:NW76" si="3399">IF(NX59=7,24-NV59+NX59,IF(NV59=9,NX59-NV59-1,IF(NV59=11,NX59-NV59-1,IF(NV59=0,0,IF(NV59="#VALEUR!",0,NX59-NV59)))))</f>
        <v>0</v>
      </c>
      <c r="NX70" s="406"/>
      <c r="NY70" s="406"/>
      <c r="NZ70" s="406">
        <f t="shared" ref="NZ70:NZ76" si="3400">IF(OA59=7,24-NY59+OA59,IF(NY59=9,OA59-NY59-1,IF(NY59=11,OA59-NY59-1,IF(NY59=0,0,IF(NY59="#VALEUR!",0,OA59-NY59)))))</f>
        <v>7</v>
      </c>
      <c r="OA70" s="406"/>
      <c r="OB70" s="406"/>
      <c r="OC70" s="406">
        <f t="shared" ref="OC70:OC76" si="3401">IF(OD59=7,24-OB59+OD59,IF(OB59=9,OD59-OB59-1,IF(OB59=11,OD59-OB59-1,IF(OB59=0,0,IF(OB59="#VALEUR!",0,OD59-OB59)))))</f>
        <v>7</v>
      </c>
      <c r="OD70" s="406"/>
      <c r="OE70" s="406"/>
      <c r="OF70" s="406">
        <f t="shared" ref="OF70:OF76" si="3402">IF(OG59=7,24-OE59+OG59,IF(OE59=9,OG59-OE59-1,IF(OE59=11,OG59-OE59-1,IF(OE59=0,0,IF(OE59="#VALEUR!",0,OG59-OE59)))))</f>
        <v>0</v>
      </c>
      <c r="OG70" s="406"/>
      <c r="OH70" s="406"/>
      <c r="OI70" s="406">
        <f t="shared" ref="OI70:OI76" si="3403">IF(OJ59=7,24-OH59+OJ59,IF(OH59=9,OJ59-OH59-1,IF(OH59=11,OJ59-OH59-1,IF(OH59=0,0,IF(OH59="#VALEUR!",0,OJ59-OH59)))))</f>
        <v>0</v>
      </c>
      <c r="OJ70" s="406"/>
      <c r="OK70" s="406"/>
      <c r="OL70" s="406">
        <f t="shared" ref="OL70:OL76" si="3404">IF(OM59=7,24-OK59+OM59,IF(OK59=9,OM59-OK59-1,IF(OK59=11,OM59-OK59-1,IF(OK59=0,0,IF(OK59="#VALEUR!",0,OM59-OK59)))))</f>
        <v>7</v>
      </c>
      <c r="OM70" s="406"/>
      <c r="ON70" s="406"/>
      <c r="OO70" s="406">
        <f t="shared" ref="OO70:OO76" si="3405">IF(OP59=7,24-ON59+OP59,IF(ON59=9,OP59-ON59-1,IF(ON59=11,OP59-ON59-1,IF(ON59=0,0,IF(ON59="#VALEUR!",0,OP59-ON59)))))</f>
        <v>7</v>
      </c>
      <c r="OP70" s="406"/>
      <c r="OQ70" s="406"/>
      <c r="OR70" s="406">
        <f t="shared" ref="OR70:OR76" si="3406">IF(OS59=7,24-OQ59+OS59,IF(OQ59=9,OS59-OQ59-1,IF(OQ59=11,OS59-OQ59-1,IF(OQ59=0,0,IF(OQ59="#VALEUR!",0,OS59-OQ59)))))</f>
        <v>7</v>
      </c>
      <c r="OS70" s="406"/>
      <c r="OT70" s="406"/>
      <c r="OU70" s="406">
        <f t="shared" ref="OU70:OU76" si="3407">IF(OV59=7,24-OT59+OV59,IF(OT59=9,OV59-OT59-1,IF(OT59=11,OV59-OT59-1,IF(OT59=0,0,IF(OT59="#VALEUR!",0,OV59-OT59)))))</f>
        <v>7</v>
      </c>
      <c r="OV70" s="406"/>
      <c r="OW70" s="406"/>
      <c r="OX70" s="406">
        <f t="shared" ref="OX70:OX76" si="3408">IF(OY59=7,24-OW59+OY59,IF(OW59=9,OY59-OW59-1,IF(OW59=11,OY59-OW59-1,IF(OW59=0,0,IF(OW59="#VALEUR!",0,OY59-OW59)))))</f>
        <v>7</v>
      </c>
      <c r="OY70" s="406"/>
      <c r="OZ70" s="406"/>
      <c r="PA70" s="406">
        <f t="shared" ref="PA70:PA76" si="3409">IF(PB59=7,24-OZ59+PB59,IF(OZ59=9,PB59-OZ59-1,IF(OZ59=11,PB59-OZ59-1,IF(OZ59=0,0,IF(OZ59="#VALEUR!",0,PB59-OZ59)))))</f>
        <v>0</v>
      </c>
      <c r="PB70" s="406"/>
      <c r="PC70" s="406"/>
      <c r="PD70" s="406">
        <f t="shared" ref="PD70:PD76" si="3410">IF(PE59=7,24-PC59+PE59,IF(PC59=9,PE59-PC59-1,IF(PC59=11,PE59-PC59-1,IF(PC59=0,0,IF(PC59="#VALEUR!",0,PE59-PC59)))))</f>
        <v>0</v>
      </c>
      <c r="PE70" s="406"/>
      <c r="PF70" s="406"/>
      <c r="PG70" s="406">
        <f t="shared" ref="PG70:PG76" si="3411">IF(PH59=7,24-PF59+PH59,IF(PF59=9,PH59-PF59-1,IF(PF59=11,PH59-PF59-1,IF(PF59=0,0,IF(PF59="#VALEUR!",0,PH59-PF59)))))</f>
        <v>7</v>
      </c>
      <c r="PH70" s="406"/>
      <c r="PI70" s="406"/>
      <c r="PJ70" s="406">
        <f t="shared" ref="PJ70:PJ76" si="3412">IF(PK59=7,24-PI59+PK59,IF(PI59=9,PK59-PI59-1,IF(PI59=11,PK59-PI59-1,IF(PI59=0,0,IF(PI59="#VALEUR!",0,PK59-PI59)))))</f>
        <v>7</v>
      </c>
      <c r="PK70" s="406"/>
      <c r="PL70" s="406"/>
      <c r="PM70" s="406">
        <f t="shared" ref="PM70:PM76" si="3413">IF(PN59=7,24-PL59+PN59,IF(PL59=9,PN59-PL59-1,IF(PL59=11,PN59-PL59-1,IF(PL59=0,0,IF(PL59="#VALEUR!",0,PN59-PL59)))))</f>
        <v>0</v>
      </c>
      <c r="PN70" s="406"/>
      <c r="PO70" s="406"/>
      <c r="PP70" s="406">
        <f t="shared" ref="PP70:PP76" si="3414">IF(PQ59=7,24-PO59+PQ59,IF(PO59=9,PQ59-PO59-1,IF(PO59=11,PQ59-PO59-1,IF(PO59=0,0,IF(PO59="#VALEUR!",0,PQ59-PO59)))))</f>
        <v>0</v>
      </c>
      <c r="PQ70" s="406"/>
      <c r="PR70" s="406"/>
      <c r="PS70" s="406">
        <f t="shared" ref="PS70:PS76" si="3415">IF(PT59=7,24-PR59+PT59,IF(PR59=9,PT59-PR59-1,IF(PR59=11,PT59-PR59-1,IF(PR59=0,0,IF(PR59="#VALEUR!",0,PT59-PR59)))))</f>
        <v>8.5</v>
      </c>
      <c r="PT70" s="406"/>
      <c r="PU70" s="406"/>
      <c r="PV70" s="406">
        <f t="shared" ref="PV70:PV76" si="3416">IF(PW59=7,24-PU59+PW59,IF(PU59=9,PW59-PU59-1,IF(PU59=11,PW59-PU59-1,IF(PU59=0,0,IF(PU59="#VALEUR!",0,PW59-PU59)))))</f>
        <v>12.5</v>
      </c>
      <c r="PW70" s="406"/>
      <c r="PX70" s="406"/>
      <c r="PY70" s="406">
        <f t="shared" ref="PY70:PY76" si="3417">IF(PZ59=7,24-PX59+PZ59,IF(PX59=9,PZ59-PX59-1,IF(PX59=11,PZ59-PX59-1,IF(PX59=0,0,IF(PX59="#VALEUR!",0,PZ59-PX59)))))</f>
        <v>12.5</v>
      </c>
      <c r="PZ70" s="406"/>
      <c r="QA70" s="406"/>
      <c r="QB70" s="406">
        <f t="shared" ref="QB70:QB76" si="3418">IF(QC59=7,24-QA59+QC59,IF(QA59=9,QC59-QA59-1,IF(QA59=11,QC59-QA59-1,IF(QA59=0,0,IF(QA59="#VALEUR!",0,QC59-QA59)))))</f>
        <v>0</v>
      </c>
      <c r="QC70" s="406"/>
      <c r="QD70" s="406"/>
      <c r="QE70" s="406">
        <f t="shared" ref="QE70:QE76" si="3419">IF(QF59=7,24-QD59+QF59,IF(QD59=9,QF59-QD59-1,IF(QD59=11,QF59-QD59-1,IF(QD59=0,0,IF(QD59="#VALEUR!",0,QF59-QD59)))))</f>
        <v>7</v>
      </c>
      <c r="QF70" s="406"/>
      <c r="QG70" s="406"/>
      <c r="QH70" s="406">
        <f t="shared" ref="QH70:QH76" si="3420">IF(QI59=7,24-QG59+QI59,IF(QG59=9,QI59-QG59-1,IF(QG59=11,QI59-QG59-1,IF(QG59=0,0,IF(QG59="#VALEUR!",0,QI59-QG59)))))</f>
        <v>7</v>
      </c>
      <c r="QI70" s="406"/>
      <c r="QJ70" s="406"/>
      <c r="QK70" s="406">
        <f t="shared" ref="QK70:QK76" si="3421">IF(QL59=7,24-QJ59+QL59,IF(QJ59=9,QL59-QJ59-1,IF(QJ59=11,QL59-QJ59-1,IF(QJ59=0,0,IF(QJ59="#VALEUR!",0,QL59-QJ59)))))</f>
        <v>0</v>
      </c>
      <c r="QL70" s="406"/>
      <c r="QM70" s="406"/>
      <c r="QN70" s="406">
        <f t="shared" ref="QN70:QN76" si="3422">IF(QO59=7,24-QM59+QO59,IF(QM59=9,QO59-QM59-1,IF(QM59=11,QO59-QM59-1,IF(QM59=0,0,IF(QM59="#VALEUR!",0,QO59-QM59)))))</f>
        <v>7</v>
      </c>
      <c r="QO70" s="406"/>
      <c r="QP70" s="406"/>
      <c r="QQ70" s="406">
        <f t="shared" ref="QQ70:QQ76" si="3423">IF(QR59=7,24-QP59+QR59,IF(QP59=9,QR59-QP59-1,IF(QP59=11,QR59-QP59-1,IF(QP59=0,0,IF(QP59="#VALEUR!",0,QR59-QP59)))))</f>
        <v>0</v>
      </c>
      <c r="QR70" s="406"/>
      <c r="QS70" s="406"/>
      <c r="QT70" s="406">
        <f t="shared" ref="QT70:QT76" si="3424">IF(QU59=7,24-QS59+QU59,IF(QS59=9,QU59-QS59-1,IF(QS59=11,QU59-QS59-1,IF(QS59=0,0,IF(QS59="#VALEUR!",0,QU59-QS59)))))</f>
        <v>0</v>
      </c>
      <c r="QU70" s="406"/>
      <c r="QV70" s="406"/>
      <c r="QW70" s="406">
        <f t="shared" ref="QW70:QW76" si="3425">IF(QX59=7,24-QV59+QX59,IF(QV59=9,QX59-QV59-1,IF(QV59=11,QX59-QV59-1,IF(QV59=0,0,IF(QV59="#VALEUR!",0,QX59-QV59)))))</f>
        <v>7</v>
      </c>
      <c r="QX70" s="406"/>
      <c r="QY70" s="406"/>
      <c r="QZ70" s="406">
        <f t="shared" ref="QZ70:QZ76" si="3426">IF(RA59=7,24-QY59+RA59,IF(QY59=9,RA59-QY59-1,IF(QY59=11,RA59-QY59-1,IF(QY59=0,0,IF(QY59="#VALEUR!",0,RA59-QY59)))))</f>
        <v>7</v>
      </c>
      <c r="RA70" s="406"/>
      <c r="RB70" s="406"/>
      <c r="RC70" s="406">
        <f t="shared" ref="RC70:RC76" si="3427">IF(RD59=7,24-RB59+RD59,IF(RB59=9,RD59-RB59-1,IF(RB59=11,RD59-RB59-1,IF(RB59=0,0,IF(RB59="#VALEUR!",0,RD59-RB59)))))</f>
        <v>7</v>
      </c>
      <c r="RD70" s="406"/>
      <c r="RE70" s="406"/>
      <c r="RF70" s="406">
        <f t="shared" ref="RF70:RF76" si="3428">IF(RG59=7,24-RE59+RG59,IF(RE59=9,RG59-RE59-1,IF(RE59=11,RG59-RE59-1,IF(RE59=0,0,IF(RE59="#VALEUR!",0,RG59-RE59)))))</f>
        <v>7</v>
      </c>
      <c r="RG70" s="406"/>
      <c r="RH70" s="406"/>
      <c r="RI70" s="406">
        <f t="shared" ref="RI70:RI76" si="3429">IF(RJ59=7,24-RH59+RJ59,IF(RH59=9,RJ59-RH59-1,IF(RH59=11,RJ59-RH59-1,IF(RH59=0,0,IF(RH59="#VALEUR!",0,RJ59-RH59)))))</f>
        <v>7</v>
      </c>
      <c r="RJ70" s="406"/>
      <c r="RK70" s="406"/>
      <c r="RL70" s="406">
        <f t="shared" ref="RL70:RL76" si="3430">IF(RM59=7,24-RK59+RM59,IF(RK59=9,RM59-RK59-1,IF(RK59=11,RM59-RK59-1,IF(RK59=0,0,IF(RK59="#VALEUR!",0,RM59-RK59)))))</f>
        <v>0</v>
      </c>
      <c r="RM70" s="406"/>
      <c r="RN70" s="406"/>
      <c r="RO70" s="406">
        <f t="shared" ref="RO70:RO76" si="3431">IF(RP59=7,24-RN59+RP59,IF(RN59=9,RP59-RN59-1,IF(RN59=11,RP59-RN59-1,IF(RN59=0,0,IF(RN59="#VALEUR!",0,RP59-RN59)))))</f>
        <v>0</v>
      </c>
      <c r="RP70" s="406"/>
      <c r="RQ70" s="406"/>
      <c r="RR70" s="406">
        <f t="shared" ref="RR70:RR76" si="3432">IF(RS59=7,24-RQ59+RS59,IF(RQ59=9,RS59-RQ59-1,IF(RQ59=11,RS59-RQ59-1,IF(RQ59=0,0,IF(RQ59="#VALEUR!",0,RS59-RQ59)))))</f>
        <v>0</v>
      </c>
      <c r="RS70" s="406"/>
      <c r="RT70" s="406"/>
      <c r="RU70" s="406">
        <f t="shared" ref="RU70:RU76" si="3433">IF(RV59=7,24-RT59+RV59,IF(RT59=9,RV59-RT59-1,IF(RT59=11,RV59-RT59-1,IF(RT59=0,0,IF(RT59="#VALEUR!",0,RV59-RT59)))))</f>
        <v>7</v>
      </c>
      <c r="RV70" s="406"/>
      <c r="RW70" s="406"/>
      <c r="RX70" s="406">
        <f t="shared" ref="RX70:RX76" si="3434">IF(RY59=7,24-RW59+RY59,IF(RW59=9,RY59-RW59-1,IF(RW59=11,RY59-RW59-1,IF(RW59=0,0,IF(RW59="#VALEUR!",0,RY59-RW59)))))</f>
        <v>7</v>
      </c>
      <c r="RY70" s="406"/>
      <c r="RZ70" s="406"/>
      <c r="SA70" s="406">
        <f t="shared" ref="SA70:SA76" si="3435">IF(SB59=7,24-RZ59+SB59,IF(RZ59=9,SB59-RZ59-1,IF(RZ59=11,SB59-RZ59-1,IF(RZ59=0,0,IF(RZ59="#VALEUR!",0,SB59-RZ59)))))</f>
        <v>7</v>
      </c>
      <c r="SB70" s="406"/>
      <c r="SC70" s="406"/>
      <c r="SD70" s="406">
        <f t="shared" ref="SD70:SD76" si="3436">IF(SE59=7,24-SC59+SE59,IF(SC59=9,SE59-SC59-1,IF(SC59=11,SE59-SC59-1,IF(SC59=0,0,IF(SC59="#VALEUR!",0,SE59-SC59)))))</f>
        <v>7</v>
      </c>
      <c r="SE70" s="406"/>
      <c r="SF70" s="406"/>
      <c r="SG70" s="406">
        <f t="shared" ref="SG70:SG76" si="3437">IF(SH59=7,24-SF59+SH59,IF(SF59=9,SH59-SF59-1,IF(SF59=11,SH59-SF59-1,IF(SF59=0,0,IF(SF59="#VALEUR!",0,SH59-SF59)))))</f>
        <v>0</v>
      </c>
      <c r="SH70" s="406"/>
      <c r="SI70" s="406"/>
      <c r="SJ70" s="406">
        <f t="shared" ref="SJ70:SJ76" si="3438">IF(SK59=7,24-SI59+SK59,IF(SI59=9,SK59-SI59-1,IF(SI59=11,SK59-SI59-1,IF(SI59=0,0,IF(SI59="#VALEUR!",0,SK59-SI59)))))</f>
        <v>0</v>
      </c>
      <c r="SK70" s="406"/>
      <c r="SL70" s="406"/>
      <c r="SM70" s="406">
        <f t="shared" ref="SM70:SM76" si="3439">IF(SN59=7,24-SL59+SN59,IF(SL59=9,SN59-SL59-1,IF(SL59=11,SN59-SL59-1,IF(SL59=0,0,IF(SL59="#VALEUR!",0,SN59-SL59)))))</f>
        <v>7</v>
      </c>
      <c r="SN70" s="406"/>
      <c r="SO70" s="406"/>
      <c r="SP70" s="406">
        <f t="shared" ref="SP70:SP76" si="3440">IF(SQ59=7,24-SO59+SQ59,IF(SO59=9,SQ59-SO59-1,IF(SO59=11,SQ59-SO59-1,IF(SO59=0,0,IF(SO59="#VALEUR!",0,SQ59-SO59)))))</f>
        <v>7</v>
      </c>
      <c r="SQ70" s="406"/>
      <c r="SR70" s="406"/>
      <c r="SS70" s="406">
        <f t="shared" ref="SS70:SS76" si="3441">IF(ST59=7,24-SR59+ST59,IF(SR59=9,ST59-SR59-1,IF(SR59=11,ST59-SR59-1,IF(SR59=0,0,IF(SR59="#VALEUR!",0,ST59-SR59)))))</f>
        <v>7</v>
      </c>
      <c r="ST70" s="406"/>
      <c r="SU70" s="406"/>
      <c r="SV70" s="406">
        <f t="shared" ref="SV70:SV76" si="3442">IF(SW59=7,24-SU59+SW59,IF(SU59=9,SW59-SU59-1,IF(SU59=11,SW59-SU59-1,IF(SU59=0,0,IF(SU59="#VALEUR!",0,SW59-SU59)))))</f>
        <v>7</v>
      </c>
      <c r="SW70" s="406"/>
      <c r="SX70" s="406"/>
      <c r="SY70" s="406">
        <f t="shared" ref="SY70:SY76" si="3443">IF(SZ59=7,24-SX59+SZ59,IF(SX59=9,SZ59-SX59-1,IF(SX59=11,SZ59-SX59-1,IF(SX59=0,0,IF(SX59="#VALEUR!",0,SZ59-SX59)))))</f>
        <v>7</v>
      </c>
      <c r="SZ70" s="406"/>
      <c r="TA70" s="406"/>
      <c r="TB70" s="406">
        <f t="shared" ref="TB70:TB76" si="3444">IF(TC59=7,24-TA59+TC59,IF(TA59=9,TC59-TA59-1,IF(TA59=11,TC59-TA59-1,IF(TA59=0,0,IF(TA59="#VALEUR!",0,TC59-TA59)))))</f>
        <v>0</v>
      </c>
      <c r="TC70" s="406"/>
      <c r="TD70" s="406"/>
      <c r="TE70" s="406">
        <f t="shared" ref="TE70:TE76" si="3445">IF(TF59=7,24-TD59+TF59,IF(TD59=9,TF59-TD59-1,IF(TD59=11,TF59-TD59-1,IF(TD59=0,0,IF(TD59="#VALEUR!",0,TF59-TD59)))))</f>
        <v>0</v>
      </c>
      <c r="TF70" s="406"/>
      <c r="TG70" s="406"/>
      <c r="TH70" s="406">
        <f t="shared" ref="TH70:TH76" si="3446">IF(TI59=7,24-TG59+TI59,IF(TG59=9,TI59-TG59-1,IF(TG59=11,TI59-TG59-1,IF(TG59=0,0,IF(TG59="#VALEUR!",0,TI59-TG59)))))</f>
        <v>7</v>
      </c>
      <c r="TI70" s="406"/>
      <c r="TJ70" s="406"/>
      <c r="TK70" s="406">
        <f t="shared" ref="TK70:TK76" si="3447">IF(TL59=7,24-TJ59+TL59,IF(TJ59=9,TL59-TJ59-1,IF(TJ59=11,TL59-TJ59-1,IF(TJ59=0,0,IF(TJ59="#VALEUR!",0,TL59-TJ59)))))</f>
        <v>7</v>
      </c>
      <c r="TL70" s="406"/>
      <c r="TM70" s="406"/>
      <c r="TN70" s="406">
        <f t="shared" ref="TN70:TN76" si="3448">IF(TO59=7,24-TM59+TO59,IF(TM59=9,TO59-TM59-1,IF(TM59=11,TO59-TM59-1,IF(TM59=0,0,IF(TM59="#VALEUR!",0,TO59-TM59)))))</f>
        <v>7</v>
      </c>
      <c r="TO70" s="406"/>
      <c r="TP70" s="406"/>
      <c r="TQ70" s="406">
        <f t="shared" ref="TQ70:TQ76" si="3449">IF(TR59=7,24-TP59+TR59,IF(TP59=9,TR59-TP59-1,IF(TP59=11,TR59-TP59-1,IF(TP59=0,0,IF(TP59="#VALEUR!",0,TR59-TP59)))))</f>
        <v>7</v>
      </c>
      <c r="TR70" s="406"/>
      <c r="TS70" s="406"/>
      <c r="TT70" s="406">
        <f t="shared" ref="TT70:TT76" si="3450">IF(TU59=7,24-TS59+TU59,IF(TS59=9,TU59-TS59-1,IF(TS59=11,TU59-TS59-1,IF(TS59=0,0,IF(TS59="#VALEUR!",0,TU59-TS59)))))</f>
        <v>7</v>
      </c>
      <c r="TU70" s="406"/>
      <c r="TV70" s="406"/>
      <c r="TW70" s="406">
        <f t="shared" ref="TW70:TW76" si="3451">IF(TX59=7,24-TV59+TX59,IF(TV59=9,TX59-TV59-1,IF(TV59=11,TX59-TV59-1,IF(TV59=0,0,IF(TV59="#VALEUR!",0,TX59-TV59)))))</f>
        <v>0</v>
      </c>
      <c r="TX70" s="406"/>
      <c r="TY70" s="406"/>
      <c r="TZ70" s="406">
        <f t="shared" ref="TZ70:TZ76" si="3452">IF(UA59=7,24-TY59+UA59,IF(TY59=9,UA59-TY59-1,IF(TY59=11,UA59-TY59-1,IF(TY59=0,0,IF(TY59="#VALEUR!",0,UA59-TY59)))))</f>
        <v>0</v>
      </c>
      <c r="UA70" s="406"/>
      <c r="UB70" s="406"/>
      <c r="UC70" s="406">
        <f t="shared" ref="UC70:UC76" si="3453">IF(UD59=7,24-UB59+UD59,IF(UB59=9,UD59-UB59-1,IF(UB59=11,UD59-UB59-1,IF(UB59=0,0,IF(UB59="#VALEUR!",0,UD59-UB59)))))</f>
        <v>7</v>
      </c>
      <c r="UD70" s="406"/>
      <c r="UE70" s="406"/>
      <c r="UF70" s="406">
        <f t="shared" ref="UF70:UF76" si="3454">IF(UG59=7,24-UE59+UG59,IF(UE59=9,UG59-UE59-1,IF(UE59=11,UG59-UE59-1,IF(UE59=0,0,IF(UE59="#VALEUR!",0,UG59-UE59)))))</f>
        <v>7</v>
      </c>
      <c r="UG70" s="406"/>
      <c r="UH70" s="406"/>
      <c r="UI70" s="406">
        <f t="shared" ref="UI70:UI76" si="3455">IF(UJ59=7,24-UH59+UJ59,IF(UH59=9,UJ59-UH59-1,IF(UH59=11,UJ59-UH59-1,IF(UH59=0,0,IF(UH59="#VALEUR!",0,UJ59-UH59)))))</f>
        <v>7</v>
      </c>
      <c r="UJ70" s="406"/>
      <c r="UK70" s="406"/>
      <c r="UL70" s="406">
        <f t="shared" ref="UL70:UL76" si="3456">IF(UM59=7,24-UK59+UM59,IF(UK59=9,UM59-UK59-1,IF(UK59=11,UM59-UK59-1,IF(UK59=0,0,IF(UK59="#VALEUR!",0,UM59-UK59)))))</f>
        <v>7</v>
      </c>
      <c r="UM70" s="406"/>
      <c r="UN70" s="406"/>
      <c r="UO70" s="406">
        <f t="shared" ref="UO70:UO76" si="3457">IF(UP59=7,24-UN59+UP59,IF(UN59=9,UP59-UN59-1,IF(UN59=11,UP59-UN59-1,IF(UN59=0,0,IF(UN59="#VALEUR!",0,UP59-UN59)))))</f>
        <v>7</v>
      </c>
      <c r="UP70" s="406"/>
      <c r="UQ70" s="406"/>
      <c r="UR70" s="406">
        <f t="shared" ref="UR70:UR76" si="3458">IF(US59=7,24-UQ59+US59,IF(UQ59=9,US59-UQ59-1,IF(UQ59=11,US59-UQ59-1,IF(UQ59=0,0,IF(UQ59="#VALEUR!",0,US59-UQ59)))))</f>
        <v>0</v>
      </c>
      <c r="US70" s="406"/>
      <c r="UT70" s="406"/>
      <c r="UU70" s="406">
        <f t="shared" ref="UU70:UU76" si="3459">IF(UV59=7,24-UT59+UV59,IF(UT59=9,UV59-UT59-1,IF(UT59=11,UV59-UT59-1,IF(UT59=0,0,IF(UT59="#VALEUR!",0,UV59-UT59)))))</f>
        <v>0</v>
      </c>
      <c r="UV70" s="406"/>
      <c r="UW70" s="406"/>
      <c r="UX70" s="406">
        <f t="shared" ref="UX70:UX76" si="3460">IF(UY59=7,24-UW59+UY59,IF(UW59=9,UY59-UW59-1,IF(UW59=11,UY59-UW59-1,IF(UW59=0,0,IF(UW59="#VALEUR!",0,UY59-UW59)))))</f>
        <v>7</v>
      </c>
      <c r="UY70" s="406"/>
      <c r="UZ70" s="406"/>
      <c r="VA70" s="406">
        <f t="shared" ref="VA70:VA76" si="3461">IF(VB59=7,24-UZ59+VB59,IF(UZ59=9,VB59-UZ59-1,IF(UZ59=11,VB59-UZ59-1,IF(UZ59=0,0,IF(UZ59="#VALEUR!",0,VB59-UZ59)))))</f>
        <v>7</v>
      </c>
      <c r="VB70" s="406"/>
      <c r="VC70" s="406"/>
      <c r="VD70" s="406">
        <f t="shared" ref="VD70:VD76" si="3462">IF(VE59=7,24-VC59+VE59,IF(VC59=9,VE59-VC59-1,IF(VC59=11,VE59-VC59-1,IF(VC59=0,0,IF(VC59="#VALEUR!",0,VE59-VC59)))))</f>
        <v>7</v>
      </c>
      <c r="VE70" s="406"/>
      <c r="VF70" s="406"/>
      <c r="VG70" s="406">
        <f t="shared" ref="VG70:VG76" si="3463">IF(VH59=7,24-VF59+VH59,IF(VF59=9,VH59-VF59-1,IF(VF59=11,VH59-VF59-1,IF(VF59=0,0,IF(VF59="#VALEUR!",0,VH59-VF59)))))</f>
        <v>7</v>
      </c>
      <c r="VH70" s="406"/>
      <c r="VI70" s="406"/>
      <c r="VJ70" s="406">
        <f t="shared" ref="VJ70:VJ76" si="3464">IF(VK59=7,24-VI59+VK59,IF(VI59=9,VK59-VI59-1,IF(VI59=11,VK59-VI59-1,IF(VI59=0,0,IF(VI59="#VALEUR!",0,VK59-VI59)))))</f>
        <v>7</v>
      </c>
      <c r="VK70" s="406"/>
      <c r="VL70" s="406"/>
      <c r="VM70" s="406">
        <f t="shared" ref="VM70:VM76" si="3465">IF(VN59=7,24-VL59+VN59,IF(VL59=9,VN59-VL59-1,IF(VL59=11,VN59-VL59-1,IF(VL59=0,0,IF(VL59="#VALEUR!",0,VN59-VL59)))))</f>
        <v>0</v>
      </c>
      <c r="VN70" s="406"/>
      <c r="VO70" s="406"/>
      <c r="VP70" s="406">
        <f t="shared" ref="VP70:VP76" si="3466">IF(VQ59=7,24-VO59+VQ59,IF(VO59=9,VQ59-VO59-1,IF(VO59=11,VQ59-VO59-1,IF(VO59=0,0,IF(VO59="#VALEUR!",0,VQ59-VO59)))))</f>
        <v>0</v>
      </c>
      <c r="VQ70" s="406"/>
      <c r="VR70" s="406"/>
      <c r="VS70" s="406">
        <f t="shared" ref="VS70:VS76" si="3467">IF(VT59=7,24-VR59+VT59,IF(VR59=9,VT59-VR59-1,IF(VR59=11,VT59-VR59-1,IF(VR59=0,0,IF(VR59="#VALEUR!",0,VT59-VR59)))))</f>
        <v>7</v>
      </c>
      <c r="VT70" s="406"/>
      <c r="VU70" s="406"/>
      <c r="VV70" s="406">
        <f t="shared" ref="VV70:VV76" si="3468">IF(VW59=7,24-VU59+VW59,IF(VU59=9,VW59-VU59-1,IF(VU59=11,VW59-VU59-1,IF(VU59=0,0,IF(VU59="#VALEUR!",0,VW59-VU59)))))</f>
        <v>7</v>
      </c>
      <c r="VW70" s="406"/>
      <c r="VX70" s="406"/>
      <c r="VY70" s="406">
        <f t="shared" ref="VY70:VY76" si="3469">IF(VZ59=7,24-VX59+VZ59,IF(VX59=9,VZ59-VX59-1,IF(VX59=11,VZ59-VX59-1,IF(VX59=0,0,IF(VX59="#VALEUR!",0,VZ59-VX59)))))</f>
        <v>7</v>
      </c>
      <c r="VZ70" s="406"/>
      <c r="WA70" s="406"/>
      <c r="WB70" s="406">
        <f t="shared" ref="WB70:WB76" si="3470">IF(WC59=7,24-WA59+WC59,IF(WA59=9,WC59-WA59-1,IF(WA59=11,WC59-WA59-1,IF(WA59=0,0,IF(WA59="#VALEUR!",0,WC59-WA59)))))</f>
        <v>7</v>
      </c>
      <c r="WC70" s="406"/>
      <c r="WD70" s="406"/>
      <c r="WE70" s="406">
        <f t="shared" ref="WE70:WE76" si="3471">IF(WF59=7,24-WD59+WF59,IF(WD59=9,WF59-WD59-1,IF(WD59=11,WF59-WD59-1,IF(WD59=0,0,IF(WD59="#VALEUR!",0,WF59-WD59)))))</f>
        <v>7</v>
      </c>
      <c r="WF70" s="406"/>
      <c r="WG70" s="406"/>
      <c r="WH70" s="406">
        <f t="shared" ref="WH70:WH76" si="3472">IF(WI59=7,24-WG59+WI59,IF(WG59=9,WI59-WG59-1,IF(WG59=11,WI59-WG59-1,IF(WG59=0,0,IF(WG59="#VALEUR!",0,WI59-WG59)))))</f>
        <v>0</v>
      </c>
      <c r="WI70" s="406"/>
      <c r="WJ70" s="406"/>
      <c r="WK70" s="406">
        <f t="shared" ref="WK70:WK76" si="3473">IF(WL59=7,24-WJ59+WL59,IF(WJ59=9,WL59-WJ59-1,IF(WJ59=11,WL59-WJ59-1,IF(WJ59=0,0,IF(WJ59="#VALEUR!",0,WL59-WJ59)))))</f>
        <v>0</v>
      </c>
      <c r="WL70" s="406"/>
      <c r="WM70" s="406"/>
      <c r="WN70" s="406">
        <f t="shared" ref="WN70:WN76" si="3474">IF(WO59=7,24-WM59+WO59,IF(WM59=9,WO59-WM59-1,IF(WM59=11,WO59-WM59-1,IF(WM59=0,0,IF(WM59="#VALEUR!",0,WO59-WM59)))))</f>
        <v>7</v>
      </c>
      <c r="WO70" s="406"/>
      <c r="WP70" s="406"/>
      <c r="WQ70" s="406">
        <f t="shared" ref="WQ70:WQ76" si="3475">IF(WR59=7,24-WP59+WR59,IF(WP59=9,WR59-WP59-1,IF(WP59=11,WR59-WP59-1,IF(WP59=0,0,IF(WP59="#VALEUR!",0,WR59-WP59)))))</f>
        <v>7</v>
      </c>
      <c r="WR70" s="406"/>
      <c r="WS70" s="406"/>
      <c r="WT70" s="406">
        <f t="shared" ref="WT70:WT76" si="3476">IF(WU59=7,24-WS59+WU59,IF(WS59=9,WU59-WS59-1,IF(WS59=11,WU59-WS59-1,IF(WS59=0,0,IF(WS59="#VALEUR!",0,WU59-WS59)))))</f>
        <v>7</v>
      </c>
      <c r="WU70" s="406"/>
      <c r="WV70" s="406"/>
      <c r="WW70" s="406">
        <f t="shared" ref="WW70:WW76" si="3477">IF(WX59=7,24-WV59+WX59,IF(WV59=9,WX59-WV59-1,IF(WV59=11,WX59-WV59-1,IF(WV59=0,0,IF(WV59="#VALEUR!",0,WX59-WV59)))))</f>
        <v>7</v>
      </c>
      <c r="WX70" s="406"/>
      <c r="WY70" s="406"/>
      <c r="WZ70" s="406">
        <f t="shared" ref="WZ70:WZ76" si="3478">IF(XA59=7,24-WY59+XA59,IF(WY59=9,XA59-WY59-1,IF(WY59=11,XA59-WY59-1,IF(WY59=0,0,IF(WY59="#VALEUR!",0,XA59-WY59)))))</f>
        <v>7</v>
      </c>
      <c r="XA70" s="406"/>
      <c r="XB70" s="406"/>
      <c r="XC70" s="406">
        <f t="shared" ref="XC70:XC76" si="3479">IF(XD59=7,24-XB59+XD59,IF(XB59=9,XD59-XB59-1,IF(XB59=11,XD59-XB59-1,IF(XB59=0,0,IF(XB59="#VALEUR!",0,XD59-XB59)))))</f>
        <v>0</v>
      </c>
      <c r="XD70" s="406"/>
      <c r="XE70" s="406"/>
      <c r="XF70" s="406">
        <f t="shared" ref="XF70:XF76" si="3480">IF(XG59=7,24-XE59+XG59,IF(XE59=9,XG59-XE59-1,IF(XE59=11,XG59-XE59-1,IF(XE59=0,0,IF(XE59="#VALEUR!",0,XG59-XE59)))))</f>
        <v>0</v>
      </c>
      <c r="XG70" s="406"/>
      <c r="XH70" s="406"/>
      <c r="XI70" s="406">
        <f t="shared" ref="XI70:XI76" si="3481">IF(XJ59=7,24-XH59+XJ59,IF(XH59=9,XJ59-XH59-1,IF(XH59=11,XJ59-XH59-1,IF(XH59=0,0,IF(XH59="#VALEUR!",0,XJ59-XH59)))))</f>
        <v>7</v>
      </c>
      <c r="XJ70" s="406"/>
      <c r="XK70" s="406"/>
      <c r="XL70" s="406">
        <f t="shared" ref="XL70:XL76" si="3482">IF(XM59=7,24-XK59+XM59,IF(XK59=9,XM59-XK59-1,IF(XK59=11,XM59-XK59-1,IF(XK59=0,0,IF(XK59="#VALEUR!",0,XM59-XK59)))))</f>
        <v>7</v>
      </c>
      <c r="XM70" s="406"/>
      <c r="XN70" s="406"/>
      <c r="XO70" s="406">
        <f t="shared" ref="XO70:XO76" si="3483">IF(XP59=7,24-XN59+XP59,IF(XN59=9,XP59-XN59-1,IF(XN59=11,XP59-XN59-1,IF(XN59=0,0,IF(XN59="#VALEUR!",0,XP59-XN59)))))</f>
        <v>7</v>
      </c>
      <c r="XP70" s="406"/>
      <c r="XQ70" s="406"/>
      <c r="XR70" s="406">
        <f t="shared" ref="XR70:XR76" si="3484">IF(XS59=7,24-XQ59+XS59,IF(XQ59=9,XS59-XQ59-1,IF(XQ59=11,XS59-XQ59-1,IF(XQ59=0,0,IF(XQ59="#VALEUR!",0,XS59-XQ59)))))</f>
        <v>7</v>
      </c>
      <c r="XS70" s="406"/>
      <c r="XT70" s="406"/>
      <c r="XU70" s="406">
        <f t="shared" ref="XU70:XU76" si="3485">IF(XV59=7,24-XT59+XV59,IF(XT59=9,XV59-XT59-1,IF(XT59=11,XV59-XT59-1,IF(XT59=0,0,IF(XT59="#VALEUR!",0,XV59-XT59)))))</f>
        <v>7</v>
      </c>
      <c r="XV70" s="406"/>
      <c r="XW70" s="406"/>
      <c r="XX70" s="406">
        <f t="shared" ref="XX70:XX76" si="3486">IF(XY59=7,24-XW59+XY59,IF(XW59=9,XY59-XW59-1,IF(XW59=11,XY59-XW59-1,IF(XW59=0,0,IF(XW59="#VALEUR!",0,XY59-XW59)))))</f>
        <v>0</v>
      </c>
      <c r="XY70" s="406"/>
      <c r="XZ70" s="406"/>
      <c r="YA70" s="406">
        <f t="shared" ref="YA70:YA76" si="3487">IF(YB59=7,24-XZ59+YB59,IF(XZ59=9,YB59-XZ59-1,IF(XZ59=11,YB59-XZ59-1,IF(XZ59=0,0,IF(XZ59="#VALEUR!",0,YB59-XZ59)))))</f>
        <v>0</v>
      </c>
      <c r="YB70" s="406"/>
      <c r="YC70" s="406"/>
      <c r="YD70" s="406">
        <f t="shared" ref="YD70:YD76" si="3488">IF(YE59=7,24-YC59+YE59,IF(YC59=9,YE59-YC59-1,IF(YC59=11,YE59-YC59-1,IF(YC59=0,0,IF(YC59="#VALEUR!",0,YE59-YC59)))))</f>
        <v>7</v>
      </c>
      <c r="YE70" s="406"/>
      <c r="YF70" s="406"/>
      <c r="YG70" s="406">
        <f t="shared" ref="YG70:YG76" si="3489">IF(YH59=7,24-YF59+YH59,IF(YF59=9,YH59-YF59-1,IF(YF59=11,YH59-YF59-1,IF(YF59=0,0,IF(YF59="#VALEUR!",0,YH59-YF59)))))</f>
        <v>7</v>
      </c>
      <c r="YH70" s="406"/>
      <c r="YI70" s="406"/>
      <c r="YJ70" s="406">
        <f t="shared" ref="YJ70:YJ76" si="3490">IF(YK59=7,24-YI59+YK59,IF(YI59=9,YK59-YI59-1,IF(YI59=11,YK59-YI59-1,IF(YI59=0,0,IF(YI59="#VALEUR!",0,YK59-YI59)))))</f>
        <v>7</v>
      </c>
      <c r="YK70" s="406"/>
      <c r="YL70" s="406"/>
      <c r="YM70" s="406">
        <f t="shared" ref="YM70:YM76" si="3491">IF(YN59=7,24-YL59+YN59,IF(YL59=9,YN59-YL59-1,IF(YL59=11,YN59-YL59-1,IF(YL59=0,0,IF(YL59="#VALEUR!",0,YN59-YL59)))))</f>
        <v>7</v>
      </c>
      <c r="YN70" s="406"/>
      <c r="YO70" s="406"/>
      <c r="YP70" s="406">
        <f t="shared" ref="YP70:YP76" si="3492">IF(YQ59=7,24-YO59+YQ59,IF(YO59=9,YQ59-YO59-1,IF(YO59=11,YQ59-YO59-1,IF(YO59=0,0,IF(YO59="#VALEUR!",0,YQ59-YO59)))))</f>
        <v>7</v>
      </c>
      <c r="YQ70" s="406"/>
      <c r="YR70" s="406"/>
      <c r="YS70" s="406">
        <f t="shared" ref="YS70:YS76" si="3493">IF(YT59=7,24-YR59+YT59,IF(YR59=9,YT59-YR59-1,IF(YR59=11,YT59-YR59-1,IF(YR59=0,0,IF(YR59="#VALEUR!",0,YT59-YR59)))))</f>
        <v>0</v>
      </c>
      <c r="YT70" s="406"/>
      <c r="YU70" s="406"/>
      <c r="YV70" s="406">
        <f t="shared" ref="YV70:YV76" si="3494">IF(YW59=7,24-YU59+YW59,IF(YU59=9,YW59-YU59-1,IF(YU59=11,YW59-YU59-1,IF(YU59=0,0,IF(YU59="#VALEUR!",0,YW59-YU59)))))</f>
        <v>0</v>
      </c>
      <c r="YW70" s="406"/>
      <c r="YX70" s="406"/>
      <c r="YY70" s="406">
        <f t="shared" ref="YY70:YY76" si="3495">IF(YZ59=7,24-YX59+YZ59,IF(YX59=9,YZ59-YX59-1,IF(YX59=11,YZ59-YX59-1,IF(YX59=0,0,IF(YX59="#VALEUR!",0,YZ59-YX59)))))</f>
        <v>7</v>
      </c>
      <c r="YZ70" s="406"/>
      <c r="ZA70" s="406"/>
      <c r="ZB70" s="406">
        <f t="shared" ref="ZB70:ZB76" si="3496">IF(ZC59=7,24-ZA59+ZC59,IF(ZA59=9,ZC59-ZA59-1,IF(ZA59=11,ZC59-ZA59-1,IF(ZA59=0,0,IF(ZA59="#VALEUR!",0,ZC59-ZA59)))))</f>
        <v>7</v>
      </c>
      <c r="ZC70" s="406"/>
      <c r="ZD70" s="406"/>
      <c r="ZE70" s="406">
        <f t="shared" ref="ZE70:ZE76" si="3497">IF(ZF59=7,24-ZD59+ZF59,IF(ZD59=9,ZF59-ZD59-1,IF(ZD59=11,ZF59-ZD59-1,IF(ZD59=0,0,IF(ZD59="#VALEUR!",0,ZF59-ZD59)))))</f>
        <v>7</v>
      </c>
      <c r="ZF70" s="406"/>
      <c r="ZG70" s="406"/>
      <c r="ZH70" s="406">
        <f t="shared" ref="ZH70:ZH76" si="3498">IF(ZI59=7,24-ZG59+ZI59,IF(ZG59=9,ZI59-ZG59-1,IF(ZG59=11,ZI59-ZG59-1,IF(ZG59=0,0,IF(ZG59="#VALEUR!",0,ZI59-ZG59)))))</f>
        <v>0</v>
      </c>
      <c r="ZI70" s="406"/>
      <c r="ZJ70" s="406"/>
      <c r="ZK70" s="406">
        <f t="shared" ref="ZK70:ZK76" si="3499">IF(ZL59=7,24-ZJ59+ZL59,IF(ZJ59=9,ZL59-ZJ59-1,IF(ZJ59=11,ZL59-ZJ59-1,IF(ZJ59=0,0,IF(ZJ59="#VALEUR!",0,ZL59-ZJ59)))))</f>
        <v>7</v>
      </c>
      <c r="ZL70" s="406"/>
      <c r="ZM70" s="406"/>
      <c r="ZN70" s="406">
        <f t="shared" ref="ZN70:ZN76" si="3500">IF(ZO59=7,24-ZM59+ZO59,IF(ZM59=9,ZO59-ZM59-1,IF(ZM59=11,ZO59-ZM59-1,IF(ZM59=0,0,IF(ZM59="#VALEUR!",0,ZO59-ZM59)))))</f>
        <v>0</v>
      </c>
      <c r="ZO70" s="406"/>
      <c r="ZP70" s="406"/>
      <c r="ZQ70" s="406">
        <f t="shared" ref="ZQ70:ZQ76" si="3501">IF(ZR59=7,24-ZP59+ZR59,IF(ZP59=9,ZR59-ZP59-1,IF(ZP59=11,ZR59-ZP59-1,IF(ZP59=0,0,IF(ZP59="#VALEUR!",0,ZR59-ZP59)))))</f>
        <v>0</v>
      </c>
      <c r="ZR70" s="406"/>
      <c r="ZS70" s="406"/>
      <c r="ZT70" s="406">
        <f t="shared" ref="ZT70:ZT76" si="3502">IF(ZU59=7,24-ZS59+ZU59,IF(ZS59=9,ZU59-ZS59-1,IF(ZS59=11,ZU59-ZS59-1,IF(ZS59=0,0,IF(ZS59="#VALEUR!",0,ZU59-ZS59)))))</f>
        <v>7</v>
      </c>
      <c r="ZU70" s="406"/>
      <c r="ZV70" s="406"/>
      <c r="ZW70" s="406">
        <f t="shared" ref="ZW70:ZW76" si="3503">IF(ZX59=7,24-ZV59+ZX59,IF(ZV59=9,ZX59-ZV59-1,IF(ZV59=11,ZX59-ZV59-1,IF(ZV59=0,0,IF(ZV59="#VALEUR!",0,ZX59-ZV59)))))</f>
        <v>7</v>
      </c>
      <c r="ZX70" s="406"/>
      <c r="ZY70" s="406"/>
      <c r="ZZ70" s="406">
        <f t="shared" ref="ZZ70:ZZ76" si="3504">IF(AAA59=7,24-ZY59+AAA59,IF(ZY59=9,AAA59-ZY59-1,IF(ZY59=11,AAA59-ZY59-1,IF(ZY59=0,0,IF(ZY59="#VALEUR!",0,AAA59-ZY59)))))</f>
        <v>7</v>
      </c>
      <c r="AAA70" s="406"/>
      <c r="AAB70" s="406"/>
      <c r="AAC70" s="406">
        <f t="shared" ref="AAC70:AAC76" si="3505">IF(AAD59=7,24-AAB59+AAD59,IF(AAB59=9,AAD59-AAB59-1,IF(AAB59=11,AAD59-AAB59-1,IF(AAB59=0,0,IF(AAB59="#VALEUR!",0,AAD59-AAB59)))))</f>
        <v>7</v>
      </c>
      <c r="AAD70" s="406"/>
      <c r="AAE70" s="406"/>
      <c r="AAF70" s="406">
        <f t="shared" ref="AAF70:AAF76" si="3506">IF(AAG59=7,24-AAE59+AAG59,IF(AAE59=9,AAG59-AAE59-1,IF(AAE59=11,AAG59-AAE59-1,IF(AAE59=0,0,IF(AAE59="#VALEUR!",0,AAG59-AAE59)))))</f>
        <v>7</v>
      </c>
      <c r="AAG70" s="406"/>
      <c r="AAH70" s="406"/>
      <c r="AAI70" s="406">
        <f t="shared" ref="AAI70:AAI76" si="3507">IF(AAJ59=7,24-AAH59+AAJ59,IF(AAH59=9,AAJ59-AAH59-1,IF(AAH59=11,AAJ59-AAH59-1,IF(AAH59=0,0,IF(AAH59="#VALEUR!",0,AAJ59-AAH59)))))</f>
        <v>0</v>
      </c>
      <c r="AAJ70" s="406"/>
      <c r="AAK70" s="406"/>
      <c r="AAL70" s="406">
        <f t="shared" ref="AAL70:AAL76" si="3508">IF(AAM59=7,24-AAK59+AAM59,IF(AAK59=9,AAM59-AAK59-1,IF(AAK59=11,AAM59-AAK59-1,IF(AAK59=0,0,IF(AAK59="#VALEUR!",0,AAM59-AAK59)))))</f>
        <v>0</v>
      </c>
      <c r="AAM70" s="406"/>
      <c r="AAN70" s="406"/>
      <c r="AAO70" s="406">
        <f t="shared" ref="AAO70:AAO76" si="3509">IF(AAP59=7,24-AAN59+AAP59,IF(AAN59=9,AAP59-AAN59-1,IF(AAN59=11,AAP59-AAN59-1,IF(AAN59=0,0,IF(AAN59="#VALEUR!",0,AAP59-AAN59)))))</f>
        <v>7</v>
      </c>
      <c r="AAP70" s="406"/>
      <c r="AAQ70" s="406"/>
      <c r="AAR70" s="406">
        <f t="shared" ref="AAR70:AAR76" si="3510">IF(AAS59=7,24-AAQ59+AAS59,IF(AAQ59=9,AAS59-AAQ59-1,IF(AAQ59=11,AAS59-AAQ59-1,IF(AAQ59=0,0,IF(AAQ59="#VALEUR!",0,AAS59-AAQ59)))))</f>
        <v>7</v>
      </c>
      <c r="AAS70" s="406"/>
      <c r="AAT70" s="406"/>
      <c r="AAU70" s="406">
        <f t="shared" ref="AAU70:AAU76" si="3511">IF(AAV59=7,24-AAT59+AAV59,IF(AAT59=9,AAV59-AAT59-1,IF(AAT59=11,AAV59-AAT59-1,IF(AAT59=0,0,IF(AAT59="#VALEUR!",0,AAV59-AAT59)))))</f>
        <v>7</v>
      </c>
      <c r="AAV70" s="406"/>
      <c r="AAW70" s="406"/>
      <c r="AAX70" s="406">
        <f t="shared" ref="AAX70:AAX76" si="3512">IF(AAY59=7,24-AAW59+AAY59,IF(AAW59=9,AAY59-AAW59-1,IF(AAW59=11,AAY59-AAW59-1,IF(AAW59=0,0,IF(AAW59="#VALEUR!",0,AAY59-AAW59)))))</f>
        <v>7</v>
      </c>
      <c r="AAY70" s="406"/>
      <c r="AAZ70" s="406"/>
      <c r="ABA70" s="406">
        <f t="shared" ref="ABA70:ABA76" si="3513">IF(ABB59=7,24-AAZ59+ABB59,IF(AAZ59=9,ABB59-AAZ59-1,IF(AAZ59=11,ABB59-AAZ59-1,IF(AAZ59=0,0,IF(AAZ59="#VALEUR!",0,ABB59-AAZ59)))))</f>
        <v>7</v>
      </c>
      <c r="ABB70" s="406"/>
      <c r="ABC70" s="406"/>
      <c r="ABD70" s="406">
        <f t="shared" ref="ABD70:ABD76" si="3514">IF(ABE59=7,24-ABC59+ABE59,IF(ABC59=9,ABE59-ABC59-1,IF(ABC59=11,ABE59-ABC59-1,IF(ABC59=0,0,IF(ABC59="#VALEUR!",0,ABE59-ABC59)))))</f>
        <v>0</v>
      </c>
      <c r="ABE70" s="406"/>
      <c r="ABF70" s="406"/>
      <c r="ABG70" s="406">
        <f t="shared" ref="ABG70:ABG76" si="3515">IF(ABH59=7,24-ABF59+ABH59,IF(ABF59=9,ABH59-ABF59-1,IF(ABF59=11,ABH59-ABF59-1,IF(ABF59=0,0,IF(ABF59="#VALEUR!",0,ABH59-ABF59)))))</f>
        <v>0</v>
      </c>
      <c r="ABH70" s="406"/>
      <c r="ABI70" s="406"/>
      <c r="ABJ70" s="406">
        <f t="shared" ref="ABJ70:ABJ76" si="3516">IF(ABK59=7,24-ABI59+ABK59,IF(ABI59=9,ABK59-ABI59-1,IF(ABI59=11,ABK59-ABI59-1,IF(ABI59=0,0,IF(ABI59="#VALEUR!",0,ABK59-ABI59)))))</f>
        <v>7</v>
      </c>
      <c r="ABK70" s="406"/>
      <c r="ABL70" s="406"/>
      <c r="ABM70" s="406">
        <f t="shared" ref="ABM70:ABM76" si="3517">IF(ABN59=7,24-ABL59+ABN59,IF(ABL59=9,ABN59-ABL59-1,IF(ABL59=11,ABN59-ABL59-1,IF(ABL59=0,0,IF(ABL59="#VALEUR!",0,ABN59-ABL59)))))</f>
        <v>7</v>
      </c>
      <c r="ABN70" s="406"/>
      <c r="ABO70" s="406"/>
      <c r="ABP70" s="406">
        <f t="shared" ref="ABP70:ABP76" si="3518">IF(ABQ59=7,24-ABO59+ABQ59,IF(ABO59=9,ABQ59-ABO59-1,IF(ABO59=11,ABQ59-ABO59-1,IF(ABO59=0,0,IF(ABO59="#VALEUR!",0,ABQ59-ABO59)))))</f>
        <v>7</v>
      </c>
      <c r="ABQ70" s="406"/>
      <c r="ABR70" s="406"/>
      <c r="ABS70" s="406">
        <f t="shared" ref="ABS70:ABS76" si="3519">IF(ABT59=7,24-ABR59+ABT59,IF(ABR59=9,ABT59-ABR59-1,IF(ABR59=11,ABT59-ABR59-1,IF(ABR59=0,0,IF(ABR59="#VALEUR!",0,ABT59-ABR59)))))</f>
        <v>7</v>
      </c>
      <c r="ABT70" s="406"/>
      <c r="ABU70" s="406"/>
      <c r="ABV70" s="406">
        <f t="shared" ref="ABV70:ABV76" si="3520">IF(ABW59=7,24-ABU59+ABW59,IF(ABU59=9,ABW59-ABU59-1,IF(ABU59=11,ABW59-ABU59-1,IF(ABU59=0,0,IF(ABU59="#VALEUR!",0,ABW59-ABU59)))))</f>
        <v>7</v>
      </c>
      <c r="ABW70" s="406"/>
      <c r="ABX70" s="406"/>
      <c r="ABY70" s="406">
        <f t="shared" ref="ABY70:ABY76" si="3521">IF(ABZ59=7,24-ABX59+ABZ59,IF(ABX59=9,ABZ59-ABX59-1,IF(ABX59=11,ABZ59-ABX59-1,IF(ABX59=0,0,IF(ABX59="#VALEUR!",0,ABZ59-ABX59)))))</f>
        <v>0</v>
      </c>
      <c r="ABZ70" s="406"/>
      <c r="ACA70" s="406"/>
      <c r="ACB70" s="406">
        <f t="shared" ref="ACB70:ACB76" si="3522">IF(ACC59=7,24-ACA59+ACC59,IF(ACA59=9,ACC59-ACA59-1,IF(ACA59=11,ACC59-ACA59-1,IF(ACA59=0,0,IF(ACA59="#VALEUR!",0,ACC59-ACA59)))))</f>
        <v>0</v>
      </c>
      <c r="ACC70" s="406"/>
      <c r="ACD70" s="406"/>
      <c r="ACE70" s="406">
        <f t="shared" ref="ACE70:ACE76" si="3523">IF(ACF59=7,24-ACD59+ACF59,IF(ACD59=9,ACF59-ACD59-1,IF(ACD59=11,ACF59-ACD59-1,IF(ACD59=0,0,IF(ACD59="#VALEUR!",0,ACF59-ACD59)))))</f>
        <v>7</v>
      </c>
      <c r="ACF70" s="406"/>
      <c r="ACG70" s="406"/>
      <c r="ACH70" s="406">
        <f t="shared" ref="ACH70:ACH76" si="3524">IF(ACI59=7,24-ACG59+ACI59,IF(ACG59=9,ACI59-ACG59-1,IF(ACG59=11,ACI59-ACG59-1,IF(ACG59=0,0,IF(ACG59="#VALEUR!",0,ACI59-ACG59)))))</f>
        <v>7</v>
      </c>
      <c r="ACI70" s="406"/>
      <c r="ACJ70" s="406"/>
      <c r="ACK70" s="406">
        <f t="shared" ref="ACK70:ACK76" si="3525">IF(ACL59=7,24-ACJ59+ACL59,IF(ACJ59=9,ACL59-ACJ59-1,IF(ACJ59=11,ACL59-ACJ59-1,IF(ACJ59=0,0,IF(ACJ59="#VALEUR!",0,ACL59-ACJ59)))))</f>
        <v>7</v>
      </c>
      <c r="ACL70" s="406"/>
      <c r="ACM70" s="406"/>
      <c r="ACN70" s="406">
        <f t="shared" ref="ACN70:ACN76" si="3526">IF(ACO59=7,24-ACM59+ACO59,IF(ACM59=9,ACO59-ACM59-1,IF(ACM59=11,ACO59-ACM59-1,IF(ACM59=0,0,IF(ACM59="#VALEUR!",0,ACO59-ACM59)))))</f>
        <v>7</v>
      </c>
      <c r="ACO70" s="406"/>
      <c r="ACP70" s="406"/>
      <c r="ACQ70" s="406">
        <f t="shared" ref="ACQ70:ACQ76" si="3527">IF(ACR59=7,24-ACP59+ACR59,IF(ACP59=9,ACR59-ACP59-1,IF(ACP59=11,ACR59-ACP59-1,IF(ACP59=0,0,IF(ACP59="#VALEUR!",0,ACR59-ACP59)))))</f>
        <v>7</v>
      </c>
      <c r="ACR70" s="406"/>
      <c r="ACS70" s="406"/>
      <c r="ACT70" s="406">
        <f t="shared" ref="ACT70:ACT76" si="3528">IF(ACU59=7,24-ACS59+ACU59,IF(ACS59=9,ACU59-ACS59-1,IF(ACS59=11,ACU59-ACS59-1,IF(ACS59=0,0,IF(ACS59="#VALEUR!",0,ACU59-ACS59)))))</f>
        <v>0</v>
      </c>
      <c r="ACU70" s="406"/>
      <c r="ACV70" s="406"/>
      <c r="ACW70" s="406">
        <f t="shared" ref="ACW70:ACW76" si="3529">IF(ACX59=7,24-ACV59+ACX59,IF(ACV59=9,ACX59-ACV59-1,IF(ACV59=11,ACX59-ACV59-1,IF(ACV59=0,0,IF(ACV59="#VALEUR!",0,ACX59-ACV59)))))</f>
        <v>0</v>
      </c>
      <c r="ACX70" s="406"/>
      <c r="ACY70" s="406"/>
      <c r="ACZ70" s="406">
        <f t="shared" ref="ACZ70:ACZ76" si="3530">IF(ADA59=7,24-ACY59+ADA59,IF(ACY59=9,ADA59-ACY59-1,IF(ACY59=11,ADA59-ACY59-1,IF(ACY59=0,0,IF(ACY59="#VALEUR!",0,ADA59-ACY59)))))</f>
        <v>7</v>
      </c>
      <c r="ADA70" s="406"/>
      <c r="ADB70" s="406"/>
      <c r="ADC70" s="406">
        <f t="shared" ref="ADC70:ADC76" si="3531">IF(ADD59=7,24-ADB59+ADD59,IF(ADB59=9,ADD59-ADB59-1,IF(ADB59=11,ADD59-ADB59-1,IF(ADB59=0,0,IF(ADB59="#VALEUR!",0,ADD59-ADB59)))))</f>
        <v>7</v>
      </c>
      <c r="ADD70" s="406"/>
      <c r="ADE70" s="406"/>
      <c r="ADF70" s="406">
        <f t="shared" ref="ADF70:ADF76" si="3532">IF(ADG59=7,24-ADE59+ADG59,IF(ADE59=9,ADG59-ADE59-1,IF(ADE59=11,ADG59-ADE59-1,IF(ADE59=0,0,IF(ADE59="#VALEUR!",0,ADG59-ADE59)))))</f>
        <v>7</v>
      </c>
      <c r="ADG70" s="406"/>
      <c r="ADH70" s="406"/>
      <c r="ADI70" s="406">
        <f t="shared" ref="ADI70:ADI76" si="3533">IF(ADJ59=7,24-ADH59+ADJ59,IF(ADH59=9,ADJ59-ADH59-1,IF(ADH59=11,ADJ59-ADH59-1,IF(ADH59=0,0,IF(ADH59="#VALEUR!",0,ADJ59-ADH59)))))</f>
        <v>7</v>
      </c>
      <c r="ADJ70" s="406"/>
      <c r="ADK70" s="406"/>
      <c r="ADL70" s="406">
        <f t="shared" ref="ADL70:ADL76" si="3534">IF(ADM59=7,24-ADK59+ADM59,IF(ADK59=9,ADM59-ADK59-1,IF(ADK59=11,ADM59-ADK59-1,IF(ADK59=0,0,IF(ADK59="#VALEUR!",0,ADM59-ADK59)))))</f>
        <v>7</v>
      </c>
      <c r="ADM70" s="406"/>
      <c r="ADN70" s="406"/>
      <c r="ADO70" s="406">
        <f t="shared" ref="ADO70:ADO76" si="3535">IF(ADP59=7,24-ADN59+ADP59,IF(ADN59=9,ADP59-ADN59-1,IF(ADN59=11,ADP59-ADN59-1,IF(ADN59=0,0,IF(ADN59="#VALEUR!",0,ADP59-ADN59)))))</f>
        <v>0</v>
      </c>
      <c r="ADP70" s="406"/>
      <c r="ADQ70" s="406"/>
      <c r="ADR70" s="406">
        <f t="shared" ref="ADR70:ADR76" si="3536">IF(ADS59=7,24-ADQ59+ADS59,IF(ADQ59=9,ADS59-ADQ59-1,IF(ADQ59=11,ADS59-ADQ59-1,IF(ADQ59=0,0,IF(ADQ59="#VALEUR!",0,ADS59-ADQ59)))))</f>
        <v>0</v>
      </c>
      <c r="ADS70" s="406"/>
      <c r="ADT70" s="406"/>
      <c r="ADU70" s="406">
        <f t="shared" ref="ADU70:ADU76" si="3537">IF(ADV59=7,24-ADT59+ADV59,IF(ADT59=9,ADV59-ADT59-1,IF(ADT59=11,ADV59-ADT59-1,IF(ADT59=0,0,IF(ADT59="#VALEUR!",0,ADV59-ADT59)))))</f>
        <v>7</v>
      </c>
      <c r="ADV70" s="406"/>
      <c r="ADW70" s="406"/>
      <c r="ADX70" s="406">
        <f t="shared" ref="ADX70:ADX76" si="3538">IF(ADY59=7,24-ADW59+ADY59,IF(ADW59=9,ADY59-ADW59-1,IF(ADW59=11,ADY59-ADW59-1,IF(ADW59=0,0,IF(ADW59="#VALEUR!",0,ADY59-ADW59)))))</f>
        <v>7</v>
      </c>
      <c r="ADY70" s="406"/>
      <c r="ADZ70" s="406"/>
      <c r="AEA70" s="406">
        <f t="shared" ref="AEA70:AEA76" si="3539">IF(AEB59=7,24-ADZ59+AEB59,IF(ADZ59=9,AEB59-ADZ59-1,IF(ADZ59=11,AEB59-ADZ59-1,IF(ADZ59=0,0,IF(ADZ59="#VALEUR!",0,AEB59-ADZ59)))))</f>
        <v>7</v>
      </c>
      <c r="AEB70" s="406"/>
      <c r="AEC70" s="406"/>
      <c r="AED70" s="406">
        <f t="shared" ref="AED70:AED76" si="3540">IF(AEE59=7,24-AEC59+AEE59,IF(AEC59=9,AEE59-AEC59-1,IF(AEC59=11,AEE59-AEC59-1,IF(AEC59=0,0,IF(AEC59="#VALEUR!",0,AEE59-AEC59)))))</f>
        <v>7</v>
      </c>
      <c r="AEE70" s="406"/>
      <c r="AEF70" s="406"/>
      <c r="AEG70" s="406">
        <f t="shared" ref="AEG70:AEG76" si="3541">IF(AEH59=7,24-AEF59+AEH59,IF(AEF59=9,AEH59-AEF59-1,IF(AEF59=11,AEH59-AEF59-1,IF(AEF59=0,0,IF(AEF59="#VALEUR!",0,AEH59-AEF59)))))</f>
        <v>7</v>
      </c>
      <c r="AEH70" s="406"/>
      <c r="AEI70" s="406"/>
      <c r="AEJ70" s="406">
        <f t="shared" ref="AEJ70:AEJ76" si="3542">IF(AEK59=7,24-AEI59+AEK59,IF(AEI59=9,AEK59-AEI59-1,IF(AEI59=11,AEK59-AEI59-1,IF(AEI59=0,0,IF(AEI59="#VALEUR!",0,AEK59-AEI59)))))</f>
        <v>0</v>
      </c>
      <c r="AEK70" s="406"/>
      <c r="AEL70" s="406"/>
      <c r="AEM70" s="406">
        <f t="shared" ref="AEM70:AEM76" si="3543">IF(AEN59=7,24-AEL59+AEN59,IF(AEL59=9,AEN59-AEL59-1,IF(AEL59=11,AEN59-AEL59-1,IF(AEL59=0,0,IF(AEL59="#VALEUR!",0,AEN59-AEL59)))))</f>
        <v>0</v>
      </c>
      <c r="AEN70" s="406"/>
      <c r="AEO70" s="406"/>
      <c r="AEP70" s="406">
        <f t="shared" ref="AEP70:AEP76" si="3544">IF(AEQ59=7,24-AEO59+AEQ59,IF(AEO59=9,AEQ59-AEO59-1,IF(AEO59=11,AEQ59-AEO59-1,IF(AEO59=0,0,IF(AEO59="#VALEUR!",0,AEQ59-AEO59)))))</f>
        <v>7</v>
      </c>
      <c r="AEQ70" s="406"/>
      <c r="AER70" s="406"/>
      <c r="AES70" s="406">
        <f t="shared" ref="AES70:AES76" si="3545">IF(AET59=7,24-AER59+AET59,IF(AER59=9,AET59-AER59-1,IF(AER59=11,AET59-AER59-1,IF(AER59=0,0,IF(AER59="#VALEUR!",0,AET59-AER59)))))</f>
        <v>7</v>
      </c>
      <c r="AET70" s="406"/>
      <c r="AEU70" s="406"/>
      <c r="AEV70" s="406">
        <f t="shared" ref="AEV70:AEV76" si="3546">IF(AEW59=7,24-AEU59+AEW59,IF(AEU59=9,AEW59-AEU59-1,IF(AEU59=11,AEW59-AEU59-1,IF(AEU59=0,0,IF(AEU59="#VALEUR!",0,AEW59-AEU59)))))</f>
        <v>7</v>
      </c>
      <c r="AEW70" s="406"/>
      <c r="AEX70" s="406"/>
      <c r="AEY70" s="406">
        <f t="shared" ref="AEY70:AEY76" si="3547">IF(AEZ59=7,24-AEX59+AEZ59,IF(AEX59=9,AEZ59-AEX59-1,IF(AEX59=11,AEZ59-AEX59-1,IF(AEX59=0,0,IF(AEX59="#VALEUR!",0,AEZ59-AEX59)))))</f>
        <v>7</v>
      </c>
      <c r="AEZ70" s="406"/>
      <c r="AFA70" s="406"/>
      <c r="AFB70" s="406">
        <f t="shared" ref="AFB70:AFB76" si="3548">IF(AFC59=7,24-AFA59+AFC59,IF(AFA59=9,AFC59-AFA59-1,IF(AFA59=11,AFC59-AFA59-1,IF(AFA59=0,0,IF(AFA59="#VALEUR!",0,AFC59-AFA59)))))</f>
        <v>7</v>
      </c>
      <c r="AFC70" s="406"/>
      <c r="AFD70" s="406"/>
      <c r="AFE70" s="406">
        <f t="shared" ref="AFE70:AFE76" si="3549">IF(AFF59=7,24-AFD59+AFF59,IF(AFD59=9,AFF59-AFD59-1,IF(AFD59=11,AFF59-AFD59-1,IF(AFD59=0,0,IF(AFD59="#VALEUR!",0,AFF59-AFD59)))))</f>
        <v>0</v>
      </c>
      <c r="AFF70" s="406"/>
      <c r="AFG70" s="406"/>
      <c r="AFH70" s="406">
        <f t="shared" ref="AFH70:AFH76" si="3550">IF(AFI59=7,24-AFG59+AFI59,IF(AFG59=9,AFI59-AFG59-1,IF(AFG59=11,AFI59-AFG59-1,IF(AFG59=0,0,IF(AFG59="#VALEUR!",0,AFI59-AFG59)))))</f>
        <v>0</v>
      </c>
      <c r="AFI70" s="406"/>
      <c r="AFJ70" s="406"/>
      <c r="AFK70" s="406">
        <f t="shared" ref="AFK70:AFK76" si="3551">IF(AFL59=7,24-AFJ59+AFL59,IF(AFJ59=9,AFL59-AFJ59-1,IF(AFJ59=11,AFL59-AFJ59-1,IF(AFJ59=0,0,IF(AFJ59="#VALEUR!",0,AFL59-AFJ59)))))</f>
        <v>7</v>
      </c>
      <c r="AFL70" s="406"/>
      <c r="AFM70" s="406"/>
      <c r="AFN70" s="406">
        <f t="shared" ref="AFN70:AFN76" si="3552">IF(AFO59=7,24-AFM59+AFO59,IF(AFM59=9,AFO59-AFM59-1,IF(AFM59=11,AFO59-AFM59-1,IF(AFM59=0,0,IF(AFM59="#VALEUR!",0,AFO59-AFM59)))))</f>
        <v>7</v>
      </c>
      <c r="AFO70" s="406"/>
      <c r="AFP70" s="406"/>
      <c r="AFQ70" s="406">
        <f t="shared" ref="AFQ70:AFQ76" si="3553">IF(AFR59=7,24-AFP59+AFR59,IF(AFP59=9,AFR59-AFP59-1,IF(AFP59=11,AFR59-AFP59-1,IF(AFP59=0,0,IF(AFP59="#VALEUR!",0,AFR59-AFP59)))))</f>
        <v>7</v>
      </c>
      <c r="AFR70" s="406"/>
      <c r="AFS70" s="406"/>
      <c r="AFT70" s="406">
        <f t="shared" ref="AFT70:AFT76" si="3554">IF(AFU59=7,24-AFS59+AFU59,IF(AFS59=9,AFU59-AFS59-1,IF(AFS59=11,AFU59-AFS59-1,IF(AFS59=0,0,IF(AFS59="#VALEUR!",0,AFU59-AFS59)))))</f>
        <v>7</v>
      </c>
      <c r="AFU70" s="406"/>
      <c r="AFV70" s="406"/>
      <c r="AFW70" s="406">
        <f t="shared" ref="AFW70:AFW76" si="3555">IF(AFX59=7,24-AFV59+AFX59,IF(AFV59=9,AFX59-AFV59-1,IF(AFV59=11,AFX59-AFV59-1,IF(AFV59=0,0,IF(AFV59="#VALEUR!",0,AFX59-AFV59)))))</f>
        <v>7</v>
      </c>
      <c r="AFX70" s="406"/>
      <c r="AFY70" s="406"/>
      <c r="AFZ70" s="406">
        <f t="shared" ref="AFZ70:AFZ76" si="3556">IF(AGA59=7,24-AFY59+AGA59,IF(AFY59=9,AGA59-AFY59-1,IF(AFY59=11,AGA59-AFY59-1,IF(AFY59=0,0,IF(AFY59="#VALEUR!",0,AGA59-AFY59)))))</f>
        <v>0</v>
      </c>
      <c r="AGA70" s="406"/>
      <c r="AGB70" s="406"/>
      <c r="AGC70" s="406">
        <f t="shared" ref="AGC70:AGC76" si="3557">IF(AGD59=7,24-AGB59+AGD59,IF(AGB59=9,AGD59-AGB59-1,IF(AGB59=11,AGD59-AGB59-1,IF(AGB59=0,0,IF(AGB59="#VALEUR!",0,AGD59-AGB59)))))</f>
        <v>0</v>
      </c>
      <c r="AGD70" s="406"/>
      <c r="AGE70" s="406"/>
      <c r="AGF70" s="406">
        <f t="shared" ref="AGF70:AGF76" si="3558">IF(AGG59=7,24-AGE59+AGG59,IF(AGE59=9,AGG59-AGE59-1,IF(AGE59=11,AGG59-AGE59-1,IF(AGE59=0,0,IF(AGE59="#VALEUR!",0,AGG59-AGE59)))))</f>
        <v>7</v>
      </c>
      <c r="AGG70" s="406"/>
      <c r="AGH70" s="406"/>
      <c r="AGI70" s="406">
        <f t="shared" ref="AGI70:AGI76" si="3559">IF(AGJ59=7,24-AGH59+AGJ59,IF(AGH59=9,AGJ59-AGH59-1,IF(AGH59=11,AGJ59-AGH59-1,IF(AGH59=0,0,IF(AGH59="#VALEUR!",0,AGJ59-AGH59)))))</f>
        <v>7</v>
      </c>
      <c r="AGJ70" s="406"/>
      <c r="AGK70" s="406"/>
      <c r="AGL70" s="406">
        <f t="shared" ref="AGL70:AGL76" si="3560">IF(AGM59=7,24-AGK59+AGM59,IF(AGK59=9,AGM59-AGK59-1,IF(AGK59=11,AGM59-AGK59-1,IF(AGK59=0,0,IF(AGK59="#VALEUR!",0,AGM59-AGK59)))))</f>
        <v>7</v>
      </c>
      <c r="AGM70" s="406"/>
      <c r="AGN70" s="406"/>
      <c r="AGO70" s="406">
        <f t="shared" ref="AGO70:AGO76" si="3561">IF(AGP59=7,24-AGN59+AGP59,IF(AGN59=9,AGP59-AGN59-1,IF(AGN59=11,AGP59-AGN59-1,IF(AGN59=0,0,IF(AGN59="#VALEUR!",0,AGP59-AGN59)))))</f>
        <v>7</v>
      </c>
      <c r="AGP70" s="406"/>
      <c r="AGQ70" s="406"/>
      <c r="AGR70" s="406">
        <f t="shared" ref="AGR70:AGR76" si="3562">IF(AGS59=7,24-AGQ59+AGS59,IF(AGQ59=9,AGS59-AGQ59-1,IF(AGQ59=11,AGS59-AGQ59-1,IF(AGQ59=0,0,IF(AGQ59="#VALEUR!",0,AGS59-AGQ59)))))</f>
        <v>7</v>
      </c>
      <c r="AGS70" s="406"/>
      <c r="AGT70" s="406"/>
      <c r="AGU70" s="406">
        <f t="shared" ref="AGU70:AGU76" si="3563">IF(AGV59=7,24-AGT59+AGV59,IF(AGT59=9,AGV59-AGT59-1,IF(AGT59=11,AGV59-AGT59-1,IF(AGT59=0,0,IF(AGT59="#VALEUR!",0,AGV59-AGT59)))))</f>
        <v>0</v>
      </c>
      <c r="AGV70" s="406"/>
      <c r="AGW70" s="406"/>
      <c r="AGX70" s="406">
        <f t="shared" ref="AGX70:AGX76" si="3564">IF(AGY59=7,24-AGW59+AGY59,IF(AGW59=9,AGY59-AGW59-1,IF(AGW59=11,AGY59-AGW59-1,IF(AGW59=0,0,IF(AGW59="#VALEUR!",0,AGY59-AGW59)))))</f>
        <v>0</v>
      </c>
      <c r="AGY70" s="406"/>
      <c r="AGZ70" s="406"/>
      <c r="AHA70" s="406">
        <f t="shared" ref="AHA70:AHA76" si="3565">IF(AHB59=7,24-AGZ59+AHB59,IF(AGZ59=9,AHB59-AGZ59-1,IF(AGZ59=11,AHB59-AGZ59-1,IF(AGZ59=0,0,IF(AGZ59="#VALEUR!",0,AHB59-AGZ59)))))</f>
        <v>7</v>
      </c>
      <c r="AHB70" s="406"/>
      <c r="AHC70" s="406"/>
      <c r="AHD70" s="406">
        <f t="shared" ref="AHD70:AHD76" si="3566">IF(AHE59=7,24-AHC59+AHE59,IF(AHC59=9,AHE59-AHC59-1,IF(AHC59=11,AHE59-AHC59-1,IF(AHC59=0,0,IF(AHC59="#VALEUR!",0,AHE59-AHC59)))))</f>
        <v>7</v>
      </c>
      <c r="AHE70" s="406"/>
      <c r="AHF70" s="406"/>
      <c r="AHG70" s="406">
        <f t="shared" ref="AHG70:AHG76" si="3567">IF(AHH59=7,24-AHF59+AHH59,IF(AHF59=9,AHH59-AHF59-1,IF(AHF59=11,AHH59-AHF59-1,IF(AHF59=0,0,IF(AHF59="#VALEUR!",0,AHH59-AHF59)))))</f>
        <v>7</v>
      </c>
      <c r="AHH70" s="406"/>
      <c r="AHI70" s="406"/>
      <c r="AHJ70" s="406">
        <f t="shared" ref="AHJ70:AHJ76" si="3568">IF(AHK59=7,24-AHI59+AHK59,IF(AHI59=9,AHK59-AHI59-1,IF(AHI59=11,AHK59-AHI59-1,IF(AHI59=0,0,IF(AHI59="#VALEUR!",0,AHK59-AHI59)))))</f>
        <v>7</v>
      </c>
      <c r="AHK70" s="406"/>
      <c r="AHL70" s="406"/>
      <c r="AHM70" s="406">
        <f t="shared" ref="AHM70:AHM76" si="3569">IF(AHN59=7,24-AHL59+AHN59,IF(AHL59=9,AHN59-AHL59-1,IF(AHL59=11,AHN59-AHL59-1,IF(AHL59=0,0,IF(AHL59="#VALEUR!",0,AHN59-AHL59)))))</f>
        <v>7</v>
      </c>
      <c r="AHN70" s="406"/>
      <c r="AHO70" s="406"/>
      <c r="AHP70" s="406">
        <f t="shared" ref="AHP70:AHP76" si="3570">IF(AHQ59=7,24-AHO59+AHQ59,IF(AHO59=9,AHQ59-AHO59-1,IF(AHO59=11,AHQ59-AHO59-1,IF(AHO59=0,0,IF(AHO59="#VALEUR!",0,AHQ59-AHO59)))))</f>
        <v>0</v>
      </c>
      <c r="AHQ70" s="406"/>
      <c r="AHR70" s="406"/>
      <c r="AHS70" s="406">
        <f t="shared" ref="AHS70:AHS76" si="3571">IF(AHT59=7,24-AHR59+AHT59,IF(AHR59=9,AHT59-AHR59-1,IF(AHR59=11,AHT59-AHR59-1,IF(AHR59=0,0,IF(AHR59="#VALEUR!",0,AHT59-AHR59)))))</f>
        <v>0</v>
      </c>
      <c r="AHT70" s="406"/>
      <c r="AHU70" s="406"/>
      <c r="AHV70" s="406">
        <f t="shared" ref="AHV70:AHV76" si="3572">IF(AHW59=7,24-AHU59+AHW59,IF(AHU59=9,AHW59-AHU59-1,IF(AHU59=11,AHW59-AHU59-1,IF(AHU59=0,0,IF(AHU59="#VALEUR!",0,AHW59-AHU59)))))</f>
        <v>7</v>
      </c>
      <c r="AHW70" s="406"/>
      <c r="AHX70" s="406"/>
      <c r="AHY70" s="406">
        <f t="shared" ref="AHY70:AHY76" si="3573">IF(AHZ59=7,24-AHX59+AHZ59,IF(AHX59=9,AHZ59-AHX59-1,IF(AHX59=11,AHZ59-AHX59-1,IF(AHX59=0,0,IF(AHX59="#VALEUR!",0,AHZ59-AHX59)))))</f>
        <v>7</v>
      </c>
      <c r="AHZ70" s="406"/>
      <c r="AIA70" s="406"/>
      <c r="AIB70" s="406">
        <f t="shared" ref="AIB70:AIB76" si="3574">IF(AIC59=7,24-AIA59+AIC59,IF(AIA59=9,AIC59-AIA59-1,IF(AIA59=11,AIC59-AIA59-1,IF(AIA59=0,0,IF(AIA59="#VALEUR!",0,AIC59-AIA59)))))</f>
        <v>7</v>
      </c>
      <c r="AIC70" s="406"/>
      <c r="AID70" s="406"/>
      <c r="AIE70" s="406">
        <f t="shared" ref="AIE70:AIE76" si="3575">IF(AIF59=7,24-AID59+AIF59,IF(AID59=9,AIF59-AID59-1,IF(AID59=11,AIF59-AID59-1,IF(AID59=0,0,IF(AID59="#VALEUR!",0,AIF59-AID59)))))</f>
        <v>7</v>
      </c>
      <c r="AIF70" s="406"/>
      <c r="AIG70" s="406"/>
      <c r="AIH70" s="406">
        <f t="shared" ref="AIH70:AIH76" si="3576">IF(AII59=7,24-AIG59+AII59,IF(AIG59=9,AII59-AIG59-1,IF(AIG59=11,AII59-AIG59-1,IF(AIG59=0,0,IF(AIG59="#VALEUR!",0,AII59-AIG59)))))</f>
        <v>0</v>
      </c>
      <c r="AII70" s="406"/>
      <c r="AIJ70" s="406"/>
      <c r="AIK70" s="406">
        <f t="shared" ref="AIK70:AIK76" si="3577">IF(AIL59=7,24-AIJ59+AIL59,IF(AIJ59=9,AIL59-AIJ59-1,IF(AIJ59=11,AIL59-AIJ59-1,IF(AIJ59=0,0,IF(AIJ59="#VALEUR!",0,AIL59-AIJ59)))))</f>
        <v>0</v>
      </c>
      <c r="AIL70" s="406"/>
      <c r="AIM70" s="406"/>
      <c r="AIN70" s="406">
        <f t="shared" ref="AIN70:AIN76" si="3578">IF(AIO59=7,24-AIM59+AIO59,IF(AIM59=9,AIO59-AIM59-1,IF(AIM59=11,AIO59-AIM59-1,IF(AIM59=0,0,IF(AIM59="#VALEUR!",0,AIO59-AIM59)))))</f>
        <v>0</v>
      </c>
      <c r="AIO70" s="406"/>
      <c r="AIP70" s="406"/>
      <c r="AIQ70" s="406">
        <f t="shared" ref="AIQ70:AIQ76" si="3579">IF(AIR59=7,24-AIP59+AIR59,IF(AIP59=9,AIR59-AIP59-1,IF(AIP59=11,AIR59-AIP59-1,IF(AIP59=0,0,IF(AIP59="#VALEUR!",0,AIR59-AIP59)))))</f>
        <v>7</v>
      </c>
      <c r="AIR70" s="406"/>
      <c r="AIS70" s="406"/>
      <c r="AIT70" s="406">
        <f t="shared" ref="AIT70:AIT76" si="3580">IF(AIU59=7,24-AIS59+AIU59,IF(AIS59=9,AIU59-AIS59-1,IF(AIS59=11,AIU59-AIS59-1,IF(AIS59=0,0,IF(AIS59="#VALEUR!",0,AIU59-AIS59)))))</f>
        <v>7</v>
      </c>
      <c r="AIU70" s="406"/>
      <c r="AIV70" s="406"/>
      <c r="AIW70" s="406">
        <f t="shared" ref="AIW70:AIW76" si="3581">IF(AIX59=7,24-AIV59+AIX59,IF(AIV59=9,AIX59-AIV59-1,IF(AIV59=11,AIX59-AIV59-1,IF(AIV59=0,0,IF(AIV59="#VALEUR!",0,AIX59-AIV59)))))</f>
        <v>7</v>
      </c>
      <c r="AIX70" s="406"/>
      <c r="AIY70" s="406"/>
      <c r="AIZ70" s="406">
        <f t="shared" ref="AIZ70:AIZ76" si="3582">IF(AJA59=7,24-AIY59+AJA59,IF(AIY59=9,AJA59-AIY59-1,IF(AIY59=11,AJA59-AIY59-1,IF(AIY59=0,0,IF(AIY59="#VALEUR!",0,AJA59-AIY59)))))</f>
        <v>7</v>
      </c>
      <c r="AJA70" s="406"/>
      <c r="AJB70" s="406"/>
      <c r="AJC70" s="406">
        <f t="shared" ref="AJC70:AJC76" si="3583">IF(AJD59=7,24-AJB59+AJD59,IF(AJB59=9,AJD59-AJB59-1,IF(AJB59=11,AJD59-AJB59-1,IF(AJB59=0,0,IF(AJB59="#VALEUR!",0,AJD59-AJB59)))))</f>
        <v>7</v>
      </c>
      <c r="AJD70" s="406"/>
      <c r="AJE70" s="406"/>
      <c r="AJF70" s="406">
        <f t="shared" ref="AJF70:AJF76" si="3584">IF(AJG59=7,24-AJE59+AJG59,IF(AJE59=9,AJG59-AJE59-1,IF(AJE59=11,AJG59-AJE59-1,IF(AJE59=0,0,IF(AJE59="#VALEUR!",0,AJG59-AJE59)))))</f>
        <v>0</v>
      </c>
      <c r="AJG70" s="406"/>
      <c r="AJH70" s="406"/>
      <c r="AJI70" s="406">
        <f t="shared" ref="AJI70:AJI76" si="3585">IF(AJJ59=7,24-AJH59+AJJ59,IF(AJH59=9,AJJ59-AJH59-1,IF(AJH59=11,AJJ59-AJH59-1,IF(AJH59=0,0,IF(AJH59="#VALEUR!",0,AJJ59-AJH59)))))</f>
        <v>0</v>
      </c>
      <c r="AJJ70" s="406"/>
      <c r="AJK70" s="406"/>
      <c r="AJL70" s="406">
        <f t="shared" ref="AJL70:AJL76" si="3586">IF(AJM59=7,24-AJK59+AJM59,IF(AJK59=9,AJM59-AJK59-1,IF(AJK59=11,AJM59-AJK59-1,IF(AJK59=0,0,IF(AJK59="#VALEUR!",0,AJM59-AJK59)))))</f>
        <v>0</v>
      </c>
      <c r="AJM70" s="406"/>
      <c r="AJN70" s="406"/>
      <c r="AJO70" s="406">
        <f t="shared" ref="AJO70:AJO76" si="3587">IF(AJP59=7,24-AJN59+AJP59,IF(AJN59=9,AJP59-AJN59-1,IF(AJN59=11,AJP59-AJN59-1,IF(AJN59=0,0,IF(AJN59="#VALEUR!",0,AJP59-AJN59)))))</f>
        <v>7</v>
      </c>
      <c r="AJP70" s="406"/>
      <c r="AJQ70" s="406"/>
      <c r="AJR70" s="406">
        <f t="shared" ref="AJR70:AJR76" si="3588">IF(AJS59=7,24-AJQ59+AJS59,IF(AJQ59=9,AJS59-AJQ59-1,IF(AJQ59=11,AJS59-AJQ59-1,IF(AJQ59=0,0,IF(AJQ59="#VALEUR!",0,AJS59-AJQ59)))))</f>
        <v>7</v>
      </c>
      <c r="AJS70" s="406"/>
      <c r="AJT70" s="406"/>
      <c r="AJU70" s="406">
        <f t="shared" ref="AJU70:AJU76" si="3589">IF(AJV59=7,24-AJT59+AJV59,IF(AJT59=9,AJV59-AJT59-1,IF(AJT59=11,AJV59-AJT59-1,IF(AJT59=0,0,IF(AJT59="#VALEUR!",0,AJV59-AJT59)))))</f>
        <v>7</v>
      </c>
      <c r="AJV70" s="406"/>
      <c r="AJW70" s="406"/>
      <c r="AJX70" s="406">
        <f t="shared" ref="AJX70:AJX76" si="3590">IF(AJY59=7,24-AJW59+AJY59,IF(AJW59=9,AJY59-AJW59-1,IF(AJW59=11,AJY59-AJW59-1,IF(AJW59=0,0,IF(AJW59="#VALEUR!",0,AJY59-AJW59)))))</f>
        <v>7</v>
      </c>
      <c r="AJY70" s="406"/>
      <c r="AJZ70" s="406"/>
      <c r="AKA70" s="406">
        <f t="shared" ref="AKA70:AKA76" si="3591">IF(AKB59=7,24-AJZ59+AKB59,IF(AJZ59=9,AKB59-AJZ59-1,IF(AJZ59=11,AKB59-AJZ59-1,IF(AJZ59=0,0,IF(AJZ59="#VALEUR!",0,AKB59-AJZ59)))))</f>
        <v>0</v>
      </c>
      <c r="AKB70" s="406"/>
      <c r="AKC70" s="406"/>
      <c r="AKD70" s="406">
        <f t="shared" ref="AKD70:AKD76" si="3592">IF(AKE59=7,24-AKC59+AKE59,IF(AKC59=9,AKE59-AKC59-1,IF(AKC59=11,AKE59-AKC59-1,IF(AKC59=0,0,IF(AKC59="#VALEUR!",0,AKE59-AKC59)))))</f>
        <v>0</v>
      </c>
      <c r="AKE70" s="406"/>
      <c r="AKF70" s="406"/>
      <c r="AKG70" s="406">
        <f t="shared" ref="AKG70:AKG76" si="3593">IF(AKH59=7,24-AKF59+AKH59,IF(AKF59=9,AKH59-AKF59-1,IF(AKF59=11,AKH59-AKF59-1,IF(AKF59=0,0,IF(AKF59="#VALEUR!",0,AKH59-AKF59)))))</f>
        <v>7</v>
      </c>
      <c r="AKH70" s="406"/>
      <c r="AKI70" s="406"/>
      <c r="AKJ70" s="406">
        <f t="shared" ref="AKJ70:AKJ76" si="3594">IF(AKK59=7,24-AKI59+AKK59,IF(AKI59=9,AKK59-AKI59-1,IF(AKI59=11,AKK59-AKI59-1,IF(AKI59=0,0,IF(AKI59="#VALEUR!",0,AKK59-AKI59)))))</f>
        <v>7</v>
      </c>
      <c r="AKK70" s="406"/>
      <c r="AKL70" s="406"/>
      <c r="AKM70" s="406">
        <f t="shared" ref="AKM70:AKM76" si="3595">IF(AKN59=7,24-AKL59+AKN59,IF(AKL59=9,AKN59-AKL59-1,IF(AKL59=11,AKN59-AKL59-1,IF(AKL59=0,0,IF(AKL59="#VALEUR!",0,AKN59-AKL59)))))</f>
        <v>7</v>
      </c>
      <c r="AKN70" s="406"/>
      <c r="AKO70" s="406"/>
      <c r="AKP70" s="406">
        <f t="shared" ref="AKP70:AKP76" si="3596">IF(AKQ59=7,24-AKO59+AKQ59,IF(AKO59=9,AKQ59-AKO59-1,IF(AKO59=11,AKQ59-AKO59-1,IF(AKO59=0,0,IF(AKO59="#VALEUR!",0,AKQ59-AKO59)))))</f>
        <v>7</v>
      </c>
      <c r="AKQ70" s="406"/>
      <c r="AKR70" s="406"/>
      <c r="AKS70" s="406">
        <f t="shared" ref="AKS70:AKS76" si="3597">IF(AKT59=7,24-AKR59+AKT59,IF(AKR59=9,AKT59-AKR59-1,IF(AKR59=11,AKT59-AKR59-1,IF(AKR59=0,0,IF(AKR59="#VALEUR!",0,AKT59-AKR59)))))</f>
        <v>7</v>
      </c>
      <c r="AKT70" s="406"/>
      <c r="AKU70" s="406"/>
      <c r="AKV70" s="406">
        <f t="shared" ref="AKV70:AKV76" si="3598">IF(AKW59=7,24-AKU59+AKW59,IF(AKU59=9,AKW59-AKU59-1,IF(AKU59=11,AKW59-AKU59-1,IF(AKU59=0,0,IF(AKU59="#VALEUR!",0,AKW59-AKU59)))))</f>
        <v>0</v>
      </c>
      <c r="AKW70" s="406"/>
      <c r="AKX70" s="406"/>
      <c r="AKY70" s="406">
        <f t="shared" ref="AKY70:AKY76" si="3599">IF(AKZ59=7,24-AKX59+AKZ59,IF(AKX59=9,AKZ59-AKX59-1,IF(AKX59=11,AKZ59-AKX59-1,IF(AKX59=0,0,IF(AKX59="#VALEUR!",0,AKZ59-AKX59)))))</f>
        <v>0</v>
      </c>
      <c r="AKZ70" s="406"/>
      <c r="ALA70" s="406"/>
      <c r="ALB70" s="406">
        <f t="shared" ref="ALB70:ALB76" si="3600">IF(ALC59=7,24-ALA59+ALC59,IF(ALA59=9,ALC59-ALA59-1,IF(ALA59=11,ALC59-ALA59-1,IF(ALA59=0,0,IF(ALA59="#VALEUR!",0,ALC59-ALA59)))))</f>
        <v>7</v>
      </c>
      <c r="ALC70" s="406"/>
      <c r="ALD70" s="406"/>
      <c r="ALE70" s="406">
        <f t="shared" ref="ALE70:ALE76" si="3601">IF(ALF59=7,24-ALD59+ALF59,IF(ALD59=9,ALF59-ALD59-1,IF(ALD59=11,ALF59-ALD59-1,IF(ALD59=0,0,IF(ALD59="#VALEUR!",0,ALF59-ALD59)))))</f>
        <v>7</v>
      </c>
      <c r="ALF70" s="406"/>
      <c r="ALG70" s="406"/>
      <c r="ALH70" s="406">
        <f t="shared" ref="ALH70:ALH76" si="3602">IF(ALI59=7,24-ALG59+ALI59,IF(ALG59=9,ALI59-ALG59-1,IF(ALG59=11,ALI59-ALG59-1,IF(ALG59=0,0,IF(ALG59="#VALEUR!",0,ALI59-ALG59)))))</f>
        <v>7</v>
      </c>
      <c r="ALI70" s="406"/>
      <c r="ALJ70" s="406"/>
      <c r="ALK70" s="406">
        <f t="shared" ref="ALK70:ALK76" si="3603">IF(ALL59=7,24-ALJ59+ALL59,IF(ALJ59=9,ALL59-ALJ59-1,IF(ALJ59=11,ALL59-ALJ59-1,IF(ALJ59=0,0,IF(ALJ59="#VALEUR!",0,ALL59-ALJ59)))))</f>
        <v>7</v>
      </c>
      <c r="ALL70" s="406"/>
      <c r="ALM70" s="406"/>
      <c r="ALN70" s="406">
        <f t="shared" ref="ALN70:ALN76" si="3604">IF(ALO59=7,24-ALM59+ALO59,IF(ALM59=9,ALO59-ALM59-1,IF(ALM59=11,ALO59-ALM59-1,IF(ALM59=0,0,IF(ALM59="#VALEUR!",0,ALO59-ALM59)))))</f>
        <v>7</v>
      </c>
      <c r="ALO70" s="406"/>
      <c r="ALP70" s="406"/>
      <c r="ALQ70" s="406">
        <f t="shared" ref="ALQ70:ALQ76" si="3605">IF(ALR59=7,24-ALP59+ALR59,IF(ALP59=9,ALR59-ALP59-1,IF(ALP59=11,ALR59-ALP59-1,IF(ALP59=0,0,IF(ALP59="#VALEUR!",0,ALR59-ALP59)))))</f>
        <v>0</v>
      </c>
      <c r="ALR70" s="406"/>
      <c r="ALS70" s="406"/>
      <c r="ALT70" s="406">
        <f t="shared" ref="ALT70:ALT76" si="3606">IF(ALU59=7,24-ALS59+ALU59,IF(ALS59=9,ALU59-ALS59-1,IF(ALS59=11,ALU59-ALS59-1,IF(ALS59=0,0,IF(ALS59="#VALEUR!",0,ALU59-ALS59)))))</f>
        <v>0</v>
      </c>
      <c r="ALU70" s="406"/>
      <c r="ALV70" s="406"/>
      <c r="ALW70" s="406">
        <f t="shared" ref="ALW70:ALW76" si="3607">IF(ALX59=7,24-ALV59+ALX59,IF(ALV59=9,ALX59-ALV59-1,IF(ALV59=11,ALX59-ALV59-1,IF(ALV59=0,0,IF(ALV59="#VALEUR!",0,ALX59-ALV59)))))</f>
        <v>7</v>
      </c>
      <c r="ALX70" s="406"/>
      <c r="ALY70" s="406"/>
      <c r="ALZ70" s="406">
        <f t="shared" ref="ALZ70:ALZ76" si="3608">IF(AMA59=7,24-ALY59+AMA59,IF(ALY59=9,AMA59-ALY59-1,IF(ALY59=11,AMA59-ALY59-1,IF(ALY59=0,0,IF(ALY59="#VALEUR!",0,AMA59-ALY59)))))</f>
        <v>7</v>
      </c>
      <c r="AMA70" s="406"/>
      <c r="AMB70" s="406"/>
      <c r="AMC70" s="406">
        <f t="shared" ref="AMC70:AMC76" si="3609">IF(AMD59=7,24-AMB59+AMD59,IF(AMB59=9,AMD59-AMB59-1,IF(AMB59=11,AMD59-AMB59-1,IF(AMB59=0,0,IF(AMB59="#VALEUR!",0,AMD59-AMB59)))))</f>
        <v>7</v>
      </c>
      <c r="AMD70" s="406"/>
      <c r="AME70" s="406"/>
      <c r="AMF70" s="406">
        <f t="shared" ref="AMF70:AMF76" si="3610">IF(AMG59=7,24-AME59+AMG59,IF(AME59=9,AMG59-AME59-1,IF(AME59=11,AMG59-AME59-1,IF(AME59=0,0,IF(AME59="#VALEUR!",0,AMG59-AME59)))))</f>
        <v>7</v>
      </c>
      <c r="AMG70" s="406"/>
      <c r="AMH70" s="406"/>
      <c r="AMI70" s="406">
        <f t="shared" ref="AMI70:AMI76" si="3611">IF(AMJ59=7,24-AMH59+AMJ59,IF(AMH59=9,AMJ59-AMH59-1,IF(AMH59=11,AMJ59-AMH59-1,IF(AMH59=0,0,IF(AMH59="#VALEUR!",0,AMJ59-AMH59)))))</f>
        <v>7</v>
      </c>
      <c r="AMJ70" s="406"/>
      <c r="AMK70" s="406"/>
      <c r="AML70" s="406">
        <f t="shared" ref="AML70:AML76" si="3612">IF(AMM59=7,24-AMK59+AMM59,IF(AMK59=9,AMM59-AMK59-1,IF(AMK59=11,AMM59-AMK59-1,IF(AMK59=0,0,IF(AMK59="#VALEUR!",0,AMM59-AMK59)))))</f>
        <v>0</v>
      </c>
      <c r="AMM70" s="406"/>
      <c r="AMN70" s="406"/>
      <c r="AMO70" s="406">
        <f t="shared" ref="AMO70:AMO76" si="3613">IF(AMP59=7,24-AMN59+AMP59,IF(AMN59=9,AMP59-AMN59-1,IF(AMN59=11,AMP59-AMN59-1,IF(AMN59=0,0,IF(AMN59="#VALEUR!",0,AMP59-AMN59)))))</f>
        <v>0</v>
      </c>
      <c r="AMP70" s="406"/>
      <c r="AMQ70" s="406"/>
      <c r="AMR70" s="406">
        <f t="shared" ref="AMR70:AMR76" si="3614">IF(AMS59=7,24-AMQ59+AMS59,IF(AMQ59=9,AMS59-AMQ59-1,IF(AMQ59=11,AMS59-AMQ59-1,IF(AMQ59=0,0,IF(AMQ59="#VALEUR!",0,AMS59-AMQ59)))))</f>
        <v>7</v>
      </c>
      <c r="AMS70" s="406"/>
      <c r="AMT70" s="406"/>
      <c r="AMU70" s="406">
        <f t="shared" ref="AMU70:AMU76" si="3615">IF(AMV59=7,24-AMT59+AMV59,IF(AMT59=9,AMV59-AMT59-1,IF(AMT59=11,AMV59-AMT59-1,IF(AMT59=0,0,IF(AMT59="#VALEUR!",0,AMV59-AMT59)))))</f>
        <v>7</v>
      </c>
      <c r="AMV70" s="406"/>
      <c r="AMW70" s="406"/>
      <c r="AMX70" s="406">
        <f t="shared" ref="AMX70:AMX76" si="3616">IF(AMY59=7,24-AMW59+AMY59,IF(AMW59=9,AMY59-AMW59-1,IF(AMW59=11,AMY59-AMW59-1,IF(AMW59=0,0,IF(AMW59="#VALEUR!",0,AMY59-AMW59)))))</f>
        <v>7</v>
      </c>
      <c r="AMY70" s="406"/>
      <c r="AMZ70" s="406"/>
      <c r="ANA70" s="406">
        <f t="shared" ref="ANA70:ANA76" si="3617">IF(ANB59=7,24-AMZ59+ANB59,IF(AMZ59=9,ANB59-AMZ59-1,IF(AMZ59=11,ANB59-AMZ59-1,IF(AMZ59=0,0,IF(AMZ59="#VALEUR!",0,ANB59-AMZ59)))))</f>
        <v>7</v>
      </c>
      <c r="ANB70" s="406"/>
      <c r="ANC70" s="406"/>
      <c r="AND70" s="406">
        <f t="shared" ref="AND70:AND76" si="3618">IF(ANE59=7,24-ANC59+ANE59,IF(ANC59=9,ANE59-ANC59-1,IF(ANC59=11,ANE59-ANC59-1,IF(ANC59=0,0,IF(ANC59="#VALEUR!",0,ANE59-ANC59)))))</f>
        <v>7</v>
      </c>
      <c r="ANE70" s="406"/>
      <c r="ANF70" s="406"/>
      <c r="ANG70" s="406">
        <f t="shared" ref="ANG70:ANG76" si="3619">IF(ANH59=7,24-ANF59+ANH59,IF(ANF59=9,ANH59-ANF59-1,IF(ANF59=11,ANH59-ANF59-1,IF(ANF59=0,0,IF(ANF59="#VALEUR!",0,ANH59-ANF59)))))</f>
        <v>0</v>
      </c>
      <c r="ANH70" s="406"/>
      <c r="ANI70" s="406"/>
      <c r="ANJ70" s="406">
        <f t="shared" ref="ANJ70:ANJ76" si="3620">IF(ANK59=7,24-ANI59+ANK59,IF(ANI59=9,ANK59-ANI59-1,IF(ANI59=11,ANK59-ANI59-1,IF(ANI59=0,0,IF(ANI59="#VALEUR!",0,ANK59-ANI59)))))</f>
        <v>0</v>
      </c>
      <c r="ANK70" s="406"/>
      <c r="ANL70" s="406"/>
      <c r="ANM70" s="406">
        <f t="shared" ref="ANM70:ANM76" si="3621">IF(ANN59=7,24-ANL59+ANN59,IF(ANL59=9,ANN59-ANL59-1,IF(ANL59=11,ANN59-ANL59-1,IF(ANL59=0,0,IF(ANL59="#VALEUR!",0,ANN59-ANL59)))))</f>
        <v>7</v>
      </c>
      <c r="ANN70" s="406"/>
      <c r="ANO70" s="406"/>
      <c r="ANP70" s="406">
        <f t="shared" ref="ANP70:ANP76" si="3622">IF(ANQ59=7,24-ANO59+ANQ59,IF(ANO59=9,ANQ59-ANO59-1,IF(ANO59=11,ANQ59-ANO59-1,IF(ANO59=0,0,IF(ANO59="#VALEUR!",0,ANQ59-ANO59)))))</f>
        <v>7</v>
      </c>
      <c r="ANQ70" s="406"/>
      <c r="ANR70" s="406"/>
      <c r="ANS70" s="406">
        <f t="shared" ref="ANS70:ANS76" si="3623">IF(ANT59=7,24-ANR59+ANT59,IF(ANR59=9,ANT59-ANR59-1,IF(ANR59=11,ANT59-ANR59-1,IF(ANR59=0,0,IF(ANR59="#VALEUR!",0,ANT59-ANR59)))))</f>
        <v>7</v>
      </c>
      <c r="ANT70" s="406"/>
      <c r="ANU70" s="406"/>
      <c r="ANV70" s="406">
        <f t="shared" ref="ANV70:ANV76" si="3624">IF(ANW59=7,24-ANU59+ANW59,IF(ANU59=9,ANW59-ANU59-1,IF(ANU59=11,ANW59-ANU59-1,IF(ANU59=0,0,IF(ANU59="#VALEUR!",0,ANW59-ANU59)))))</f>
        <v>7</v>
      </c>
      <c r="ANW70" s="406"/>
      <c r="ANX70" s="406"/>
      <c r="ANY70" s="406">
        <f t="shared" ref="ANY70:ANY76" si="3625">IF(ANZ59=7,24-ANX59+ANZ59,IF(ANX59=9,ANZ59-ANX59-1,IF(ANX59=11,ANZ59-ANX59-1,IF(ANX59=0,0,IF(ANX59="#VALEUR!",0,ANZ59-ANX59)))))</f>
        <v>7</v>
      </c>
      <c r="ANZ70" s="406"/>
      <c r="AOA70" s="406"/>
      <c r="AOB70" s="406">
        <f t="shared" ref="AOB70:AOB76" si="3626">IF(AOC59=7,24-AOA59+AOC59,IF(AOA59=9,AOC59-AOA59-1,IF(AOA59=11,AOC59-AOA59-1,IF(AOA59=0,0,IF(AOA59="#VALEUR!",0,AOC59-AOA59)))))</f>
        <v>0</v>
      </c>
      <c r="AOC70" s="406"/>
      <c r="AOD70" s="406"/>
      <c r="AOE70" s="406">
        <f t="shared" ref="AOE70:AOE76" si="3627">IF(AOF59=7,24-AOD59+AOF59,IF(AOD59=9,AOF59-AOD59-1,IF(AOD59=11,AOF59-AOD59-1,IF(AOD59=0,0,IF(AOD59="#VALEUR!",0,AOF59-AOD59)))))</f>
        <v>0</v>
      </c>
      <c r="AOF70" s="406"/>
      <c r="AOG70" s="406"/>
      <c r="AOH70" s="406">
        <f t="shared" ref="AOH70:AOH76" si="3628">IF(AOI59=7,24-AOG59+AOI59,IF(AOG59=9,AOI59-AOG59-1,IF(AOG59=11,AOI59-AOG59-1,IF(AOG59=0,0,IF(AOG59="#VALEUR!",0,AOI59-AOG59)))))</f>
        <v>7</v>
      </c>
      <c r="AOI70" s="406"/>
      <c r="AOJ70" s="406"/>
      <c r="AOK70" s="406">
        <f t="shared" ref="AOK70:AOK76" si="3629">IF(AOL59=7,24-AOJ59+AOL59,IF(AOJ59=9,AOL59-AOJ59-1,IF(AOJ59=11,AOL59-AOJ59-1,IF(AOJ59=0,0,IF(AOJ59="#VALEUR!",0,AOL59-AOJ59)))))</f>
        <v>7</v>
      </c>
      <c r="AOL70" s="406"/>
      <c r="AOM70" s="406"/>
      <c r="AON70" s="406">
        <f t="shared" ref="AON70:AON76" si="3630">IF(AOO59=7,24-AOM59+AOO59,IF(AOM59=9,AOO59-AOM59-1,IF(AOM59=11,AOO59-AOM59-1,IF(AOM59=0,0,IF(AOM59="#VALEUR!",0,AOO59-AOM59)))))</f>
        <v>0</v>
      </c>
      <c r="AOO70" s="406"/>
      <c r="AOP70" s="406"/>
      <c r="AOQ70" s="406">
        <f t="shared" ref="AOQ70:AOQ76" si="3631">IF(AOR59=7,24-AOP59+AOR59,IF(AOP59=9,AOR59-AOP59-1,IF(AOP59=11,AOR59-AOP59-1,IF(AOP59=0,0,IF(AOP59="#VALEUR!",0,AOR59-AOP59)))))</f>
        <v>7</v>
      </c>
      <c r="AOR70" s="406"/>
      <c r="AOS70" s="406"/>
      <c r="AOT70" s="406">
        <f t="shared" ref="AOT70:AOT76" si="3632">IF(AOU59=7,24-AOS59+AOU59,IF(AOS59=9,AOU59-AOS59-1,IF(AOS59=11,AOU59-AOS59-1,IF(AOS59=0,0,IF(AOS59="#VALEUR!",0,AOU59-AOS59)))))</f>
        <v>7</v>
      </c>
      <c r="AOU70" s="406"/>
      <c r="AOV70" s="406"/>
      <c r="AOW70" s="406">
        <f t="shared" ref="AOW70:AOW76" si="3633">IF(AOX59=7,24-AOV59+AOX59,IF(AOV59=9,AOX59-AOV59-1,IF(AOV59=11,AOX59-AOV59-1,IF(AOV59=0,0,IF(AOV59="#VALEUR!",0,AOX59-AOV59)))))</f>
        <v>0</v>
      </c>
      <c r="AOX70" s="406"/>
      <c r="AOY70" s="406"/>
      <c r="AOZ70" s="406">
        <f t="shared" ref="AOZ70:AOZ76" si="3634">IF(APA59=7,24-AOY59+APA59,IF(AOY59=9,APA59-AOY59-1,IF(AOY59=11,APA59-AOY59-1,IF(AOY59=0,0,IF(AOY59="#VALEUR!",0,APA59-AOY59)))))</f>
        <v>0</v>
      </c>
      <c r="APA70" s="12"/>
      <c r="APB70" s="406"/>
      <c r="APC70" s="406">
        <f t="shared" ref="APC70:APC78" si="3635">IF(APD59=7,24-APB59+APD59,IF(APB59=9,APD59-APB59-1,IF(APB59=11,APD59-APB59-1,IF(APB59=0,0,IF(APB59="#VALEUR!",0,APD59-APB59)))))</f>
        <v>7</v>
      </c>
      <c r="APD70" s="406"/>
      <c r="APE70" s="406"/>
      <c r="APF70" s="406">
        <f t="shared" ref="APF70:APF78" si="3636">IF(APG59=7,24-APE59+APG59,IF(APE59=9,APG59-APE59-1,IF(APE59=11,APG59-APE59-1,IF(APE59=0,0,IF(APE59="#VALEUR!",0,APG59-APE59)))))</f>
        <v>7</v>
      </c>
      <c r="APG70" s="406"/>
      <c r="APH70" s="406"/>
      <c r="API70" s="406">
        <f t="shared" ref="API70:API78" si="3637">IF(APJ59=7,24-APH59+APJ59,IF(APH59=9,APJ59-APH59-1,IF(APH59=11,APJ59-APH59-1,IF(APH59=0,0,IF(APH59="#VALEUR!",0,APJ59-APH59)))))</f>
        <v>0</v>
      </c>
      <c r="APJ70" s="406"/>
      <c r="APK70" s="406"/>
      <c r="APL70" s="406">
        <f t="shared" ref="APL70:APL78" si="3638">IF(APM59=7,24-APK59+APM59,IF(APK59=9,APM59-APK59-1,IF(APK59=11,APM59-APK59-1,IF(APK59=0,0,IF(APK59="#VALEUR!",0,APM59-APK59)))))</f>
        <v>7</v>
      </c>
      <c r="APM70" s="406"/>
      <c r="APN70" s="406"/>
      <c r="APO70" s="406">
        <f t="shared" ref="APO70:APO78" si="3639">IF(APP59=7,24-APN59+APP59,IF(APN59=9,APP59-APN59-1,IF(APN59=11,APP59-APN59-1,IF(APN59=0,0,IF(APN59="#VALEUR!",0,APP59-APN59)))))</f>
        <v>7</v>
      </c>
      <c r="APP70" s="406"/>
      <c r="APQ70" s="406"/>
      <c r="APR70" s="406">
        <f t="shared" ref="APR70:APR78" si="3640">IF(APS59=7,24-APQ59+APS59,IF(APQ59=9,APS59-APQ59-1,IF(APQ59=11,APS59-APQ59-1,IF(APQ59=0,0,IF(APQ59="#VALEUR!",0,APS59-APQ59)))))</f>
        <v>0</v>
      </c>
      <c r="APS70" s="406"/>
      <c r="APT70" s="406"/>
      <c r="APU70" s="406">
        <f t="shared" ref="APU70:APU78" si="3641">IF(APV59=7,24-APT59+APV59,IF(APT59=9,APV59-APT59-1,IF(APT59=11,APV59-APT59-1,IF(APT59=0,0,IF(APT59="#VALEUR!",0,APV59-APT59)))))</f>
        <v>0</v>
      </c>
      <c r="APV70" s="12"/>
      <c r="APW70" s="406"/>
      <c r="APX70" s="406">
        <f t="shared" ref="APX70:APX78" si="3642">IF(APY59=7,24-APW59+APY59,IF(APW59=9,APY59-APW59-1,IF(APW59=11,APY59-APW59-1,IF(APW59=0,0,IF(APW59="#VALEUR!",0,APY59-APW59)))))</f>
        <v>7</v>
      </c>
      <c r="APY70" s="406"/>
      <c r="APZ70" s="406"/>
      <c r="AQA70" s="406">
        <f t="shared" ref="AQA70:AQA78" si="3643">IF(AQB59=7,24-APZ59+AQB59,IF(APZ59=9,AQB59-APZ59-1,IF(APZ59=11,AQB59-APZ59-1,IF(APZ59=0,0,IF(APZ59="#VALEUR!",0,AQB59-APZ59)))))</f>
        <v>7</v>
      </c>
      <c r="AQB70" s="406"/>
      <c r="AQC70" s="406"/>
      <c r="AQD70" s="406">
        <f t="shared" ref="AQD70:AQD78" si="3644">IF(AQE59=7,24-AQC59+AQE59,IF(AQC59=9,AQE59-AQC59-1,IF(AQC59=11,AQE59-AQC59-1,IF(AQC59=0,0,IF(AQC59="#VALEUR!",0,AQE59-AQC59)))))</f>
        <v>7</v>
      </c>
      <c r="AQE70" s="406"/>
      <c r="AQF70" s="406"/>
      <c r="AQG70" s="406">
        <f t="shared" ref="AQG70:AQG78" si="3645">IF(AQH59=7,24-AQF59+AQH59,IF(AQF59=9,AQH59-AQF59-1,IF(AQF59=11,AQH59-AQF59-1,IF(AQF59=0,0,IF(AQF59="#VALEUR!",0,AQH59-AQF59)))))</f>
        <v>7</v>
      </c>
      <c r="AQH70" s="406"/>
      <c r="AQI70" s="406"/>
      <c r="AQJ70" s="406">
        <f t="shared" ref="AQJ70:AQJ78" si="3646">IF(AQK59=7,24-AQI59+AQK59,IF(AQI59=9,AQK59-AQI59-1,IF(AQI59=11,AQK59-AQI59-1,IF(AQI59=0,0,IF(AQI59="#VALEUR!",0,AQK59-AQI59)))))</f>
        <v>7</v>
      </c>
      <c r="AQK70" s="406"/>
      <c r="AQL70" s="406"/>
      <c r="AQM70" s="406">
        <f t="shared" ref="AQM70:AQM78" si="3647">IF(AQN59=7,24-AQL59+AQN59,IF(AQL59=9,AQN59-AQL59-1,IF(AQL59=11,AQN59-AQL59-1,IF(AQL59=0,0,IF(AQL59="#VALEUR!",0,AQN59-AQL59)))))</f>
        <v>0</v>
      </c>
      <c r="AQN70" s="406"/>
      <c r="AQO70" s="406"/>
      <c r="AQP70" s="406">
        <f t="shared" ref="AQP70:AQP78" si="3648">IF(AQQ59=7,24-AQO59+AQQ59,IF(AQO59=9,AQQ59-AQO59-1,IF(AQO59=11,AQQ59-AQO59-1,IF(AQO59=0,0,IF(AQO59="#VALEUR!",0,AQQ59-AQO59)))))</f>
        <v>0</v>
      </c>
      <c r="AQQ70" s="12"/>
      <c r="AQR70" s="406"/>
      <c r="AQS70" s="406">
        <f t="shared" ref="AQS70:AQS78" si="3649">IF(AQT59=7,24-AQR59+AQT59,IF(AQR59=9,AQT59-AQR59-1,IF(AQR59=11,AQT59-AQR59-1,IF(AQR59=0,0,IF(AQR59="#VALEUR!",0,AQT59-AQR59)))))</f>
        <v>7</v>
      </c>
      <c r="AQT70" s="406"/>
      <c r="AQU70" s="406"/>
      <c r="AQV70" s="406">
        <f t="shared" ref="AQV70:AQV78" si="3650">IF(AQW59=7,24-AQU59+AQW59,IF(AQU59=9,AQW59-AQU59-1,IF(AQU59=11,AQW59-AQU59-1,IF(AQU59=0,0,IF(AQU59="#VALEUR!",0,AQW59-AQU59)))))</f>
        <v>7</v>
      </c>
      <c r="AQW70" s="406"/>
      <c r="AQX70" s="406"/>
      <c r="AQY70" s="406">
        <f t="shared" ref="AQY70:AQY78" si="3651">IF(AQZ59=7,24-AQX59+AQZ59,IF(AQX59=9,AQZ59-AQX59-1,IF(AQX59=11,AQZ59-AQX59-1,IF(AQX59=0,0,IF(AQX59="#VALEUR!",0,AQZ59-AQX59)))))</f>
        <v>7</v>
      </c>
      <c r="AQZ70" s="406"/>
      <c r="ARA70" s="406"/>
      <c r="ARB70" s="406">
        <f t="shared" ref="ARB70:ARB78" si="3652">IF(ARC59=7,24-ARA59+ARC59,IF(ARA59=9,ARC59-ARA59-1,IF(ARA59=11,ARC59-ARA59-1,IF(ARA59=0,0,IF(ARA59="#VALEUR!",0,ARC59-ARA59)))))</f>
        <v>7</v>
      </c>
      <c r="ARC70" s="406"/>
      <c r="ARD70" s="406"/>
      <c r="ARE70" s="406">
        <f t="shared" ref="ARE70:ARE78" si="3653">IF(ARF59=7,24-ARD59+ARF59,IF(ARD59=9,ARF59-ARD59-1,IF(ARD59=11,ARF59-ARD59-1,IF(ARD59=0,0,IF(ARD59="#VALEUR!",0,ARF59-ARD59)))))</f>
        <v>7</v>
      </c>
      <c r="ARF70" s="406"/>
      <c r="ARG70" s="406"/>
      <c r="ARH70" s="406">
        <f t="shared" ref="ARH70:ARH78" si="3654">IF(ARI59=7,24-ARG59+ARI59,IF(ARG59=9,ARI59-ARG59-1,IF(ARG59=11,ARI59-ARG59-1,IF(ARG59=0,0,IF(ARG59="#VALEUR!",0,ARI59-ARG59)))))</f>
        <v>0</v>
      </c>
      <c r="ARI70" s="406"/>
      <c r="ARJ70" s="406"/>
      <c r="ARK70" s="406">
        <f t="shared" ref="ARK70:ARK78" si="3655">IF(ARL59=7,24-ARJ59+ARL59,IF(ARJ59=9,ARL59-ARJ59-1,IF(ARJ59=11,ARL59-ARJ59-1,IF(ARJ59=0,0,IF(ARJ59="#VALEUR!",0,ARL59-ARJ59)))))</f>
        <v>0</v>
      </c>
      <c r="ARL70" s="12"/>
      <c r="ARM70" s="406"/>
      <c r="ARN70" s="406">
        <f t="shared" ref="ARN70:ARN78" si="3656">IF(ARO59=7,24-ARM59+ARO59,IF(ARM59=9,ARO59-ARM59-1,IF(ARM59=11,ARO59-ARM59-1,IF(ARM59=0,0,IF(ARM59="#VALEUR!",0,ARO59-ARM59)))))</f>
        <v>7</v>
      </c>
      <c r="ARO70" s="406"/>
      <c r="ARP70" s="406"/>
      <c r="ARQ70" s="406">
        <f t="shared" ref="ARQ70:ARQ78" si="3657">IF(ARR59=7,24-ARP59+ARR59,IF(ARP59=9,ARR59-ARP59-1,IF(ARP59=11,ARR59-ARP59-1,IF(ARP59=0,0,IF(ARP59="#VALEUR!",0,ARR59-ARP59)))))</f>
        <v>7</v>
      </c>
      <c r="ARR70" s="406"/>
      <c r="ARS70" s="406"/>
      <c r="ART70" s="406">
        <f t="shared" ref="ART70:ART78" si="3658">IF(ARU59=7,24-ARS59+ARU59,IF(ARS59=9,ARU59-ARS59-1,IF(ARS59=11,ARU59-ARS59-1,IF(ARS59=0,0,IF(ARS59="#VALEUR!",0,ARU59-ARS59)))))</f>
        <v>7</v>
      </c>
      <c r="ARU70" s="406"/>
      <c r="ARV70" s="406"/>
      <c r="ARW70" s="406">
        <f t="shared" ref="ARW70:ARW78" si="3659">IF(ARX59=7,24-ARV59+ARX59,IF(ARV59=9,ARX59-ARV59-1,IF(ARV59=11,ARX59-ARV59-1,IF(ARV59=0,0,IF(ARV59="#VALEUR!",0,ARX59-ARV59)))))</f>
        <v>7</v>
      </c>
      <c r="ARX70" s="406"/>
      <c r="ARY70" s="406"/>
      <c r="ARZ70" s="406">
        <f t="shared" ref="ARZ70:ARZ78" si="3660">IF(ASA59=7,24-ARY59+ASA59,IF(ARY59=9,ASA59-ARY59-1,IF(ARY59=11,ASA59-ARY59-1,IF(ARY59=0,0,IF(ARY59="#VALEUR!",0,ASA59-ARY59)))))</f>
        <v>7</v>
      </c>
      <c r="ASA70" s="406"/>
      <c r="ASB70" s="406"/>
      <c r="ASC70" s="406">
        <f t="shared" ref="ASC70:ASC78" si="3661">IF(ASD59=7,24-ASB59+ASD59,IF(ASB59=9,ASD59-ASB59-1,IF(ASB59=11,ASD59-ASB59-1,IF(ASB59=0,0,IF(ASB59="#VALEUR!",0,ASD59-ASB59)))))</f>
        <v>0</v>
      </c>
      <c r="ASD70" s="406"/>
      <c r="ASE70" s="406"/>
      <c r="ASF70" s="406">
        <f t="shared" ref="ASF70:ASF78" si="3662">IF(ASG59=7,24-ASE59+ASG59,IF(ASE59=9,ASG59-ASE59-1,IF(ASE59=11,ASG59-ASE59-1,IF(ASE59=0,0,IF(ASE59="#VALEUR!",0,ASG59-ASE59)))))</f>
        <v>0</v>
      </c>
      <c r="ASG70" s="12"/>
    </row>
    <row r="71" spans="1:1177" hidden="1" outlineLevel="1" x14ac:dyDescent="0.3">
      <c r="A71" s="412"/>
      <c r="B71" s="17"/>
      <c r="C71" s="407">
        <f t="shared" ref="C71:U76" si="3663">IF(D60=7,24-B60+D60,IF(B60=9,D60-B60-1,IF(B60=11,D60-B60-1,IF(B60=0,0,IF(B60="#VALEUR!",0,D60-B60)))))</f>
        <v>8.5</v>
      </c>
      <c r="D71" s="407"/>
      <c r="E71" s="407"/>
      <c r="F71" s="407">
        <f t="shared" si="3663"/>
        <v>8.5</v>
      </c>
      <c r="G71" s="407"/>
      <c r="H71" s="407"/>
      <c r="I71" s="407">
        <f t="shared" si="3663"/>
        <v>8.5</v>
      </c>
      <c r="J71" s="407"/>
      <c r="K71" s="407"/>
      <c r="L71" s="407">
        <f t="shared" si="3663"/>
        <v>8.5</v>
      </c>
      <c r="M71" s="407"/>
      <c r="N71" s="407"/>
      <c r="O71" s="407">
        <f t="shared" si="3663"/>
        <v>0</v>
      </c>
      <c r="P71" s="407"/>
      <c r="Q71" s="407"/>
      <c r="R71" s="407">
        <f t="shared" si="3663"/>
        <v>0</v>
      </c>
      <c r="S71" s="407"/>
      <c r="T71" s="407"/>
      <c r="U71" s="407">
        <f t="shared" si="3663"/>
        <v>0</v>
      </c>
      <c r="V71" s="407"/>
      <c r="W71" s="407"/>
      <c r="X71" s="407">
        <f t="shared" ref="X71:X76" si="3664">IF(Y60=7,24-W60+Y60,IF(W60=9,Y60-W60-1,IF(W60=11,Y60-W60-1,IF(W60=0,0,IF(W60="#VALEUR!",0,Y60-W60)))))</f>
        <v>0</v>
      </c>
      <c r="Y71" s="407"/>
      <c r="Z71" s="407"/>
      <c r="AA71" s="407">
        <f t="shared" si="3279"/>
        <v>7</v>
      </c>
      <c r="AB71" s="407"/>
      <c r="AC71" s="407"/>
      <c r="AD71" s="407">
        <f t="shared" si="3280"/>
        <v>0</v>
      </c>
      <c r="AE71" s="407"/>
      <c r="AF71" s="407"/>
      <c r="AG71" s="407">
        <f t="shared" si="3281"/>
        <v>7</v>
      </c>
      <c r="AH71" s="407"/>
      <c r="AI71" s="407"/>
      <c r="AJ71" s="407">
        <f t="shared" si="3282"/>
        <v>0</v>
      </c>
      <c r="AK71" s="407"/>
      <c r="AL71" s="407"/>
      <c r="AM71" s="407">
        <f t="shared" si="3283"/>
        <v>0</v>
      </c>
      <c r="AN71" s="407"/>
      <c r="AO71" s="407"/>
      <c r="AP71" s="407">
        <f t="shared" si="3284"/>
        <v>0</v>
      </c>
      <c r="AQ71" s="407"/>
      <c r="AR71" s="407"/>
      <c r="AS71" s="407">
        <f t="shared" si="3285"/>
        <v>0</v>
      </c>
      <c r="AT71" s="407"/>
      <c r="AU71" s="407"/>
      <c r="AV71" s="407">
        <f t="shared" si="3286"/>
        <v>7</v>
      </c>
      <c r="AW71" s="407"/>
      <c r="AX71" s="407"/>
      <c r="AY71" s="407">
        <f t="shared" si="3287"/>
        <v>0</v>
      </c>
      <c r="AZ71" s="407"/>
      <c r="BA71" s="407"/>
      <c r="BB71" s="407">
        <f t="shared" si="3288"/>
        <v>7</v>
      </c>
      <c r="BC71" s="407"/>
      <c r="BD71" s="407"/>
      <c r="BE71" s="407">
        <f t="shared" si="3289"/>
        <v>0</v>
      </c>
      <c r="BF71" s="407"/>
      <c r="BG71" s="407"/>
      <c r="BH71" s="407">
        <f t="shared" si="3290"/>
        <v>0</v>
      </c>
      <c r="BI71" s="407"/>
      <c r="BJ71" s="407"/>
      <c r="BK71" s="407">
        <f t="shared" si="3291"/>
        <v>0</v>
      </c>
      <c r="BL71" s="407"/>
      <c r="BM71" s="407"/>
      <c r="BN71" s="407">
        <f t="shared" si="3292"/>
        <v>0</v>
      </c>
      <c r="BO71" s="407"/>
      <c r="BP71" s="407"/>
      <c r="BQ71" s="407">
        <f t="shared" si="3293"/>
        <v>8</v>
      </c>
      <c r="BR71" s="407"/>
      <c r="BS71" s="407"/>
      <c r="BT71" s="407">
        <f t="shared" si="3294"/>
        <v>0</v>
      </c>
      <c r="BU71" s="407"/>
      <c r="BV71" s="407"/>
      <c r="BW71" s="407">
        <f t="shared" si="3295"/>
        <v>7</v>
      </c>
      <c r="BX71" s="407"/>
      <c r="BY71" s="407"/>
      <c r="BZ71" s="407">
        <f t="shared" si="3296"/>
        <v>0</v>
      </c>
      <c r="CA71" s="407"/>
      <c r="CB71" s="407"/>
      <c r="CC71" s="407">
        <f t="shared" si="3297"/>
        <v>0</v>
      </c>
      <c r="CD71" s="407"/>
      <c r="CE71" s="407"/>
      <c r="CF71" s="407">
        <f t="shared" si="3298"/>
        <v>0</v>
      </c>
      <c r="CG71" s="407"/>
      <c r="CH71" s="407"/>
      <c r="CI71" s="407">
        <f t="shared" si="3299"/>
        <v>0</v>
      </c>
      <c r="CJ71" s="407"/>
      <c r="CK71" s="407"/>
      <c r="CL71" s="407">
        <f t="shared" si="3300"/>
        <v>7</v>
      </c>
      <c r="CM71" s="407"/>
      <c r="CN71" s="407"/>
      <c r="CO71" s="407">
        <f t="shared" si="3301"/>
        <v>0</v>
      </c>
      <c r="CP71" s="407"/>
      <c r="CQ71" s="407"/>
      <c r="CR71" s="407">
        <f t="shared" si="3302"/>
        <v>7</v>
      </c>
      <c r="CS71" s="407"/>
      <c r="CT71" s="407"/>
      <c r="CU71" s="407">
        <f t="shared" si="3303"/>
        <v>0</v>
      </c>
      <c r="CV71" s="407"/>
      <c r="CW71" s="407"/>
      <c r="CX71" s="407">
        <f t="shared" si="3304"/>
        <v>0</v>
      </c>
      <c r="CY71" s="407"/>
      <c r="CZ71" s="407"/>
      <c r="DA71" s="407">
        <f t="shared" si="3305"/>
        <v>0</v>
      </c>
      <c r="DB71" s="407"/>
      <c r="DC71" s="407"/>
      <c r="DD71" s="407">
        <f t="shared" si="3306"/>
        <v>0</v>
      </c>
      <c r="DE71" s="407"/>
      <c r="DF71" s="407"/>
      <c r="DG71" s="407">
        <f t="shared" si="3307"/>
        <v>7</v>
      </c>
      <c r="DH71" s="407"/>
      <c r="DI71" s="407"/>
      <c r="DJ71" s="407">
        <f t="shared" si="3308"/>
        <v>0</v>
      </c>
      <c r="DK71" s="407"/>
      <c r="DL71" s="407"/>
      <c r="DM71" s="407">
        <f t="shared" si="3309"/>
        <v>7</v>
      </c>
      <c r="DN71" s="407"/>
      <c r="DO71" s="407"/>
      <c r="DP71" s="407">
        <f t="shared" si="3310"/>
        <v>0</v>
      </c>
      <c r="DQ71" s="407"/>
      <c r="DR71" s="407"/>
      <c r="DS71" s="407">
        <f t="shared" si="3311"/>
        <v>0</v>
      </c>
      <c r="DT71" s="407"/>
      <c r="DU71" s="407"/>
      <c r="DV71" s="407">
        <f t="shared" si="3312"/>
        <v>0</v>
      </c>
      <c r="DW71" s="407"/>
      <c r="DX71" s="407"/>
      <c r="DY71" s="407">
        <f t="shared" si="3313"/>
        <v>0</v>
      </c>
      <c r="DZ71" s="407"/>
      <c r="EA71" s="407"/>
      <c r="EB71" s="407">
        <f t="shared" si="3314"/>
        <v>7</v>
      </c>
      <c r="EC71" s="407"/>
      <c r="ED71" s="407"/>
      <c r="EE71" s="407">
        <f t="shared" si="3315"/>
        <v>0</v>
      </c>
      <c r="EF71" s="407"/>
      <c r="EG71" s="407"/>
      <c r="EH71" s="407">
        <f t="shared" si="3316"/>
        <v>7</v>
      </c>
      <c r="EI71" s="407"/>
      <c r="EJ71" s="407"/>
      <c r="EK71" s="407">
        <f t="shared" si="3317"/>
        <v>7</v>
      </c>
      <c r="EL71" s="407"/>
      <c r="EM71" s="407"/>
      <c r="EN71" s="407">
        <f t="shared" si="3318"/>
        <v>0</v>
      </c>
      <c r="EO71" s="407"/>
      <c r="EP71" s="407"/>
      <c r="EQ71" s="407">
        <f t="shared" si="3319"/>
        <v>0</v>
      </c>
      <c r="ER71" s="407"/>
      <c r="ES71" s="407"/>
      <c r="ET71" s="407">
        <f t="shared" si="3320"/>
        <v>7</v>
      </c>
      <c r="EU71" s="407"/>
      <c r="EV71" s="407"/>
      <c r="EW71" s="407">
        <f t="shared" si="3321"/>
        <v>7</v>
      </c>
      <c r="EX71" s="407"/>
      <c r="EY71" s="407"/>
      <c r="EZ71" s="407">
        <f t="shared" si="3322"/>
        <v>7</v>
      </c>
      <c r="FA71" s="407"/>
      <c r="FB71" s="407"/>
      <c r="FC71" s="407">
        <f t="shared" si="3323"/>
        <v>7</v>
      </c>
      <c r="FD71" s="407"/>
      <c r="FE71" s="407"/>
      <c r="FF71" s="407">
        <f t="shared" si="3324"/>
        <v>0</v>
      </c>
      <c r="FG71" s="407"/>
      <c r="FH71" s="407"/>
      <c r="FI71" s="407">
        <f t="shared" si="3325"/>
        <v>0</v>
      </c>
      <c r="FJ71" s="407"/>
      <c r="FK71" s="407"/>
      <c r="FL71" s="407">
        <f t="shared" si="3326"/>
        <v>0</v>
      </c>
      <c r="FM71" s="407"/>
      <c r="FN71" s="407"/>
      <c r="FO71" s="407">
        <f t="shared" si="3327"/>
        <v>7</v>
      </c>
      <c r="FP71" s="407"/>
      <c r="FQ71" s="407"/>
      <c r="FR71" s="407">
        <f t="shared" si="3328"/>
        <v>7</v>
      </c>
      <c r="FS71" s="407"/>
      <c r="FT71" s="407"/>
      <c r="FU71" s="407">
        <f t="shared" si="3329"/>
        <v>7</v>
      </c>
      <c r="FV71" s="407"/>
      <c r="FW71" s="407"/>
      <c r="FX71" s="407">
        <f t="shared" si="3330"/>
        <v>5.5</v>
      </c>
      <c r="FY71" s="407"/>
      <c r="FZ71" s="407"/>
      <c r="GA71" s="407">
        <f t="shared" si="3331"/>
        <v>8.5</v>
      </c>
      <c r="GB71" s="407"/>
      <c r="GC71" s="407"/>
      <c r="GD71" s="407">
        <f t="shared" si="3332"/>
        <v>0</v>
      </c>
      <c r="GE71" s="407"/>
      <c r="GF71" s="407"/>
      <c r="GG71" s="407">
        <f t="shared" si="3333"/>
        <v>0</v>
      </c>
      <c r="GH71" s="407"/>
      <c r="GI71" s="407"/>
      <c r="GJ71" s="407">
        <f t="shared" si="3334"/>
        <v>8.5</v>
      </c>
      <c r="GK71" s="407"/>
      <c r="GL71" s="407"/>
      <c r="GM71" s="407">
        <f t="shared" si="3335"/>
        <v>8.5</v>
      </c>
      <c r="GN71" s="407"/>
      <c r="GO71" s="407"/>
      <c r="GP71" s="407">
        <f t="shared" si="3336"/>
        <v>8.5</v>
      </c>
      <c r="GQ71" s="407"/>
      <c r="GR71" s="407"/>
      <c r="GS71" s="407">
        <f t="shared" si="3337"/>
        <v>8.5</v>
      </c>
      <c r="GT71" s="407"/>
      <c r="GU71" s="407"/>
      <c r="GV71" s="407">
        <f t="shared" si="3338"/>
        <v>8.5</v>
      </c>
      <c r="GW71" s="407"/>
      <c r="GX71" s="407"/>
      <c r="GY71" s="407">
        <f t="shared" si="3339"/>
        <v>0</v>
      </c>
      <c r="GZ71" s="407"/>
      <c r="HA71" s="407"/>
      <c r="HB71" s="407">
        <f t="shared" si="3340"/>
        <v>0</v>
      </c>
      <c r="HC71" s="407"/>
      <c r="HD71" s="407"/>
      <c r="HE71" s="407">
        <f t="shared" si="3341"/>
        <v>8.5</v>
      </c>
      <c r="HF71" s="407"/>
      <c r="HG71" s="407"/>
      <c r="HH71" s="407">
        <f t="shared" si="3342"/>
        <v>8.5</v>
      </c>
      <c r="HI71" s="407"/>
      <c r="HJ71" s="407"/>
      <c r="HK71" s="407">
        <f t="shared" si="3343"/>
        <v>8.5</v>
      </c>
      <c r="HL71" s="407"/>
      <c r="HM71" s="407"/>
      <c r="HN71" s="407">
        <f t="shared" si="3344"/>
        <v>8.5</v>
      </c>
      <c r="HO71" s="407"/>
      <c r="HP71" s="407"/>
      <c r="HQ71" s="407">
        <f t="shared" si="3345"/>
        <v>8.5</v>
      </c>
      <c r="HR71" s="407"/>
      <c r="HS71" s="407"/>
      <c r="HT71" s="407">
        <f t="shared" si="3346"/>
        <v>0</v>
      </c>
      <c r="HU71" s="407"/>
      <c r="HV71" s="407"/>
      <c r="HW71" s="407">
        <f t="shared" si="3347"/>
        <v>0</v>
      </c>
      <c r="HX71" s="407"/>
      <c r="HY71" s="407"/>
      <c r="HZ71" s="407">
        <f t="shared" si="3348"/>
        <v>7</v>
      </c>
      <c r="IA71" s="407"/>
      <c r="IB71" s="407"/>
      <c r="IC71" s="407">
        <f t="shared" si="3349"/>
        <v>7</v>
      </c>
      <c r="ID71" s="407"/>
      <c r="IE71" s="407"/>
      <c r="IF71" s="407">
        <f t="shared" si="3350"/>
        <v>7</v>
      </c>
      <c r="IG71" s="407"/>
      <c r="IH71" s="17"/>
      <c r="II71" s="407">
        <f t="shared" si="3351"/>
        <v>7</v>
      </c>
      <c r="IJ71" s="22"/>
      <c r="IK71" s="17"/>
      <c r="IL71" s="407">
        <f t="shared" si="3352"/>
        <v>7</v>
      </c>
      <c r="IM71" s="22"/>
      <c r="IN71" s="17"/>
      <c r="IO71" s="407">
        <f t="shared" si="3353"/>
        <v>0</v>
      </c>
      <c r="IP71" s="22"/>
      <c r="IQ71" s="407"/>
      <c r="IR71" s="407">
        <f t="shared" si="3354"/>
        <v>0</v>
      </c>
      <c r="IS71" s="407"/>
      <c r="IT71" s="407"/>
      <c r="IU71" s="407">
        <f t="shared" si="3355"/>
        <v>7</v>
      </c>
      <c r="IV71" s="407"/>
      <c r="IW71" s="407"/>
      <c r="IX71" s="407">
        <f t="shared" si="3356"/>
        <v>7</v>
      </c>
      <c r="IY71" s="407"/>
      <c r="IZ71" s="407"/>
      <c r="JA71" s="407">
        <f t="shared" si="3357"/>
        <v>7</v>
      </c>
      <c r="JB71" s="407"/>
      <c r="JC71" s="407"/>
      <c r="JD71" s="407">
        <f t="shared" si="3358"/>
        <v>7</v>
      </c>
      <c r="JE71" s="407"/>
      <c r="JF71" s="407"/>
      <c r="JG71" s="407">
        <f t="shared" si="3359"/>
        <v>7</v>
      </c>
      <c r="JH71" s="407"/>
      <c r="JI71" s="407"/>
      <c r="JJ71" s="407">
        <f t="shared" si="3360"/>
        <v>0</v>
      </c>
      <c r="JK71" s="407"/>
      <c r="JL71" s="407"/>
      <c r="JM71" s="407">
        <f t="shared" si="3361"/>
        <v>0</v>
      </c>
      <c r="JN71" s="407"/>
      <c r="JO71" s="407"/>
      <c r="JP71" s="407">
        <f t="shared" si="3362"/>
        <v>8.5</v>
      </c>
      <c r="JQ71" s="407"/>
      <c r="JR71" s="407"/>
      <c r="JS71" s="407">
        <f t="shared" si="3363"/>
        <v>8.5</v>
      </c>
      <c r="JT71" s="407"/>
      <c r="JU71" s="407"/>
      <c r="JV71" s="407">
        <f t="shared" si="3364"/>
        <v>8.5</v>
      </c>
      <c r="JW71" s="407"/>
      <c r="JX71" s="407"/>
      <c r="JY71" s="407">
        <f t="shared" si="3365"/>
        <v>8.5</v>
      </c>
      <c r="JZ71" s="407"/>
      <c r="KA71" s="407"/>
      <c r="KB71" s="407">
        <f t="shared" si="3366"/>
        <v>8.5</v>
      </c>
      <c r="KC71" s="407"/>
      <c r="KD71" s="407"/>
      <c r="KE71" s="407">
        <f t="shared" si="3367"/>
        <v>0</v>
      </c>
      <c r="KF71" s="407"/>
      <c r="KG71" s="407"/>
      <c r="KH71" s="407">
        <f t="shared" si="3368"/>
        <v>0</v>
      </c>
      <c r="KI71" s="407"/>
      <c r="KJ71" s="407"/>
      <c r="KK71" s="407">
        <f t="shared" si="3369"/>
        <v>8.5</v>
      </c>
      <c r="KL71" s="407"/>
      <c r="KM71" s="407"/>
      <c r="KN71" s="407">
        <f t="shared" si="3370"/>
        <v>8.5</v>
      </c>
      <c r="KO71" s="407"/>
      <c r="KP71" s="407"/>
      <c r="KQ71" s="407">
        <f t="shared" si="3371"/>
        <v>8.5</v>
      </c>
      <c r="KR71" s="407"/>
      <c r="KS71" s="407"/>
      <c r="KT71" s="407">
        <f t="shared" si="3372"/>
        <v>8.5</v>
      </c>
      <c r="KU71" s="407"/>
      <c r="KV71" s="407"/>
      <c r="KW71" s="407">
        <f t="shared" si="3373"/>
        <v>8.5</v>
      </c>
      <c r="KX71" s="407"/>
      <c r="KY71" s="407"/>
      <c r="KZ71" s="407">
        <f t="shared" si="3374"/>
        <v>0</v>
      </c>
      <c r="LA71" s="407"/>
      <c r="LB71" s="407"/>
      <c r="LC71" s="407">
        <f t="shared" si="3375"/>
        <v>0</v>
      </c>
      <c r="LD71" s="407"/>
      <c r="LE71" s="407"/>
      <c r="LF71" s="407">
        <f t="shared" si="3376"/>
        <v>0</v>
      </c>
      <c r="LG71" s="407"/>
      <c r="LH71" s="407"/>
      <c r="LI71" s="407">
        <f t="shared" si="3377"/>
        <v>0</v>
      </c>
      <c r="LJ71" s="407"/>
      <c r="LK71" s="407"/>
      <c r="LL71" s="407">
        <f t="shared" si="3378"/>
        <v>8</v>
      </c>
      <c r="LM71" s="407"/>
      <c r="LN71" s="407"/>
      <c r="LO71" s="407">
        <f t="shared" si="3379"/>
        <v>8</v>
      </c>
      <c r="LP71" s="407"/>
      <c r="LQ71" s="407"/>
      <c r="LR71" s="407">
        <f t="shared" si="3380"/>
        <v>0</v>
      </c>
      <c r="LS71" s="407"/>
      <c r="LT71" s="407"/>
      <c r="LU71" s="407">
        <f t="shared" si="3381"/>
        <v>12.5</v>
      </c>
      <c r="LV71" s="407"/>
      <c r="LW71" s="407"/>
      <c r="LX71" s="407">
        <f t="shared" si="3382"/>
        <v>12.5</v>
      </c>
      <c r="LY71" s="407"/>
      <c r="LZ71" s="407"/>
      <c r="MA71" s="407">
        <f t="shared" si="3383"/>
        <v>0</v>
      </c>
      <c r="MB71" s="407"/>
      <c r="MC71" s="407"/>
      <c r="MD71" s="407">
        <f t="shared" si="3384"/>
        <v>7</v>
      </c>
      <c r="ME71" s="407"/>
      <c r="MF71" s="407"/>
      <c r="MG71" s="407">
        <f t="shared" si="3385"/>
        <v>7</v>
      </c>
      <c r="MH71" s="407"/>
      <c r="MI71" s="407"/>
      <c r="MJ71" s="407">
        <f t="shared" si="3386"/>
        <v>7</v>
      </c>
      <c r="MK71" s="407"/>
      <c r="ML71" s="407"/>
      <c r="MM71" s="407">
        <f t="shared" si="3387"/>
        <v>7</v>
      </c>
      <c r="MN71" s="407"/>
      <c r="MO71" s="407"/>
      <c r="MP71" s="407">
        <f t="shared" si="3388"/>
        <v>0</v>
      </c>
      <c r="MQ71" s="407"/>
      <c r="MR71" s="407"/>
      <c r="MS71" s="407">
        <f t="shared" si="3389"/>
        <v>0</v>
      </c>
      <c r="MT71" s="407"/>
      <c r="MU71" s="407"/>
      <c r="MV71" s="407">
        <f t="shared" si="3390"/>
        <v>7</v>
      </c>
      <c r="MW71" s="407"/>
      <c r="MX71" s="407"/>
      <c r="MY71" s="407">
        <f t="shared" si="3391"/>
        <v>7</v>
      </c>
      <c r="MZ71" s="407"/>
      <c r="NA71" s="407"/>
      <c r="NB71" s="407">
        <f t="shared" si="3392"/>
        <v>8.5</v>
      </c>
      <c r="NC71" s="407"/>
      <c r="ND71" s="407"/>
      <c r="NE71" s="407">
        <f t="shared" si="3393"/>
        <v>8.5</v>
      </c>
      <c r="NF71" s="407"/>
      <c r="NG71" s="407"/>
      <c r="NH71" s="407">
        <f t="shared" si="3394"/>
        <v>8.5</v>
      </c>
      <c r="NI71" s="407"/>
      <c r="NJ71" s="407"/>
      <c r="NK71" s="407">
        <f t="shared" si="3395"/>
        <v>0</v>
      </c>
      <c r="NL71" s="407"/>
      <c r="NM71" s="407"/>
      <c r="NN71" s="407">
        <f t="shared" si="3396"/>
        <v>0</v>
      </c>
      <c r="NO71" s="407"/>
      <c r="NP71" s="407"/>
      <c r="NQ71" s="407">
        <f t="shared" si="3397"/>
        <v>8.5</v>
      </c>
      <c r="NR71" s="407"/>
      <c r="NS71" s="407"/>
      <c r="NT71" s="407">
        <f t="shared" si="3398"/>
        <v>8.5</v>
      </c>
      <c r="NU71" s="407"/>
      <c r="NV71" s="407"/>
      <c r="NW71" s="407">
        <f t="shared" si="3399"/>
        <v>8.5</v>
      </c>
      <c r="NX71" s="407"/>
      <c r="NY71" s="407"/>
      <c r="NZ71" s="407">
        <f t="shared" si="3400"/>
        <v>8.5</v>
      </c>
      <c r="OA71" s="407"/>
      <c r="OB71" s="407"/>
      <c r="OC71" s="407">
        <f t="shared" si="3401"/>
        <v>0</v>
      </c>
      <c r="OD71" s="407"/>
      <c r="OE71" s="407"/>
      <c r="OF71" s="407">
        <f t="shared" si="3402"/>
        <v>0</v>
      </c>
      <c r="OG71" s="407"/>
      <c r="OH71" s="407"/>
      <c r="OI71" s="407">
        <f t="shared" si="3403"/>
        <v>0</v>
      </c>
      <c r="OJ71" s="407"/>
      <c r="OK71" s="407"/>
      <c r="OL71" s="407">
        <f t="shared" si="3404"/>
        <v>7</v>
      </c>
      <c r="OM71" s="407"/>
      <c r="ON71" s="407"/>
      <c r="OO71" s="407">
        <f t="shared" si="3405"/>
        <v>7</v>
      </c>
      <c r="OP71" s="407"/>
      <c r="OQ71" s="407"/>
      <c r="OR71" s="407">
        <f t="shared" si="3406"/>
        <v>7</v>
      </c>
      <c r="OS71" s="407"/>
      <c r="OT71" s="407"/>
      <c r="OU71" s="407">
        <f t="shared" si="3407"/>
        <v>7</v>
      </c>
      <c r="OV71" s="407"/>
      <c r="OW71" s="407"/>
      <c r="OX71" s="407">
        <f t="shared" si="3408"/>
        <v>7</v>
      </c>
      <c r="OY71" s="407"/>
      <c r="OZ71" s="407"/>
      <c r="PA71" s="407">
        <f t="shared" si="3409"/>
        <v>0</v>
      </c>
      <c r="PB71" s="407"/>
      <c r="PC71" s="407"/>
      <c r="PD71" s="407">
        <f t="shared" si="3410"/>
        <v>0</v>
      </c>
      <c r="PE71" s="407"/>
      <c r="PF71" s="407"/>
      <c r="PG71" s="407">
        <f t="shared" si="3411"/>
        <v>7</v>
      </c>
      <c r="PH71" s="407"/>
      <c r="PI71" s="407"/>
      <c r="PJ71" s="407">
        <f t="shared" si="3412"/>
        <v>7</v>
      </c>
      <c r="PK71" s="407"/>
      <c r="PL71" s="407"/>
      <c r="PM71" s="407">
        <f t="shared" si="3413"/>
        <v>7</v>
      </c>
      <c r="PN71" s="407"/>
      <c r="PO71" s="407"/>
      <c r="PP71" s="407">
        <f t="shared" si="3414"/>
        <v>7</v>
      </c>
      <c r="PQ71" s="407"/>
      <c r="PR71" s="407"/>
      <c r="PS71" s="407">
        <f t="shared" si="3415"/>
        <v>7</v>
      </c>
      <c r="PT71" s="407"/>
      <c r="PU71" s="407"/>
      <c r="PV71" s="407">
        <f t="shared" si="3416"/>
        <v>0</v>
      </c>
      <c r="PW71" s="407"/>
      <c r="PX71" s="407"/>
      <c r="PY71" s="407">
        <f t="shared" si="3417"/>
        <v>0</v>
      </c>
      <c r="PZ71" s="407"/>
      <c r="QA71" s="407"/>
      <c r="QB71" s="407">
        <f t="shared" si="3418"/>
        <v>8.5</v>
      </c>
      <c r="QC71" s="407"/>
      <c r="QD71" s="407"/>
      <c r="QE71" s="407">
        <f t="shared" si="3419"/>
        <v>8.5</v>
      </c>
      <c r="QF71" s="407"/>
      <c r="QG71" s="407"/>
      <c r="QH71" s="407">
        <f t="shared" si="3420"/>
        <v>8.5</v>
      </c>
      <c r="QI71" s="407"/>
      <c r="QJ71" s="407"/>
      <c r="QK71" s="407">
        <f t="shared" si="3421"/>
        <v>8.5</v>
      </c>
      <c r="QL71" s="407"/>
      <c r="QM71" s="407"/>
      <c r="QN71" s="407">
        <f t="shared" si="3422"/>
        <v>8.5</v>
      </c>
      <c r="QO71" s="407"/>
      <c r="QP71" s="407"/>
      <c r="QQ71" s="407">
        <f t="shared" si="3423"/>
        <v>0</v>
      </c>
      <c r="QR71" s="407"/>
      <c r="QS71" s="407"/>
      <c r="QT71" s="407">
        <f t="shared" si="3424"/>
        <v>0</v>
      </c>
      <c r="QU71" s="407"/>
      <c r="QV71" s="407"/>
      <c r="QW71" s="407">
        <f t="shared" si="3425"/>
        <v>7</v>
      </c>
      <c r="QX71" s="407"/>
      <c r="QY71" s="407"/>
      <c r="QZ71" s="407">
        <f t="shared" si="3426"/>
        <v>7</v>
      </c>
      <c r="RA71" s="407"/>
      <c r="RB71" s="407"/>
      <c r="RC71" s="407">
        <f t="shared" si="3427"/>
        <v>7</v>
      </c>
      <c r="RD71" s="407"/>
      <c r="RE71" s="407"/>
      <c r="RF71" s="407">
        <f t="shared" si="3428"/>
        <v>7</v>
      </c>
      <c r="RG71" s="407"/>
      <c r="RH71" s="407"/>
      <c r="RI71" s="407">
        <f t="shared" si="3429"/>
        <v>7</v>
      </c>
      <c r="RJ71" s="407"/>
      <c r="RK71" s="407"/>
      <c r="RL71" s="407">
        <f t="shared" si="3430"/>
        <v>0</v>
      </c>
      <c r="RM71" s="407"/>
      <c r="RN71" s="407"/>
      <c r="RO71" s="407">
        <f t="shared" si="3431"/>
        <v>0</v>
      </c>
      <c r="RP71" s="407"/>
      <c r="RQ71" s="407"/>
      <c r="RR71" s="407">
        <f t="shared" si="3432"/>
        <v>0</v>
      </c>
      <c r="RS71" s="407"/>
      <c r="RT71" s="407"/>
      <c r="RU71" s="407">
        <f t="shared" si="3433"/>
        <v>7</v>
      </c>
      <c r="RV71" s="407"/>
      <c r="RW71" s="407"/>
      <c r="RX71" s="407">
        <f t="shared" si="3434"/>
        <v>7</v>
      </c>
      <c r="RY71" s="407"/>
      <c r="RZ71" s="407"/>
      <c r="SA71" s="407">
        <f t="shared" si="3435"/>
        <v>7</v>
      </c>
      <c r="SB71" s="407"/>
      <c r="SC71" s="407"/>
      <c r="SD71" s="407">
        <f t="shared" si="3436"/>
        <v>7</v>
      </c>
      <c r="SE71" s="407"/>
      <c r="SF71" s="407"/>
      <c r="SG71" s="407">
        <f t="shared" si="3437"/>
        <v>0</v>
      </c>
      <c r="SH71" s="407"/>
      <c r="SI71" s="407"/>
      <c r="SJ71" s="407">
        <f t="shared" si="3438"/>
        <v>0</v>
      </c>
      <c r="SK71" s="407"/>
      <c r="SL71" s="407"/>
      <c r="SM71" s="407">
        <f t="shared" si="3439"/>
        <v>0</v>
      </c>
      <c r="SN71" s="407"/>
      <c r="SO71" s="407"/>
      <c r="SP71" s="407">
        <f t="shared" si="3440"/>
        <v>0</v>
      </c>
      <c r="SQ71" s="407"/>
      <c r="SR71" s="407"/>
      <c r="SS71" s="407">
        <f t="shared" si="3441"/>
        <v>0</v>
      </c>
      <c r="ST71" s="407"/>
      <c r="SU71" s="407"/>
      <c r="SV71" s="407">
        <f t="shared" si="3442"/>
        <v>7</v>
      </c>
      <c r="SW71" s="407"/>
      <c r="SX71" s="407"/>
      <c r="SY71" s="407">
        <f t="shared" si="3443"/>
        <v>7</v>
      </c>
      <c r="SZ71" s="407"/>
      <c r="TA71" s="407"/>
      <c r="TB71" s="407">
        <f t="shared" si="3444"/>
        <v>0</v>
      </c>
      <c r="TC71" s="407"/>
      <c r="TD71" s="407"/>
      <c r="TE71" s="407">
        <f t="shared" si="3445"/>
        <v>0</v>
      </c>
      <c r="TF71" s="407"/>
      <c r="TG71" s="407"/>
      <c r="TH71" s="407">
        <f t="shared" si="3446"/>
        <v>7</v>
      </c>
      <c r="TI71" s="407"/>
      <c r="TJ71" s="407"/>
      <c r="TK71" s="407">
        <f t="shared" si="3447"/>
        <v>7</v>
      </c>
      <c r="TL71" s="407"/>
      <c r="TM71" s="407"/>
      <c r="TN71" s="407">
        <f t="shared" si="3448"/>
        <v>7</v>
      </c>
      <c r="TO71" s="407"/>
      <c r="TP71" s="407"/>
      <c r="TQ71" s="407">
        <f t="shared" si="3449"/>
        <v>7</v>
      </c>
      <c r="TR71" s="407"/>
      <c r="TS71" s="407"/>
      <c r="TT71" s="407">
        <f t="shared" si="3450"/>
        <v>7</v>
      </c>
      <c r="TU71" s="407"/>
      <c r="TV71" s="407"/>
      <c r="TW71" s="407">
        <f t="shared" si="3451"/>
        <v>0</v>
      </c>
      <c r="TX71" s="407"/>
      <c r="TY71" s="407"/>
      <c r="TZ71" s="407">
        <f t="shared" si="3452"/>
        <v>0</v>
      </c>
      <c r="UA71" s="407"/>
      <c r="UB71" s="407"/>
      <c r="UC71" s="407">
        <f t="shared" si="3453"/>
        <v>7</v>
      </c>
      <c r="UD71" s="407"/>
      <c r="UE71" s="407"/>
      <c r="UF71" s="407">
        <f t="shared" si="3454"/>
        <v>7</v>
      </c>
      <c r="UG71" s="407"/>
      <c r="UH71" s="407"/>
      <c r="UI71" s="407">
        <f t="shared" si="3455"/>
        <v>7</v>
      </c>
      <c r="UJ71" s="407"/>
      <c r="UK71" s="407"/>
      <c r="UL71" s="407">
        <f t="shared" si="3456"/>
        <v>7</v>
      </c>
      <c r="UM71" s="407"/>
      <c r="UN71" s="407"/>
      <c r="UO71" s="407">
        <f t="shared" si="3457"/>
        <v>7</v>
      </c>
      <c r="UP71" s="407"/>
      <c r="UQ71" s="407"/>
      <c r="UR71" s="407">
        <f t="shared" si="3458"/>
        <v>0</v>
      </c>
      <c r="US71" s="407"/>
      <c r="UT71" s="407"/>
      <c r="UU71" s="407">
        <f t="shared" si="3459"/>
        <v>0</v>
      </c>
      <c r="UV71" s="407"/>
      <c r="UW71" s="407"/>
      <c r="UX71" s="407">
        <f t="shared" si="3460"/>
        <v>7</v>
      </c>
      <c r="UY71" s="407"/>
      <c r="UZ71" s="407"/>
      <c r="VA71" s="407">
        <f t="shared" si="3461"/>
        <v>7</v>
      </c>
      <c r="VB71" s="407"/>
      <c r="VC71" s="407"/>
      <c r="VD71" s="407">
        <f t="shared" si="3462"/>
        <v>7</v>
      </c>
      <c r="VE71" s="407"/>
      <c r="VF71" s="407"/>
      <c r="VG71" s="407">
        <f t="shared" si="3463"/>
        <v>7</v>
      </c>
      <c r="VH71" s="407"/>
      <c r="VI71" s="407"/>
      <c r="VJ71" s="407">
        <f t="shared" si="3464"/>
        <v>7</v>
      </c>
      <c r="VK71" s="407"/>
      <c r="VL71" s="407"/>
      <c r="VM71" s="407">
        <f t="shared" si="3465"/>
        <v>0</v>
      </c>
      <c r="VN71" s="407"/>
      <c r="VO71" s="407"/>
      <c r="VP71" s="407">
        <f t="shared" si="3466"/>
        <v>0</v>
      </c>
      <c r="VQ71" s="407"/>
      <c r="VR71" s="407"/>
      <c r="VS71" s="407">
        <f t="shared" si="3467"/>
        <v>7</v>
      </c>
      <c r="VT71" s="407"/>
      <c r="VU71" s="407"/>
      <c r="VV71" s="407">
        <f t="shared" si="3468"/>
        <v>7</v>
      </c>
      <c r="VW71" s="407"/>
      <c r="VX71" s="407"/>
      <c r="VY71" s="407">
        <f t="shared" si="3469"/>
        <v>7</v>
      </c>
      <c r="VZ71" s="407"/>
      <c r="WA71" s="407"/>
      <c r="WB71" s="407">
        <f t="shared" si="3470"/>
        <v>7</v>
      </c>
      <c r="WC71" s="407"/>
      <c r="WD71" s="407"/>
      <c r="WE71" s="407">
        <f t="shared" si="3471"/>
        <v>7</v>
      </c>
      <c r="WF71" s="407"/>
      <c r="WG71" s="407"/>
      <c r="WH71" s="407">
        <f t="shared" si="3472"/>
        <v>0</v>
      </c>
      <c r="WI71" s="407"/>
      <c r="WJ71" s="407"/>
      <c r="WK71" s="407">
        <f t="shared" si="3473"/>
        <v>0</v>
      </c>
      <c r="WL71" s="407"/>
      <c r="WM71" s="407"/>
      <c r="WN71" s="407">
        <f t="shared" si="3474"/>
        <v>7</v>
      </c>
      <c r="WO71" s="407"/>
      <c r="WP71" s="407"/>
      <c r="WQ71" s="407">
        <f t="shared" si="3475"/>
        <v>7</v>
      </c>
      <c r="WR71" s="407"/>
      <c r="WS71" s="407"/>
      <c r="WT71" s="407">
        <f t="shared" si="3476"/>
        <v>7</v>
      </c>
      <c r="WU71" s="407"/>
      <c r="WV71" s="407"/>
      <c r="WW71" s="407">
        <f t="shared" si="3477"/>
        <v>7</v>
      </c>
      <c r="WX71" s="407"/>
      <c r="WY71" s="407"/>
      <c r="WZ71" s="407">
        <f t="shared" si="3478"/>
        <v>7</v>
      </c>
      <c r="XA71" s="407"/>
      <c r="XB71" s="407"/>
      <c r="XC71" s="407">
        <f t="shared" si="3479"/>
        <v>0</v>
      </c>
      <c r="XD71" s="407"/>
      <c r="XE71" s="407"/>
      <c r="XF71" s="407">
        <f t="shared" si="3480"/>
        <v>0</v>
      </c>
      <c r="XG71" s="407"/>
      <c r="XH71" s="407"/>
      <c r="XI71" s="407">
        <f t="shared" si="3481"/>
        <v>7</v>
      </c>
      <c r="XJ71" s="407"/>
      <c r="XK71" s="407"/>
      <c r="XL71" s="407">
        <f t="shared" si="3482"/>
        <v>7</v>
      </c>
      <c r="XM71" s="407"/>
      <c r="XN71" s="407"/>
      <c r="XO71" s="407">
        <f t="shared" si="3483"/>
        <v>7</v>
      </c>
      <c r="XP71" s="407"/>
      <c r="XQ71" s="407"/>
      <c r="XR71" s="407">
        <f t="shared" si="3484"/>
        <v>7</v>
      </c>
      <c r="XS71" s="407"/>
      <c r="XT71" s="407"/>
      <c r="XU71" s="407">
        <f t="shared" si="3485"/>
        <v>7</v>
      </c>
      <c r="XV71" s="407"/>
      <c r="XW71" s="407"/>
      <c r="XX71" s="407">
        <f t="shared" si="3486"/>
        <v>0</v>
      </c>
      <c r="XY71" s="407"/>
      <c r="XZ71" s="407"/>
      <c r="YA71" s="407">
        <f t="shared" si="3487"/>
        <v>0</v>
      </c>
      <c r="YB71" s="407"/>
      <c r="YC71" s="407"/>
      <c r="YD71" s="407">
        <f t="shared" si="3488"/>
        <v>7</v>
      </c>
      <c r="YE71" s="407"/>
      <c r="YF71" s="407"/>
      <c r="YG71" s="407">
        <f t="shared" si="3489"/>
        <v>7</v>
      </c>
      <c r="YH71" s="407"/>
      <c r="YI71" s="407"/>
      <c r="YJ71" s="407">
        <f t="shared" si="3490"/>
        <v>7</v>
      </c>
      <c r="YK71" s="407"/>
      <c r="YL71" s="407"/>
      <c r="YM71" s="407">
        <f t="shared" si="3491"/>
        <v>7</v>
      </c>
      <c r="YN71" s="407"/>
      <c r="YO71" s="407"/>
      <c r="YP71" s="407">
        <f t="shared" si="3492"/>
        <v>7</v>
      </c>
      <c r="YQ71" s="407"/>
      <c r="YR71" s="407"/>
      <c r="YS71" s="407">
        <f t="shared" si="3493"/>
        <v>0</v>
      </c>
      <c r="YT71" s="407"/>
      <c r="YU71" s="407"/>
      <c r="YV71" s="407">
        <f t="shared" si="3494"/>
        <v>0</v>
      </c>
      <c r="YW71" s="407"/>
      <c r="YX71" s="407"/>
      <c r="YY71" s="407">
        <f t="shared" si="3495"/>
        <v>7</v>
      </c>
      <c r="YZ71" s="407"/>
      <c r="ZA71" s="407"/>
      <c r="ZB71" s="407">
        <f t="shared" si="3496"/>
        <v>7</v>
      </c>
      <c r="ZC71" s="407"/>
      <c r="ZD71" s="407"/>
      <c r="ZE71" s="407">
        <f t="shared" si="3497"/>
        <v>7</v>
      </c>
      <c r="ZF71" s="407"/>
      <c r="ZG71" s="407"/>
      <c r="ZH71" s="407">
        <f t="shared" si="3498"/>
        <v>0</v>
      </c>
      <c r="ZI71" s="407"/>
      <c r="ZJ71" s="407"/>
      <c r="ZK71" s="407">
        <f t="shared" si="3499"/>
        <v>7</v>
      </c>
      <c r="ZL71" s="407"/>
      <c r="ZM71" s="407"/>
      <c r="ZN71" s="407">
        <f t="shared" si="3500"/>
        <v>0</v>
      </c>
      <c r="ZO71" s="407"/>
      <c r="ZP71" s="407"/>
      <c r="ZQ71" s="407">
        <f t="shared" si="3501"/>
        <v>0</v>
      </c>
      <c r="ZR71" s="407"/>
      <c r="ZS71" s="407"/>
      <c r="ZT71" s="407">
        <f t="shared" si="3502"/>
        <v>7</v>
      </c>
      <c r="ZU71" s="407"/>
      <c r="ZV71" s="407"/>
      <c r="ZW71" s="407">
        <f t="shared" si="3503"/>
        <v>7</v>
      </c>
      <c r="ZX71" s="407"/>
      <c r="ZY71" s="407"/>
      <c r="ZZ71" s="407">
        <f t="shared" si="3504"/>
        <v>7</v>
      </c>
      <c r="AAA71" s="407"/>
      <c r="AAB71" s="407"/>
      <c r="AAC71" s="407">
        <f t="shared" si="3505"/>
        <v>7</v>
      </c>
      <c r="AAD71" s="407"/>
      <c r="AAE71" s="407"/>
      <c r="AAF71" s="407">
        <f t="shared" si="3506"/>
        <v>7</v>
      </c>
      <c r="AAG71" s="407"/>
      <c r="AAH71" s="407"/>
      <c r="AAI71" s="407">
        <f t="shared" si="3507"/>
        <v>0</v>
      </c>
      <c r="AAJ71" s="407"/>
      <c r="AAK71" s="407"/>
      <c r="AAL71" s="407">
        <f t="shared" si="3508"/>
        <v>0</v>
      </c>
      <c r="AAM71" s="407"/>
      <c r="AAN71" s="407"/>
      <c r="AAO71" s="407">
        <f t="shared" si="3509"/>
        <v>7</v>
      </c>
      <c r="AAP71" s="407"/>
      <c r="AAQ71" s="407"/>
      <c r="AAR71" s="407">
        <f t="shared" si="3510"/>
        <v>7</v>
      </c>
      <c r="AAS71" s="407"/>
      <c r="AAT71" s="407"/>
      <c r="AAU71" s="407">
        <f t="shared" si="3511"/>
        <v>7</v>
      </c>
      <c r="AAV71" s="407"/>
      <c r="AAW71" s="407"/>
      <c r="AAX71" s="407">
        <f t="shared" si="3512"/>
        <v>7</v>
      </c>
      <c r="AAY71" s="407"/>
      <c r="AAZ71" s="407"/>
      <c r="ABA71" s="407">
        <f t="shared" si="3513"/>
        <v>7</v>
      </c>
      <c r="ABB71" s="407"/>
      <c r="ABC71" s="407"/>
      <c r="ABD71" s="407">
        <f t="shared" si="3514"/>
        <v>0</v>
      </c>
      <c r="ABE71" s="407"/>
      <c r="ABF71" s="407"/>
      <c r="ABG71" s="407">
        <f t="shared" si="3515"/>
        <v>0</v>
      </c>
      <c r="ABH71" s="407"/>
      <c r="ABI71" s="407"/>
      <c r="ABJ71" s="407">
        <f t="shared" si="3516"/>
        <v>7</v>
      </c>
      <c r="ABK71" s="407"/>
      <c r="ABL71" s="407"/>
      <c r="ABM71" s="407">
        <f t="shared" si="3517"/>
        <v>7</v>
      </c>
      <c r="ABN71" s="407"/>
      <c r="ABO71" s="407"/>
      <c r="ABP71" s="407">
        <f t="shared" si="3518"/>
        <v>7</v>
      </c>
      <c r="ABQ71" s="407"/>
      <c r="ABR71" s="407"/>
      <c r="ABS71" s="407">
        <f t="shared" si="3519"/>
        <v>7</v>
      </c>
      <c r="ABT71" s="407"/>
      <c r="ABU71" s="407"/>
      <c r="ABV71" s="407">
        <f t="shared" si="3520"/>
        <v>7</v>
      </c>
      <c r="ABW71" s="407"/>
      <c r="ABX71" s="407"/>
      <c r="ABY71" s="407">
        <f t="shared" si="3521"/>
        <v>0</v>
      </c>
      <c r="ABZ71" s="407"/>
      <c r="ACA71" s="407"/>
      <c r="ACB71" s="407">
        <f t="shared" si="3522"/>
        <v>0</v>
      </c>
      <c r="ACC71" s="407"/>
      <c r="ACD71" s="407"/>
      <c r="ACE71" s="407">
        <f t="shared" si="3523"/>
        <v>7</v>
      </c>
      <c r="ACF71" s="407"/>
      <c r="ACG71" s="407"/>
      <c r="ACH71" s="407">
        <f t="shared" si="3524"/>
        <v>7</v>
      </c>
      <c r="ACI71" s="407"/>
      <c r="ACJ71" s="407"/>
      <c r="ACK71" s="407">
        <f t="shared" si="3525"/>
        <v>7</v>
      </c>
      <c r="ACL71" s="407"/>
      <c r="ACM71" s="407"/>
      <c r="ACN71" s="407">
        <f t="shared" si="3526"/>
        <v>7</v>
      </c>
      <c r="ACO71" s="407"/>
      <c r="ACP71" s="407"/>
      <c r="ACQ71" s="407">
        <f t="shared" si="3527"/>
        <v>7</v>
      </c>
      <c r="ACR71" s="407"/>
      <c r="ACS71" s="407"/>
      <c r="ACT71" s="407">
        <f t="shared" si="3528"/>
        <v>0</v>
      </c>
      <c r="ACU71" s="407"/>
      <c r="ACV71" s="407"/>
      <c r="ACW71" s="407">
        <f t="shared" si="3529"/>
        <v>0</v>
      </c>
      <c r="ACX71" s="407"/>
      <c r="ACY71" s="407"/>
      <c r="ACZ71" s="407">
        <f t="shared" si="3530"/>
        <v>7</v>
      </c>
      <c r="ADA71" s="407"/>
      <c r="ADB71" s="407"/>
      <c r="ADC71" s="407">
        <f t="shared" si="3531"/>
        <v>7</v>
      </c>
      <c r="ADD71" s="407"/>
      <c r="ADE71" s="407"/>
      <c r="ADF71" s="407">
        <f t="shared" si="3532"/>
        <v>7</v>
      </c>
      <c r="ADG71" s="407"/>
      <c r="ADH71" s="407"/>
      <c r="ADI71" s="407">
        <f t="shared" si="3533"/>
        <v>7</v>
      </c>
      <c r="ADJ71" s="407"/>
      <c r="ADK71" s="407"/>
      <c r="ADL71" s="407">
        <f t="shared" si="3534"/>
        <v>7</v>
      </c>
      <c r="ADM71" s="407"/>
      <c r="ADN71" s="407"/>
      <c r="ADO71" s="407">
        <f t="shared" si="3535"/>
        <v>0</v>
      </c>
      <c r="ADP71" s="407"/>
      <c r="ADQ71" s="407"/>
      <c r="ADR71" s="407">
        <f t="shared" si="3536"/>
        <v>0</v>
      </c>
      <c r="ADS71" s="407"/>
      <c r="ADT71" s="407"/>
      <c r="ADU71" s="407">
        <f t="shared" si="3537"/>
        <v>7</v>
      </c>
      <c r="ADV71" s="407"/>
      <c r="ADW71" s="407"/>
      <c r="ADX71" s="407">
        <f t="shared" si="3538"/>
        <v>7</v>
      </c>
      <c r="ADY71" s="407"/>
      <c r="ADZ71" s="407"/>
      <c r="AEA71" s="407">
        <f t="shared" si="3539"/>
        <v>7</v>
      </c>
      <c r="AEB71" s="407"/>
      <c r="AEC71" s="407"/>
      <c r="AED71" s="407">
        <f t="shared" si="3540"/>
        <v>7</v>
      </c>
      <c r="AEE71" s="407"/>
      <c r="AEF71" s="407"/>
      <c r="AEG71" s="407">
        <f t="shared" si="3541"/>
        <v>7</v>
      </c>
      <c r="AEH71" s="407"/>
      <c r="AEI71" s="407"/>
      <c r="AEJ71" s="407">
        <f t="shared" si="3542"/>
        <v>0</v>
      </c>
      <c r="AEK71" s="407"/>
      <c r="AEL71" s="407"/>
      <c r="AEM71" s="407">
        <f t="shared" si="3543"/>
        <v>0</v>
      </c>
      <c r="AEN71" s="407"/>
      <c r="AEO71" s="407"/>
      <c r="AEP71" s="407">
        <f t="shared" si="3544"/>
        <v>7</v>
      </c>
      <c r="AEQ71" s="407"/>
      <c r="AER71" s="407"/>
      <c r="AES71" s="407">
        <f t="shared" si="3545"/>
        <v>7</v>
      </c>
      <c r="AET71" s="407"/>
      <c r="AEU71" s="407"/>
      <c r="AEV71" s="407">
        <f t="shared" si="3546"/>
        <v>7</v>
      </c>
      <c r="AEW71" s="407"/>
      <c r="AEX71" s="407"/>
      <c r="AEY71" s="407">
        <f t="shared" si="3547"/>
        <v>7</v>
      </c>
      <c r="AEZ71" s="407"/>
      <c r="AFA71" s="407"/>
      <c r="AFB71" s="407">
        <f t="shared" si="3548"/>
        <v>7</v>
      </c>
      <c r="AFC71" s="407"/>
      <c r="AFD71" s="407"/>
      <c r="AFE71" s="407">
        <f t="shared" si="3549"/>
        <v>0</v>
      </c>
      <c r="AFF71" s="407"/>
      <c r="AFG71" s="407"/>
      <c r="AFH71" s="407">
        <f t="shared" si="3550"/>
        <v>0</v>
      </c>
      <c r="AFI71" s="407"/>
      <c r="AFJ71" s="407"/>
      <c r="AFK71" s="407">
        <f t="shared" si="3551"/>
        <v>7</v>
      </c>
      <c r="AFL71" s="407"/>
      <c r="AFM71" s="407"/>
      <c r="AFN71" s="407">
        <f t="shared" si="3552"/>
        <v>7</v>
      </c>
      <c r="AFO71" s="407"/>
      <c r="AFP71" s="407"/>
      <c r="AFQ71" s="407">
        <f t="shared" si="3553"/>
        <v>7</v>
      </c>
      <c r="AFR71" s="407"/>
      <c r="AFS71" s="407"/>
      <c r="AFT71" s="407">
        <f t="shared" si="3554"/>
        <v>7</v>
      </c>
      <c r="AFU71" s="407"/>
      <c r="AFV71" s="407"/>
      <c r="AFW71" s="407">
        <f t="shared" si="3555"/>
        <v>7</v>
      </c>
      <c r="AFX71" s="407"/>
      <c r="AFY71" s="407"/>
      <c r="AFZ71" s="407">
        <f t="shared" si="3556"/>
        <v>0</v>
      </c>
      <c r="AGA71" s="407"/>
      <c r="AGB71" s="407"/>
      <c r="AGC71" s="407">
        <f t="shared" si="3557"/>
        <v>0</v>
      </c>
      <c r="AGD71" s="407"/>
      <c r="AGE71" s="407"/>
      <c r="AGF71" s="407">
        <f t="shared" si="3558"/>
        <v>7</v>
      </c>
      <c r="AGG71" s="407"/>
      <c r="AGH71" s="407"/>
      <c r="AGI71" s="407">
        <f t="shared" si="3559"/>
        <v>7</v>
      </c>
      <c r="AGJ71" s="407"/>
      <c r="AGK71" s="407"/>
      <c r="AGL71" s="407">
        <f t="shared" si="3560"/>
        <v>7</v>
      </c>
      <c r="AGM71" s="407"/>
      <c r="AGN71" s="407"/>
      <c r="AGO71" s="407">
        <f t="shared" si="3561"/>
        <v>7</v>
      </c>
      <c r="AGP71" s="407"/>
      <c r="AGQ71" s="407"/>
      <c r="AGR71" s="407">
        <f t="shared" si="3562"/>
        <v>7</v>
      </c>
      <c r="AGS71" s="407"/>
      <c r="AGT71" s="407"/>
      <c r="AGU71" s="407">
        <f t="shared" si="3563"/>
        <v>0</v>
      </c>
      <c r="AGV71" s="407"/>
      <c r="AGW71" s="407"/>
      <c r="AGX71" s="407">
        <f t="shared" si="3564"/>
        <v>0</v>
      </c>
      <c r="AGY71" s="407"/>
      <c r="AGZ71" s="407"/>
      <c r="AHA71" s="407">
        <f t="shared" si="3565"/>
        <v>7</v>
      </c>
      <c r="AHB71" s="407"/>
      <c r="AHC71" s="407"/>
      <c r="AHD71" s="407">
        <f t="shared" si="3566"/>
        <v>7</v>
      </c>
      <c r="AHE71" s="407"/>
      <c r="AHF71" s="407"/>
      <c r="AHG71" s="407">
        <f t="shared" si="3567"/>
        <v>7</v>
      </c>
      <c r="AHH71" s="407"/>
      <c r="AHI71" s="407"/>
      <c r="AHJ71" s="407">
        <f t="shared" si="3568"/>
        <v>7</v>
      </c>
      <c r="AHK71" s="407"/>
      <c r="AHL71" s="407"/>
      <c r="AHM71" s="407">
        <f t="shared" si="3569"/>
        <v>7</v>
      </c>
      <c r="AHN71" s="407"/>
      <c r="AHO71" s="407"/>
      <c r="AHP71" s="407">
        <f t="shared" si="3570"/>
        <v>0</v>
      </c>
      <c r="AHQ71" s="407"/>
      <c r="AHR71" s="407"/>
      <c r="AHS71" s="407">
        <f t="shared" si="3571"/>
        <v>0</v>
      </c>
      <c r="AHT71" s="407"/>
      <c r="AHU71" s="407"/>
      <c r="AHV71" s="407">
        <f t="shared" si="3572"/>
        <v>7</v>
      </c>
      <c r="AHW71" s="407"/>
      <c r="AHX71" s="407"/>
      <c r="AHY71" s="407">
        <f t="shared" si="3573"/>
        <v>7</v>
      </c>
      <c r="AHZ71" s="407"/>
      <c r="AIA71" s="407"/>
      <c r="AIB71" s="407">
        <f t="shared" si="3574"/>
        <v>7</v>
      </c>
      <c r="AIC71" s="407"/>
      <c r="AID71" s="407"/>
      <c r="AIE71" s="407">
        <f t="shared" si="3575"/>
        <v>7</v>
      </c>
      <c r="AIF71" s="407"/>
      <c r="AIG71" s="407"/>
      <c r="AIH71" s="407">
        <f t="shared" si="3576"/>
        <v>0</v>
      </c>
      <c r="AII71" s="407"/>
      <c r="AIJ71" s="407"/>
      <c r="AIK71" s="407">
        <f t="shared" si="3577"/>
        <v>0</v>
      </c>
      <c r="AIL71" s="407"/>
      <c r="AIM71" s="407"/>
      <c r="AIN71" s="407">
        <f t="shared" si="3578"/>
        <v>0</v>
      </c>
      <c r="AIO71" s="407"/>
      <c r="AIP71" s="407"/>
      <c r="AIQ71" s="407">
        <f t="shared" si="3579"/>
        <v>7</v>
      </c>
      <c r="AIR71" s="407"/>
      <c r="AIS71" s="407"/>
      <c r="AIT71" s="407">
        <f t="shared" si="3580"/>
        <v>7</v>
      </c>
      <c r="AIU71" s="407"/>
      <c r="AIV71" s="407"/>
      <c r="AIW71" s="407">
        <f t="shared" si="3581"/>
        <v>7</v>
      </c>
      <c r="AIX71" s="407"/>
      <c r="AIY71" s="407"/>
      <c r="AIZ71" s="407">
        <f t="shared" si="3582"/>
        <v>7</v>
      </c>
      <c r="AJA71" s="407"/>
      <c r="AJB71" s="407"/>
      <c r="AJC71" s="407">
        <f t="shared" si="3583"/>
        <v>7</v>
      </c>
      <c r="AJD71" s="407"/>
      <c r="AJE71" s="407"/>
      <c r="AJF71" s="407">
        <f t="shared" si="3584"/>
        <v>0</v>
      </c>
      <c r="AJG71" s="407"/>
      <c r="AJH71" s="407"/>
      <c r="AJI71" s="407">
        <f t="shared" si="3585"/>
        <v>0</v>
      </c>
      <c r="AJJ71" s="407"/>
      <c r="AJK71" s="407"/>
      <c r="AJL71" s="407">
        <f t="shared" si="3586"/>
        <v>0</v>
      </c>
      <c r="AJM71" s="407"/>
      <c r="AJN71" s="407"/>
      <c r="AJO71" s="407">
        <f t="shared" si="3587"/>
        <v>7</v>
      </c>
      <c r="AJP71" s="407"/>
      <c r="AJQ71" s="407"/>
      <c r="AJR71" s="407">
        <f t="shared" si="3588"/>
        <v>7</v>
      </c>
      <c r="AJS71" s="407"/>
      <c r="AJT71" s="407"/>
      <c r="AJU71" s="407">
        <f t="shared" si="3589"/>
        <v>7</v>
      </c>
      <c r="AJV71" s="407"/>
      <c r="AJW71" s="407"/>
      <c r="AJX71" s="407">
        <f t="shared" si="3590"/>
        <v>7</v>
      </c>
      <c r="AJY71" s="407"/>
      <c r="AJZ71" s="407"/>
      <c r="AKA71" s="407">
        <f t="shared" si="3591"/>
        <v>0</v>
      </c>
      <c r="AKB71" s="407"/>
      <c r="AKC71" s="407"/>
      <c r="AKD71" s="407">
        <f t="shared" si="3592"/>
        <v>0</v>
      </c>
      <c r="AKE71" s="407"/>
      <c r="AKF71" s="407"/>
      <c r="AKG71" s="407">
        <f t="shared" si="3593"/>
        <v>7</v>
      </c>
      <c r="AKH71" s="407"/>
      <c r="AKI71" s="407"/>
      <c r="AKJ71" s="407">
        <f t="shared" si="3594"/>
        <v>7</v>
      </c>
      <c r="AKK71" s="407"/>
      <c r="AKL71" s="407"/>
      <c r="AKM71" s="407">
        <f t="shared" si="3595"/>
        <v>7</v>
      </c>
      <c r="AKN71" s="407"/>
      <c r="AKO71" s="407"/>
      <c r="AKP71" s="407">
        <f t="shared" si="3596"/>
        <v>7</v>
      </c>
      <c r="AKQ71" s="407"/>
      <c r="AKR71" s="407"/>
      <c r="AKS71" s="407">
        <f t="shared" si="3597"/>
        <v>7</v>
      </c>
      <c r="AKT71" s="407"/>
      <c r="AKU71" s="407"/>
      <c r="AKV71" s="407">
        <f t="shared" si="3598"/>
        <v>0</v>
      </c>
      <c r="AKW71" s="407"/>
      <c r="AKX71" s="407"/>
      <c r="AKY71" s="407">
        <f t="shared" si="3599"/>
        <v>0</v>
      </c>
      <c r="AKZ71" s="407"/>
      <c r="ALA71" s="407"/>
      <c r="ALB71" s="407">
        <f t="shared" si="3600"/>
        <v>7</v>
      </c>
      <c r="ALC71" s="407"/>
      <c r="ALD71" s="407"/>
      <c r="ALE71" s="407">
        <f t="shared" si="3601"/>
        <v>7</v>
      </c>
      <c r="ALF71" s="407"/>
      <c r="ALG71" s="407"/>
      <c r="ALH71" s="407">
        <f t="shared" si="3602"/>
        <v>7</v>
      </c>
      <c r="ALI71" s="407"/>
      <c r="ALJ71" s="407"/>
      <c r="ALK71" s="407">
        <f t="shared" si="3603"/>
        <v>7</v>
      </c>
      <c r="ALL71" s="407"/>
      <c r="ALM71" s="407"/>
      <c r="ALN71" s="407">
        <f t="shared" si="3604"/>
        <v>7</v>
      </c>
      <c r="ALO71" s="407"/>
      <c r="ALP71" s="407"/>
      <c r="ALQ71" s="407">
        <f t="shared" si="3605"/>
        <v>0</v>
      </c>
      <c r="ALR71" s="407"/>
      <c r="ALS71" s="407"/>
      <c r="ALT71" s="407">
        <f t="shared" si="3606"/>
        <v>0</v>
      </c>
      <c r="ALU71" s="407"/>
      <c r="ALV71" s="407"/>
      <c r="ALW71" s="407">
        <f t="shared" si="3607"/>
        <v>7</v>
      </c>
      <c r="ALX71" s="407"/>
      <c r="ALY71" s="407"/>
      <c r="ALZ71" s="407">
        <f t="shared" si="3608"/>
        <v>7</v>
      </c>
      <c r="AMA71" s="407"/>
      <c r="AMB71" s="407"/>
      <c r="AMC71" s="407">
        <f t="shared" si="3609"/>
        <v>7</v>
      </c>
      <c r="AMD71" s="407"/>
      <c r="AME71" s="407"/>
      <c r="AMF71" s="407">
        <f t="shared" si="3610"/>
        <v>7</v>
      </c>
      <c r="AMG71" s="407"/>
      <c r="AMH71" s="407"/>
      <c r="AMI71" s="407">
        <f t="shared" si="3611"/>
        <v>7</v>
      </c>
      <c r="AMJ71" s="407"/>
      <c r="AMK71" s="407"/>
      <c r="AML71" s="407">
        <f t="shared" si="3612"/>
        <v>0</v>
      </c>
      <c r="AMM71" s="407"/>
      <c r="AMN71" s="407"/>
      <c r="AMO71" s="407">
        <f t="shared" si="3613"/>
        <v>0</v>
      </c>
      <c r="AMP71" s="407"/>
      <c r="AMQ71" s="407"/>
      <c r="AMR71" s="407">
        <f t="shared" si="3614"/>
        <v>7</v>
      </c>
      <c r="AMS71" s="407"/>
      <c r="AMT71" s="407"/>
      <c r="AMU71" s="407">
        <f t="shared" si="3615"/>
        <v>7</v>
      </c>
      <c r="AMV71" s="407"/>
      <c r="AMW71" s="407"/>
      <c r="AMX71" s="407">
        <f t="shared" si="3616"/>
        <v>7</v>
      </c>
      <c r="AMY71" s="407"/>
      <c r="AMZ71" s="407"/>
      <c r="ANA71" s="407">
        <f t="shared" si="3617"/>
        <v>7</v>
      </c>
      <c r="ANB71" s="407"/>
      <c r="ANC71" s="407"/>
      <c r="AND71" s="407">
        <f t="shared" si="3618"/>
        <v>7</v>
      </c>
      <c r="ANE71" s="407"/>
      <c r="ANF71" s="407"/>
      <c r="ANG71" s="407">
        <f t="shared" si="3619"/>
        <v>0</v>
      </c>
      <c r="ANH71" s="407"/>
      <c r="ANI71" s="407"/>
      <c r="ANJ71" s="407">
        <f t="shared" si="3620"/>
        <v>0</v>
      </c>
      <c r="ANK71" s="407"/>
      <c r="ANL71" s="407"/>
      <c r="ANM71" s="407">
        <f t="shared" si="3621"/>
        <v>7</v>
      </c>
      <c r="ANN71" s="407"/>
      <c r="ANO71" s="407"/>
      <c r="ANP71" s="407">
        <f t="shared" si="3622"/>
        <v>7</v>
      </c>
      <c r="ANQ71" s="407"/>
      <c r="ANR71" s="407"/>
      <c r="ANS71" s="407">
        <f t="shared" si="3623"/>
        <v>7</v>
      </c>
      <c r="ANT71" s="407"/>
      <c r="ANU71" s="407"/>
      <c r="ANV71" s="407">
        <f t="shared" si="3624"/>
        <v>7</v>
      </c>
      <c r="ANW71" s="407"/>
      <c r="ANX71" s="407"/>
      <c r="ANY71" s="407">
        <f t="shared" si="3625"/>
        <v>7</v>
      </c>
      <c r="ANZ71" s="407"/>
      <c r="AOA71" s="407"/>
      <c r="AOB71" s="407">
        <f t="shared" si="3626"/>
        <v>0</v>
      </c>
      <c r="AOC71" s="407"/>
      <c r="AOD71" s="407"/>
      <c r="AOE71" s="407">
        <f t="shared" si="3627"/>
        <v>0</v>
      </c>
      <c r="AOF71" s="407"/>
      <c r="AOG71" s="407"/>
      <c r="AOH71" s="407">
        <f t="shared" si="3628"/>
        <v>7</v>
      </c>
      <c r="AOI71" s="407"/>
      <c r="AOJ71" s="407"/>
      <c r="AOK71" s="407">
        <f t="shared" si="3629"/>
        <v>7</v>
      </c>
      <c r="AOL71" s="407"/>
      <c r="AOM71" s="407"/>
      <c r="AON71" s="407">
        <f t="shared" si="3630"/>
        <v>0</v>
      </c>
      <c r="AOO71" s="407"/>
      <c r="AOP71" s="407"/>
      <c r="AOQ71" s="407">
        <f t="shared" si="3631"/>
        <v>7</v>
      </c>
      <c r="AOR71" s="407"/>
      <c r="AOS71" s="407"/>
      <c r="AOT71" s="407">
        <f t="shared" si="3632"/>
        <v>7</v>
      </c>
      <c r="AOU71" s="407"/>
      <c r="AOV71" s="407"/>
      <c r="AOW71" s="407">
        <f t="shared" si="3633"/>
        <v>0</v>
      </c>
      <c r="AOX71" s="407"/>
      <c r="AOY71" s="407"/>
      <c r="AOZ71" s="407">
        <f t="shared" si="3634"/>
        <v>0</v>
      </c>
      <c r="APA71" s="22"/>
      <c r="APB71" s="407"/>
      <c r="APC71" s="407">
        <f t="shared" si="3635"/>
        <v>7</v>
      </c>
      <c r="APD71" s="407"/>
      <c r="APE71" s="407"/>
      <c r="APF71" s="407">
        <f t="shared" si="3636"/>
        <v>7</v>
      </c>
      <c r="APG71" s="407"/>
      <c r="APH71" s="407"/>
      <c r="API71" s="407">
        <f t="shared" si="3637"/>
        <v>0</v>
      </c>
      <c r="APJ71" s="407"/>
      <c r="APK71" s="407"/>
      <c r="APL71" s="407">
        <f t="shared" si="3638"/>
        <v>7</v>
      </c>
      <c r="APM71" s="407"/>
      <c r="APN71" s="407"/>
      <c r="APO71" s="407">
        <f t="shared" si="3639"/>
        <v>7</v>
      </c>
      <c r="APP71" s="407"/>
      <c r="APQ71" s="407"/>
      <c r="APR71" s="407">
        <f t="shared" si="3640"/>
        <v>0</v>
      </c>
      <c r="APS71" s="407"/>
      <c r="APT71" s="407"/>
      <c r="APU71" s="407">
        <f t="shared" si="3641"/>
        <v>0</v>
      </c>
      <c r="APV71" s="22"/>
      <c r="APW71" s="407"/>
      <c r="APX71" s="407">
        <f t="shared" si="3642"/>
        <v>7</v>
      </c>
      <c r="APY71" s="407"/>
      <c r="APZ71" s="407"/>
      <c r="AQA71" s="407">
        <f t="shared" si="3643"/>
        <v>7</v>
      </c>
      <c r="AQB71" s="407"/>
      <c r="AQC71" s="407"/>
      <c r="AQD71" s="407">
        <f t="shared" si="3644"/>
        <v>7</v>
      </c>
      <c r="AQE71" s="407"/>
      <c r="AQF71" s="407"/>
      <c r="AQG71" s="407">
        <f t="shared" si="3645"/>
        <v>7</v>
      </c>
      <c r="AQH71" s="407"/>
      <c r="AQI71" s="407"/>
      <c r="AQJ71" s="407">
        <f t="shared" si="3646"/>
        <v>7</v>
      </c>
      <c r="AQK71" s="407"/>
      <c r="AQL71" s="407"/>
      <c r="AQM71" s="407">
        <f t="shared" si="3647"/>
        <v>0</v>
      </c>
      <c r="AQN71" s="407"/>
      <c r="AQO71" s="407"/>
      <c r="AQP71" s="407">
        <f t="shared" si="3648"/>
        <v>0</v>
      </c>
      <c r="AQQ71" s="22"/>
      <c r="AQR71" s="407"/>
      <c r="AQS71" s="407">
        <f t="shared" si="3649"/>
        <v>7</v>
      </c>
      <c r="AQT71" s="407"/>
      <c r="AQU71" s="407"/>
      <c r="AQV71" s="407">
        <f t="shared" si="3650"/>
        <v>7</v>
      </c>
      <c r="AQW71" s="407"/>
      <c r="AQX71" s="407"/>
      <c r="AQY71" s="407">
        <f t="shared" si="3651"/>
        <v>7</v>
      </c>
      <c r="AQZ71" s="407"/>
      <c r="ARA71" s="407"/>
      <c r="ARB71" s="407">
        <f t="shared" si="3652"/>
        <v>7</v>
      </c>
      <c r="ARC71" s="407"/>
      <c r="ARD71" s="407"/>
      <c r="ARE71" s="407">
        <f t="shared" si="3653"/>
        <v>7</v>
      </c>
      <c r="ARF71" s="407"/>
      <c r="ARG71" s="407"/>
      <c r="ARH71" s="407">
        <f t="shared" si="3654"/>
        <v>0</v>
      </c>
      <c r="ARI71" s="407"/>
      <c r="ARJ71" s="407"/>
      <c r="ARK71" s="407">
        <f t="shared" si="3655"/>
        <v>0</v>
      </c>
      <c r="ARL71" s="22"/>
      <c r="ARM71" s="407"/>
      <c r="ARN71" s="407">
        <f t="shared" si="3656"/>
        <v>7</v>
      </c>
      <c r="ARO71" s="407"/>
      <c r="ARP71" s="407"/>
      <c r="ARQ71" s="407">
        <f t="shared" si="3657"/>
        <v>7</v>
      </c>
      <c r="ARR71" s="407"/>
      <c r="ARS71" s="407"/>
      <c r="ART71" s="407">
        <f t="shared" si="3658"/>
        <v>7</v>
      </c>
      <c r="ARU71" s="407"/>
      <c r="ARV71" s="407"/>
      <c r="ARW71" s="407">
        <f t="shared" si="3659"/>
        <v>7</v>
      </c>
      <c r="ARX71" s="407"/>
      <c r="ARY71" s="407"/>
      <c r="ARZ71" s="407">
        <f t="shared" si="3660"/>
        <v>7</v>
      </c>
      <c r="ASA71" s="407"/>
      <c r="ASB71" s="407"/>
      <c r="ASC71" s="407">
        <f t="shared" si="3661"/>
        <v>0</v>
      </c>
      <c r="ASD71" s="407"/>
      <c r="ASE71" s="407"/>
      <c r="ASF71" s="407">
        <f t="shared" si="3662"/>
        <v>0</v>
      </c>
      <c r="ASG71" s="22"/>
    </row>
    <row r="72" spans="1:1177" hidden="1" outlineLevel="1" x14ac:dyDescent="0.3">
      <c r="A72" s="412"/>
      <c r="B72" s="17"/>
      <c r="C72" s="407">
        <f t="shared" si="3663"/>
        <v>8.5</v>
      </c>
      <c r="D72" s="407"/>
      <c r="E72" s="407"/>
      <c r="F72" s="407">
        <f t="shared" si="3663"/>
        <v>8.5</v>
      </c>
      <c r="G72" s="407"/>
      <c r="H72" s="407"/>
      <c r="I72" s="407">
        <f t="shared" si="3663"/>
        <v>8.5</v>
      </c>
      <c r="J72" s="407"/>
      <c r="K72" s="407"/>
      <c r="L72" s="407">
        <f t="shared" si="3663"/>
        <v>8.5</v>
      </c>
      <c r="M72" s="407"/>
      <c r="N72" s="407"/>
      <c r="O72" s="407">
        <f t="shared" si="3663"/>
        <v>8.5</v>
      </c>
      <c r="P72" s="407"/>
      <c r="Q72" s="407"/>
      <c r="R72" s="407">
        <f t="shared" si="3663"/>
        <v>0</v>
      </c>
      <c r="S72" s="407"/>
      <c r="T72" s="407"/>
      <c r="U72" s="407">
        <f t="shared" si="3663"/>
        <v>0</v>
      </c>
      <c r="V72" s="407"/>
      <c r="W72" s="407"/>
      <c r="X72" s="407">
        <f t="shared" si="3664"/>
        <v>8.5</v>
      </c>
      <c r="Y72" s="407"/>
      <c r="Z72" s="407"/>
      <c r="AA72" s="407">
        <f t="shared" si="3279"/>
        <v>8.5</v>
      </c>
      <c r="AB72" s="407"/>
      <c r="AC72" s="407"/>
      <c r="AD72" s="407">
        <f t="shared" si="3280"/>
        <v>8.5</v>
      </c>
      <c r="AE72" s="407"/>
      <c r="AF72" s="407"/>
      <c r="AG72" s="407">
        <f t="shared" si="3281"/>
        <v>8.5</v>
      </c>
      <c r="AH72" s="407"/>
      <c r="AI72" s="407"/>
      <c r="AJ72" s="407">
        <f t="shared" si="3282"/>
        <v>0</v>
      </c>
      <c r="AK72" s="407"/>
      <c r="AL72" s="407"/>
      <c r="AM72" s="407">
        <f t="shared" si="3283"/>
        <v>0</v>
      </c>
      <c r="AN72" s="407"/>
      <c r="AO72" s="407"/>
      <c r="AP72" s="407">
        <f t="shared" si="3284"/>
        <v>0</v>
      </c>
      <c r="AQ72" s="407"/>
      <c r="AR72" s="407"/>
      <c r="AS72" s="407">
        <f t="shared" si="3285"/>
        <v>0</v>
      </c>
      <c r="AT72" s="407"/>
      <c r="AU72" s="407"/>
      <c r="AV72" s="407">
        <f t="shared" si="3286"/>
        <v>0</v>
      </c>
      <c r="AW72" s="407"/>
      <c r="AX72" s="407"/>
      <c r="AY72" s="407">
        <f t="shared" si="3287"/>
        <v>0</v>
      </c>
      <c r="AZ72" s="407"/>
      <c r="BA72" s="407"/>
      <c r="BB72" s="407">
        <f t="shared" si="3288"/>
        <v>0</v>
      </c>
      <c r="BC72" s="407"/>
      <c r="BD72" s="407"/>
      <c r="BE72" s="407">
        <f t="shared" si="3289"/>
        <v>8.5</v>
      </c>
      <c r="BF72" s="407"/>
      <c r="BG72" s="407"/>
      <c r="BH72" s="407">
        <f t="shared" si="3290"/>
        <v>12.5</v>
      </c>
      <c r="BI72" s="407"/>
      <c r="BJ72" s="407"/>
      <c r="BK72" s="407">
        <f t="shared" si="3291"/>
        <v>12.5</v>
      </c>
      <c r="BL72" s="407"/>
      <c r="BM72" s="407"/>
      <c r="BN72" s="407">
        <f t="shared" si="3292"/>
        <v>0</v>
      </c>
      <c r="BO72" s="407"/>
      <c r="BP72" s="407"/>
      <c r="BQ72" s="407">
        <f t="shared" si="3293"/>
        <v>0</v>
      </c>
      <c r="BR72" s="407"/>
      <c r="BS72" s="407"/>
      <c r="BT72" s="407">
        <f t="shared" si="3294"/>
        <v>8</v>
      </c>
      <c r="BU72" s="407"/>
      <c r="BV72" s="407"/>
      <c r="BW72" s="407">
        <f t="shared" si="3295"/>
        <v>8.5</v>
      </c>
      <c r="BX72" s="407"/>
      <c r="BY72" s="407"/>
      <c r="BZ72" s="407">
        <f t="shared" si="3296"/>
        <v>0</v>
      </c>
      <c r="CA72" s="407"/>
      <c r="CB72" s="407"/>
      <c r="CC72" s="407">
        <f t="shared" si="3297"/>
        <v>12.5</v>
      </c>
      <c r="CD72" s="407"/>
      <c r="CE72" s="407"/>
      <c r="CF72" s="407">
        <f t="shared" si="3298"/>
        <v>12.5</v>
      </c>
      <c r="CG72" s="407"/>
      <c r="CH72" s="407"/>
      <c r="CI72" s="407">
        <f t="shared" si="3299"/>
        <v>0</v>
      </c>
      <c r="CJ72" s="407"/>
      <c r="CK72" s="407"/>
      <c r="CL72" s="407">
        <f t="shared" si="3300"/>
        <v>0</v>
      </c>
      <c r="CM72" s="407"/>
      <c r="CN72" s="407"/>
      <c r="CO72" s="407">
        <f t="shared" si="3301"/>
        <v>0</v>
      </c>
      <c r="CP72" s="407"/>
      <c r="CQ72" s="407"/>
      <c r="CR72" s="407">
        <f t="shared" si="3302"/>
        <v>0</v>
      </c>
      <c r="CS72" s="407"/>
      <c r="CT72" s="407"/>
      <c r="CU72" s="407">
        <f t="shared" si="3303"/>
        <v>0</v>
      </c>
      <c r="CV72" s="407"/>
      <c r="CW72" s="407"/>
      <c r="CX72" s="407">
        <f t="shared" si="3304"/>
        <v>0</v>
      </c>
      <c r="CY72" s="407"/>
      <c r="CZ72" s="407"/>
      <c r="DA72" s="407">
        <f t="shared" si="3305"/>
        <v>0</v>
      </c>
      <c r="DB72" s="407"/>
      <c r="DC72" s="407"/>
      <c r="DD72" s="407">
        <f t="shared" si="3306"/>
        <v>0</v>
      </c>
      <c r="DE72" s="407"/>
      <c r="DF72" s="407"/>
      <c r="DG72" s="407">
        <f t="shared" si="3307"/>
        <v>0</v>
      </c>
      <c r="DH72" s="407"/>
      <c r="DI72" s="407"/>
      <c r="DJ72" s="407">
        <f t="shared" si="3308"/>
        <v>8.5</v>
      </c>
      <c r="DK72" s="407"/>
      <c r="DL72" s="407"/>
      <c r="DM72" s="407">
        <f t="shared" si="3309"/>
        <v>8.5</v>
      </c>
      <c r="DN72" s="407"/>
      <c r="DO72" s="407"/>
      <c r="DP72" s="407">
        <f t="shared" si="3310"/>
        <v>8.5</v>
      </c>
      <c r="DQ72" s="407"/>
      <c r="DR72" s="407"/>
      <c r="DS72" s="407">
        <f t="shared" si="3311"/>
        <v>0</v>
      </c>
      <c r="DT72" s="407"/>
      <c r="DU72" s="407"/>
      <c r="DV72" s="407">
        <f t="shared" si="3312"/>
        <v>0</v>
      </c>
      <c r="DW72" s="407"/>
      <c r="DX72" s="407"/>
      <c r="DY72" s="407">
        <f t="shared" si="3313"/>
        <v>0</v>
      </c>
      <c r="DZ72" s="407"/>
      <c r="EA72" s="407"/>
      <c r="EB72" s="407">
        <f t="shared" si="3314"/>
        <v>8.5</v>
      </c>
      <c r="EC72" s="407"/>
      <c r="ED72" s="407"/>
      <c r="EE72" s="407">
        <f t="shared" si="3315"/>
        <v>8.5</v>
      </c>
      <c r="EF72" s="407"/>
      <c r="EG72" s="407"/>
      <c r="EH72" s="407">
        <f t="shared" si="3316"/>
        <v>8.5</v>
      </c>
      <c r="EI72" s="407"/>
      <c r="EJ72" s="407"/>
      <c r="EK72" s="407">
        <f t="shared" si="3317"/>
        <v>8.5</v>
      </c>
      <c r="EL72" s="407"/>
      <c r="EM72" s="407"/>
      <c r="EN72" s="407">
        <f t="shared" si="3318"/>
        <v>0</v>
      </c>
      <c r="EO72" s="407"/>
      <c r="EP72" s="407"/>
      <c r="EQ72" s="407">
        <f t="shared" si="3319"/>
        <v>0</v>
      </c>
      <c r="ER72" s="407"/>
      <c r="ES72" s="407"/>
      <c r="ET72" s="407">
        <f t="shared" si="3320"/>
        <v>8.5</v>
      </c>
      <c r="EU72" s="407"/>
      <c r="EV72" s="407"/>
      <c r="EW72" s="407">
        <f t="shared" si="3321"/>
        <v>8.5</v>
      </c>
      <c r="EX72" s="407"/>
      <c r="EY72" s="407"/>
      <c r="EZ72" s="407">
        <f t="shared" si="3322"/>
        <v>8.5</v>
      </c>
      <c r="FA72" s="407"/>
      <c r="FB72" s="407"/>
      <c r="FC72" s="407">
        <f t="shared" si="3323"/>
        <v>0</v>
      </c>
      <c r="FD72" s="407"/>
      <c r="FE72" s="407"/>
      <c r="FF72" s="407">
        <f t="shared" si="3324"/>
        <v>0</v>
      </c>
      <c r="FG72" s="407"/>
      <c r="FH72" s="407"/>
      <c r="FI72" s="407">
        <f t="shared" si="3325"/>
        <v>0</v>
      </c>
      <c r="FJ72" s="407"/>
      <c r="FK72" s="407"/>
      <c r="FL72" s="407">
        <f t="shared" si="3326"/>
        <v>0</v>
      </c>
      <c r="FM72" s="407"/>
      <c r="FN72" s="407"/>
      <c r="FO72" s="407">
        <f t="shared" si="3327"/>
        <v>0</v>
      </c>
      <c r="FP72" s="407"/>
      <c r="FQ72" s="407"/>
      <c r="FR72" s="407">
        <f t="shared" si="3328"/>
        <v>0</v>
      </c>
      <c r="FS72" s="407"/>
      <c r="FT72" s="407"/>
      <c r="FU72" s="407">
        <f t="shared" si="3329"/>
        <v>0</v>
      </c>
      <c r="FV72" s="407"/>
      <c r="FW72" s="407"/>
      <c r="FX72" s="407">
        <f t="shared" si="3330"/>
        <v>0</v>
      </c>
      <c r="FY72" s="407"/>
      <c r="FZ72" s="407"/>
      <c r="GA72" s="407">
        <f t="shared" si="3331"/>
        <v>0</v>
      </c>
      <c r="GB72" s="407"/>
      <c r="GC72" s="407"/>
      <c r="GD72" s="407">
        <f t="shared" si="3332"/>
        <v>0</v>
      </c>
      <c r="GE72" s="407"/>
      <c r="GF72" s="407"/>
      <c r="GG72" s="407">
        <f t="shared" si="3333"/>
        <v>0</v>
      </c>
      <c r="GH72" s="407"/>
      <c r="GI72" s="407"/>
      <c r="GJ72" s="407">
        <f t="shared" si="3334"/>
        <v>0</v>
      </c>
      <c r="GK72" s="407"/>
      <c r="GL72" s="407"/>
      <c r="GM72" s="407">
        <f t="shared" si="3335"/>
        <v>0</v>
      </c>
      <c r="GN72" s="407"/>
      <c r="GO72" s="407"/>
      <c r="GP72" s="407">
        <f t="shared" si="3336"/>
        <v>0</v>
      </c>
      <c r="GQ72" s="407"/>
      <c r="GR72" s="407"/>
      <c r="GS72" s="407">
        <f t="shared" si="3337"/>
        <v>0</v>
      </c>
      <c r="GT72" s="407"/>
      <c r="GU72" s="407"/>
      <c r="GV72" s="407">
        <f t="shared" si="3338"/>
        <v>0</v>
      </c>
      <c r="GW72" s="407"/>
      <c r="GX72" s="407"/>
      <c r="GY72" s="407">
        <f t="shared" si="3339"/>
        <v>12.5</v>
      </c>
      <c r="GZ72" s="407"/>
      <c r="HA72" s="407"/>
      <c r="HB72" s="407">
        <f t="shared" si="3340"/>
        <v>0</v>
      </c>
      <c r="HC72" s="407"/>
      <c r="HD72" s="407"/>
      <c r="HE72" s="407">
        <f t="shared" si="3341"/>
        <v>0</v>
      </c>
      <c r="HF72" s="407"/>
      <c r="HG72" s="407"/>
      <c r="HH72" s="407">
        <f t="shared" si="3342"/>
        <v>0</v>
      </c>
      <c r="HI72" s="407"/>
      <c r="HJ72" s="407"/>
      <c r="HK72" s="407">
        <f t="shared" si="3343"/>
        <v>0</v>
      </c>
      <c r="HL72" s="407"/>
      <c r="HM72" s="407"/>
      <c r="HN72" s="407">
        <f t="shared" si="3344"/>
        <v>0</v>
      </c>
      <c r="HO72" s="407"/>
      <c r="HP72" s="407"/>
      <c r="HQ72" s="407">
        <f t="shared" si="3345"/>
        <v>0</v>
      </c>
      <c r="HR72" s="407"/>
      <c r="HS72" s="407"/>
      <c r="HT72" s="407">
        <f t="shared" si="3346"/>
        <v>0</v>
      </c>
      <c r="HU72" s="407"/>
      <c r="HV72" s="407"/>
      <c r="HW72" s="407">
        <f t="shared" si="3347"/>
        <v>0</v>
      </c>
      <c r="HX72" s="407"/>
      <c r="HY72" s="407"/>
      <c r="HZ72" s="407">
        <f t="shared" si="3348"/>
        <v>8.5</v>
      </c>
      <c r="IA72" s="407"/>
      <c r="IB72" s="407"/>
      <c r="IC72" s="407">
        <f t="shared" si="3349"/>
        <v>8.5</v>
      </c>
      <c r="ID72" s="407"/>
      <c r="IE72" s="407"/>
      <c r="IF72" s="407">
        <f t="shared" si="3350"/>
        <v>8.5</v>
      </c>
      <c r="IG72" s="407"/>
      <c r="IH72" s="17"/>
      <c r="II72" s="407">
        <f t="shared" si="3351"/>
        <v>8.5</v>
      </c>
      <c r="IJ72" s="22"/>
      <c r="IK72" s="17"/>
      <c r="IL72" s="407">
        <f t="shared" si="3352"/>
        <v>8.5</v>
      </c>
      <c r="IM72" s="22"/>
      <c r="IN72" s="17"/>
      <c r="IO72" s="407">
        <f t="shared" si="3353"/>
        <v>0</v>
      </c>
      <c r="IP72" s="22"/>
      <c r="IQ72" s="407"/>
      <c r="IR72" s="407">
        <f t="shared" si="3354"/>
        <v>0</v>
      </c>
      <c r="IS72" s="407"/>
      <c r="IT72" s="407"/>
      <c r="IU72" s="407">
        <f t="shared" si="3355"/>
        <v>8.5</v>
      </c>
      <c r="IV72" s="407"/>
      <c r="IW72" s="407"/>
      <c r="IX72" s="407">
        <f t="shared" si="3356"/>
        <v>8.5</v>
      </c>
      <c r="IY72" s="407"/>
      <c r="IZ72" s="407"/>
      <c r="JA72" s="407">
        <f t="shared" si="3357"/>
        <v>8.5</v>
      </c>
      <c r="JB72" s="407"/>
      <c r="JC72" s="407"/>
      <c r="JD72" s="407">
        <f t="shared" si="3358"/>
        <v>8.5</v>
      </c>
      <c r="JE72" s="407"/>
      <c r="JF72" s="407"/>
      <c r="JG72" s="407">
        <f t="shared" si="3359"/>
        <v>8.5</v>
      </c>
      <c r="JH72" s="407"/>
      <c r="JI72" s="407"/>
      <c r="JJ72" s="407">
        <f t="shared" si="3360"/>
        <v>0</v>
      </c>
      <c r="JK72" s="407"/>
      <c r="JL72" s="407"/>
      <c r="JM72" s="407">
        <f t="shared" si="3361"/>
        <v>0</v>
      </c>
      <c r="JN72" s="407"/>
      <c r="JO72" s="407"/>
      <c r="JP72" s="407">
        <f t="shared" si="3362"/>
        <v>8.5</v>
      </c>
      <c r="JQ72" s="407"/>
      <c r="JR72" s="407"/>
      <c r="JS72" s="407">
        <f t="shared" si="3363"/>
        <v>8.5</v>
      </c>
      <c r="JT72" s="407"/>
      <c r="JU72" s="407"/>
      <c r="JV72" s="407">
        <f t="shared" si="3364"/>
        <v>8.5</v>
      </c>
      <c r="JW72" s="407"/>
      <c r="JX72" s="407"/>
      <c r="JY72" s="407">
        <f t="shared" si="3365"/>
        <v>8.5</v>
      </c>
      <c r="JZ72" s="407"/>
      <c r="KA72" s="407"/>
      <c r="KB72" s="407">
        <f t="shared" si="3366"/>
        <v>0</v>
      </c>
      <c r="KC72" s="407"/>
      <c r="KD72" s="407"/>
      <c r="KE72" s="407">
        <f t="shared" si="3367"/>
        <v>0</v>
      </c>
      <c r="KF72" s="407"/>
      <c r="KG72" s="407"/>
      <c r="KH72" s="407">
        <f t="shared" si="3368"/>
        <v>0</v>
      </c>
      <c r="KI72" s="407"/>
      <c r="KJ72" s="407"/>
      <c r="KK72" s="407">
        <f t="shared" si="3369"/>
        <v>0</v>
      </c>
      <c r="KL72" s="407"/>
      <c r="KM72" s="407"/>
      <c r="KN72" s="407">
        <f t="shared" si="3370"/>
        <v>0</v>
      </c>
      <c r="KO72" s="407"/>
      <c r="KP72" s="407"/>
      <c r="KQ72" s="407">
        <f t="shared" si="3371"/>
        <v>0</v>
      </c>
      <c r="KR72" s="407"/>
      <c r="KS72" s="407"/>
      <c r="KT72" s="407">
        <f t="shared" si="3372"/>
        <v>0</v>
      </c>
      <c r="KU72" s="407"/>
      <c r="KV72" s="407"/>
      <c r="KW72" s="407">
        <f t="shared" si="3373"/>
        <v>8.5</v>
      </c>
      <c r="KX72" s="407"/>
      <c r="KY72" s="407"/>
      <c r="KZ72" s="407">
        <f t="shared" si="3374"/>
        <v>12.5</v>
      </c>
      <c r="LA72" s="407"/>
      <c r="LB72" s="407"/>
      <c r="LC72" s="407">
        <f t="shared" si="3375"/>
        <v>12.5</v>
      </c>
      <c r="LD72" s="407"/>
      <c r="LE72" s="407"/>
      <c r="LF72" s="407">
        <f t="shared" si="3376"/>
        <v>0</v>
      </c>
      <c r="LG72" s="407"/>
      <c r="LH72" s="407"/>
      <c r="LI72" s="407">
        <f t="shared" si="3377"/>
        <v>0</v>
      </c>
      <c r="LJ72" s="407"/>
      <c r="LK72" s="407"/>
      <c r="LL72" s="407">
        <f t="shared" si="3378"/>
        <v>0</v>
      </c>
      <c r="LM72" s="407"/>
      <c r="LN72" s="407"/>
      <c r="LO72" s="407">
        <f t="shared" si="3379"/>
        <v>0</v>
      </c>
      <c r="LP72" s="407"/>
      <c r="LQ72" s="407"/>
      <c r="LR72" s="407">
        <f t="shared" si="3380"/>
        <v>0</v>
      </c>
      <c r="LS72" s="407"/>
      <c r="LT72" s="407"/>
      <c r="LU72" s="407">
        <f t="shared" si="3381"/>
        <v>0</v>
      </c>
      <c r="LV72" s="407"/>
      <c r="LW72" s="407"/>
      <c r="LX72" s="407">
        <f t="shared" si="3382"/>
        <v>0</v>
      </c>
      <c r="LY72" s="407"/>
      <c r="LZ72" s="407"/>
      <c r="MA72" s="407">
        <f t="shared" si="3383"/>
        <v>0</v>
      </c>
      <c r="MB72" s="407"/>
      <c r="MC72" s="407"/>
      <c r="MD72" s="407">
        <f t="shared" si="3384"/>
        <v>0</v>
      </c>
      <c r="ME72" s="407"/>
      <c r="MF72" s="407"/>
      <c r="MG72" s="407">
        <f t="shared" si="3385"/>
        <v>0</v>
      </c>
      <c r="MH72" s="407"/>
      <c r="MI72" s="407"/>
      <c r="MJ72" s="407">
        <f t="shared" si="3386"/>
        <v>0</v>
      </c>
      <c r="MK72" s="407"/>
      <c r="ML72" s="407"/>
      <c r="MM72" s="407">
        <f t="shared" si="3387"/>
        <v>0</v>
      </c>
      <c r="MN72" s="407"/>
      <c r="MO72" s="407"/>
      <c r="MP72" s="407">
        <f t="shared" si="3388"/>
        <v>0</v>
      </c>
      <c r="MQ72" s="407"/>
      <c r="MR72" s="407"/>
      <c r="MS72" s="407">
        <f t="shared" si="3389"/>
        <v>0</v>
      </c>
      <c r="MT72" s="407"/>
      <c r="MU72" s="407"/>
      <c r="MV72" s="407">
        <f t="shared" si="3390"/>
        <v>8.5</v>
      </c>
      <c r="MW72" s="407"/>
      <c r="MX72" s="407"/>
      <c r="MY72" s="407">
        <f t="shared" si="3391"/>
        <v>8.5</v>
      </c>
      <c r="MZ72" s="407"/>
      <c r="NA72" s="407"/>
      <c r="NB72" s="407">
        <f t="shared" si="3392"/>
        <v>8.5</v>
      </c>
      <c r="NC72" s="407"/>
      <c r="ND72" s="407"/>
      <c r="NE72" s="407">
        <f t="shared" si="3393"/>
        <v>8.5</v>
      </c>
      <c r="NF72" s="407"/>
      <c r="NG72" s="407"/>
      <c r="NH72" s="407">
        <f t="shared" si="3394"/>
        <v>8.5</v>
      </c>
      <c r="NI72" s="407"/>
      <c r="NJ72" s="407"/>
      <c r="NK72" s="407">
        <f t="shared" si="3395"/>
        <v>0</v>
      </c>
      <c r="NL72" s="407"/>
      <c r="NM72" s="407"/>
      <c r="NN72" s="407">
        <f t="shared" si="3396"/>
        <v>0</v>
      </c>
      <c r="NO72" s="407"/>
      <c r="NP72" s="407"/>
      <c r="NQ72" s="407">
        <f t="shared" si="3397"/>
        <v>8.5</v>
      </c>
      <c r="NR72" s="407"/>
      <c r="NS72" s="407"/>
      <c r="NT72" s="407">
        <f t="shared" si="3398"/>
        <v>8.5</v>
      </c>
      <c r="NU72" s="407"/>
      <c r="NV72" s="407"/>
      <c r="NW72" s="407">
        <f t="shared" si="3399"/>
        <v>8.5</v>
      </c>
      <c r="NX72" s="407"/>
      <c r="NY72" s="407"/>
      <c r="NZ72" s="407">
        <f t="shared" si="3400"/>
        <v>8.5</v>
      </c>
      <c r="OA72" s="407"/>
      <c r="OB72" s="407"/>
      <c r="OC72" s="407">
        <f t="shared" si="3401"/>
        <v>8.5</v>
      </c>
      <c r="OD72" s="407"/>
      <c r="OE72" s="407"/>
      <c r="OF72" s="407">
        <f t="shared" si="3402"/>
        <v>0</v>
      </c>
      <c r="OG72" s="407"/>
      <c r="OH72" s="407"/>
      <c r="OI72" s="407">
        <f t="shared" si="3403"/>
        <v>0</v>
      </c>
      <c r="OJ72" s="407"/>
      <c r="OK72" s="407"/>
      <c r="OL72" s="407">
        <f t="shared" si="3404"/>
        <v>8.5</v>
      </c>
      <c r="OM72" s="407"/>
      <c r="ON72" s="407"/>
      <c r="OO72" s="407">
        <f t="shared" si="3405"/>
        <v>8.5</v>
      </c>
      <c r="OP72" s="407"/>
      <c r="OQ72" s="407"/>
      <c r="OR72" s="407">
        <f t="shared" si="3406"/>
        <v>8.5</v>
      </c>
      <c r="OS72" s="407"/>
      <c r="OT72" s="407"/>
      <c r="OU72" s="407">
        <f t="shared" si="3407"/>
        <v>8.5</v>
      </c>
      <c r="OV72" s="407"/>
      <c r="OW72" s="407"/>
      <c r="OX72" s="407">
        <f t="shared" si="3408"/>
        <v>0</v>
      </c>
      <c r="OY72" s="407"/>
      <c r="OZ72" s="407"/>
      <c r="PA72" s="407">
        <f t="shared" si="3409"/>
        <v>0</v>
      </c>
      <c r="PB72" s="407"/>
      <c r="PC72" s="407"/>
      <c r="PD72" s="407">
        <f t="shared" si="3410"/>
        <v>0</v>
      </c>
      <c r="PE72" s="407"/>
      <c r="PF72" s="407"/>
      <c r="PG72" s="407">
        <f t="shared" si="3411"/>
        <v>0</v>
      </c>
      <c r="PH72" s="407"/>
      <c r="PI72" s="407"/>
      <c r="PJ72" s="407">
        <f t="shared" si="3412"/>
        <v>0</v>
      </c>
      <c r="PK72" s="407"/>
      <c r="PL72" s="407"/>
      <c r="PM72" s="407">
        <f t="shared" si="3413"/>
        <v>0</v>
      </c>
      <c r="PN72" s="407"/>
      <c r="PO72" s="407"/>
      <c r="PP72" s="407">
        <f t="shared" si="3414"/>
        <v>0</v>
      </c>
      <c r="PQ72" s="407"/>
      <c r="PR72" s="407"/>
      <c r="PS72" s="407">
        <f t="shared" si="3415"/>
        <v>0</v>
      </c>
      <c r="PT72" s="407"/>
      <c r="PU72" s="407"/>
      <c r="PV72" s="407">
        <f t="shared" si="3416"/>
        <v>0</v>
      </c>
      <c r="PW72" s="407"/>
      <c r="PX72" s="407"/>
      <c r="PY72" s="407">
        <f t="shared" si="3417"/>
        <v>0</v>
      </c>
      <c r="PZ72" s="407"/>
      <c r="QA72" s="407"/>
      <c r="QB72" s="407">
        <f t="shared" si="3418"/>
        <v>0</v>
      </c>
      <c r="QC72" s="407"/>
      <c r="QD72" s="407"/>
      <c r="QE72" s="407">
        <f t="shared" si="3419"/>
        <v>0</v>
      </c>
      <c r="QF72" s="407"/>
      <c r="QG72" s="407"/>
      <c r="QH72" s="407">
        <f t="shared" si="3420"/>
        <v>8</v>
      </c>
      <c r="QI72" s="407"/>
      <c r="QJ72" s="407"/>
      <c r="QK72" s="407">
        <f t="shared" si="3421"/>
        <v>0</v>
      </c>
      <c r="QL72" s="407"/>
      <c r="QM72" s="407"/>
      <c r="QN72" s="407">
        <f t="shared" si="3422"/>
        <v>8</v>
      </c>
      <c r="QO72" s="407"/>
      <c r="QP72" s="407"/>
      <c r="QQ72" s="407">
        <f t="shared" si="3423"/>
        <v>12.5</v>
      </c>
      <c r="QR72" s="407"/>
      <c r="QS72" s="407"/>
      <c r="QT72" s="407">
        <f t="shared" si="3424"/>
        <v>12.5</v>
      </c>
      <c r="QU72" s="407"/>
      <c r="QV72" s="407"/>
      <c r="QW72" s="407">
        <f t="shared" si="3425"/>
        <v>0</v>
      </c>
      <c r="QX72" s="407"/>
      <c r="QY72" s="407"/>
      <c r="QZ72" s="407">
        <f t="shared" si="3426"/>
        <v>0</v>
      </c>
      <c r="RA72" s="407"/>
      <c r="RB72" s="407"/>
      <c r="RC72" s="407">
        <f t="shared" si="3427"/>
        <v>0</v>
      </c>
      <c r="RD72" s="407"/>
      <c r="RE72" s="407"/>
      <c r="RF72" s="407">
        <f t="shared" si="3428"/>
        <v>0</v>
      </c>
      <c r="RG72" s="407"/>
      <c r="RH72" s="407"/>
      <c r="RI72" s="407">
        <f t="shared" si="3429"/>
        <v>0</v>
      </c>
      <c r="RJ72" s="407"/>
      <c r="RK72" s="407"/>
      <c r="RL72" s="407">
        <f t="shared" si="3430"/>
        <v>0</v>
      </c>
      <c r="RM72" s="407"/>
      <c r="RN72" s="407"/>
      <c r="RO72" s="407">
        <f t="shared" si="3431"/>
        <v>0</v>
      </c>
      <c r="RP72" s="407"/>
      <c r="RQ72" s="407"/>
      <c r="RR72" s="407">
        <f t="shared" si="3432"/>
        <v>8.5</v>
      </c>
      <c r="RS72" s="407"/>
      <c r="RT72" s="407"/>
      <c r="RU72" s="407">
        <f t="shared" si="3433"/>
        <v>8.5</v>
      </c>
      <c r="RV72" s="407"/>
      <c r="RW72" s="407"/>
      <c r="RX72" s="407">
        <f t="shared" si="3434"/>
        <v>8.5</v>
      </c>
      <c r="RY72" s="407"/>
      <c r="RZ72" s="407"/>
      <c r="SA72" s="407">
        <f t="shared" si="3435"/>
        <v>8.5</v>
      </c>
      <c r="SB72" s="407"/>
      <c r="SC72" s="407"/>
      <c r="SD72" s="407">
        <f t="shared" si="3436"/>
        <v>8.5</v>
      </c>
      <c r="SE72" s="407"/>
      <c r="SF72" s="407"/>
      <c r="SG72" s="407">
        <f t="shared" si="3437"/>
        <v>0</v>
      </c>
      <c r="SH72" s="407"/>
      <c r="SI72" s="407"/>
      <c r="SJ72" s="407">
        <f t="shared" si="3438"/>
        <v>0</v>
      </c>
      <c r="SK72" s="407"/>
      <c r="SL72" s="407"/>
      <c r="SM72" s="407">
        <f t="shared" si="3439"/>
        <v>8.5</v>
      </c>
      <c r="SN72" s="407"/>
      <c r="SO72" s="407"/>
      <c r="SP72" s="407">
        <f t="shared" si="3440"/>
        <v>8.5</v>
      </c>
      <c r="SQ72" s="407"/>
      <c r="SR72" s="407"/>
      <c r="SS72" s="407">
        <f t="shared" si="3441"/>
        <v>8.5</v>
      </c>
      <c r="ST72" s="407"/>
      <c r="SU72" s="407"/>
      <c r="SV72" s="407">
        <f t="shared" si="3442"/>
        <v>8.5</v>
      </c>
      <c r="SW72" s="407"/>
      <c r="SX72" s="407"/>
      <c r="SY72" s="407">
        <f t="shared" si="3443"/>
        <v>8.5</v>
      </c>
      <c r="SZ72" s="407"/>
      <c r="TA72" s="407"/>
      <c r="TB72" s="407">
        <f t="shared" si="3444"/>
        <v>0</v>
      </c>
      <c r="TC72" s="407"/>
      <c r="TD72" s="407"/>
      <c r="TE72" s="407">
        <f t="shared" si="3445"/>
        <v>0</v>
      </c>
      <c r="TF72" s="407"/>
      <c r="TG72" s="407"/>
      <c r="TH72" s="407">
        <f t="shared" si="3446"/>
        <v>8.5</v>
      </c>
      <c r="TI72" s="407"/>
      <c r="TJ72" s="407"/>
      <c r="TK72" s="407">
        <f t="shared" si="3447"/>
        <v>8.5</v>
      </c>
      <c r="TL72" s="407"/>
      <c r="TM72" s="407"/>
      <c r="TN72" s="407">
        <f t="shared" si="3448"/>
        <v>8.5</v>
      </c>
      <c r="TO72" s="407"/>
      <c r="TP72" s="407"/>
      <c r="TQ72" s="407">
        <f t="shared" si="3449"/>
        <v>8.5</v>
      </c>
      <c r="TR72" s="407"/>
      <c r="TS72" s="407"/>
      <c r="TT72" s="407">
        <f t="shared" si="3450"/>
        <v>0</v>
      </c>
      <c r="TU72" s="407"/>
      <c r="TV72" s="407"/>
      <c r="TW72" s="407">
        <f t="shared" si="3451"/>
        <v>0</v>
      </c>
      <c r="TX72" s="407"/>
      <c r="TY72" s="407"/>
      <c r="TZ72" s="407">
        <f t="shared" si="3452"/>
        <v>0</v>
      </c>
      <c r="UA72" s="407"/>
      <c r="UB72" s="407"/>
      <c r="UC72" s="407">
        <f t="shared" si="3453"/>
        <v>0</v>
      </c>
      <c r="UD72" s="407"/>
      <c r="UE72" s="407"/>
      <c r="UF72" s="407">
        <f t="shared" si="3454"/>
        <v>0</v>
      </c>
      <c r="UG72" s="407"/>
      <c r="UH72" s="407"/>
      <c r="UI72" s="407">
        <f t="shared" si="3455"/>
        <v>0</v>
      </c>
      <c r="UJ72" s="407"/>
      <c r="UK72" s="407"/>
      <c r="UL72" s="407">
        <f t="shared" si="3456"/>
        <v>0</v>
      </c>
      <c r="UM72" s="407"/>
      <c r="UN72" s="407"/>
      <c r="UO72" s="407">
        <f t="shared" si="3457"/>
        <v>8.5</v>
      </c>
      <c r="UP72" s="407"/>
      <c r="UQ72" s="407"/>
      <c r="UR72" s="407">
        <f t="shared" si="3458"/>
        <v>12.5</v>
      </c>
      <c r="US72" s="407"/>
      <c r="UT72" s="407"/>
      <c r="UU72" s="407">
        <f t="shared" si="3459"/>
        <v>12.5</v>
      </c>
      <c r="UV72" s="407"/>
      <c r="UW72" s="407"/>
      <c r="UX72" s="407">
        <f t="shared" si="3460"/>
        <v>0</v>
      </c>
      <c r="UY72" s="407"/>
      <c r="UZ72" s="407"/>
      <c r="VA72" s="407">
        <f t="shared" si="3461"/>
        <v>0</v>
      </c>
      <c r="VB72" s="407"/>
      <c r="VC72" s="407"/>
      <c r="VD72" s="407">
        <f t="shared" si="3462"/>
        <v>8</v>
      </c>
      <c r="VE72" s="407"/>
      <c r="VF72" s="407"/>
      <c r="VG72" s="407">
        <f t="shared" si="3463"/>
        <v>8</v>
      </c>
      <c r="VH72" s="407"/>
      <c r="VI72" s="407"/>
      <c r="VJ72" s="407">
        <f t="shared" si="3464"/>
        <v>0</v>
      </c>
      <c r="VK72" s="407"/>
      <c r="VL72" s="407"/>
      <c r="VM72" s="407">
        <f t="shared" si="3465"/>
        <v>12.5</v>
      </c>
      <c r="VN72" s="407"/>
      <c r="VO72" s="407"/>
      <c r="VP72" s="407">
        <f t="shared" si="3466"/>
        <v>12.5</v>
      </c>
      <c r="VQ72" s="407"/>
      <c r="VR72" s="407"/>
      <c r="VS72" s="407">
        <f t="shared" si="3467"/>
        <v>0</v>
      </c>
      <c r="VT72" s="407"/>
      <c r="VU72" s="407"/>
      <c r="VV72" s="407">
        <f t="shared" si="3468"/>
        <v>0</v>
      </c>
      <c r="VW72" s="407"/>
      <c r="VX72" s="407"/>
      <c r="VY72" s="407">
        <f t="shared" si="3469"/>
        <v>0</v>
      </c>
      <c r="VZ72" s="407"/>
      <c r="WA72" s="407"/>
      <c r="WB72" s="407">
        <f t="shared" si="3470"/>
        <v>0</v>
      </c>
      <c r="WC72" s="407"/>
      <c r="WD72" s="407"/>
      <c r="WE72" s="407">
        <f t="shared" si="3471"/>
        <v>0</v>
      </c>
      <c r="WF72" s="407"/>
      <c r="WG72" s="407"/>
      <c r="WH72" s="407">
        <f t="shared" si="3472"/>
        <v>0</v>
      </c>
      <c r="WI72" s="407"/>
      <c r="WJ72" s="407"/>
      <c r="WK72" s="407">
        <f t="shared" si="3473"/>
        <v>0</v>
      </c>
      <c r="WL72" s="407"/>
      <c r="WM72" s="407"/>
      <c r="WN72" s="407">
        <f t="shared" si="3474"/>
        <v>8.5</v>
      </c>
      <c r="WO72" s="407"/>
      <c r="WP72" s="407"/>
      <c r="WQ72" s="407">
        <f t="shared" si="3475"/>
        <v>8.5</v>
      </c>
      <c r="WR72" s="407"/>
      <c r="WS72" s="407"/>
      <c r="WT72" s="407">
        <f t="shared" si="3476"/>
        <v>8.5</v>
      </c>
      <c r="WU72" s="407"/>
      <c r="WV72" s="407"/>
      <c r="WW72" s="407">
        <f t="shared" si="3477"/>
        <v>8.5</v>
      </c>
      <c r="WX72" s="407"/>
      <c r="WY72" s="407"/>
      <c r="WZ72" s="407">
        <f t="shared" si="3478"/>
        <v>8.5</v>
      </c>
      <c r="XA72" s="407"/>
      <c r="XB72" s="407"/>
      <c r="XC72" s="407">
        <f t="shared" si="3479"/>
        <v>0</v>
      </c>
      <c r="XD72" s="407"/>
      <c r="XE72" s="407"/>
      <c r="XF72" s="407">
        <f t="shared" si="3480"/>
        <v>0</v>
      </c>
      <c r="XG72" s="407"/>
      <c r="XH72" s="407"/>
      <c r="XI72" s="407">
        <f t="shared" si="3481"/>
        <v>8.5</v>
      </c>
      <c r="XJ72" s="407"/>
      <c r="XK72" s="407"/>
      <c r="XL72" s="407">
        <f t="shared" si="3482"/>
        <v>8.5</v>
      </c>
      <c r="XM72" s="407"/>
      <c r="XN72" s="407"/>
      <c r="XO72" s="407">
        <f t="shared" si="3483"/>
        <v>8.5</v>
      </c>
      <c r="XP72" s="407"/>
      <c r="XQ72" s="407"/>
      <c r="XR72" s="407">
        <f t="shared" si="3484"/>
        <v>8.5</v>
      </c>
      <c r="XS72" s="407"/>
      <c r="XT72" s="407"/>
      <c r="XU72" s="407">
        <f t="shared" si="3485"/>
        <v>8.5</v>
      </c>
      <c r="XV72" s="407"/>
      <c r="XW72" s="407"/>
      <c r="XX72" s="407">
        <f t="shared" si="3486"/>
        <v>0</v>
      </c>
      <c r="XY72" s="407"/>
      <c r="XZ72" s="407"/>
      <c r="YA72" s="407">
        <f t="shared" si="3487"/>
        <v>0</v>
      </c>
      <c r="YB72" s="407"/>
      <c r="YC72" s="407"/>
      <c r="YD72" s="407">
        <f t="shared" si="3488"/>
        <v>8.5</v>
      </c>
      <c r="YE72" s="407"/>
      <c r="YF72" s="407"/>
      <c r="YG72" s="407">
        <f t="shared" si="3489"/>
        <v>8.5</v>
      </c>
      <c r="YH72" s="407"/>
      <c r="YI72" s="407"/>
      <c r="YJ72" s="407">
        <f t="shared" si="3490"/>
        <v>8.5</v>
      </c>
      <c r="YK72" s="407"/>
      <c r="YL72" s="407"/>
      <c r="YM72" s="407">
        <f t="shared" si="3491"/>
        <v>8.5</v>
      </c>
      <c r="YN72" s="407"/>
      <c r="YO72" s="407"/>
      <c r="YP72" s="407">
        <f t="shared" si="3492"/>
        <v>0</v>
      </c>
      <c r="YQ72" s="407"/>
      <c r="YR72" s="407"/>
      <c r="YS72" s="407">
        <f t="shared" si="3493"/>
        <v>0</v>
      </c>
      <c r="YT72" s="407"/>
      <c r="YU72" s="407"/>
      <c r="YV72" s="407">
        <f t="shared" si="3494"/>
        <v>0</v>
      </c>
      <c r="YW72" s="407"/>
      <c r="YX72" s="407"/>
      <c r="YY72" s="407">
        <f t="shared" si="3495"/>
        <v>0</v>
      </c>
      <c r="YZ72" s="407"/>
      <c r="ZA72" s="407"/>
      <c r="ZB72" s="407">
        <f t="shared" si="3496"/>
        <v>0</v>
      </c>
      <c r="ZC72" s="407"/>
      <c r="ZD72" s="407"/>
      <c r="ZE72" s="407">
        <f t="shared" si="3497"/>
        <v>0</v>
      </c>
      <c r="ZF72" s="407"/>
      <c r="ZG72" s="407"/>
      <c r="ZH72" s="407">
        <f t="shared" si="3498"/>
        <v>0</v>
      </c>
      <c r="ZI72" s="407"/>
      <c r="ZJ72" s="407"/>
      <c r="ZK72" s="407">
        <f t="shared" si="3499"/>
        <v>8.5</v>
      </c>
      <c r="ZL72" s="407"/>
      <c r="ZM72" s="407"/>
      <c r="ZN72" s="407">
        <f t="shared" si="3500"/>
        <v>12.5</v>
      </c>
      <c r="ZO72" s="407"/>
      <c r="ZP72" s="407"/>
      <c r="ZQ72" s="407">
        <f t="shared" si="3501"/>
        <v>12.5</v>
      </c>
      <c r="ZR72" s="407"/>
      <c r="ZS72" s="407"/>
      <c r="ZT72" s="407">
        <f t="shared" si="3502"/>
        <v>0</v>
      </c>
      <c r="ZU72" s="407"/>
      <c r="ZV72" s="407"/>
      <c r="ZW72" s="407">
        <f t="shared" si="3503"/>
        <v>0</v>
      </c>
      <c r="ZX72" s="407"/>
      <c r="ZY72" s="407"/>
      <c r="ZZ72" s="407">
        <f t="shared" si="3504"/>
        <v>8</v>
      </c>
      <c r="AAA72" s="407"/>
      <c r="AAB72" s="407"/>
      <c r="AAC72" s="407">
        <f t="shared" si="3505"/>
        <v>8</v>
      </c>
      <c r="AAD72" s="407"/>
      <c r="AAE72" s="407"/>
      <c r="AAF72" s="407">
        <f t="shared" si="3506"/>
        <v>0</v>
      </c>
      <c r="AAG72" s="407"/>
      <c r="AAH72" s="407"/>
      <c r="AAI72" s="407">
        <f t="shared" si="3507"/>
        <v>12.5</v>
      </c>
      <c r="AAJ72" s="407"/>
      <c r="AAK72" s="407"/>
      <c r="AAL72" s="407">
        <f t="shared" si="3508"/>
        <v>12.5</v>
      </c>
      <c r="AAM72" s="407"/>
      <c r="AAN72" s="407"/>
      <c r="AAO72" s="407">
        <f t="shared" si="3509"/>
        <v>0</v>
      </c>
      <c r="AAP72" s="407"/>
      <c r="AAQ72" s="407"/>
      <c r="AAR72" s="407">
        <f t="shared" si="3510"/>
        <v>0</v>
      </c>
      <c r="AAS72" s="407"/>
      <c r="AAT72" s="407"/>
      <c r="AAU72" s="407">
        <f t="shared" si="3511"/>
        <v>0</v>
      </c>
      <c r="AAV72" s="407"/>
      <c r="AAW72" s="407"/>
      <c r="AAX72" s="407">
        <f t="shared" si="3512"/>
        <v>0</v>
      </c>
      <c r="AAY72" s="407"/>
      <c r="AAZ72" s="407"/>
      <c r="ABA72" s="407">
        <f t="shared" si="3513"/>
        <v>0</v>
      </c>
      <c r="ABB72" s="407"/>
      <c r="ABC72" s="407"/>
      <c r="ABD72" s="407">
        <f t="shared" si="3514"/>
        <v>0</v>
      </c>
      <c r="ABE72" s="407"/>
      <c r="ABF72" s="407"/>
      <c r="ABG72" s="407">
        <f t="shared" si="3515"/>
        <v>0</v>
      </c>
      <c r="ABH72" s="407"/>
      <c r="ABI72" s="407"/>
      <c r="ABJ72" s="407">
        <f t="shared" si="3516"/>
        <v>8.5</v>
      </c>
      <c r="ABK72" s="407"/>
      <c r="ABL72" s="407"/>
      <c r="ABM72" s="407">
        <f t="shared" si="3517"/>
        <v>8.5</v>
      </c>
      <c r="ABN72" s="407"/>
      <c r="ABO72" s="407"/>
      <c r="ABP72" s="407">
        <f t="shared" si="3518"/>
        <v>8.5</v>
      </c>
      <c r="ABQ72" s="407"/>
      <c r="ABR72" s="407"/>
      <c r="ABS72" s="407">
        <f t="shared" si="3519"/>
        <v>8.5</v>
      </c>
      <c r="ABT72" s="407"/>
      <c r="ABU72" s="407"/>
      <c r="ABV72" s="407">
        <f t="shared" si="3520"/>
        <v>8.5</v>
      </c>
      <c r="ABW72" s="407"/>
      <c r="ABX72" s="407"/>
      <c r="ABY72" s="407">
        <f t="shared" si="3521"/>
        <v>0</v>
      </c>
      <c r="ABZ72" s="407"/>
      <c r="ACA72" s="407"/>
      <c r="ACB72" s="407">
        <f t="shared" si="3522"/>
        <v>0</v>
      </c>
      <c r="ACC72" s="407"/>
      <c r="ACD72" s="407"/>
      <c r="ACE72" s="407">
        <f t="shared" si="3523"/>
        <v>8.5</v>
      </c>
      <c r="ACF72" s="407"/>
      <c r="ACG72" s="407"/>
      <c r="ACH72" s="407">
        <f t="shared" si="3524"/>
        <v>8.5</v>
      </c>
      <c r="ACI72" s="407"/>
      <c r="ACJ72" s="407"/>
      <c r="ACK72" s="407">
        <f t="shared" si="3525"/>
        <v>8.5</v>
      </c>
      <c r="ACL72" s="407"/>
      <c r="ACM72" s="407"/>
      <c r="ACN72" s="407">
        <f t="shared" si="3526"/>
        <v>8.5</v>
      </c>
      <c r="ACO72" s="407"/>
      <c r="ACP72" s="407"/>
      <c r="ACQ72" s="407">
        <f t="shared" si="3527"/>
        <v>8.5</v>
      </c>
      <c r="ACR72" s="407"/>
      <c r="ACS72" s="407"/>
      <c r="ACT72" s="407">
        <f t="shared" si="3528"/>
        <v>0</v>
      </c>
      <c r="ACU72" s="407"/>
      <c r="ACV72" s="407"/>
      <c r="ACW72" s="407">
        <f t="shared" si="3529"/>
        <v>0</v>
      </c>
      <c r="ACX72" s="407"/>
      <c r="ACY72" s="407"/>
      <c r="ACZ72" s="407">
        <f t="shared" si="3530"/>
        <v>8.5</v>
      </c>
      <c r="ADA72" s="407"/>
      <c r="ADB72" s="407"/>
      <c r="ADC72" s="407">
        <f t="shared" si="3531"/>
        <v>8.5</v>
      </c>
      <c r="ADD72" s="407"/>
      <c r="ADE72" s="407"/>
      <c r="ADF72" s="407">
        <f t="shared" si="3532"/>
        <v>8.5</v>
      </c>
      <c r="ADG72" s="407"/>
      <c r="ADH72" s="407"/>
      <c r="ADI72" s="407">
        <f t="shared" si="3533"/>
        <v>8.5</v>
      </c>
      <c r="ADJ72" s="407"/>
      <c r="ADK72" s="407"/>
      <c r="ADL72" s="407">
        <f t="shared" si="3534"/>
        <v>0</v>
      </c>
      <c r="ADM72" s="407"/>
      <c r="ADN72" s="407"/>
      <c r="ADO72" s="407">
        <f t="shared" si="3535"/>
        <v>0</v>
      </c>
      <c r="ADP72" s="407"/>
      <c r="ADQ72" s="407"/>
      <c r="ADR72" s="407">
        <f t="shared" si="3536"/>
        <v>0</v>
      </c>
      <c r="ADS72" s="407"/>
      <c r="ADT72" s="407"/>
      <c r="ADU72" s="407">
        <f t="shared" si="3537"/>
        <v>0</v>
      </c>
      <c r="ADV72" s="407"/>
      <c r="ADW72" s="407"/>
      <c r="ADX72" s="407">
        <f t="shared" si="3538"/>
        <v>0</v>
      </c>
      <c r="ADY72" s="407"/>
      <c r="ADZ72" s="407"/>
      <c r="AEA72" s="407">
        <f t="shared" si="3539"/>
        <v>0</v>
      </c>
      <c r="AEB72" s="407"/>
      <c r="AEC72" s="407"/>
      <c r="AED72" s="407">
        <f t="shared" si="3540"/>
        <v>0</v>
      </c>
      <c r="AEE72" s="407"/>
      <c r="AEF72" s="407"/>
      <c r="AEG72" s="407">
        <f t="shared" si="3541"/>
        <v>8.5</v>
      </c>
      <c r="AEH72" s="407"/>
      <c r="AEI72" s="407"/>
      <c r="AEJ72" s="407">
        <f t="shared" si="3542"/>
        <v>12.5</v>
      </c>
      <c r="AEK72" s="407"/>
      <c r="AEL72" s="407"/>
      <c r="AEM72" s="407">
        <f t="shared" si="3543"/>
        <v>12.5</v>
      </c>
      <c r="AEN72" s="407"/>
      <c r="AEO72" s="407"/>
      <c r="AEP72" s="407">
        <f t="shared" si="3544"/>
        <v>0</v>
      </c>
      <c r="AEQ72" s="407"/>
      <c r="AER72" s="407"/>
      <c r="AES72" s="407">
        <f t="shared" si="3545"/>
        <v>0</v>
      </c>
      <c r="AET72" s="407"/>
      <c r="AEU72" s="407"/>
      <c r="AEV72" s="407">
        <f t="shared" si="3546"/>
        <v>8</v>
      </c>
      <c r="AEW72" s="407"/>
      <c r="AEX72" s="407"/>
      <c r="AEY72" s="407">
        <f t="shared" si="3547"/>
        <v>8</v>
      </c>
      <c r="AEZ72" s="407"/>
      <c r="AFA72" s="407"/>
      <c r="AFB72" s="407">
        <f t="shared" si="3548"/>
        <v>0</v>
      </c>
      <c r="AFC72" s="407"/>
      <c r="AFD72" s="407"/>
      <c r="AFE72" s="407">
        <f t="shared" si="3549"/>
        <v>12.5</v>
      </c>
      <c r="AFF72" s="407"/>
      <c r="AFG72" s="407"/>
      <c r="AFH72" s="407">
        <f t="shared" si="3550"/>
        <v>12.5</v>
      </c>
      <c r="AFI72" s="407"/>
      <c r="AFJ72" s="407"/>
      <c r="AFK72" s="407">
        <f t="shared" si="3551"/>
        <v>0</v>
      </c>
      <c r="AFL72" s="407"/>
      <c r="AFM72" s="407"/>
      <c r="AFN72" s="407">
        <f t="shared" si="3552"/>
        <v>0</v>
      </c>
      <c r="AFO72" s="407"/>
      <c r="AFP72" s="407"/>
      <c r="AFQ72" s="407">
        <f t="shared" si="3553"/>
        <v>0</v>
      </c>
      <c r="AFR72" s="407"/>
      <c r="AFS72" s="407"/>
      <c r="AFT72" s="407">
        <f t="shared" si="3554"/>
        <v>0</v>
      </c>
      <c r="AFU72" s="407"/>
      <c r="AFV72" s="407"/>
      <c r="AFW72" s="407">
        <f t="shared" si="3555"/>
        <v>0</v>
      </c>
      <c r="AFX72" s="407"/>
      <c r="AFY72" s="407"/>
      <c r="AFZ72" s="407">
        <f t="shared" si="3556"/>
        <v>0</v>
      </c>
      <c r="AGA72" s="407"/>
      <c r="AGB72" s="407"/>
      <c r="AGC72" s="407">
        <f t="shared" si="3557"/>
        <v>0</v>
      </c>
      <c r="AGD72" s="407"/>
      <c r="AGE72" s="407"/>
      <c r="AGF72" s="407">
        <f t="shared" si="3558"/>
        <v>8.5</v>
      </c>
      <c r="AGG72" s="407"/>
      <c r="AGH72" s="407"/>
      <c r="AGI72" s="407">
        <f t="shared" si="3559"/>
        <v>8.5</v>
      </c>
      <c r="AGJ72" s="407"/>
      <c r="AGK72" s="407"/>
      <c r="AGL72" s="407">
        <f t="shared" si="3560"/>
        <v>8.5</v>
      </c>
      <c r="AGM72" s="407"/>
      <c r="AGN72" s="407"/>
      <c r="AGO72" s="407">
        <f t="shared" si="3561"/>
        <v>8.5</v>
      </c>
      <c r="AGP72" s="407"/>
      <c r="AGQ72" s="407"/>
      <c r="AGR72" s="407">
        <f t="shared" si="3562"/>
        <v>8.5</v>
      </c>
      <c r="AGS72" s="407"/>
      <c r="AGT72" s="407"/>
      <c r="AGU72" s="407">
        <f t="shared" si="3563"/>
        <v>0</v>
      </c>
      <c r="AGV72" s="407"/>
      <c r="AGW72" s="407"/>
      <c r="AGX72" s="407">
        <f t="shared" si="3564"/>
        <v>0</v>
      </c>
      <c r="AGY72" s="407"/>
      <c r="AGZ72" s="407"/>
      <c r="AHA72" s="407">
        <f t="shared" si="3565"/>
        <v>8.5</v>
      </c>
      <c r="AHB72" s="407"/>
      <c r="AHC72" s="407"/>
      <c r="AHD72" s="407">
        <f t="shared" si="3566"/>
        <v>8.5</v>
      </c>
      <c r="AHE72" s="407"/>
      <c r="AHF72" s="407"/>
      <c r="AHG72" s="407">
        <f t="shared" si="3567"/>
        <v>8.5</v>
      </c>
      <c r="AHH72" s="407"/>
      <c r="AHI72" s="407"/>
      <c r="AHJ72" s="407">
        <f t="shared" si="3568"/>
        <v>8.5</v>
      </c>
      <c r="AHK72" s="407"/>
      <c r="AHL72" s="407"/>
      <c r="AHM72" s="407">
        <f t="shared" si="3569"/>
        <v>8.5</v>
      </c>
      <c r="AHN72" s="407"/>
      <c r="AHO72" s="407"/>
      <c r="AHP72" s="407">
        <f t="shared" si="3570"/>
        <v>0</v>
      </c>
      <c r="AHQ72" s="407"/>
      <c r="AHR72" s="407"/>
      <c r="AHS72" s="407">
        <f t="shared" si="3571"/>
        <v>0</v>
      </c>
      <c r="AHT72" s="407"/>
      <c r="AHU72" s="407"/>
      <c r="AHV72" s="407">
        <f t="shared" si="3572"/>
        <v>8.5</v>
      </c>
      <c r="AHW72" s="407"/>
      <c r="AHX72" s="407"/>
      <c r="AHY72" s="407">
        <f t="shared" si="3573"/>
        <v>8.5</v>
      </c>
      <c r="AHZ72" s="407"/>
      <c r="AIA72" s="407"/>
      <c r="AIB72" s="407">
        <f t="shared" si="3574"/>
        <v>8.5</v>
      </c>
      <c r="AIC72" s="407"/>
      <c r="AID72" s="407"/>
      <c r="AIE72" s="407">
        <f t="shared" si="3575"/>
        <v>8.5</v>
      </c>
      <c r="AIF72" s="407"/>
      <c r="AIG72" s="407"/>
      <c r="AIH72" s="407">
        <f t="shared" si="3576"/>
        <v>0</v>
      </c>
      <c r="AII72" s="407"/>
      <c r="AIJ72" s="407"/>
      <c r="AIK72" s="407">
        <f t="shared" si="3577"/>
        <v>0</v>
      </c>
      <c r="AIL72" s="407"/>
      <c r="AIM72" s="407"/>
      <c r="AIN72" s="407">
        <f t="shared" si="3578"/>
        <v>0</v>
      </c>
      <c r="AIO72" s="407"/>
      <c r="AIP72" s="407"/>
      <c r="AIQ72" s="407">
        <f t="shared" si="3579"/>
        <v>0</v>
      </c>
      <c r="AIR72" s="407"/>
      <c r="AIS72" s="407"/>
      <c r="AIT72" s="407">
        <f t="shared" si="3580"/>
        <v>0</v>
      </c>
      <c r="AIU72" s="407"/>
      <c r="AIV72" s="407"/>
      <c r="AIW72" s="407">
        <f t="shared" si="3581"/>
        <v>0</v>
      </c>
      <c r="AIX72" s="407"/>
      <c r="AIY72" s="407"/>
      <c r="AIZ72" s="407">
        <f t="shared" si="3582"/>
        <v>0</v>
      </c>
      <c r="AJA72" s="407"/>
      <c r="AJB72" s="407"/>
      <c r="AJC72" s="407">
        <f t="shared" si="3583"/>
        <v>8.5</v>
      </c>
      <c r="AJD72" s="407"/>
      <c r="AJE72" s="407"/>
      <c r="AJF72" s="407">
        <f t="shared" si="3584"/>
        <v>12.5</v>
      </c>
      <c r="AJG72" s="407"/>
      <c r="AJH72" s="407"/>
      <c r="AJI72" s="407">
        <f t="shared" si="3585"/>
        <v>12.5</v>
      </c>
      <c r="AJJ72" s="407"/>
      <c r="AJK72" s="407"/>
      <c r="AJL72" s="407">
        <f t="shared" si="3586"/>
        <v>0</v>
      </c>
      <c r="AJM72" s="407"/>
      <c r="AJN72" s="407"/>
      <c r="AJO72" s="407">
        <f t="shared" si="3587"/>
        <v>0</v>
      </c>
      <c r="AJP72" s="407"/>
      <c r="AJQ72" s="407"/>
      <c r="AJR72" s="407">
        <f t="shared" si="3588"/>
        <v>8</v>
      </c>
      <c r="AJS72" s="407"/>
      <c r="AJT72" s="407"/>
      <c r="AJU72" s="407">
        <f t="shared" si="3589"/>
        <v>8</v>
      </c>
      <c r="AJV72" s="407"/>
      <c r="AJW72" s="407"/>
      <c r="AJX72" s="407">
        <f t="shared" si="3590"/>
        <v>0</v>
      </c>
      <c r="AJY72" s="407"/>
      <c r="AJZ72" s="407"/>
      <c r="AKA72" s="407">
        <f t="shared" si="3591"/>
        <v>12.5</v>
      </c>
      <c r="AKB72" s="407"/>
      <c r="AKC72" s="407"/>
      <c r="AKD72" s="407">
        <f t="shared" si="3592"/>
        <v>12.5</v>
      </c>
      <c r="AKE72" s="407"/>
      <c r="AKF72" s="407"/>
      <c r="AKG72" s="407">
        <f t="shared" si="3593"/>
        <v>0</v>
      </c>
      <c r="AKH72" s="407"/>
      <c r="AKI72" s="407"/>
      <c r="AKJ72" s="407">
        <f t="shared" si="3594"/>
        <v>0</v>
      </c>
      <c r="AKK72" s="407"/>
      <c r="AKL72" s="407"/>
      <c r="AKM72" s="407">
        <f t="shared" si="3595"/>
        <v>0</v>
      </c>
      <c r="AKN72" s="407"/>
      <c r="AKO72" s="407"/>
      <c r="AKP72" s="407">
        <f t="shared" si="3596"/>
        <v>0</v>
      </c>
      <c r="AKQ72" s="407"/>
      <c r="AKR72" s="407"/>
      <c r="AKS72" s="407">
        <f t="shared" si="3597"/>
        <v>0</v>
      </c>
      <c r="AKT72" s="407"/>
      <c r="AKU72" s="407"/>
      <c r="AKV72" s="407">
        <f t="shared" si="3598"/>
        <v>0</v>
      </c>
      <c r="AKW72" s="407"/>
      <c r="AKX72" s="407"/>
      <c r="AKY72" s="407">
        <f t="shared" si="3599"/>
        <v>0</v>
      </c>
      <c r="AKZ72" s="407"/>
      <c r="ALA72" s="407"/>
      <c r="ALB72" s="407">
        <f t="shared" si="3600"/>
        <v>8.5</v>
      </c>
      <c r="ALC72" s="407"/>
      <c r="ALD72" s="407"/>
      <c r="ALE72" s="407">
        <f t="shared" si="3601"/>
        <v>8.5</v>
      </c>
      <c r="ALF72" s="407"/>
      <c r="ALG72" s="407"/>
      <c r="ALH72" s="407">
        <f t="shared" si="3602"/>
        <v>8.5</v>
      </c>
      <c r="ALI72" s="407"/>
      <c r="ALJ72" s="407"/>
      <c r="ALK72" s="407">
        <f t="shared" si="3603"/>
        <v>8.5</v>
      </c>
      <c r="ALL72" s="407"/>
      <c r="ALM72" s="407"/>
      <c r="ALN72" s="407">
        <f t="shared" si="3604"/>
        <v>8.5</v>
      </c>
      <c r="ALO72" s="407"/>
      <c r="ALP72" s="407"/>
      <c r="ALQ72" s="407">
        <f t="shared" si="3605"/>
        <v>0</v>
      </c>
      <c r="ALR72" s="407"/>
      <c r="ALS72" s="407"/>
      <c r="ALT72" s="407">
        <f t="shared" si="3606"/>
        <v>0</v>
      </c>
      <c r="ALU72" s="407"/>
      <c r="ALV72" s="407"/>
      <c r="ALW72" s="407">
        <f t="shared" si="3607"/>
        <v>8.5</v>
      </c>
      <c r="ALX72" s="407"/>
      <c r="ALY72" s="407"/>
      <c r="ALZ72" s="407">
        <f t="shared" si="3608"/>
        <v>8.5</v>
      </c>
      <c r="AMA72" s="407"/>
      <c r="AMB72" s="407"/>
      <c r="AMC72" s="407">
        <f t="shared" si="3609"/>
        <v>8.5</v>
      </c>
      <c r="AMD72" s="407"/>
      <c r="AME72" s="407"/>
      <c r="AMF72" s="407">
        <f t="shared" si="3610"/>
        <v>8.5</v>
      </c>
      <c r="AMG72" s="407"/>
      <c r="AMH72" s="407"/>
      <c r="AMI72" s="407">
        <f t="shared" si="3611"/>
        <v>8.5</v>
      </c>
      <c r="AMJ72" s="407"/>
      <c r="AMK72" s="407"/>
      <c r="AML72" s="407">
        <f t="shared" si="3612"/>
        <v>0</v>
      </c>
      <c r="AMM72" s="407"/>
      <c r="AMN72" s="407"/>
      <c r="AMO72" s="407">
        <f t="shared" si="3613"/>
        <v>0</v>
      </c>
      <c r="AMP72" s="407"/>
      <c r="AMQ72" s="407"/>
      <c r="AMR72" s="407">
        <f t="shared" si="3614"/>
        <v>8.5</v>
      </c>
      <c r="AMS72" s="407"/>
      <c r="AMT72" s="407"/>
      <c r="AMU72" s="407">
        <f t="shared" si="3615"/>
        <v>8.5</v>
      </c>
      <c r="AMV72" s="407"/>
      <c r="AMW72" s="407"/>
      <c r="AMX72" s="407">
        <f t="shared" si="3616"/>
        <v>8.5</v>
      </c>
      <c r="AMY72" s="407"/>
      <c r="AMZ72" s="407"/>
      <c r="ANA72" s="407">
        <f t="shared" si="3617"/>
        <v>8.5</v>
      </c>
      <c r="ANB72" s="407"/>
      <c r="ANC72" s="407"/>
      <c r="AND72" s="407">
        <f t="shared" si="3618"/>
        <v>0</v>
      </c>
      <c r="ANE72" s="407"/>
      <c r="ANF72" s="407"/>
      <c r="ANG72" s="407">
        <f t="shared" si="3619"/>
        <v>0</v>
      </c>
      <c r="ANH72" s="407"/>
      <c r="ANI72" s="407"/>
      <c r="ANJ72" s="407">
        <f t="shared" si="3620"/>
        <v>0</v>
      </c>
      <c r="ANK72" s="407"/>
      <c r="ANL72" s="407"/>
      <c r="ANM72" s="407">
        <f t="shared" si="3621"/>
        <v>0</v>
      </c>
      <c r="ANN72" s="407"/>
      <c r="ANO72" s="407"/>
      <c r="ANP72" s="407">
        <f t="shared" si="3622"/>
        <v>0</v>
      </c>
      <c r="ANQ72" s="407"/>
      <c r="ANR72" s="407"/>
      <c r="ANS72" s="407">
        <f t="shared" si="3623"/>
        <v>0</v>
      </c>
      <c r="ANT72" s="407"/>
      <c r="ANU72" s="407"/>
      <c r="ANV72" s="407">
        <f t="shared" si="3624"/>
        <v>0</v>
      </c>
      <c r="ANW72" s="407"/>
      <c r="ANX72" s="407"/>
      <c r="ANY72" s="407">
        <f t="shared" si="3625"/>
        <v>8.5</v>
      </c>
      <c r="ANZ72" s="407"/>
      <c r="AOA72" s="407"/>
      <c r="AOB72" s="407">
        <f t="shared" si="3626"/>
        <v>12.5</v>
      </c>
      <c r="AOC72" s="407"/>
      <c r="AOD72" s="407"/>
      <c r="AOE72" s="407">
        <f t="shared" si="3627"/>
        <v>12.5</v>
      </c>
      <c r="AOF72" s="407"/>
      <c r="AOG72" s="407"/>
      <c r="AOH72" s="407">
        <f t="shared" si="3628"/>
        <v>0</v>
      </c>
      <c r="AOI72" s="407"/>
      <c r="AOJ72" s="407"/>
      <c r="AOK72" s="407">
        <f t="shared" si="3629"/>
        <v>8</v>
      </c>
      <c r="AOL72" s="407"/>
      <c r="AOM72" s="407"/>
      <c r="AON72" s="407">
        <f t="shared" si="3630"/>
        <v>0</v>
      </c>
      <c r="AOO72" s="407"/>
      <c r="AOP72" s="407"/>
      <c r="AOQ72" s="407">
        <f t="shared" si="3631"/>
        <v>8</v>
      </c>
      <c r="AOR72" s="407"/>
      <c r="AOS72" s="407"/>
      <c r="AOT72" s="407">
        <f t="shared" si="3632"/>
        <v>0</v>
      </c>
      <c r="AOU72" s="407"/>
      <c r="AOV72" s="407"/>
      <c r="AOW72" s="407">
        <f t="shared" si="3633"/>
        <v>12.5</v>
      </c>
      <c r="AOX72" s="407"/>
      <c r="AOY72" s="407"/>
      <c r="AOZ72" s="407">
        <f t="shared" si="3634"/>
        <v>12.5</v>
      </c>
      <c r="APA72" s="22"/>
      <c r="APB72" s="407"/>
      <c r="APC72" s="407">
        <f t="shared" si="3635"/>
        <v>0</v>
      </c>
      <c r="APD72" s="407"/>
      <c r="APE72" s="407"/>
      <c r="APF72" s="407">
        <f t="shared" si="3636"/>
        <v>0</v>
      </c>
      <c r="APG72" s="407"/>
      <c r="APH72" s="407"/>
      <c r="API72" s="407">
        <f t="shared" si="3637"/>
        <v>0</v>
      </c>
      <c r="APJ72" s="407"/>
      <c r="APK72" s="407"/>
      <c r="APL72" s="407">
        <f t="shared" si="3638"/>
        <v>0</v>
      </c>
      <c r="APM72" s="407"/>
      <c r="APN72" s="407"/>
      <c r="APO72" s="407">
        <f t="shared" si="3639"/>
        <v>0</v>
      </c>
      <c r="APP72" s="407"/>
      <c r="APQ72" s="407"/>
      <c r="APR72" s="407">
        <f t="shared" si="3640"/>
        <v>0</v>
      </c>
      <c r="APS72" s="407"/>
      <c r="APT72" s="407"/>
      <c r="APU72" s="407">
        <f t="shared" si="3641"/>
        <v>0</v>
      </c>
      <c r="APV72" s="22"/>
      <c r="APW72" s="407"/>
      <c r="APX72" s="407">
        <f t="shared" si="3642"/>
        <v>8.5</v>
      </c>
      <c r="APY72" s="407"/>
      <c r="APZ72" s="407"/>
      <c r="AQA72" s="407">
        <f t="shared" si="3643"/>
        <v>8.5</v>
      </c>
      <c r="AQB72" s="407"/>
      <c r="AQC72" s="407"/>
      <c r="AQD72" s="407">
        <f t="shared" si="3644"/>
        <v>8.5</v>
      </c>
      <c r="AQE72" s="407"/>
      <c r="AQF72" s="407"/>
      <c r="AQG72" s="407">
        <f t="shared" si="3645"/>
        <v>8.5</v>
      </c>
      <c r="AQH72" s="407"/>
      <c r="AQI72" s="407"/>
      <c r="AQJ72" s="407">
        <f t="shared" si="3646"/>
        <v>8.5</v>
      </c>
      <c r="AQK72" s="407"/>
      <c r="AQL72" s="407"/>
      <c r="AQM72" s="407">
        <f t="shared" si="3647"/>
        <v>0</v>
      </c>
      <c r="AQN72" s="407"/>
      <c r="AQO72" s="407"/>
      <c r="AQP72" s="407">
        <f t="shared" si="3648"/>
        <v>0</v>
      </c>
      <c r="AQQ72" s="22"/>
      <c r="AQR72" s="407"/>
      <c r="AQS72" s="407">
        <f t="shared" si="3649"/>
        <v>8.5</v>
      </c>
      <c r="AQT72" s="407"/>
      <c r="AQU72" s="407"/>
      <c r="AQV72" s="407">
        <f t="shared" si="3650"/>
        <v>8.5</v>
      </c>
      <c r="AQW72" s="407"/>
      <c r="AQX72" s="407"/>
      <c r="AQY72" s="407">
        <f t="shared" si="3651"/>
        <v>8.5</v>
      </c>
      <c r="AQZ72" s="407"/>
      <c r="ARA72" s="407"/>
      <c r="ARB72" s="407">
        <f t="shared" si="3652"/>
        <v>8.5</v>
      </c>
      <c r="ARC72" s="407"/>
      <c r="ARD72" s="407"/>
      <c r="ARE72" s="407">
        <f t="shared" si="3653"/>
        <v>8.5</v>
      </c>
      <c r="ARF72" s="407"/>
      <c r="ARG72" s="407"/>
      <c r="ARH72" s="407">
        <f t="shared" si="3654"/>
        <v>0</v>
      </c>
      <c r="ARI72" s="407"/>
      <c r="ARJ72" s="407"/>
      <c r="ARK72" s="407">
        <f t="shared" si="3655"/>
        <v>0</v>
      </c>
      <c r="ARL72" s="22"/>
      <c r="ARM72" s="407"/>
      <c r="ARN72" s="407">
        <f t="shared" si="3656"/>
        <v>8.5</v>
      </c>
      <c r="ARO72" s="407"/>
      <c r="ARP72" s="407"/>
      <c r="ARQ72" s="407">
        <f t="shared" si="3657"/>
        <v>8.5</v>
      </c>
      <c r="ARR72" s="407"/>
      <c r="ARS72" s="407"/>
      <c r="ART72" s="407">
        <f t="shared" si="3658"/>
        <v>8.5</v>
      </c>
      <c r="ARU72" s="407"/>
      <c r="ARV72" s="407"/>
      <c r="ARW72" s="407">
        <f t="shared" si="3659"/>
        <v>8.5</v>
      </c>
      <c r="ARX72" s="407"/>
      <c r="ARY72" s="407"/>
      <c r="ARZ72" s="407">
        <f t="shared" si="3660"/>
        <v>0</v>
      </c>
      <c r="ASA72" s="407"/>
      <c r="ASB72" s="407"/>
      <c r="ASC72" s="407">
        <f t="shared" si="3661"/>
        <v>0</v>
      </c>
      <c r="ASD72" s="407"/>
      <c r="ASE72" s="407"/>
      <c r="ASF72" s="407">
        <f t="shared" si="3662"/>
        <v>0</v>
      </c>
      <c r="ASG72" s="22"/>
    </row>
    <row r="73" spans="1:1177" hidden="1" outlineLevel="1" x14ac:dyDescent="0.3">
      <c r="A73" s="412"/>
      <c r="B73" s="17"/>
      <c r="C73" s="407">
        <f t="shared" si="3663"/>
        <v>0</v>
      </c>
      <c r="D73" s="407"/>
      <c r="E73" s="407"/>
      <c r="F73" s="407">
        <f t="shared" si="3663"/>
        <v>0</v>
      </c>
      <c r="G73" s="407"/>
      <c r="H73" s="407"/>
      <c r="I73" s="407">
        <f t="shared" si="3663"/>
        <v>0</v>
      </c>
      <c r="J73" s="407"/>
      <c r="K73" s="407"/>
      <c r="L73" s="407">
        <f t="shared" si="3663"/>
        <v>0</v>
      </c>
      <c r="M73" s="407"/>
      <c r="N73" s="407"/>
      <c r="O73" s="407">
        <f t="shared" si="3663"/>
        <v>0</v>
      </c>
      <c r="P73" s="407"/>
      <c r="Q73" s="407"/>
      <c r="R73" s="407">
        <f t="shared" si="3663"/>
        <v>0</v>
      </c>
      <c r="S73" s="407"/>
      <c r="T73" s="407"/>
      <c r="U73" s="407">
        <f t="shared" si="3663"/>
        <v>0</v>
      </c>
      <c r="V73" s="407"/>
      <c r="W73" s="407"/>
      <c r="X73" s="407">
        <f t="shared" si="3664"/>
        <v>0</v>
      </c>
      <c r="Y73" s="407"/>
      <c r="Z73" s="407"/>
      <c r="AA73" s="407">
        <f t="shared" si="3279"/>
        <v>0</v>
      </c>
      <c r="AB73" s="407"/>
      <c r="AC73" s="407"/>
      <c r="AD73" s="407">
        <f t="shared" si="3280"/>
        <v>0</v>
      </c>
      <c r="AE73" s="407"/>
      <c r="AF73" s="407"/>
      <c r="AG73" s="407">
        <f t="shared" si="3281"/>
        <v>0</v>
      </c>
      <c r="AH73" s="407"/>
      <c r="AI73" s="407"/>
      <c r="AJ73" s="407">
        <f t="shared" si="3282"/>
        <v>0</v>
      </c>
      <c r="AK73" s="407"/>
      <c r="AL73" s="407"/>
      <c r="AM73" s="407">
        <f t="shared" si="3283"/>
        <v>0</v>
      </c>
      <c r="AN73" s="407"/>
      <c r="AO73" s="407"/>
      <c r="AP73" s="407">
        <f t="shared" si="3284"/>
        <v>0</v>
      </c>
      <c r="AQ73" s="407"/>
      <c r="AR73" s="407"/>
      <c r="AS73" s="407">
        <f t="shared" si="3285"/>
        <v>0</v>
      </c>
      <c r="AT73" s="407"/>
      <c r="AU73" s="407"/>
      <c r="AV73" s="407">
        <f t="shared" si="3286"/>
        <v>0</v>
      </c>
      <c r="AW73" s="407"/>
      <c r="AX73" s="407"/>
      <c r="AY73" s="407">
        <f t="shared" si="3287"/>
        <v>0</v>
      </c>
      <c r="AZ73" s="407"/>
      <c r="BA73" s="407"/>
      <c r="BB73" s="407">
        <f t="shared" si="3288"/>
        <v>0</v>
      </c>
      <c r="BC73" s="407"/>
      <c r="BD73" s="407"/>
      <c r="BE73" s="407">
        <f t="shared" si="3289"/>
        <v>0</v>
      </c>
      <c r="BF73" s="407"/>
      <c r="BG73" s="407"/>
      <c r="BH73" s="407">
        <f t="shared" si="3290"/>
        <v>0</v>
      </c>
      <c r="BI73" s="407"/>
      <c r="BJ73" s="407"/>
      <c r="BK73" s="407">
        <f t="shared" si="3291"/>
        <v>0</v>
      </c>
      <c r="BL73" s="407"/>
      <c r="BM73" s="407"/>
      <c r="BN73" s="407">
        <f t="shared" si="3292"/>
        <v>0</v>
      </c>
      <c r="BO73" s="407"/>
      <c r="BP73" s="407"/>
      <c r="BQ73" s="407">
        <f t="shared" si="3293"/>
        <v>0</v>
      </c>
      <c r="BR73" s="407"/>
      <c r="BS73" s="407"/>
      <c r="BT73" s="407">
        <f t="shared" si="3294"/>
        <v>0</v>
      </c>
      <c r="BU73" s="407"/>
      <c r="BV73" s="407"/>
      <c r="BW73" s="407">
        <f t="shared" si="3295"/>
        <v>0</v>
      </c>
      <c r="BX73" s="407"/>
      <c r="BY73" s="407"/>
      <c r="BZ73" s="407">
        <f t="shared" si="3296"/>
        <v>0</v>
      </c>
      <c r="CA73" s="407"/>
      <c r="CB73" s="407"/>
      <c r="CC73" s="407">
        <f t="shared" si="3297"/>
        <v>0</v>
      </c>
      <c r="CD73" s="407"/>
      <c r="CE73" s="407"/>
      <c r="CF73" s="407">
        <f t="shared" si="3298"/>
        <v>0</v>
      </c>
      <c r="CG73" s="407"/>
      <c r="CH73" s="407"/>
      <c r="CI73" s="407">
        <f t="shared" si="3299"/>
        <v>8.5</v>
      </c>
      <c r="CJ73" s="407"/>
      <c r="CK73" s="407"/>
      <c r="CL73" s="407">
        <f t="shared" si="3300"/>
        <v>8.5</v>
      </c>
      <c r="CM73" s="407"/>
      <c r="CN73" s="407"/>
      <c r="CO73" s="407">
        <f t="shared" si="3301"/>
        <v>8.5</v>
      </c>
      <c r="CP73" s="407"/>
      <c r="CQ73" s="407"/>
      <c r="CR73" s="407">
        <f t="shared" si="3302"/>
        <v>8.5</v>
      </c>
      <c r="CS73" s="407"/>
      <c r="CT73" s="407"/>
      <c r="CU73" s="407">
        <f t="shared" si="3303"/>
        <v>8.5</v>
      </c>
      <c r="CV73" s="407"/>
      <c r="CW73" s="407"/>
      <c r="CX73" s="407">
        <f t="shared" si="3304"/>
        <v>0</v>
      </c>
      <c r="CY73" s="407"/>
      <c r="CZ73" s="407"/>
      <c r="DA73" s="407">
        <f t="shared" si="3305"/>
        <v>0</v>
      </c>
      <c r="DB73" s="407"/>
      <c r="DC73" s="407"/>
      <c r="DD73" s="407">
        <f t="shared" si="3306"/>
        <v>8.5</v>
      </c>
      <c r="DE73" s="407"/>
      <c r="DF73" s="407"/>
      <c r="DG73" s="407">
        <f t="shared" si="3307"/>
        <v>8.5</v>
      </c>
      <c r="DH73" s="407"/>
      <c r="DI73" s="407"/>
      <c r="DJ73" s="407">
        <f t="shared" si="3308"/>
        <v>8.5</v>
      </c>
      <c r="DK73" s="407"/>
      <c r="DL73" s="407"/>
      <c r="DM73" s="407">
        <f t="shared" si="3309"/>
        <v>8.5</v>
      </c>
      <c r="DN73" s="407"/>
      <c r="DO73" s="407"/>
      <c r="DP73" s="407">
        <f t="shared" si="3310"/>
        <v>8.5</v>
      </c>
      <c r="DQ73" s="407"/>
      <c r="DR73" s="407"/>
      <c r="DS73" s="407">
        <f t="shared" si="3311"/>
        <v>0</v>
      </c>
      <c r="DT73" s="407"/>
      <c r="DU73" s="407"/>
      <c r="DV73" s="407">
        <f t="shared" si="3312"/>
        <v>0</v>
      </c>
      <c r="DW73" s="407"/>
      <c r="DX73" s="407"/>
      <c r="DY73" s="407">
        <f t="shared" si="3313"/>
        <v>8.5</v>
      </c>
      <c r="DZ73" s="407"/>
      <c r="EA73" s="407"/>
      <c r="EB73" s="407">
        <f t="shared" si="3314"/>
        <v>8.5</v>
      </c>
      <c r="EC73" s="407"/>
      <c r="ED73" s="407"/>
      <c r="EE73" s="407">
        <f t="shared" si="3315"/>
        <v>8.5</v>
      </c>
      <c r="EF73" s="407"/>
      <c r="EG73" s="407"/>
      <c r="EH73" s="407">
        <f t="shared" si="3316"/>
        <v>8.5</v>
      </c>
      <c r="EI73" s="407"/>
      <c r="EJ73" s="407"/>
      <c r="EK73" s="407">
        <f t="shared" si="3317"/>
        <v>0</v>
      </c>
      <c r="EL73" s="407"/>
      <c r="EM73" s="407"/>
      <c r="EN73" s="407">
        <f t="shared" si="3318"/>
        <v>0</v>
      </c>
      <c r="EO73" s="407"/>
      <c r="EP73" s="407"/>
      <c r="EQ73" s="407">
        <f t="shared" si="3319"/>
        <v>0</v>
      </c>
      <c r="ER73" s="407"/>
      <c r="ES73" s="407"/>
      <c r="ET73" s="407">
        <f t="shared" si="3320"/>
        <v>0</v>
      </c>
      <c r="EU73" s="407"/>
      <c r="EV73" s="407"/>
      <c r="EW73" s="407">
        <f t="shared" si="3321"/>
        <v>0</v>
      </c>
      <c r="EX73" s="407"/>
      <c r="EY73" s="407"/>
      <c r="EZ73" s="407">
        <f t="shared" si="3322"/>
        <v>0</v>
      </c>
      <c r="FA73" s="407"/>
      <c r="FB73" s="407"/>
      <c r="FC73" s="407">
        <f t="shared" si="3323"/>
        <v>0</v>
      </c>
      <c r="FD73" s="407"/>
      <c r="FE73" s="407"/>
      <c r="FF73" s="407">
        <f t="shared" si="3324"/>
        <v>8.5</v>
      </c>
      <c r="FG73" s="407"/>
      <c r="FH73" s="407"/>
      <c r="FI73" s="407">
        <f t="shared" si="3325"/>
        <v>12.5</v>
      </c>
      <c r="FJ73" s="407"/>
      <c r="FK73" s="407"/>
      <c r="FL73" s="407">
        <f t="shared" si="3326"/>
        <v>12.5</v>
      </c>
      <c r="FM73" s="407"/>
      <c r="FN73" s="407"/>
      <c r="FO73" s="407">
        <f t="shared" si="3327"/>
        <v>0</v>
      </c>
      <c r="FP73" s="407"/>
      <c r="FQ73" s="407"/>
      <c r="FR73" s="407">
        <f t="shared" si="3328"/>
        <v>0</v>
      </c>
      <c r="FS73" s="407"/>
      <c r="FT73" s="407"/>
      <c r="FU73" s="407">
        <f t="shared" si="3329"/>
        <v>8</v>
      </c>
      <c r="FV73" s="407"/>
      <c r="FW73" s="407"/>
      <c r="FX73" s="407">
        <f t="shared" si="3330"/>
        <v>8</v>
      </c>
      <c r="FY73" s="407"/>
      <c r="FZ73" s="407"/>
      <c r="GA73" s="407">
        <f t="shared" si="3331"/>
        <v>0</v>
      </c>
      <c r="GB73" s="407"/>
      <c r="GC73" s="407"/>
      <c r="GD73" s="407">
        <f t="shared" si="3332"/>
        <v>12.5</v>
      </c>
      <c r="GE73" s="407"/>
      <c r="GF73" s="407"/>
      <c r="GG73" s="407">
        <f t="shared" si="3333"/>
        <v>12.5</v>
      </c>
      <c r="GH73" s="407"/>
      <c r="GI73" s="407"/>
      <c r="GJ73" s="407">
        <f t="shared" si="3334"/>
        <v>0</v>
      </c>
      <c r="GK73" s="407"/>
      <c r="GL73" s="407"/>
      <c r="GM73" s="407">
        <f t="shared" si="3335"/>
        <v>0</v>
      </c>
      <c r="GN73" s="407"/>
      <c r="GO73" s="407"/>
      <c r="GP73" s="407">
        <f t="shared" si="3336"/>
        <v>0</v>
      </c>
      <c r="GQ73" s="407"/>
      <c r="GR73" s="407"/>
      <c r="GS73" s="407">
        <f t="shared" si="3337"/>
        <v>0</v>
      </c>
      <c r="GT73" s="407"/>
      <c r="GU73" s="407"/>
      <c r="GV73" s="407">
        <f t="shared" si="3338"/>
        <v>0</v>
      </c>
      <c r="GW73" s="407"/>
      <c r="GX73" s="407"/>
      <c r="GY73" s="407">
        <f t="shared" si="3339"/>
        <v>0</v>
      </c>
      <c r="GZ73" s="407"/>
      <c r="HA73" s="407"/>
      <c r="HB73" s="407">
        <f t="shared" si="3340"/>
        <v>12.5</v>
      </c>
      <c r="HC73" s="407"/>
      <c r="HD73" s="407"/>
      <c r="HE73" s="407">
        <f t="shared" si="3341"/>
        <v>7.5</v>
      </c>
      <c r="HF73" s="407"/>
      <c r="HG73" s="407"/>
      <c r="HH73" s="407">
        <f t="shared" si="3342"/>
        <v>7.5</v>
      </c>
      <c r="HI73" s="407"/>
      <c r="HJ73" s="407"/>
      <c r="HK73" s="407">
        <f t="shared" si="3343"/>
        <v>7.5</v>
      </c>
      <c r="HL73" s="407"/>
      <c r="HM73" s="407"/>
      <c r="HN73" s="407">
        <f t="shared" si="3344"/>
        <v>7.5</v>
      </c>
      <c r="HO73" s="407"/>
      <c r="HP73" s="407"/>
      <c r="HQ73" s="407">
        <f t="shared" si="3345"/>
        <v>0</v>
      </c>
      <c r="HR73" s="407"/>
      <c r="HS73" s="407"/>
      <c r="HT73" s="407">
        <f t="shared" si="3346"/>
        <v>0</v>
      </c>
      <c r="HU73" s="407"/>
      <c r="HV73" s="407"/>
      <c r="HW73" s="407">
        <f t="shared" si="3347"/>
        <v>0</v>
      </c>
      <c r="HX73" s="407"/>
      <c r="HY73" s="407"/>
      <c r="HZ73" s="407">
        <f t="shared" si="3348"/>
        <v>8.5</v>
      </c>
      <c r="IA73" s="407"/>
      <c r="IB73" s="407"/>
      <c r="IC73" s="407">
        <f t="shared" si="3349"/>
        <v>8.5</v>
      </c>
      <c r="ID73" s="407"/>
      <c r="IE73" s="407"/>
      <c r="IF73" s="407">
        <f t="shared" si="3350"/>
        <v>8.5</v>
      </c>
      <c r="IG73" s="407"/>
      <c r="IH73" s="17"/>
      <c r="II73" s="407">
        <f t="shared" si="3351"/>
        <v>8.5</v>
      </c>
      <c r="IJ73" s="22"/>
      <c r="IK73" s="17"/>
      <c r="IL73" s="407">
        <f t="shared" si="3352"/>
        <v>8.5</v>
      </c>
      <c r="IM73" s="22"/>
      <c r="IN73" s="17"/>
      <c r="IO73" s="407">
        <f t="shared" si="3353"/>
        <v>0</v>
      </c>
      <c r="IP73" s="22"/>
      <c r="IQ73" s="407"/>
      <c r="IR73" s="407">
        <f t="shared" si="3354"/>
        <v>0</v>
      </c>
      <c r="IS73" s="407"/>
      <c r="IT73" s="407"/>
      <c r="IU73" s="407">
        <f t="shared" si="3355"/>
        <v>8.5</v>
      </c>
      <c r="IV73" s="407"/>
      <c r="IW73" s="407"/>
      <c r="IX73" s="407">
        <f t="shared" si="3356"/>
        <v>8.5</v>
      </c>
      <c r="IY73" s="407"/>
      <c r="IZ73" s="407"/>
      <c r="JA73" s="407">
        <f t="shared" si="3357"/>
        <v>8.5</v>
      </c>
      <c r="JB73" s="407"/>
      <c r="JC73" s="407"/>
      <c r="JD73" s="407">
        <f t="shared" si="3358"/>
        <v>8.5</v>
      </c>
      <c r="JE73" s="407"/>
      <c r="JF73" s="407"/>
      <c r="JG73" s="407">
        <f t="shared" si="3359"/>
        <v>0</v>
      </c>
      <c r="JH73" s="407"/>
      <c r="JI73" s="407"/>
      <c r="JJ73" s="407">
        <f t="shared" si="3360"/>
        <v>0</v>
      </c>
      <c r="JK73" s="407"/>
      <c r="JL73" s="407"/>
      <c r="JM73" s="407">
        <f t="shared" si="3361"/>
        <v>0</v>
      </c>
      <c r="JN73" s="407"/>
      <c r="JO73" s="407"/>
      <c r="JP73" s="407">
        <f t="shared" si="3362"/>
        <v>0</v>
      </c>
      <c r="JQ73" s="407"/>
      <c r="JR73" s="407"/>
      <c r="JS73" s="407">
        <f t="shared" si="3363"/>
        <v>0</v>
      </c>
      <c r="JT73" s="407"/>
      <c r="JU73" s="407"/>
      <c r="JV73" s="407">
        <f t="shared" si="3364"/>
        <v>0</v>
      </c>
      <c r="JW73" s="407"/>
      <c r="JX73" s="407"/>
      <c r="JY73" s="407">
        <f t="shared" si="3365"/>
        <v>0</v>
      </c>
      <c r="JZ73" s="407"/>
      <c r="KA73" s="407"/>
      <c r="KB73" s="407">
        <f t="shared" si="3366"/>
        <v>8.5</v>
      </c>
      <c r="KC73" s="407"/>
      <c r="KD73" s="407"/>
      <c r="KE73" s="407">
        <f t="shared" si="3367"/>
        <v>12.5</v>
      </c>
      <c r="KF73" s="407"/>
      <c r="KG73" s="407"/>
      <c r="KH73" s="407">
        <f t="shared" si="3368"/>
        <v>12.5</v>
      </c>
      <c r="KI73" s="407"/>
      <c r="KJ73" s="407"/>
      <c r="KK73" s="407">
        <f t="shared" si="3369"/>
        <v>0</v>
      </c>
      <c r="KL73" s="407"/>
      <c r="KM73" s="407"/>
      <c r="KN73" s="407">
        <f t="shared" si="3370"/>
        <v>0</v>
      </c>
      <c r="KO73" s="407"/>
      <c r="KP73" s="407"/>
      <c r="KQ73" s="407">
        <f t="shared" si="3371"/>
        <v>8</v>
      </c>
      <c r="KR73" s="407"/>
      <c r="KS73" s="407"/>
      <c r="KT73" s="407">
        <f t="shared" si="3372"/>
        <v>8</v>
      </c>
      <c r="KU73" s="407"/>
      <c r="KV73" s="407"/>
      <c r="KW73" s="407">
        <f t="shared" si="3373"/>
        <v>0</v>
      </c>
      <c r="KX73" s="407"/>
      <c r="KY73" s="407"/>
      <c r="KZ73" s="407">
        <f t="shared" si="3374"/>
        <v>0</v>
      </c>
      <c r="LA73" s="407"/>
      <c r="LB73" s="407"/>
      <c r="LC73" s="407">
        <f t="shared" si="3375"/>
        <v>0</v>
      </c>
      <c r="LD73" s="407"/>
      <c r="LE73" s="407"/>
      <c r="LF73" s="407">
        <f t="shared" si="3376"/>
        <v>0</v>
      </c>
      <c r="LG73" s="407"/>
      <c r="LH73" s="407"/>
      <c r="LI73" s="407">
        <f t="shared" si="3377"/>
        <v>0</v>
      </c>
      <c r="LJ73" s="407"/>
      <c r="LK73" s="407"/>
      <c r="LL73" s="407">
        <f t="shared" si="3378"/>
        <v>0</v>
      </c>
      <c r="LM73" s="407"/>
      <c r="LN73" s="407"/>
      <c r="LO73" s="407">
        <f t="shared" si="3379"/>
        <v>0</v>
      </c>
      <c r="LP73" s="407"/>
      <c r="LQ73" s="407"/>
      <c r="LR73" s="407">
        <f t="shared" si="3380"/>
        <v>0</v>
      </c>
      <c r="LS73" s="407"/>
      <c r="LT73" s="407"/>
      <c r="LU73" s="407">
        <f t="shared" si="3381"/>
        <v>0</v>
      </c>
      <c r="LV73" s="407"/>
      <c r="LW73" s="407"/>
      <c r="LX73" s="407">
        <f t="shared" si="3382"/>
        <v>0</v>
      </c>
      <c r="LY73" s="407"/>
      <c r="LZ73" s="407"/>
      <c r="MA73" s="407">
        <f t="shared" si="3383"/>
        <v>8.5</v>
      </c>
      <c r="MB73" s="407"/>
      <c r="MC73" s="407"/>
      <c r="MD73" s="407">
        <f t="shared" si="3384"/>
        <v>8.5</v>
      </c>
      <c r="ME73" s="407"/>
      <c r="MF73" s="407"/>
      <c r="MG73" s="407">
        <f t="shared" si="3385"/>
        <v>8.5</v>
      </c>
      <c r="MH73" s="407"/>
      <c r="MI73" s="407"/>
      <c r="MJ73" s="407">
        <f t="shared" si="3386"/>
        <v>8.5</v>
      </c>
      <c r="MK73" s="407"/>
      <c r="ML73" s="407"/>
      <c r="MM73" s="407">
        <f t="shared" si="3387"/>
        <v>8.5</v>
      </c>
      <c r="MN73" s="407"/>
      <c r="MO73" s="407"/>
      <c r="MP73" s="407">
        <f t="shared" si="3388"/>
        <v>0</v>
      </c>
      <c r="MQ73" s="407"/>
      <c r="MR73" s="407"/>
      <c r="MS73" s="407">
        <f t="shared" si="3389"/>
        <v>0</v>
      </c>
      <c r="MT73" s="407"/>
      <c r="MU73" s="407"/>
      <c r="MV73" s="407">
        <f t="shared" si="3390"/>
        <v>8.5</v>
      </c>
      <c r="MW73" s="407"/>
      <c r="MX73" s="407"/>
      <c r="MY73" s="407">
        <f t="shared" si="3391"/>
        <v>8.5</v>
      </c>
      <c r="MZ73" s="407"/>
      <c r="NA73" s="407"/>
      <c r="NB73" s="407">
        <f t="shared" si="3392"/>
        <v>0</v>
      </c>
      <c r="NC73" s="407"/>
      <c r="ND73" s="407"/>
      <c r="NE73" s="407">
        <f t="shared" si="3393"/>
        <v>0</v>
      </c>
      <c r="NF73" s="407"/>
      <c r="NG73" s="407"/>
      <c r="NH73" s="407">
        <f t="shared" si="3394"/>
        <v>0</v>
      </c>
      <c r="NI73" s="407"/>
      <c r="NJ73" s="407"/>
      <c r="NK73" s="407">
        <f t="shared" si="3395"/>
        <v>0</v>
      </c>
      <c r="NL73" s="407"/>
      <c r="NM73" s="407"/>
      <c r="NN73" s="407">
        <f t="shared" si="3396"/>
        <v>0</v>
      </c>
      <c r="NO73" s="407"/>
      <c r="NP73" s="407"/>
      <c r="NQ73" s="407">
        <f t="shared" si="3397"/>
        <v>0</v>
      </c>
      <c r="NR73" s="407"/>
      <c r="NS73" s="407"/>
      <c r="NT73" s="407">
        <f t="shared" si="3398"/>
        <v>0</v>
      </c>
      <c r="NU73" s="407"/>
      <c r="NV73" s="407"/>
      <c r="NW73" s="407">
        <f t="shared" si="3399"/>
        <v>0</v>
      </c>
      <c r="NX73" s="407"/>
      <c r="NY73" s="407"/>
      <c r="NZ73" s="407">
        <f t="shared" si="3400"/>
        <v>0</v>
      </c>
      <c r="OA73" s="407"/>
      <c r="OB73" s="407"/>
      <c r="OC73" s="407">
        <f t="shared" si="3401"/>
        <v>0</v>
      </c>
      <c r="OD73" s="407"/>
      <c r="OE73" s="407"/>
      <c r="OF73" s="407">
        <f t="shared" si="3402"/>
        <v>0</v>
      </c>
      <c r="OG73" s="407"/>
      <c r="OH73" s="407"/>
      <c r="OI73" s="407">
        <f t="shared" si="3403"/>
        <v>0</v>
      </c>
      <c r="OJ73" s="407"/>
      <c r="OK73" s="407"/>
      <c r="OL73" s="407">
        <f t="shared" si="3404"/>
        <v>0</v>
      </c>
      <c r="OM73" s="407"/>
      <c r="ON73" s="407"/>
      <c r="OO73" s="407">
        <f t="shared" si="3405"/>
        <v>0</v>
      </c>
      <c r="OP73" s="407"/>
      <c r="OQ73" s="407"/>
      <c r="OR73" s="407">
        <f t="shared" si="3406"/>
        <v>0</v>
      </c>
      <c r="OS73" s="407"/>
      <c r="OT73" s="407"/>
      <c r="OU73" s="407">
        <f t="shared" si="3407"/>
        <v>0</v>
      </c>
      <c r="OV73" s="407"/>
      <c r="OW73" s="407"/>
      <c r="OX73" s="407">
        <f t="shared" si="3408"/>
        <v>8.5</v>
      </c>
      <c r="OY73" s="407"/>
      <c r="OZ73" s="407"/>
      <c r="PA73" s="407">
        <f t="shared" si="3409"/>
        <v>12.5</v>
      </c>
      <c r="PB73" s="407"/>
      <c r="PC73" s="407"/>
      <c r="PD73" s="407">
        <f t="shared" si="3410"/>
        <v>12.5</v>
      </c>
      <c r="PE73" s="407"/>
      <c r="PF73" s="407"/>
      <c r="PG73" s="407">
        <f t="shared" si="3411"/>
        <v>0</v>
      </c>
      <c r="PH73" s="407"/>
      <c r="PI73" s="407"/>
      <c r="PJ73" s="407">
        <f t="shared" si="3412"/>
        <v>0</v>
      </c>
      <c r="PK73" s="407"/>
      <c r="PL73" s="407"/>
      <c r="PM73" s="407">
        <f t="shared" si="3413"/>
        <v>8</v>
      </c>
      <c r="PN73" s="407"/>
      <c r="PO73" s="407"/>
      <c r="PP73" s="407">
        <f t="shared" si="3414"/>
        <v>8</v>
      </c>
      <c r="PQ73" s="407"/>
      <c r="PR73" s="407"/>
      <c r="PS73" s="407">
        <f t="shared" si="3415"/>
        <v>0</v>
      </c>
      <c r="PT73" s="407"/>
      <c r="PU73" s="407"/>
      <c r="PV73" s="407">
        <f t="shared" si="3416"/>
        <v>12.5</v>
      </c>
      <c r="PW73" s="407"/>
      <c r="PX73" s="407"/>
      <c r="PY73" s="407">
        <f t="shared" si="3417"/>
        <v>12.5</v>
      </c>
      <c r="PZ73" s="407"/>
      <c r="QA73" s="407"/>
      <c r="QB73" s="407">
        <f t="shared" si="3418"/>
        <v>0</v>
      </c>
      <c r="QC73" s="407"/>
      <c r="QD73" s="407"/>
      <c r="QE73" s="407">
        <f t="shared" si="3419"/>
        <v>0</v>
      </c>
      <c r="QF73" s="407"/>
      <c r="QG73" s="407"/>
      <c r="QH73" s="407">
        <f t="shared" si="3420"/>
        <v>0</v>
      </c>
      <c r="QI73" s="407"/>
      <c r="QJ73" s="407"/>
      <c r="QK73" s="407">
        <f t="shared" si="3421"/>
        <v>0</v>
      </c>
      <c r="QL73" s="407"/>
      <c r="QM73" s="407"/>
      <c r="QN73" s="407">
        <f t="shared" si="3422"/>
        <v>0</v>
      </c>
      <c r="QO73" s="407"/>
      <c r="QP73" s="407"/>
      <c r="QQ73" s="407">
        <f t="shared" si="3423"/>
        <v>0</v>
      </c>
      <c r="QR73" s="407"/>
      <c r="QS73" s="407"/>
      <c r="QT73" s="407">
        <f t="shared" si="3424"/>
        <v>0</v>
      </c>
      <c r="QU73" s="407"/>
      <c r="QV73" s="407"/>
      <c r="QW73" s="407">
        <f t="shared" si="3425"/>
        <v>8.5</v>
      </c>
      <c r="QX73" s="407"/>
      <c r="QY73" s="407"/>
      <c r="QZ73" s="407">
        <f t="shared" si="3426"/>
        <v>8.5</v>
      </c>
      <c r="RA73" s="407"/>
      <c r="RB73" s="407"/>
      <c r="RC73" s="407">
        <f t="shared" si="3427"/>
        <v>8.5</v>
      </c>
      <c r="RD73" s="407"/>
      <c r="RE73" s="407"/>
      <c r="RF73" s="407">
        <f t="shared" si="3428"/>
        <v>8.5</v>
      </c>
      <c r="RG73" s="407"/>
      <c r="RH73" s="407"/>
      <c r="RI73" s="407">
        <f t="shared" si="3429"/>
        <v>8.5</v>
      </c>
      <c r="RJ73" s="407"/>
      <c r="RK73" s="407"/>
      <c r="RL73" s="407">
        <f t="shared" si="3430"/>
        <v>0</v>
      </c>
      <c r="RM73" s="407"/>
      <c r="RN73" s="407"/>
      <c r="RO73" s="407">
        <f t="shared" si="3431"/>
        <v>0</v>
      </c>
      <c r="RP73" s="407"/>
      <c r="RQ73" s="407"/>
      <c r="RR73" s="407">
        <f t="shared" si="3432"/>
        <v>8.5</v>
      </c>
      <c r="RS73" s="407"/>
      <c r="RT73" s="407"/>
      <c r="RU73" s="407">
        <f t="shared" si="3433"/>
        <v>8.5</v>
      </c>
      <c r="RV73" s="407"/>
      <c r="RW73" s="407"/>
      <c r="RX73" s="407">
        <f t="shared" si="3434"/>
        <v>8.5</v>
      </c>
      <c r="RY73" s="407"/>
      <c r="RZ73" s="407"/>
      <c r="SA73" s="407">
        <f t="shared" si="3435"/>
        <v>8.5</v>
      </c>
      <c r="SB73" s="407"/>
      <c r="SC73" s="407"/>
      <c r="SD73" s="407">
        <f t="shared" si="3436"/>
        <v>8.5</v>
      </c>
      <c r="SE73" s="407"/>
      <c r="SF73" s="407"/>
      <c r="SG73" s="407">
        <f t="shared" si="3437"/>
        <v>0</v>
      </c>
      <c r="SH73" s="407"/>
      <c r="SI73" s="407"/>
      <c r="SJ73" s="407">
        <f t="shared" si="3438"/>
        <v>0</v>
      </c>
      <c r="SK73" s="407"/>
      <c r="SL73" s="407"/>
      <c r="SM73" s="407">
        <f t="shared" si="3439"/>
        <v>8.5</v>
      </c>
      <c r="SN73" s="407"/>
      <c r="SO73" s="407"/>
      <c r="SP73" s="407">
        <f t="shared" si="3440"/>
        <v>8.5</v>
      </c>
      <c r="SQ73" s="407"/>
      <c r="SR73" s="407"/>
      <c r="SS73" s="407">
        <f t="shared" si="3441"/>
        <v>8.5</v>
      </c>
      <c r="ST73" s="407"/>
      <c r="SU73" s="407"/>
      <c r="SV73" s="407">
        <f t="shared" si="3442"/>
        <v>8.5</v>
      </c>
      <c r="SW73" s="407"/>
      <c r="SX73" s="407"/>
      <c r="SY73" s="407">
        <f t="shared" si="3443"/>
        <v>0</v>
      </c>
      <c r="SZ73" s="407"/>
      <c r="TA73" s="407"/>
      <c r="TB73" s="407">
        <f t="shared" si="3444"/>
        <v>0</v>
      </c>
      <c r="TC73" s="407"/>
      <c r="TD73" s="407"/>
      <c r="TE73" s="407">
        <f t="shared" si="3445"/>
        <v>0</v>
      </c>
      <c r="TF73" s="407"/>
      <c r="TG73" s="407"/>
      <c r="TH73" s="407">
        <f t="shared" si="3446"/>
        <v>0</v>
      </c>
      <c r="TI73" s="407"/>
      <c r="TJ73" s="407"/>
      <c r="TK73" s="407">
        <f t="shared" si="3447"/>
        <v>0</v>
      </c>
      <c r="TL73" s="407"/>
      <c r="TM73" s="407"/>
      <c r="TN73" s="407">
        <f t="shared" si="3448"/>
        <v>0</v>
      </c>
      <c r="TO73" s="407"/>
      <c r="TP73" s="407"/>
      <c r="TQ73" s="407">
        <f t="shared" si="3449"/>
        <v>0</v>
      </c>
      <c r="TR73" s="407"/>
      <c r="TS73" s="407"/>
      <c r="TT73" s="407">
        <f t="shared" si="3450"/>
        <v>8.5</v>
      </c>
      <c r="TU73" s="407"/>
      <c r="TV73" s="407"/>
      <c r="TW73" s="407">
        <f t="shared" si="3451"/>
        <v>12.5</v>
      </c>
      <c r="TX73" s="407"/>
      <c r="TY73" s="407"/>
      <c r="TZ73" s="407">
        <f t="shared" si="3452"/>
        <v>12.5</v>
      </c>
      <c r="UA73" s="407"/>
      <c r="UB73" s="407"/>
      <c r="UC73" s="407">
        <f t="shared" si="3453"/>
        <v>0</v>
      </c>
      <c r="UD73" s="407"/>
      <c r="UE73" s="407"/>
      <c r="UF73" s="407">
        <f t="shared" si="3454"/>
        <v>0</v>
      </c>
      <c r="UG73" s="407"/>
      <c r="UH73" s="407"/>
      <c r="UI73" s="407">
        <f t="shared" si="3455"/>
        <v>8</v>
      </c>
      <c r="UJ73" s="407"/>
      <c r="UK73" s="407"/>
      <c r="UL73" s="407">
        <f t="shared" si="3456"/>
        <v>8</v>
      </c>
      <c r="UM73" s="407"/>
      <c r="UN73" s="407"/>
      <c r="UO73" s="407">
        <f t="shared" si="3457"/>
        <v>0</v>
      </c>
      <c r="UP73" s="407"/>
      <c r="UQ73" s="407"/>
      <c r="UR73" s="407">
        <f t="shared" si="3458"/>
        <v>12.5</v>
      </c>
      <c r="US73" s="407"/>
      <c r="UT73" s="407"/>
      <c r="UU73" s="407">
        <f t="shared" si="3459"/>
        <v>12.5</v>
      </c>
      <c r="UV73" s="407"/>
      <c r="UW73" s="407"/>
      <c r="UX73" s="407">
        <f t="shared" si="3460"/>
        <v>0</v>
      </c>
      <c r="UY73" s="407"/>
      <c r="UZ73" s="407"/>
      <c r="VA73" s="407">
        <f t="shared" si="3461"/>
        <v>0</v>
      </c>
      <c r="VB73" s="407"/>
      <c r="VC73" s="407"/>
      <c r="VD73" s="407">
        <f t="shared" si="3462"/>
        <v>0</v>
      </c>
      <c r="VE73" s="407"/>
      <c r="VF73" s="407"/>
      <c r="VG73" s="407">
        <f t="shared" si="3463"/>
        <v>0</v>
      </c>
      <c r="VH73" s="407"/>
      <c r="VI73" s="407"/>
      <c r="VJ73" s="407">
        <f t="shared" si="3464"/>
        <v>0</v>
      </c>
      <c r="VK73" s="407"/>
      <c r="VL73" s="407"/>
      <c r="VM73" s="407">
        <f t="shared" si="3465"/>
        <v>0</v>
      </c>
      <c r="VN73" s="407"/>
      <c r="VO73" s="407"/>
      <c r="VP73" s="407">
        <f t="shared" si="3466"/>
        <v>0</v>
      </c>
      <c r="VQ73" s="407"/>
      <c r="VR73" s="407"/>
      <c r="VS73" s="407">
        <f t="shared" si="3467"/>
        <v>8.5</v>
      </c>
      <c r="VT73" s="407"/>
      <c r="VU73" s="407"/>
      <c r="VV73" s="407">
        <f t="shared" si="3468"/>
        <v>8.5</v>
      </c>
      <c r="VW73" s="407"/>
      <c r="VX73" s="407"/>
      <c r="VY73" s="407">
        <f t="shared" si="3469"/>
        <v>8.5</v>
      </c>
      <c r="VZ73" s="407"/>
      <c r="WA73" s="407"/>
      <c r="WB73" s="407">
        <f t="shared" si="3470"/>
        <v>8.5</v>
      </c>
      <c r="WC73" s="407"/>
      <c r="WD73" s="407"/>
      <c r="WE73" s="407">
        <f t="shared" si="3471"/>
        <v>8.5</v>
      </c>
      <c r="WF73" s="407"/>
      <c r="WG73" s="407"/>
      <c r="WH73" s="407">
        <f t="shared" si="3472"/>
        <v>0</v>
      </c>
      <c r="WI73" s="407"/>
      <c r="WJ73" s="407"/>
      <c r="WK73" s="407">
        <f t="shared" si="3473"/>
        <v>0</v>
      </c>
      <c r="WL73" s="407"/>
      <c r="WM73" s="407"/>
      <c r="WN73" s="407">
        <f t="shared" si="3474"/>
        <v>8.5</v>
      </c>
      <c r="WO73" s="407"/>
      <c r="WP73" s="407"/>
      <c r="WQ73" s="407">
        <f t="shared" si="3475"/>
        <v>8.5</v>
      </c>
      <c r="WR73" s="407"/>
      <c r="WS73" s="407"/>
      <c r="WT73" s="407">
        <f t="shared" si="3476"/>
        <v>8.5</v>
      </c>
      <c r="WU73" s="407"/>
      <c r="WV73" s="407"/>
      <c r="WW73" s="407">
        <f t="shared" si="3477"/>
        <v>8.5</v>
      </c>
      <c r="WX73" s="407"/>
      <c r="WY73" s="407"/>
      <c r="WZ73" s="407">
        <f t="shared" si="3478"/>
        <v>8.5</v>
      </c>
      <c r="XA73" s="407"/>
      <c r="XB73" s="407"/>
      <c r="XC73" s="407">
        <f t="shared" si="3479"/>
        <v>0</v>
      </c>
      <c r="XD73" s="407"/>
      <c r="XE73" s="407"/>
      <c r="XF73" s="407">
        <f t="shared" si="3480"/>
        <v>0</v>
      </c>
      <c r="XG73" s="407"/>
      <c r="XH73" s="407"/>
      <c r="XI73" s="407">
        <f t="shared" si="3481"/>
        <v>8.5</v>
      </c>
      <c r="XJ73" s="407"/>
      <c r="XK73" s="407"/>
      <c r="XL73" s="407">
        <f t="shared" si="3482"/>
        <v>8.5</v>
      </c>
      <c r="XM73" s="407"/>
      <c r="XN73" s="407"/>
      <c r="XO73" s="407">
        <f t="shared" si="3483"/>
        <v>8.5</v>
      </c>
      <c r="XP73" s="407"/>
      <c r="XQ73" s="407"/>
      <c r="XR73" s="407">
        <f t="shared" si="3484"/>
        <v>8.5</v>
      </c>
      <c r="XS73" s="407"/>
      <c r="XT73" s="407"/>
      <c r="XU73" s="407">
        <f t="shared" si="3485"/>
        <v>0</v>
      </c>
      <c r="XV73" s="407"/>
      <c r="XW73" s="407"/>
      <c r="XX73" s="407">
        <f t="shared" si="3486"/>
        <v>0</v>
      </c>
      <c r="XY73" s="407"/>
      <c r="XZ73" s="407"/>
      <c r="YA73" s="407">
        <f t="shared" si="3487"/>
        <v>0</v>
      </c>
      <c r="YB73" s="407"/>
      <c r="YC73" s="407"/>
      <c r="YD73" s="407">
        <f t="shared" si="3488"/>
        <v>0</v>
      </c>
      <c r="YE73" s="407"/>
      <c r="YF73" s="407"/>
      <c r="YG73" s="407">
        <f t="shared" si="3489"/>
        <v>0</v>
      </c>
      <c r="YH73" s="407"/>
      <c r="YI73" s="407"/>
      <c r="YJ73" s="407">
        <f t="shared" si="3490"/>
        <v>0</v>
      </c>
      <c r="YK73" s="407"/>
      <c r="YL73" s="407"/>
      <c r="YM73" s="407">
        <f t="shared" si="3491"/>
        <v>0</v>
      </c>
      <c r="YN73" s="407"/>
      <c r="YO73" s="407"/>
      <c r="YP73" s="407">
        <f t="shared" si="3492"/>
        <v>8.5</v>
      </c>
      <c r="YQ73" s="407"/>
      <c r="YR73" s="407"/>
      <c r="YS73" s="407">
        <f t="shared" si="3493"/>
        <v>12.5</v>
      </c>
      <c r="YT73" s="407"/>
      <c r="YU73" s="407"/>
      <c r="YV73" s="407">
        <f t="shared" si="3494"/>
        <v>12.5</v>
      </c>
      <c r="YW73" s="407"/>
      <c r="YX73" s="407"/>
      <c r="YY73" s="407">
        <f t="shared" si="3495"/>
        <v>0</v>
      </c>
      <c r="YZ73" s="407"/>
      <c r="ZA73" s="407"/>
      <c r="ZB73" s="407">
        <f t="shared" si="3496"/>
        <v>0</v>
      </c>
      <c r="ZC73" s="407"/>
      <c r="ZD73" s="407"/>
      <c r="ZE73" s="407">
        <f t="shared" si="3497"/>
        <v>8</v>
      </c>
      <c r="ZF73" s="407"/>
      <c r="ZG73" s="407"/>
      <c r="ZH73" s="407">
        <f t="shared" si="3498"/>
        <v>0</v>
      </c>
      <c r="ZI73" s="407"/>
      <c r="ZJ73" s="407"/>
      <c r="ZK73" s="407">
        <f t="shared" si="3499"/>
        <v>8</v>
      </c>
      <c r="ZL73" s="407"/>
      <c r="ZM73" s="407"/>
      <c r="ZN73" s="407">
        <f t="shared" si="3500"/>
        <v>12.5</v>
      </c>
      <c r="ZO73" s="407"/>
      <c r="ZP73" s="407"/>
      <c r="ZQ73" s="407">
        <f t="shared" si="3501"/>
        <v>12.5</v>
      </c>
      <c r="ZR73" s="407"/>
      <c r="ZS73" s="407"/>
      <c r="ZT73" s="407">
        <f t="shared" si="3502"/>
        <v>0</v>
      </c>
      <c r="ZU73" s="407"/>
      <c r="ZV73" s="407"/>
      <c r="ZW73" s="407">
        <f t="shared" si="3503"/>
        <v>0</v>
      </c>
      <c r="ZX73" s="407"/>
      <c r="ZY73" s="407"/>
      <c r="ZZ73" s="407">
        <f t="shared" si="3504"/>
        <v>0</v>
      </c>
      <c r="AAA73" s="407"/>
      <c r="AAB73" s="407"/>
      <c r="AAC73" s="407">
        <f t="shared" si="3505"/>
        <v>0</v>
      </c>
      <c r="AAD73" s="407"/>
      <c r="AAE73" s="407"/>
      <c r="AAF73" s="407">
        <f t="shared" si="3506"/>
        <v>0</v>
      </c>
      <c r="AAG73" s="407"/>
      <c r="AAH73" s="407"/>
      <c r="AAI73" s="407">
        <f t="shared" si="3507"/>
        <v>0</v>
      </c>
      <c r="AAJ73" s="407"/>
      <c r="AAK73" s="407"/>
      <c r="AAL73" s="407">
        <f t="shared" si="3508"/>
        <v>0</v>
      </c>
      <c r="AAM73" s="407"/>
      <c r="AAN73" s="407"/>
      <c r="AAO73" s="407">
        <f t="shared" si="3509"/>
        <v>8.5</v>
      </c>
      <c r="AAP73" s="407"/>
      <c r="AAQ73" s="407"/>
      <c r="AAR73" s="407">
        <f t="shared" si="3510"/>
        <v>8.5</v>
      </c>
      <c r="AAS73" s="407"/>
      <c r="AAT73" s="407"/>
      <c r="AAU73" s="407">
        <f t="shared" si="3511"/>
        <v>8.5</v>
      </c>
      <c r="AAV73" s="407"/>
      <c r="AAW73" s="407"/>
      <c r="AAX73" s="407">
        <f t="shared" si="3512"/>
        <v>8.5</v>
      </c>
      <c r="AAY73" s="407"/>
      <c r="AAZ73" s="407"/>
      <c r="ABA73" s="407">
        <f t="shared" si="3513"/>
        <v>8.5</v>
      </c>
      <c r="ABB73" s="407"/>
      <c r="ABC73" s="407"/>
      <c r="ABD73" s="407">
        <f t="shared" si="3514"/>
        <v>0</v>
      </c>
      <c r="ABE73" s="407"/>
      <c r="ABF73" s="407"/>
      <c r="ABG73" s="407">
        <f t="shared" si="3515"/>
        <v>0</v>
      </c>
      <c r="ABH73" s="407"/>
      <c r="ABI73" s="407"/>
      <c r="ABJ73" s="407">
        <f t="shared" si="3516"/>
        <v>8.5</v>
      </c>
      <c r="ABK73" s="407"/>
      <c r="ABL73" s="407"/>
      <c r="ABM73" s="407">
        <f t="shared" si="3517"/>
        <v>8.5</v>
      </c>
      <c r="ABN73" s="407"/>
      <c r="ABO73" s="407"/>
      <c r="ABP73" s="407">
        <f t="shared" si="3518"/>
        <v>8.5</v>
      </c>
      <c r="ABQ73" s="407"/>
      <c r="ABR73" s="407"/>
      <c r="ABS73" s="407">
        <f t="shared" si="3519"/>
        <v>8.5</v>
      </c>
      <c r="ABT73" s="407"/>
      <c r="ABU73" s="407"/>
      <c r="ABV73" s="407">
        <f t="shared" si="3520"/>
        <v>8.5</v>
      </c>
      <c r="ABW73" s="407"/>
      <c r="ABX73" s="407"/>
      <c r="ABY73" s="407">
        <f t="shared" si="3521"/>
        <v>0</v>
      </c>
      <c r="ABZ73" s="407"/>
      <c r="ACA73" s="407"/>
      <c r="ACB73" s="407">
        <f t="shared" si="3522"/>
        <v>0</v>
      </c>
      <c r="ACC73" s="407"/>
      <c r="ACD73" s="407"/>
      <c r="ACE73" s="407">
        <f t="shared" si="3523"/>
        <v>8.5</v>
      </c>
      <c r="ACF73" s="407"/>
      <c r="ACG73" s="407"/>
      <c r="ACH73" s="407">
        <f t="shared" si="3524"/>
        <v>8.5</v>
      </c>
      <c r="ACI73" s="407"/>
      <c r="ACJ73" s="407"/>
      <c r="ACK73" s="407">
        <f t="shared" si="3525"/>
        <v>8.5</v>
      </c>
      <c r="ACL73" s="407"/>
      <c r="ACM73" s="407"/>
      <c r="ACN73" s="407">
        <f t="shared" si="3526"/>
        <v>8.5</v>
      </c>
      <c r="ACO73" s="407"/>
      <c r="ACP73" s="407"/>
      <c r="ACQ73" s="407">
        <f t="shared" si="3527"/>
        <v>0</v>
      </c>
      <c r="ACR73" s="407"/>
      <c r="ACS73" s="407"/>
      <c r="ACT73" s="407">
        <f t="shared" si="3528"/>
        <v>0</v>
      </c>
      <c r="ACU73" s="407"/>
      <c r="ACV73" s="407"/>
      <c r="ACW73" s="407">
        <f t="shared" si="3529"/>
        <v>0</v>
      </c>
      <c r="ACX73" s="407"/>
      <c r="ACY73" s="407"/>
      <c r="ACZ73" s="407">
        <f t="shared" si="3530"/>
        <v>0</v>
      </c>
      <c r="ADA73" s="407"/>
      <c r="ADB73" s="407"/>
      <c r="ADC73" s="407">
        <f t="shared" si="3531"/>
        <v>0</v>
      </c>
      <c r="ADD73" s="407"/>
      <c r="ADE73" s="407"/>
      <c r="ADF73" s="407">
        <f t="shared" si="3532"/>
        <v>0</v>
      </c>
      <c r="ADG73" s="407"/>
      <c r="ADH73" s="407"/>
      <c r="ADI73" s="407">
        <f t="shared" si="3533"/>
        <v>0</v>
      </c>
      <c r="ADJ73" s="407"/>
      <c r="ADK73" s="407"/>
      <c r="ADL73" s="407">
        <f t="shared" si="3534"/>
        <v>8.5</v>
      </c>
      <c r="ADM73" s="407"/>
      <c r="ADN73" s="407"/>
      <c r="ADO73" s="407">
        <f t="shared" si="3535"/>
        <v>12.5</v>
      </c>
      <c r="ADP73" s="407"/>
      <c r="ADQ73" s="407"/>
      <c r="ADR73" s="407">
        <f t="shared" si="3536"/>
        <v>12.5</v>
      </c>
      <c r="ADS73" s="407"/>
      <c r="ADT73" s="407"/>
      <c r="ADU73" s="407">
        <f t="shared" si="3537"/>
        <v>0</v>
      </c>
      <c r="ADV73" s="407"/>
      <c r="ADW73" s="407"/>
      <c r="ADX73" s="407">
        <f t="shared" si="3538"/>
        <v>0</v>
      </c>
      <c r="ADY73" s="407"/>
      <c r="ADZ73" s="407"/>
      <c r="AEA73" s="407">
        <f t="shared" si="3539"/>
        <v>8</v>
      </c>
      <c r="AEB73" s="407"/>
      <c r="AEC73" s="407"/>
      <c r="AED73" s="407">
        <f t="shared" si="3540"/>
        <v>8</v>
      </c>
      <c r="AEE73" s="407"/>
      <c r="AEF73" s="407"/>
      <c r="AEG73" s="407">
        <f t="shared" si="3541"/>
        <v>0</v>
      </c>
      <c r="AEH73" s="407"/>
      <c r="AEI73" s="407"/>
      <c r="AEJ73" s="407">
        <f t="shared" si="3542"/>
        <v>12.5</v>
      </c>
      <c r="AEK73" s="407"/>
      <c r="AEL73" s="407"/>
      <c r="AEM73" s="407">
        <f t="shared" si="3543"/>
        <v>12.5</v>
      </c>
      <c r="AEN73" s="407"/>
      <c r="AEO73" s="407"/>
      <c r="AEP73" s="407">
        <f t="shared" si="3544"/>
        <v>0</v>
      </c>
      <c r="AEQ73" s="407"/>
      <c r="AER73" s="407"/>
      <c r="AES73" s="407">
        <f t="shared" si="3545"/>
        <v>0</v>
      </c>
      <c r="AET73" s="407"/>
      <c r="AEU73" s="407"/>
      <c r="AEV73" s="407">
        <f t="shared" si="3546"/>
        <v>0</v>
      </c>
      <c r="AEW73" s="407"/>
      <c r="AEX73" s="407"/>
      <c r="AEY73" s="407">
        <f t="shared" si="3547"/>
        <v>0</v>
      </c>
      <c r="AEZ73" s="407"/>
      <c r="AFA73" s="407"/>
      <c r="AFB73" s="407">
        <f t="shared" si="3548"/>
        <v>0</v>
      </c>
      <c r="AFC73" s="407"/>
      <c r="AFD73" s="407"/>
      <c r="AFE73" s="407">
        <f t="shared" si="3549"/>
        <v>0</v>
      </c>
      <c r="AFF73" s="407"/>
      <c r="AFG73" s="407"/>
      <c r="AFH73" s="407">
        <f t="shared" si="3550"/>
        <v>0</v>
      </c>
      <c r="AFI73" s="407"/>
      <c r="AFJ73" s="407"/>
      <c r="AFK73" s="407">
        <f t="shared" si="3551"/>
        <v>8.5</v>
      </c>
      <c r="AFL73" s="407"/>
      <c r="AFM73" s="407"/>
      <c r="AFN73" s="407">
        <f t="shared" si="3552"/>
        <v>8.5</v>
      </c>
      <c r="AFO73" s="407"/>
      <c r="AFP73" s="407"/>
      <c r="AFQ73" s="407">
        <f t="shared" si="3553"/>
        <v>8.5</v>
      </c>
      <c r="AFR73" s="407"/>
      <c r="AFS73" s="407"/>
      <c r="AFT73" s="407">
        <f t="shared" si="3554"/>
        <v>8.5</v>
      </c>
      <c r="AFU73" s="407"/>
      <c r="AFV73" s="407"/>
      <c r="AFW73" s="407">
        <f t="shared" si="3555"/>
        <v>8.5</v>
      </c>
      <c r="AFX73" s="407"/>
      <c r="AFY73" s="407"/>
      <c r="AFZ73" s="407">
        <f t="shared" si="3556"/>
        <v>0</v>
      </c>
      <c r="AGA73" s="407"/>
      <c r="AGB73" s="407"/>
      <c r="AGC73" s="407">
        <f t="shared" si="3557"/>
        <v>0</v>
      </c>
      <c r="AGD73" s="407"/>
      <c r="AGE73" s="407"/>
      <c r="AGF73" s="407">
        <f t="shared" si="3558"/>
        <v>8.5</v>
      </c>
      <c r="AGG73" s="407"/>
      <c r="AGH73" s="407"/>
      <c r="AGI73" s="407">
        <f t="shared" si="3559"/>
        <v>8.5</v>
      </c>
      <c r="AGJ73" s="407"/>
      <c r="AGK73" s="407"/>
      <c r="AGL73" s="407">
        <f t="shared" si="3560"/>
        <v>8.5</v>
      </c>
      <c r="AGM73" s="407"/>
      <c r="AGN73" s="407"/>
      <c r="AGO73" s="407">
        <f t="shared" si="3561"/>
        <v>8.5</v>
      </c>
      <c r="AGP73" s="407"/>
      <c r="AGQ73" s="407"/>
      <c r="AGR73" s="407">
        <f t="shared" si="3562"/>
        <v>8.5</v>
      </c>
      <c r="AGS73" s="407"/>
      <c r="AGT73" s="407"/>
      <c r="AGU73" s="407">
        <f t="shared" si="3563"/>
        <v>0</v>
      </c>
      <c r="AGV73" s="407"/>
      <c r="AGW73" s="407"/>
      <c r="AGX73" s="407">
        <f t="shared" si="3564"/>
        <v>0</v>
      </c>
      <c r="AGY73" s="407"/>
      <c r="AGZ73" s="407"/>
      <c r="AHA73" s="407">
        <f t="shared" si="3565"/>
        <v>8.5</v>
      </c>
      <c r="AHB73" s="407"/>
      <c r="AHC73" s="407"/>
      <c r="AHD73" s="407">
        <f t="shared" si="3566"/>
        <v>8.5</v>
      </c>
      <c r="AHE73" s="407"/>
      <c r="AHF73" s="407"/>
      <c r="AHG73" s="407">
        <f t="shared" si="3567"/>
        <v>8.5</v>
      </c>
      <c r="AHH73" s="407"/>
      <c r="AHI73" s="407"/>
      <c r="AHJ73" s="407">
        <f t="shared" si="3568"/>
        <v>8.5</v>
      </c>
      <c r="AHK73" s="407"/>
      <c r="AHL73" s="407"/>
      <c r="AHM73" s="407">
        <f t="shared" si="3569"/>
        <v>0</v>
      </c>
      <c r="AHN73" s="407"/>
      <c r="AHO73" s="407"/>
      <c r="AHP73" s="407">
        <f t="shared" si="3570"/>
        <v>0</v>
      </c>
      <c r="AHQ73" s="407"/>
      <c r="AHR73" s="407"/>
      <c r="AHS73" s="407">
        <f t="shared" si="3571"/>
        <v>0</v>
      </c>
      <c r="AHT73" s="407"/>
      <c r="AHU73" s="407"/>
      <c r="AHV73" s="407">
        <f t="shared" si="3572"/>
        <v>0</v>
      </c>
      <c r="AHW73" s="407"/>
      <c r="AHX73" s="407"/>
      <c r="AHY73" s="407">
        <f t="shared" si="3573"/>
        <v>0</v>
      </c>
      <c r="AHZ73" s="407"/>
      <c r="AIA73" s="407"/>
      <c r="AIB73" s="407">
        <f t="shared" si="3574"/>
        <v>0</v>
      </c>
      <c r="AIC73" s="407"/>
      <c r="AID73" s="407"/>
      <c r="AIE73" s="407">
        <f t="shared" si="3575"/>
        <v>0</v>
      </c>
      <c r="AIF73" s="407"/>
      <c r="AIG73" s="407"/>
      <c r="AIH73" s="407">
        <f t="shared" si="3576"/>
        <v>8.5</v>
      </c>
      <c r="AII73" s="407"/>
      <c r="AIJ73" s="407"/>
      <c r="AIK73" s="407">
        <f t="shared" si="3577"/>
        <v>12.5</v>
      </c>
      <c r="AIL73" s="407"/>
      <c r="AIM73" s="407"/>
      <c r="AIN73" s="407">
        <f t="shared" si="3578"/>
        <v>12.5</v>
      </c>
      <c r="AIO73" s="407"/>
      <c r="AIP73" s="407"/>
      <c r="AIQ73" s="407">
        <f t="shared" si="3579"/>
        <v>0</v>
      </c>
      <c r="AIR73" s="407"/>
      <c r="AIS73" s="407"/>
      <c r="AIT73" s="407">
        <f t="shared" si="3580"/>
        <v>0</v>
      </c>
      <c r="AIU73" s="407"/>
      <c r="AIV73" s="407"/>
      <c r="AIW73" s="407">
        <f t="shared" si="3581"/>
        <v>8</v>
      </c>
      <c r="AIX73" s="407"/>
      <c r="AIY73" s="407"/>
      <c r="AIZ73" s="407">
        <f t="shared" si="3582"/>
        <v>8</v>
      </c>
      <c r="AJA73" s="407"/>
      <c r="AJB73" s="407"/>
      <c r="AJC73" s="407">
        <f t="shared" si="3583"/>
        <v>0</v>
      </c>
      <c r="AJD73" s="407"/>
      <c r="AJE73" s="407"/>
      <c r="AJF73" s="407">
        <f t="shared" si="3584"/>
        <v>12.5</v>
      </c>
      <c r="AJG73" s="407"/>
      <c r="AJH73" s="407"/>
      <c r="AJI73" s="407">
        <f t="shared" si="3585"/>
        <v>12.5</v>
      </c>
      <c r="AJJ73" s="407"/>
      <c r="AJK73" s="407"/>
      <c r="AJL73" s="407">
        <f t="shared" si="3586"/>
        <v>0</v>
      </c>
      <c r="AJM73" s="407"/>
      <c r="AJN73" s="407"/>
      <c r="AJO73" s="407">
        <f t="shared" si="3587"/>
        <v>0</v>
      </c>
      <c r="AJP73" s="407"/>
      <c r="AJQ73" s="407"/>
      <c r="AJR73" s="407">
        <f t="shared" si="3588"/>
        <v>0</v>
      </c>
      <c r="AJS73" s="407"/>
      <c r="AJT73" s="407"/>
      <c r="AJU73" s="407">
        <f t="shared" si="3589"/>
        <v>0</v>
      </c>
      <c r="AJV73" s="407"/>
      <c r="AJW73" s="407"/>
      <c r="AJX73" s="407">
        <f t="shared" si="3590"/>
        <v>0</v>
      </c>
      <c r="AJY73" s="407"/>
      <c r="AJZ73" s="407"/>
      <c r="AKA73" s="407">
        <f t="shared" si="3591"/>
        <v>0</v>
      </c>
      <c r="AKB73" s="407"/>
      <c r="AKC73" s="407"/>
      <c r="AKD73" s="407">
        <f t="shared" si="3592"/>
        <v>0</v>
      </c>
      <c r="AKE73" s="407"/>
      <c r="AKF73" s="407"/>
      <c r="AKG73" s="407">
        <f t="shared" si="3593"/>
        <v>8.5</v>
      </c>
      <c r="AKH73" s="407"/>
      <c r="AKI73" s="407"/>
      <c r="AKJ73" s="407">
        <f t="shared" si="3594"/>
        <v>8.5</v>
      </c>
      <c r="AKK73" s="407"/>
      <c r="AKL73" s="407"/>
      <c r="AKM73" s="407">
        <f t="shared" si="3595"/>
        <v>8.5</v>
      </c>
      <c r="AKN73" s="407"/>
      <c r="AKO73" s="407"/>
      <c r="AKP73" s="407">
        <f t="shared" si="3596"/>
        <v>8.5</v>
      </c>
      <c r="AKQ73" s="407"/>
      <c r="AKR73" s="407"/>
      <c r="AKS73" s="407">
        <f t="shared" si="3597"/>
        <v>8.5</v>
      </c>
      <c r="AKT73" s="407"/>
      <c r="AKU73" s="407"/>
      <c r="AKV73" s="407">
        <f t="shared" si="3598"/>
        <v>0</v>
      </c>
      <c r="AKW73" s="407"/>
      <c r="AKX73" s="407"/>
      <c r="AKY73" s="407">
        <f t="shared" si="3599"/>
        <v>0</v>
      </c>
      <c r="AKZ73" s="407"/>
      <c r="ALA73" s="407"/>
      <c r="ALB73" s="407">
        <f t="shared" si="3600"/>
        <v>8.5</v>
      </c>
      <c r="ALC73" s="407"/>
      <c r="ALD73" s="407"/>
      <c r="ALE73" s="407">
        <f t="shared" si="3601"/>
        <v>8.5</v>
      </c>
      <c r="ALF73" s="407"/>
      <c r="ALG73" s="407"/>
      <c r="ALH73" s="407">
        <f t="shared" si="3602"/>
        <v>8.5</v>
      </c>
      <c r="ALI73" s="407"/>
      <c r="ALJ73" s="407"/>
      <c r="ALK73" s="407">
        <f t="shared" si="3603"/>
        <v>8.5</v>
      </c>
      <c r="ALL73" s="407"/>
      <c r="ALM73" s="407"/>
      <c r="ALN73" s="407">
        <f t="shared" si="3604"/>
        <v>8.5</v>
      </c>
      <c r="ALO73" s="407"/>
      <c r="ALP73" s="407"/>
      <c r="ALQ73" s="407">
        <f t="shared" si="3605"/>
        <v>0</v>
      </c>
      <c r="ALR73" s="407"/>
      <c r="ALS73" s="407"/>
      <c r="ALT73" s="407">
        <f t="shared" si="3606"/>
        <v>0</v>
      </c>
      <c r="ALU73" s="407"/>
      <c r="ALV73" s="407"/>
      <c r="ALW73" s="407">
        <f t="shared" si="3607"/>
        <v>8.5</v>
      </c>
      <c r="ALX73" s="407"/>
      <c r="ALY73" s="407"/>
      <c r="ALZ73" s="407">
        <f t="shared" si="3608"/>
        <v>8.5</v>
      </c>
      <c r="AMA73" s="407"/>
      <c r="AMB73" s="407"/>
      <c r="AMC73" s="407">
        <f t="shared" si="3609"/>
        <v>8.5</v>
      </c>
      <c r="AMD73" s="407"/>
      <c r="AME73" s="407"/>
      <c r="AMF73" s="407">
        <f t="shared" si="3610"/>
        <v>8.5</v>
      </c>
      <c r="AMG73" s="407"/>
      <c r="AMH73" s="407"/>
      <c r="AMI73" s="407">
        <f t="shared" si="3611"/>
        <v>0</v>
      </c>
      <c r="AMJ73" s="407"/>
      <c r="AMK73" s="407"/>
      <c r="AML73" s="407">
        <f t="shared" si="3612"/>
        <v>0</v>
      </c>
      <c r="AMM73" s="407"/>
      <c r="AMN73" s="407"/>
      <c r="AMO73" s="407">
        <f t="shared" si="3613"/>
        <v>0</v>
      </c>
      <c r="AMP73" s="407"/>
      <c r="AMQ73" s="407"/>
      <c r="AMR73" s="407">
        <f t="shared" si="3614"/>
        <v>0</v>
      </c>
      <c r="AMS73" s="407"/>
      <c r="AMT73" s="407"/>
      <c r="AMU73" s="407">
        <f t="shared" si="3615"/>
        <v>0</v>
      </c>
      <c r="AMV73" s="407"/>
      <c r="AMW73" s="407"/>
      <c r="AMX73" s="407">
        <f t="shared" si="3616"/>
        <v>0</v>
      </c>
      <c r="AMY73" s="407"/>
      <c r="AMZ73" s="407"/>
      <c r="ANA73" s="407">
        <f t="shared" si="3617"/>
        <v>0</v>
      </c>
      <c r="ANB73" s="407"/>
      <c r="ANC73" s="407"/>
      <c r="AND73" s="407">
        <f t="shared" si="3618"/>
        <v>8.5</v>
      </c>
      <c r="ANE73" s="407"/>
      <c r="ANF73" s="407"/>
      <c r="ANG73" s="407">
        <f t="shared" si="3619"/>
        <v>12.5</v>
      </c>
      <c r="ANH73" s="407"/>
      <c r="ANI73" s="407"/>
      <c r="ANJ73" s="407">
        <f t="shared" si="3620"/>
        <v>12.5</v>
      </c>
      <c r="ANK73" s="407"/>
      <c r="ANL73" s="407"/>
      <c r="ANM73" s="407">
        <f t="shared" si="3621"/>
        <v>0</v>
      </c>
      <c r="ANN73" s="407"/>
      <c r="ANO73" s="407"/>
      <c r="ANP73" s="407">
        <f t="shared" si="3622"/>
        <v>0</v>
      </c>
      <c r="ANQ73" s="407"/>
      <c r="ANR73" s="407"/>
      <c r="ANS73" s="407">
        <f t="shared" si="3623"/>
        <v>8</v>
      </c>
      <c r="ANT73" s="407"/>
      <c r="ANU73" s="407"/>
      <c r="ANV73" s="407">
        <f t="shared" si="3624"/>
        <v>8</v>
      </c>
      <c r="ANW73" s="407"/>
      <c r="ANX73" s="407"/>
      <c r="ANY73" s="407">
        <f t="shared" si="3625"/>
        <v>0</v>
      </c>
      <c r="ANZ73" s="407"/>
      <c r="AOA73" s="407"/>
      <c r="AOB73" s="407">
        <f t="shared" si="3626"/>
        <v>12.5</v>
      </c>
      <c r="AOC73" s="407"/>
      <c r="AOD73" s="407"/>
      <c r="AOE73" s="407">
        <f t="shared" si="3627"/>
        <v>12.5</v>
      </c>
      <c r="AOF73" s="407"/>
      <c r="AOG73" s="407"/>
      <c r="AOH73" s="407">
        <f t="shared" si="3628"/>
        <v>0</v>
      </c>
      <c r="AOI73" s="407"/>
      <c r="AOJ73" s="407"/>
      <c r="AOK73" s="407">
        <f t="shared" si="3629"/>
        <v>0</v>
      </c>
      <c r="AOL73" s="407"/>
      <c r="AOM73" s="407"/>
      <c r="AON73" s="407">
        <f t="shared" si="3630"/>
        <v>0</v>
      </c>
      <c r="AOO73" s="407"/>
      <c r="AOP73" s="407"/>
      <c r="AOQ73" s="407">
        <f t="shared" si="3631"/>
        <v>0</v>
      </c>
      <c r="AOR73" s="407"/>
      <c r="AOS73" s="407"/>
      <c r="AOT73" s="407">
        <f t="shared" si="3632"/>
        <v>0</v>
      </c>
      <c r="AOU73" s="407"/>
      <c r="AOV73" s="407"/>
      <c r="AOW73" s="407">
        <f t="shared" si="3633"/>
        <v>0</v>
      </c>
      <c r="AOX73" s="407"/>
      <c r="AOY73" s="407"/>
      <c r="AOZ73" s="407">
        <f t="shared" si="3634"/>
        <v>0</v>
      </c>
      <c r="APA73" s="22"/>
      <c r="APB73" s="407"/>
      <c r="APC73" s="407">
        <f t="shared" si="3635"/>
        <v>8.5</v>
      </c>
      <c r="APD73" s="407"/>
      <c r="APE73" s="407"/>
      <c r="APF73" s="407">
        <f t="shared" si="3636"/>
        <v>8.5</v>
      </c>
      <c r="APG73" s="407"/>
      <c r="APH73" s="407"/>
      <c r="API73" s="407">
        <f t="shared" si="3637"/>
        <v>8.5</v>
      </c>
      <c r="APJ73" s="407"/>
      <c r="APK73" s="407"/>
      <c r="APL73" s="407">
        <f t="shared" si="3638"/>
        <v>8.5</v>
      </c>
      <c r="APM73" s="407"/>
      <c r="APN73" s="407"/>
      <c r="APO73" s="407">
        <f t="shared" si="3639"/>
        <v>8.5</v>
      </c>
      <c r="APP73" s="407"/>
      <c r="APQ73" s="407"/>
      <c r="APR73" s="407">
        <f t="shared" si="3640"/>
        <v>0</v>
      </c>
      <c r="APS73" s="407"/>
      <c r="APT73" s="407"/>
      <c r="APU73" s="407">
        <f t="shared" si="3641"/>
        <v>0</v>
      </c>
      <c r="APV73" s="22"/>
      <c r="APW73" s="407"/>
      <c r="APX73" s="407">
        <f t="shared" si="3642"/>
        <v>8.5</v>
      </c>
      <c r="APY73" s="407"/>
      <c r="APZ73" s="407"/>
      <c r="AQA73" s="407">
        <f t="shared" si="3643"/>
        <v>8.5</v>
      </c>
      <c r="AQB73" s="407"/>
      <c r="AQC73" s="407"/>
      <c r="AQD73" s="407">
        <f t="shared" si="3644"/>
        <v>8.5</v>
      </c>
      <c r="AQE73" s="407"/>
      <c r="AQF73" s="407"/>
      <c r="AQG73" s="407">
        <f t="shared" si="3645"/>
        <v>8.5</v>
      </c>
      <c r="AQH73" s="407"/>
      <c r="AQI73" s="407"/>
      <c r="AQJ73" s="407">
        <f t="shared" si="3646"/>
        <v>8.5</v>
      </c>
      <c r="AQK73" s="407"/>
      <c r="AQL73" s="407"/>
      <c r="AQM73" s="407">
        <f t="shared" si="3647"/>
        <v>0</v>
      </c>
      <c r="AQN73" s="407"/>
      <c r="AQO73" s="407"/>
      <c r="AQP73" s="407">
        <f t="shared" si="3648"/>
        <v>0</v>
      </c>
      <c r="AQQ73" s="22"/>
      <c r="AQR73" s="407"/>
      <c r="AQS73" s="407">
        <f t="shared" si="3649"/>
        <v>8.5</v>
      </c>
      <c r="AQT73" s="407"/>
      <c r="AQU73" s="407"/>
      <c r="AQV73" s="407">
        <f t="shared" si="3650"/>
        <v>8.5</v>
      </c>
      <c r="AQW73" s="407"/>
      <c r="AQX73" s="407"/>
      <c r="AQY73" s="407">
        <f t="shared" si="3651"/>
        <v>8.5</v>
      </c>
      <c r="AQZ73" s="407"/>
      <c r="ARA73" s="407"/>
      <c r="ARB73" s="407">
        <f t="shared" si="3652"/>
        <v>8.5</v>
      </c>
      <c r="ARC73" s="407"/>
      <c r="ARD73" s="407"/>
      <c r="ARE73" s="407">
        <f t="shared" si="3653"/>
        <v>0</v>
      </c>
      <c r="ARF73" s="407"/>
      <c r="ARG73" s="407"/>
      <c r="ARH73" s="407">
        <f t="shared" si="3654"/>
        <v>0</v>
      </c>
      <c r="ARI73" s="407"/>
      <c r="ARJ73" s="407"/>
      <c r="ARK73" s="407">
        <f t="shared" si="3655"/>
        <v>0</v>
      </c>
      <c r="ARL73" s="22"/>
      <c r="ARM73" s="407"/>
      <c r="ARN73" s="407">
        <f t="shared" si="3656"/>
        <v>0</v>
      </c>
      <c r="ARO73" s="407"/>
      <c r="ARP73" s="407"/>
      <c r="ARQ73" s="407">
        <f t="shared" si="3657"/>
        <v>0</v>
      </c>
      <c r="ARR73" s="407"/>
      <c r="ARS73" s="407"/>
      <c r="ART73" s="407">
        <f t="shared" si="3658"/>
        <v>0</v>
      </c>
      <c r="ARU73" s="407"/>
      <c r="ARV73" s="407"/>
      <c r="ARW73" s="407">
        <f t="shared" si="3659"/>
        <v>0</v>
      </c>
      <c r="ARX73" s="407"/>
      <c r="ARY73" s="407"/>
      <c r="ARZ73" s="407">
        <f t="shared" si="3660"/>
        <v>8.5</v>
      </c>
      <c r="ASA73" s="407"/>
      <c r="ASB73" s="407"/>
      <c r="ASC73" s="407">
        <f t="shared" si="3661"/>
        <v>12.5</v>
      </c>
      <c r="ASD73" s="407"/>
      <c r="ASE73" s="407"/>
      <c r="ASF73" s="407">
        <f t="shared" si="3662"/>
        <v>12.5</v>
      </c>
      <c r="ASG73" s="22"/>
    </row>
    <row r="74" spans="1:1177" hidden="1" outlineLevel="1" x14ac:dyDescent="0.3">
      <c r="A74" s="412"/>
      <c r="B74" s="17"/>
      <c r="C74" s="407">
        <f t="shared" si="3663"/>
        <v>0</v>
      </c>
      <c r="D74" s="407"/>
      <c r="E74" s="407"/>
      <c r="F74" s="407">
        <f t="shared" si="3663"/>
        <v>0</v>
      </c>
      <c r="G74" s="407"/>
      <c r="H74" s="407"/>
      <c r="I74" s="407">
        <f t="shared" si="3663"/>
        <v>8</v>
      </c>
      <c r="J74" s="407"/>
      <c r="K74" s="407"/>
      <c r="L74" s="407">
        <f t="shared" si="3663"/>
        <v>8</v>
      </c>
      <c r="M74" s="407"/>
      <c r="N74" s="407"/>
      <c r="O74" s="407">
        <f t="shared" si="3663"/>
        <v>0</v>
      </c>
      <c r="P74" s="407"/>
      <c r="Q74" s="407"/>
      <c r="R74" s="407">
        <f t="shared" si="3663"/>
        <v>12.5</v>
      </c>
      <c r="S74" s="407"/>
      <c r="T74" s="407"/>
      <c r="U74" s="407">
        <f t="shared" si="3663"/>
        <v>12.5</v>
      </c>
      <c r="V74" s="407"/>
      <c r="W74" s="407"/>
      <c r="X74" s="407">
        <f t="shared" si="3664"/>
        <v>0</v>
      </c>
      <c r="Y74" s="407"/>
      <c r="Z74" s="407"/>
      <c r="AA74" s="407">
        <f t="shared" si="3279"/>
        <v>0</v>
      </c>
      <c r="AB74" s="407"/>
      <c r="AC74" s="407"/>
      <c r="AD74" s="407">
        <f t="shared" si="3280"/>
        <v>0</v>
      </c>
      <c r="AE74" s="407"/>
      <c r="AF74" s="407"/>
      <c r="AG74" s="407">
        <f t="shared" si="3281"/>
        <v>0</v>
      </c>
      <c r="AH74" s="407"/>
      <c r="AI74" s="407"/>
      <c r="AJ74" s="407">
        <f t="shared" si="3282"/>
        <v>0</v>
      </c>
      <c r="AK74" s="407"/>
      <c r="AL74" s="407"/>
      <c r="AM74" s="407">
        <f t="shared" si="3283"/>
        <v>0</v>
      </c>
      <c r="AN74" s="407"/>
      <c r="AO74" s="407"/>
      <c r="AP74" s="407">
        <f t="shared" si="3284"/>
        <v>0</v>
      </c>
      <c r="AQ74" s="407"/>
      <c r="AR74" s="407"/>
      <c r="AS74" s="407">
        <f t="shared" si="3285"/>
        <v>8.5</v>
      </c>
      <c r="AT74" s="407"/>
      <c r="AU74" s="407"/>
      <c r="AV74" s="407">
        <f t="shared" si="3286"/>
        <v>8.5</v>
      </c>
      <c r="AW74" s="407"/>
      <c r="AX74" s="407"/>
      <c r="AY74" s="407">
        <f t="shared" si="3287"/>
        <v>8.5</v>
      </c>
      <c r="AZ74" s="407"/>
      <c r="BA74" s="407"/>
      <c r="BB74" s="407">
        <f t="shared" si="3288"/>
        <v>8.5</v>
      </c>
      <c r="BC74" s="407"/>
      <c r="BD74" s="407"/>
      <c r="BE74" s="407">
        <f t="shared" si="3289"/>
        <v>8.5</v>
      </c>
      <c r="BF74" s="407"/>
      <c r="BG74" s="407"/>
      <c r="BH74" s="407">
        <f t="shared" si="3290"/>
        <v>0</v>
      </c>
      <c r="BI74" s="407"/>
      <c r="BJ74" s="407"/>
      <c r="BK74" s="407">
        <f t="shared" si="3291"/>
        <v>0</v>
      </c>
      <c r="BL74" s="407"/>
      <c r="BM74" s="407"/>
      <c r="BN74" s="407">
        <f t="shared" si="3292"/>
        <v>8.5</v>
      </c>
      <c r="BO74" s="407"/>
      <c r="BP74" s="407"/>
      <c r="BQ74" s="407">
        <f t="shared" si="3293"/>
        <v>8.5</v>
      </c>
      <c r="BR74" s="407"/>
      <c r="BS74" s="407"/>
      <c r="BT74" s="407">
        <f t="shared" si="3294"/>
        <v>8.5</v>
      </c>
      <c r="BU74" s="407"/>
      <c r="BV74" s="407"/>
      <c r="BW74" s="407">
        <f t="shared" si="3295"/>
        <v>7</v>
      </c>
      <c r="BX74" s="407"/>
      <c r="BY74" s="407"/>
      <c r="BZ74" s="407">
        <f t="shared" si="3296"/>
        <v>8.5</v>
      </c>
      <c r="CA74" s="407"/>
      <c r="CB74" s="407"/>
      <c r="CC74" s="407">
        <f t="shared" si="3297"/>
        <v>0</v>
      </c>
      <c r="CD74" s="407"/>
      <c r="CE74" s="407"/>
      <c r="CF74" s="407">
        <f t="shared" si="3298"/>
        <v>0</v>
      </c>
      <c r="CG74" s="407"/>
      <c r="CH74" s="407"/>
      <c r="CI74" s="407">
        <f t="shared" si="3299"/>
        <v>8.5</v>
      </c>
      <c r="CJ74" s="407"/>
      <c r="CK74" s="407"/>
      <c r="CL74" s="407">
        <f t="shared" si="3300"/>
        <v>8.5</v>
      </c>
      <c r="CM74" s="407"/>
      <c r="CN74" s="407"/>
      <c r="CO74" s="407">
        <f t="shared" si="3301"/>
        <v>8.5</v>
      </c>
      <c r="CP74" s="407"/>
      <c r="CQ74" s="407"/>
      <c r="CR74" s="407">
        <f t="shared" si="3302"/>
        <v>8.5</v>
      </c>
      <c r="CS74" s="407"/>
      <c r="CT74" s="407"/>
      <c r="CU74" s="407">
        <f t="shared" si="3303"/>
        <v>0</v>
      </c>
      <c r="CV74" s="407"/>
      <c r="CW74" s="407"/>
      <c r="CX74" s="407">
        <f t="shared" si="3304"/>
        <v>0</v>
      </c>
      <c r="CY74" s="407"/>
      <c r="CZ74" s="407"/>
      <c r="DA74" s="407">
        <f t="shared" si="3305"/>
        <v>0</v>
      </c>
      <c r="DB74" s="407"/>
      <c r="DC74" s="407"/>
      <c r="DD74" s="407">
        <f t="shared" si="3306"/>
        <v>0</v>
      </c>
      <c r="DE74" s="407"/>
      <c r="DF74" s="407"/>
      <c r="DG74" s="407">
        <f t="shared" si="3307"/>
        <v>0</v>
      </c>
      <c r="DH74" s="407"/>
      <c r="DI74" s="407"/>
      <c r="DJ74" s="407">
        <f t="shared" si="3308"/>
        <v>0</v>
      </c>
      <c r="DK74" s="407"/>
      <c r="DL74" s="407"/>
      <c r="DM74" s="407">
        <f t="shared" si="3309"/>
        <v>0</v>
      </c>
      <c r="DN74" s="407"/>
      <c r="DO74" s="407"/>
      <c r="DP74" s="407">
        <f t="shared" si="3310"/>
        <v>8.5</v>
      </c>
      <c r="DQ74" s="407"/>
      <c r="DR74" s="407"/>
      <c r="DS74" s="407">
        <f t="shared" si="3311"/>
        <v>12.5</v>
      </c>
      <c r="DT74" s="407"/>
      <c r="DU74" s="407"/>
      <c r="DV74" s="407">
        <f t="shared" si="3312"/>
        <v>12.5</v>
      </c>
      <c r="DW74" s="407"/>
      <c r="DX74" s="407"/>
      <c r="DY74" s="407">
        <f t="shared" si="3313"/>
        <v>0</v>
      </c>
      <c r="DZ74" s="407"/>
      <c r="EA74" s="407"/>
      <c r="EB74" s="407">
        <f t="shared" si="3314"/>
        <v>0</v>
      </c>
      <c r="EC74" s="407"/>
      <c r="ED74" s="407"/>
      <c r="EE74" s="407">
        <f t="shared" si="3315"/>
        <v>8</v>
      </c>
      <c r="EF74" s="407"/>
      <c r="EG74" s="407"/>
      <c r="EH74" s="407">
        <f t="shared" si="3316"/>
        <v>8</v>
      </c>
      <c r="EI74" s="407"/>
      <c r="EJ74" s="407"/>
      <c r="EK74" s="407">
        <f t="shared" si="3317"/>
        <v>0</v>
      </c>
      <c r="EL74" s="407"/>
      <c r="EM74" s="407"/>
      <c r="EN74" s="407">
        <f t="shared" si="3318"/>
        <v>12.5</v>
      </c>
      <c r="EO74" s="407"/>
      <c r="EP74" s="407"/>
      <c r="EQ74" s="407">
        <f t="shared" si="3319"/>
        <v>12.5</v>
      </c>
      <c r="ER74" s="407"/>
      <c r="ES74" s="407"/>
      <c r="ET74" s="407">
        <f t="shared" si="3320"/>
        <v>0</v>
      </c>
      <c r="EU74" s="407"/>
      <c r="EV74" s="407"/>
      <c r="EW74" s="407">
        <f t="shared" si="3321"/>
        <v>0</v>
      </c>
      <c r="EX74" s="407"/>
      <c r="EY74" s="407"/>
      <c r="EZ74" s="407">
        <f t="shared" si="3322"/>
        <v>0</v>
      </c>
      <c r="FA74" s="407"/>
      <c r="FB74" s="407"/>
      <c r="FC74" s="407">
        <f t="shared" si="3323"/>
        <v>0</v>
      </c>
      <c r="FD74" s="407"/>
      <c r="FE74" s="407"/>
      <c r="FF74" s="407">
        <f t="shared" si="3324"/>
        <v>0</v>
      </c>
      <c r="FG74" s="407"/>
      <c r="FH74" s="407"/>
      <c r="FI74" s="407">
        <f t="shared" si="3325"/>
        <v>0</v>
      </c>
      <c r="FJ74" s="407"/>
      <c r="FK74" s="407"/>
      <c r="FL74" s="407">
        <f t="shared" si="3326"/>
        <v>0</v>
      </c>
      <c r="FM74" s="407"/>
      <c r="FN74" s="407"/>
      <c r="FO74" s="407">
        <f t="shared" si="3327"/>
        <v>8.5</v>
      </c>
      <c r="FP74" s="407"/>
      <c r="FQ74" s="407"/>
      <c r="FR74" s="407">
        <f t="shared" si="3328"/>
        <v>8.5</v>
      </c>
      <c r="FS74" s="407"/>
      <c r="FT74" s="407"/>
      <c r="FU74" s="407">
        <f t="shared" si="3329"/>
        <v>8.5</v>
      </c>
      <c r="FV74" s="407"/>
      <c r="FW74" s="407"/>
      <c r="FX74" s="407">
        <f t="shared" si="3330"/>
        <v>8.5</v>
      </c>
      <c r="FY74" s="407"/>
      <c r="FZ74" s="407"/>
      <c r="GA74" s="407">
        <f t="shared" si="3331"/>
        <v>8.5</v>
      </c>
      <c r="GB74" s="407"/>
      <c r="GC74" s="407"/>
      <c r="GD74" s="407">
        <f t="shared" si="3332"/>
        <v>0</v>
      </c>
      <c r="GE74" s="407"/>
      <c r="GF74" s="407"/>
      <c r="GG74" s="407">
        <f t="shared" si="3333"/>
        <v>0</v>
      </c>
      <c r="GH74" s="407"/>
      <c r="GI74" s="407"/>
      <c r="GJ74" s="407">
        <f t="shared" si="3334"/>
        <v>8.5</v>
      </c>
      <c r="GK74" s="407"/>
      <c r="GL74" s="407"/>
      <c r="GM74" s="407">
        <f t="shared" si="3335"/>
        <v>8.5</v>
      </c>
      <c r="GN74" s="407"/>
      <c r="GO74" s="407"/>
      <c r="GP74" s="407">
        <f t="shared" si="3336"/>
        <v>8.5</v>
      </c>
      <c r="GQ74" s="407"/>
      <c r="GR74" s="407"/>
      <c r="GS74" s="407">
        <f t="shared" si="3337"/>
        <v>8.5</v>
      </c>
      <c r="GT74" s="407"/>
      <c r="GU74" s="407"/>
      <c r="GV74" s="407">
        <f t="shared" si="3338"/>
        <v>8.5</v>
      </c>
      <c r="GW74" s="407"/>
      <c r="GX74" s="407"/>
      <c r="GY74" s="407">
        <f t="shared" si="3339"/>
        <v>0</v>
      </c>
      <c r="GZ74" s="407"/>
      <c r="HA74" s="407"/>
      <c r="HB74" s="407">
        <f t="shared" si="3340"/>
        <v>0</v>
      </c>
      <c r="HC74" s="407"/>
      <c r="HD74" s="407"/>
      <c r="HE74" s="407">
        <f t="shared" si="3341"/>
        <v>8.5</v>
      </c>
      <c r="HF74" s="407"/>
      <c r="HG74" s="407"/>
      <c r="HH74" s="407">
        <f t="shared" si="3342"/>
        <v>8.5</v>
      </c>
      <c r="HI74" s="407"/>
      <c r="HJ74" s="407"/>
      <c r="HK74" s="407">
        <f t="shared" si="3343"/>
        <v>8.5</v>
      </c>
      <c r="HL74" s="407"/>
      <c r="HM74" s="407"/>
      <c r="HN74" s="407">
        <f t="shared" si="3344"/>
        <v>8.5</v>
      </c>
      <c r="HO74" s="407"/>
      <c r="HP74" s="407"/>
      <c r="HQ74" s="407">
        <f t="shared" si="3345"/>
        <v>0</v>
      </c>
      <c r="HR74" s="407"/>
      <c r="HS74" s="407"/>
      <c r="HT74" s="407">
        <f t="shared" si="3346"/>
        <v>0</v>
      </c>
      <c r="HU74" s="407"/>
      <c r="HV74" s="407"/>
      <c r="HW74" s="407">
        <f t="shared" si="3347"/>
        <v>0</v>
      </c>
      <c r="HX74" s="407"/>
      <c r="HY74" s="407"/>
      <c r="HZ74" s="407">
        <f t="shared" si="3348"/>
        <v>0</v>
      </c>
      <c r="IA74" s="407"/>
      <c r="IB74" s="407"/>
      <c r="IC74" s="407">
        <f t="shared" si="3349"/>
        <v>0</v>
      </c>
      <c r="ID74" s="407"/>
      <c r="IE74" s="407"/>
      <c r="IF74" s="407">
        <f t="shared" si="3350"/>
        <v>0</v>
      </c>
      <c r="IG74" s="407"/>
      <c r="IH74" s="17"/>
      <c r="II74" s="407">
        <f t="shared" si="3351"/>
        <v>0</v>
      </c>
      <c r="IJ74" s="22"/>
      <c r="IK74" s="17"/>
      <c r="IL74" s="407">
        <f t="shared" si="3352"/>
        <v>8.5</v>
      </c>
      <c r="IM74" s="22"/>
      <c r="IN74" s="17"/>
      <c r="IO74" s="407">
        <f t="shared" si="3353"/>
        <v>12.5</v>
      </c>
      <c r="IP74" s="22"/>
      <c r="IQ74" s="407"/>
      <c r="IR74" s="407">
        <f t="shared" si="3354"/>
        <v>12.5</v>
      </c>
      <c r="IS74" s="407"/>
      <c r="IT74" s="407"/>
      <c r="IU74" s="407">
        <f t="shared" si="3355"/>
        <v>0</v>
      </c>
      <c r="IV74" s="407"/>
      <c r="IW74" s="407"/>
      <c r="IX74" s="407">
        <f t="shared" si="3356"/>
        <v>0</v>
      </c>
      <c r="IY74" s="407"/>
      <c r="IZ74" s="407"/>
      <c r="JA74" s="407">
        <f t="shared" si="3357"/>
        <v>8</v>
      </c>
      <c r="JB74" s="407"/>
      <c r="JC74" s="407"/>
      <c r="JD74" s="407">
        <f t="shared" si="3358"/>
        <v>8</v>
      </c>
      <c r="JE74" s="407"/>
      <c r="JF74" s="407"/>
      <c r="JG74" s="407">
        <f t="shared" si="3359"/>
        <v>0</v>
      </c>
      <c r="JH74" s="407"/>
      <c r="JI74" s="407"/>
      <c r="JJ74" s="407">
        <f t="shared" si="3360"/>
        <v>12.5</v>
      </c>
      <c r="JK74" s="407"/>
      <c r="JL74" s="407"/>
      <c r="JM74" s="407">
        <f t="shared" si="3361"/>
        <v>12.5</v>
      </c>
      <c r="JN74" s="407"/>
      <c r="JO74" s="407"/>
      <c r="JP74" s="407">
        <f t="shared" si="3362"/>
        <v>0</v>
      </c>
      <c r="JQ74" s="407"/>
      <c r="JR74" s="407"/>
      <c r="JS74" s="407">
        <f t="shared" si="3363"/>
        <v>0</v>
      </c>
      <c r="JT74" s="407"/>
      <c r="JU74" s="407"/>
      <c r="JV74" s="407">
        <f t="shared" si="3364"/>
        <v>0</v>
      </c>
      <c r="JW74" s="407"/>
      <c r="JX74" s="407"/>
      <c r="JY74" s="407">
        <f t="shared" si="3365"/>
        <v>0</v>
      </c>
      <c r="JZ74" s="407"/>
      <c r="KA74" s="407"/>
      <c r="KB74" s="407">
        <f t="shared" si="3366"/>
        <v>0</v>
      </c>
      <c r="KC74" s="407"/>
      <c r="KD74" s="407"/>
      <c r="KE74" s="407">
        <f t="shared" si="3367"/>
        <v>0</v>
      </c>
      <c r="KF74" s="407"/>
      <c r="KG74" s="407"/>
      <c r="KH74" s="407">
        <f t="shared" si="3368"/>
        <v>0</v>
      </c>
      <c r="KI74" s="407"/>
      <c r="KJ74" s="407"/>
      <c r="KK74" s="407">
        <f t="shared" si="3369"/>
        <v>0</v>
      </c>
      <c r="KL74" s="407"/>
      <c r="KM74" s="407"/>
      <c r="KN74" s="407">
        <f t="shared" si="3370"/>
        <v>0</v>
      </c>
      <c r="KO74" s="407"/>
      <c r="KP74" s="407"/>
      <c r="KQ74" s="407">
        <f t="shared" si="3371"/>
        <v>0</v>
      </c>
      <c r="KR74" s="407"/>
      <c r="KS74" s="407"/>
      <c r="KT74" s="407">
        <f t="shared" si="3372"/>
        <v>0</v>
      </c>
      <c r="KU74" s="407"/>
      <c r="KV74" s="407"/>
      <c r="KW74" s="407">
        <f t="shared" si="3373"/>
        <v>0</v>
      </c>
      <c r="KX74" s="407"/>
      <c r="KY74" s="407"/>
      <c r="KZ74" s="407">
        <f t="shared" si="3374"/>
        <v>0</v>
      </c>
      <c r="LA74" s="407"/>
      <c r="LB74" s="407"/>
      <c r="LC74" s="407">
        <f t="shared" si="3375"/>
        <v>0</v>
      </c>
      <c r="LD74" s="407"/>
      <c r="LE74" s="407"/>
      <c r="LF74" s="407">
        <f t="shared" si="3376"/>
        <v>8.5</v>
      </c>
      <c r="LG74" s="407"/>
      <c r="LH74" s="407"/>
      <c r="LI74" s="407">
        <f t="shared" si="3377"/>
        <v>8.5</v>
      </c>
      <c r="LJ74" s="407"/>
      <c r="LK74" s="407"/>
      <c r="LL74" s="407">
        <f t="shared" si="3378"/>
        <v>8.5</v>
      </c>
      <c r="LM74" s="407"/>
      <c r="LN74" s="407"/>
      <c r="LO74" s="407">
        <f t="shared" si="3379"/>
        <v>8.5</v>
      </c>
      <c r="LP74" s="407"/>
      <c r="LQ74" s="407"/>
      <c r="LR74" s="407">
        <f t="shared" si="3380"/>
        <v>8.5</v>
      </c>
      <c r="LS74" s="407"/>
      <c r="LT74" s="407"/>
      <c r="LU74" s="407">
        <f t="shared" si="3381"/>
        <v>0</v>
      </c>
      <c r="LV74" s="407"/>
      <c r="LW74" s="407"/>
      <c r="LX74" s="407">
        <f t="shared" si="3382"/>
        <v>0</v>
      </c>
      <c r="LY74" s="407"/>
      <c r="LZ74" s="407"/>
      <c r="MA74" s="407">
        <f t="shared" si="3383"/>
        <v>8.5</v>
      </c>
      <c r="MB74" s="407"/>
      <c r="MC74" s="407"/>
      <c r="MD74" s="407">
        <f t="shared" si="3384"/>
        <v>8.5</v>
      </c>
      <c r="ME74" s="407"/>
      <c r="MF74" s="407"/>
      <c r="MG74" s="407">
        <f t="shared" si="3385"/>
        <v>8.5</v>
      </c>
      <c r="MH74" s="407"/>
      <c r="MI74" s="407"/>
      <c r="MJ74" s="407">
        <f t="shared" si="3386"/>
        <v>8.5</v>
      </c>
      <c r="MK74" s="407"/>
      <c r="ML74" s="407"/>
      <c r="MM74" s="407">
        <f t="shared" si="3387"/>
        <v>0</v>
      </c>
      <c r="MN74" s="407"/>
      <c r="MO74" s="407"/>
      <c r="MP74" s="407">
        <f t="shared" si="3388"/>
        <v>0</v>
      </c>
      <c r="MQ74" s="407"/>
      <c r="MR74" s="407"/>
      <c r="MS74" s="407">
        <f t="shared" si="3389"/>
        <v>0</v>
      </c>
      <c r="MT74" s="407"/>
      <c r="MU74" s="407"/>
      <c r="MV74" s="407">
        <f t="shared" si="3390"/>
        <v>0</v>
      </c>
      <c r="MW74" s="407"/>
      <c r="MX74" s="407"/>
      <c r="MY74" s="407">
        <f t="shared" si="3391"/>
        <v>0</v>
      </c>
      <c r="MZ74" s="407"/>
      <c r="NA74" s="407"/>
      <c r="NB74" s="407">
        <f t="shared" si="3392"/>
        <v>0</v>
      </c>
      <c r="NC74" s="407"/>
      <c r="ND74" s="407"/>
      <c r="NE74" s="407">
        <f t="shared" si="3393"/>
        <v>0</v>
      </c>
      <c r="NF74" s="407"/>
      <c r="NG74" s="407"/>
      <c r="NH74" s="407">
        <f t="shared" si="3394"/>
        <v>8.5</v>
      </c>
      <c r="NI74" s="407"/>
      <c r="NJ74" s="407"/>
      <c r="NK74" s="407">
        <f t="shared" si="3395"/>
        <v>12.5</v>
      </c>
      <c r="NL74" s="407"/>
      <c r="NM74" s="407"/>
      <c r="NN74" s="407">
        <f t="shared" si="3396"/>
        <v>12.5</v>
      </c>
      <c r="NO74" s="407"/>
      <c r="NP74" s="407"/>
      <c r="NQ74" s="407">
        <f t="shared" si="3397"/>
        <v>0</v>
      </c>
      <c r="NR74" s="407"/>
      <c r="NS74" s="407"/>
      <c r="NT74" s="407">
        <f t="shared" si="3398"/>
        <v>8</v>
      </c>
      <c r="NU74" s="407"/>
      <c r="NV74" s="407"/>
      <c r="NW74" s="407">
        <f t="shared" si="3399"/>
        <v>0</v>
      </c>
      <c r="NX74" s="407"/>
      <c r="NY74" s="407"/>
      <c r="NZ74" s="407">
        <f t="shared" si="3400"/>
        <v>8</v>
      </c>
      <c r="OA74" s="407"/>
      <c r="OB74" s="407"/>
      <c r="OC74" s="407">
        <f t="shared" si="3401"/>
        <v>0</v>
      </c>
      <c r="OD74" s="407"/>
      <c r="OE74" s="407"/>
      <c r="OF74" s="407">
        <f t="shared" si="3402"/>
        <v>12.5</v>
      </c>
      <c r="OG74" s="407"/>
      <c r="OH74" s="407"/>
      <c r="OI74" s="407">
        <f t="shared" si="3403"/>
        <v>12.5</v>
      </c>
      <c r="OJ74" s="407"/>
      <c r="OK74" s="407"/>
      <c r="OL74" s="407">
        <f t="shared" si="3404"/>
        <v>0</v>
      </c>
      <c r="OM74" s="407"/>
      <c r="ON74" s="407"/>
      <c r="OO74" s="407">
        <f t="shared" si="3405"/>
        <v>0</v>
      </c>
      <c r="OP74" s="407"/>
      <c r="OQ74" s="407"/>
      <c r="OR74" s="407">
        <f t="shared" si="3406"/>
        <v>0</v>
      </c>
      <c r="OS74" s="407"/>
      <c r="OT74" s="407"/>
      <c r="OU74" s="407">
        <f t="shared" si="3407"/>
        <v>0</v>
      </c>
      <c r="OV74" s="407"/>
      <c r="OW74" s="407"/>
      <c r="OX74" s="407">
        <f t="shared" si="3408"/>
        <v>0</v>
      </c>
      <c r="OY74" s="407"/>
      <c r="OZ74" s="407"/>
      <c r="PA74" s="407">
        <f t="shared" si="3409"/>
        <v>0</v>
      </c>
      <c r="PB74" s="407"/>
      <c r="PC74" s="407"/>
      <c r="PD74" s="407">
        <f t="shared" si="3410"/>
        <v>0</v>
      </c>
      <c r="PE74" s="407"/>
      <c r="PF74" s="407"/>
      <c r="PG74" s="407">
        <f t="shared" si="3411"/>
        <v>8.5</v>
      </c>
      <c r="PH74" s="407"/>
      <c r="PI74" s="407"/>
      <c r="PJ74" s="407">
        <f t="shared" si="3412"/>
        <v>8.5</v>
      </c>
      <c r="PK74" s="407"/>
      <c r="PL74" s="407"/>
      <c r="PM74" s="407">
        <f t="shared" si="3413"/>
        <v>8.5</v>
      </c>
      <c r="PN74" s="407"/>
      <c r="PO74" s="407"/>
      <c r="PP74" s="407">
        <f t="shared" si="3414"/>
        <v>8.5</v>
      </c>
      <c r="PQ74" s="407"/>
      <c r="PR74" s="407"/>
      <c r="PS74" s="407">
        <f t="shared" si="3415"/>
        <v>8.5</v>
      </c>
      <c r="PT74" s="407"/>
      <c r="PU74" s="407"/>
      <c r="PV74" s="407">
        <f t="shared" si="3416"/>
        <v>0</v>
      </c>
      <c r="PW74" s="407"/>
      <c r="PX74" s="407"/>
      <c r="PY74" s="407">
        <f t="shared" si="3417"/>
        <v>0</v>
      </c>
      <c r="PZ74" s="407"/>
      <c r="QA74" s="407"/>
      <c r="QB74" s="407">
        <f t="shared" si="3418"/>
        <v>8.5</v>
      </c>
      <c r="QC74" s="407"/>
      <c r="QD74" s="407"/>
      <c r="QE74" s="407">
        <f t="shared" si="3419"/>
        <v>8.5</v>
      </c>
      <c r="QF74" s="407"/>
      <c r="QG74" s="407"/>
      <c r="QH74" s="407">
        <f t="shared" si="3420"/>
        <v>8.5</v>
      </c>
      <c r="QI74" s="407"/>
      <c r="QJ74" s="407"/>
      <c r="QK74" s="407">
        <f t="shared" si="3421"/>
        <v>8.5</v>
      </c>
      <c r="QL74" s="407"/>
      <c r="QM74" s="407"/>
      <c r="QN74" s="407">
        <f t="shared" si="3422"/>
        <v>8.5</v>
      </c>
      <c r="QO74" s="407"/>
      <c r="QP74" s="407"/>
      <c r="QQ74" s="407">
        <f t="shared" si="3423"/>
        <v>0</v>
      </c>
      <c r="QR74" s="407"/>
      <c r="QS74" s="407"/>
      <c r="QT74" s="407">
        <f t="shared" si="3424"/>
        <v>0</v>
      </c>
      <c r="QU74" s="407"/>
      <c r="QV74" s="407"/>
      <c r="QW74" s="407">
        <f t="shared" si="3425"/>
        <v>8.5</v>
      </c>
      <c r="QX74" s="407"/>
      <c r="QY74" s="407"/>
      <c r="QZ74" s="407">
        <f t="shared" si="3426"/>
        <v>8.5</v>
      </c>
      <c r="RA74" s="407"/>
      <c r="RB74" s="407"/>
      <c r="RC74" s="407">
        <f t="shared" si="3427"/>
        <v>8.5</v>
      </c>
      <c r="RD74" s="407"/>
      <c r="RE74" s="407"/>
      <c r="RF74" s="407">
        <f t="shared" si="3428"/>
        <v>8.5</v>
      </c>
      <c r="RG74" s="407"/>
      <c r="RH74" s="407"/>
      <c r="RI74" s="407">
        <f t="shared" si="3429"/>
        <v>0</v>
      </c>
      <c r="RJ74" s="407"/>
      <c r="RK74" s="407"/>
      <c r="RL74" s="407">
        <f t="shared" si="3430"/>
        <v>0</v>
      </c>
      <c r="RM74" s="407"/>
      <c r="RN74" s="407"/>
      <c r="RO74" s="407">
        <f t="shared" si="3431"/>
        <v>0</v>
      </c>
      <c r="RP74" s="407"/>
      <c r="RQ74" s="407"/>
      <c r="RR74" s="407">
        <f t="shared" si="3432"/>
        <v>0</v>
      </c>
      <c r="RS74" s="407"/>
      <c r="RT74" s="407"/>
      <c r="RU74" s="407">
        <f t="shared" si="3433"/>
        <v>0</v>
      </c>
      <c r="RV74" s="407"/>
      <c r="RW74" s="407"/>
      <c r="RX74" s="407">
        <f t="shared" si="3434"/>
        <v>0</v>
      </c>
      <c r="RY74" s="407"/>
      <c r="RZ74" s="407"/>
      <c r="SA74" s="407">
        <f t="shared" si="3435"/>
        <v>0</v>
      </c>
      <c r="SB74" s="407"/>
      <c r="SC74" s="407"/>
      <c r="SD74" s="407">
        <f t="shared" si="3436"/>
        <v>8.5</v>
      </c>
      <c r="SE74" s="407"/>
      <c r="SF74" s="407"/>
      <c r="SG74" s="407">
        <f t="shared" si="3437"/>
        <v>12.5</v>
      </c>
      <c r="SH74" s="407"/>
      <c r="SI74" s="407"/>
      <c r="SJ74" s="407">
        <f t="shared" si="3438"/>
        <v>12.5</v>
      </c>
      <c r="SK74" s="407"/>
      <c r="SL74" s="407"/>
      <c r="SM74" s="407">
        <f t="shared" si="3439"/>
        <v>0</v>
      </c>
      <c r="SN74" s="407"/>
      <c r="SO74" s="407"/>
      <c r="SP74" s="407">
        <f t="shared" si="3440"/>
        <v>0</v>
      </c>
      <c r="SQ74" s="407"/>
      <c r="SR74" s="407"/>
      <c r="SS74" s="407">
        <f t="shared" si="3441"/>
        <v>8</v>
      </c>
      <c r="ST74" s="407"/>
      <c r="SU74" s="407"/>
      <c r="SV74" s="407">
        <f t="shared" si="3442"/>
        <v>8</v>
      </c>
      <c r="SW74" s="407"/>
      <c r="SX74" s="407"/>
      <c r="SY74" s="407">
        <f t="shared" si="3443"/>
        <v>0</v>
      </c>
      <c r="SZ74" s="407"/>
      <c r="TA74" s="407"/>
      <c r="TB74" s="407">
        <f t="shared" si="3444"/>
        <v>12.5</v>
      </c>
      <c r="TC74" s="407"/>
      <c r="TD74" s="407"/>
      <c r="TE74" s="407">
        <f t="shared" si="3445"/>
        <v>12.5</v>
      </c>
      <c r="TF74" s="407"/>
      <c r="TG74" s="407"/>
      <c r="TH74" s="407">
        <f t="shared" si="3446"/>
        <v>0</v>
      </c>
      <c r="TI74" s="407"/>
      <c r="TJ74" s="407"/>
      <c r="TK74" s="407">
        <f t="shared" si="3447"/>
        <v>0</v>
      </c>
      <c r="TL74" s="407"/>
      <c r="TM74" s="407"/>
      <c r="TN74" s="407">
        <f t="shared" si="3448"/>
        <v>0</v>
      </c>
      <c r="TO74" s="407"/>
      <c r="TP74" s="407"/>
      <c r="TQ74" s="407">
        <f t="shared" si="3449"/>
        <v>0</v>
      </c>
      <c r="TR74" s="407"/>
      <c r="TS74" s="407"/>
      <c r="TT74" s="407">
        <f t="shared" si="3450"/>
        <v>0</v>
      </c>
      <c r="TU74" s="407"/>
      <c r="TV74" s="407"/>
      <c r="TW74" s="407">
        <f t="shared" si="3451"/>
        <v>0</v>
      </c>
      <c r="TX74" s="407"/>
      <c r="TY74" s="407"/>
      <c r="TZ74" s="407">
        <f t="shared" si="3452"/>
        <v>0</v>
      </c>
      <c r="UA74" s="407"/>
      <c r="UB74" s="407"/>
      <c r="UC74" s="407">
        <f t="shared" si="3453"/>
        <v>8.5</v>
      </c>
      <c r="UD74" s="407"/>
      <c r="UE74" s="407"/>
      <c r="UF74" s="407">
        <f t="shared" si="3454"/>
        <v>8.5</v>
      </c>
      <c r="UG74" s="407"/>
      <c r="UH74" s="407"/>
      <c r="UI74" s="407">
        <f t="shared" si="3455"/>
        <v>8.5</v>
      </c>
      <c r="UJ74" s="407"/>
      <c r="UK74" s="407"/>
      <c r="UL74" s="407">
        <f t="shared" si="3456"/>
        <v>8.5</v>
      </c>
      <c r="UM74" s="407"/>
      <c r="UN74" s="407"/>
      <c r="UO74" s="407">
        <f t="shared" si="3457"/>
        <v>0</v>
      </c>
      <c r="UP74" s="407"/>
      <c r="UQ74" s="407"/>
      <c r="UR74" s="407">
        <f t="shared" si="3458"/>
        <v>0</v>
      </c>
      <c r="US74" s="407"/>
      <c r="UT74" s="407"/>
      <c r="UU74" s="407">
        <f t="shared" si="3459"/>
        <v>0</v>
      </c>
      <c r="UV74" s="407"/>
      <c r="UW74" s="407"/>
      <c r="UX74" s="407">
        <f t="shared" si="3460"/>
        <v>8.5</v>
      </c>
      <c r="UY74" s="407"/>
      <c r="UZ74" s="407"/>
      <c r="VA74" s="407">
        <f t="shared" si="3461"/>
        <v>8.5</v>
      </c>
      <c r="VB74" s="407"/>
      <c r="VC74" s="407"/>
      <c r="VD74" s="407">
        <f t="shared" si="3462"/>
        <v>8.5</v>
      </c>
      <c r="VE74" s="407"/>
      <c r="VF74" s="407"/>
      <c r="VG74" s="407">
        <f t="shared" si="3463"/>
        <v>8.5</v>
      </c>
      <c r="VH74" s="407"/>
      <c r="VI74" s="407"/>
      <c r="VJ74" s="407">
        <f t="shared" si="3464"/>
        <v>8.5</v>
      </c>
      <c r="VK74" s="407"/>
      <c r="VL74" s="407"/>
      <c r="VM74" s="407">
        <f t="shared" si="3465"/>
        <v>0</v>
      </c>
      <c r="VN74" s="407"/>
      <c r="VO74" s="407"/>
      <c r="VP74" s="407">
        <f t="shared" si="3466"/>
        <v>0</v>
      </c>
      <c r="VQ74" s="407"/>
      <c r="VR74" s="407"/>
      <c r="VS74" s="407">
        <f t="shared" si="3467"/>
        <v>0</v>
      </c>
      <c r="VT74" s="407"/>
      <c r="VU74" s="407"/>
      <c r="VV74" s="407">
        <f t="shared" si="3468"/>
        <v>0</v>
      </c>
      <c r="VW74" s="407"/>
      <c r="VX74" s="407"/>
      <c r="VY74" s="407">
        <f t="shared" si="3469"/>
        <v>0</v>
      </c>
      <c r="VZ74" s="407"/>
      <c r="WA74" s="407"/>
      <c r="WB74" s="407">
        <f t="shared" si="3470"/>
        <v>0</v>
      </c>
      <c r="WC74" s="407"/>
      <c r="WD74" s="407"/>
      <c r="WE74" s="407">
        <f t="shared" si="3471"/>
        <v>0</v>
      </c>
      <c r="WF74" s="407"/>
      <c r="WG74" s="407"/>
      <c r="WH74" s="407">
        <f t="shared" si="3472"/>
        <v>0</v>
      </c>
      <c r="WI74" s="407"/>
      <c r="WJ74" s="407"/>
      <c r="WK74" s="407">
        <f t="shared" si="3473"/>
        <v>0</v>
      </c>
      <c r="WL74" s="407"/>
      <c r="WM74" s="407"/>
      <c r="WN74" s="407">
        <f t="shared" si="3474"/>
        <v>0</v>
      </c>
      <c r="WO74" s="407"/>
      <c r="WP74" s="407"/>
      <c r="WQ74" s="407">
        <f t="shared" si="3475"/>
        <v>0</v>
      </c>
      <c r="WR74" s="407"/>
      <c r="WS74" s="407"/>
      <c r="WT74" s="407">
        <f t="shared" si="3476"/>
        <v>0</v>
      </c>
      <c r="WU74" s="407"/>
      <c r="WV74" s="407"/>
      <c r="WW74" s="407">
        <f t="shared" si="3477"/>
        <v>0</v>
      </c>
      <c r="WX74" s="407"/>
      <c r="WY74" s="407"/>
      <c r="WZ74" s="407">
        <f t="shared" si="3478"/>
        <v>8.5</v>
      </c>
      <c r="XA74" s="407"/>
      <c r="XB74" s="407"/>
      <c r="XC74" s="407">
        <f t="shared" si="3479"/>
        <v>12.5</v>
      </c>
      <c r="XD74" s="407"/>
      <c r="XE74" s="407"/>
      <c r="XF74" s="407">
        <f t="shared" si="3480"/>
        <v>12.5</v>
      </c>
      <c r="XG74" s="407"/>
      <c r="XH74" s="407"/>
      <c r="XI74" s="407">
        <f t="shared" si="3481"/>
        <v>0</v>
      </c>
      <c r="XJ74" s="407"/>
      <c r="XK74" s="407"/>
      <c r="XL74" s="407">
        <f t="shared" si="3482"/>
        <v>0</v>
      </c>
      <c r="XM74" s="407"/>
      <c r="XN74" s="407"/>
      <c r="XO74" s="407">
        <f t="shared" si="3483"/>
        <v>8</v>
      </c>
      <c r="XP74" s="407"/>
      <c r="XQ74" s="407"/>
      <c r="XR74" s="407">
        <f t="shared" si="3484"/>
        <v>8</v>
      </c>
      <c r="XS74" s="407"/>
      <c r="XT74" s="407"/>
      <c r="XU74" s="407">
        <f t="shared" si="3485"/>
        <v>0</v>
      </c>
      <c r="XV74" s="407"/>
      <c r="XW74" s="407"/>
      <c r="XX74" s="407">
        <f t="shared" si="3486"/>
        <v>12.5</v>
      </c>
      <c r="XY74" s="407"/>
      <c r="XZ74" s="407"/>
      <c r="YA74" s="407">
        <f t="shared" si="3487"/>
        <v>12.5</v>
      </c>
      <c r="YB74" s="407"/>
      <c r="YC74" s="407"/>
      <c r="YD74" s="407">
        <f t="shared" si="3488"/>
        <v>0</v>
      </c>
      <c r="YE74" s="407"/>
      <c r="YF74" s="407"/>
      <c r="YG74" s="407">
        <f t="shared" si="3489"/>
        <v>0</v>
      </c>
      <c r="YH74" s="407"/>
      <c r="YI74" s="407"/>
      <c r="YJ74" s="407">
        <f t="shared" si="3490"/>
        <v>0</v>
      </c>
      <c r="YK74" s="407"/>
      <c r="YL74" s="407"/>
      <c r="YM74" s="407">
        <f t="shared" si="3491"/>
        <v>0</v>
      </c>
      <c r="YN74" s="407"/>
      <c r="YO74" s="407"/>
      <c r="YP74" s="407">
        <f t="shared" si="3492"/>
        <v>0</v>
      </c>
      <c r="YQ74" s="407"/>
      <c r="YR74" s="407"/>
      <c r="YS74" s="407">
        <f t="shared" si="3493"/>
        <v>0</v>
      </c>
      <c r="YT74" s="407"/>
      <c r="YU74" s="407"/>
      <c r="YV74" s="407">
        <f t="shared" si="3494"/>
        <v>0</v>
      </c>
      <c r="YW74" s="407"/>
      <c r="YX74" s="407"/>
      <c r="YY74" s="407">
        <f t="shared" si="3495"/>
        <v>8.5</v>
      </c>
      <c r="YZ74" s="407"/>
      <c r="ZA74" s="407"/>
      <c r="ZB74" s="407">
        <f t="shared" si="3496"/>
        <v>8.5</v>
      </c>
      <c r="ZC74" s="407"/>
      <c r="ZD74" s="407"/>
      <c r="ZE74" s="407">
        <f t="shared" si="3497"/>
        <v>8.5</v>
      </c>
      <c r="ZF74" s="407"/>
      <c r="ZG74" s="407"/>
      <c r="ZH74" s="407">
        <f t="shared" si="3498"/>
        <v>8.5</v>
      </c>
      <c r="ZI74" s="407"/>
      <c r="ZJ74" s="407"/>
      <c r="ZK74" s="407">
        <f t="shared" si="3499"/>
        <v>8.5</v>
      </c>
      <c r="ZL74" s="407"/>
      <c r="ZM74" s="407"/>
      <c r="ZN74" s="407">
        <f t="shared" si="3500"/>
        <v>0</v>
      </c>
      <c r="ZO74" s="407"/>
      <c r="ZP74" s="407"/>
      <c r="ZQ74" s="407">
        <f t="shared" si="3501"/>
        <v>0</v>
      </c>
      <c r="ZR74" s="407"/>
      <c r="ZS74" s="407"/>
      <c r="ZT74" s="407">
        <f t="shared" si="3502"/>
        <v>8.5</v>
      </c>
      <c r="ZU74" s="407"/>
      <c r="ZV74" s="407"/>
      <c r="ZW74" s="407">
        <f t="shared" si="3503"/>
        <v>8.5</v>
      </c>
      <c r="ZX74" s="407"/>
      <c r="ZY74" s="407"/>
      <c r="ZZ74" s="407">
        <f t="shared" si="3504"/>
        <v>8.5</v>
      </c>
      <c r="AAA74" s="407"/>
      <c r="AAB74" s="407"/>
      <c r="AAC74" s="407">
        <f t="shared" si="3505"/>
        <v>8.5</v>
      </c>
      <c r="AAD74" s="407"/>
      <c r="AAE74" s="407"/>
      <c r="AAF74" s="407">
        <f t="shared" si="3506"/>
        <v>8.5</v>
      </c>
      <c r="AAG74" s="407"/>
      <c r="AAH74" s="407"/>
      <c r="AAI74" s="407">
        <f t="shared" si="3507"/>
        <v>0</v>
      </c>
      <c r="AAJ74" s="407"/>
      <c r="AAK74" s="407"/>
      <c r="AAL74" s="407">
        <f t="shared" si="3508"/>
        <v>0</v>
      </c>
      <c r="AAM74" s="407"/>
      <c r="AAN74" s="407"/>
      <c r="AAO74" s="407">
        <f t="shared" si="3509"/>
        <v>8.5</v>
      </c>
      <c r="AAP74" s="407"/>
      <c r="AAQ74" s="407"/>
      <c r="AAR74" s="407">
        <f t="shared" si="3510"/>
        <v>8.5</v>
      </c>
      <c r="AAS74" s="407"/>
      <c r="AAT74" s="407"/>
      <c r="AAU74" s="407">
        <f t="shared" si="3511"/>
        <v>8.5</v>
      </c>
      <c r="AAV74" s="407"/>
      <c r="AAW74" s="407"/>
      <c r="AAX74" s="407">
        <f t="shared" si="3512"/>
        <v>8.5</v>
      </c>
      <c r="AAY74" s="407"/>
      <c r="AAZ74" s="407"/>
      <c r="ABA74" s="407">
        <f t="shared" si="3513"/>
        <v>0</v>
      </c>
      <c r="ABB74" s="407"/>
      <c r="ABC74" s="407"/>
      <c r="ABD74" s="407">
        <f t="shared" si="3514"/>
        <v>0</v>
      </c>
      <c r="ABE74" s="407"/>
      <c r="ABF74" s="407"/>
      <c r="ABG74" s="407">
        <f t="shared" si="3515"/>
        <v>0</v>
      </c>
      <c r="ABH74" s="407"/>
      <c r="ABI74" s="407"/>
      <c r="ABJ74" s="407">
        <f t="shared" si="3516"/>
        <v>0</v>
      </c>
      <c r="ABK74" s="407"/>
      <c r="ABL74" s="407"/>
      <c r="ABM74" s="407">
        <f t="shared" si="3517"/>
        <v>0</v>
      </c>
      <c r="ABN74" s="407"/>
      <c r="ABO74" s="407"/>
      <c r="ABP74" s="407">
        <f t="shared" si="3518"/>
        <v>0</v>
      </c>
      <c r="ABQ74" s="407"/>
      <c r="ABR74" s="407"/>
      <c r="ABS74" s="407">
        <f t="shared" si="3519"/>
        <v>0</v>
      </c>
      <c r="ABT74" s="407"/>
      <c r="ABU74" s="407"/>
      <c r="ABV74" s="407">
        <f t="shared" si="3520"/>
        <v>8.5</v>
      </c>
      <c r="ABW74" s="407"/>
      <c r="ABX74" s="407"/>
      <c r="ABY74" s="407">
        <f t="shared" si="3521"/>
        <v>12.5</v>
      </c>
      <c r="ABZ74" s="407"/>
      <c r="ACA74" s="407"/>
      <c r="ACB74" s="407">
        <f t="shared" si="3522"/>
        <v>12.5</v>
      </c>
      <c r="ACC74" s="407"/>
      <c r="ACD74" s="407"/>
      <c r="ACE74" s="407">
        <f t="shared" si="3523"/>
        <v>0</v>
      </c>
      <c r="ACF74" s="407"/>
      <c r="ACG74" s="407"/>
      <c r="ACH74" s="407">
        <f t="shared" si="3524"/>
        <v>0</v>
      </c>
      <c r="ACI74" s="407"/>
      <c r="ACJ74" s="407"/>
      <c r="ACK74" s="407">
        <f t="shared" si="3525"/>
        <v>8</v>
      </c>
      <c r="ACL74" s="407"/>
      <c r="ACM74" s="407"/>
      <c r="ACN74" s="407">
        <f t="shared" si="3526"/>
        <v>8</v>
      </c>
      <c r="ACO74" s="407"/>
      <c r="ACP74" s="407"/>
      <c r="ACQ74" s="407">
        <f t="shared" si="3527"/>
        <v>0</v>
      </c>
      <c r="ACR74" s="407"/>
      <c r="ACS74" s="407"/>
      <c r="ACT74" s="407">
        <f t="shared" si="3528"/>
        <v>12.5</v>
      </c>
      <c r="ACU74" s="407"/>
      <c r="ACV74" s="407"/>
      <c r="ACW74" s="407">
        <f t="shared" si="3529"/>
        <v>12.5</v>
      </c>
      <c r="ACX74" s="407"/>
      <c r="ACY74" s="407"/>
      <c r="ACZ74" s="407">
        <f t="shared" si="3530"/>
        <v>0</v>
      </c>
      <c r="ADA74" s="407"/>
      <c r="ADB74" s="407"/>
      <c r="ADC74" s="407">
        <f t="shared" si="3531"/>
        <v>0</v>
      </c>
      <c r="ADD74" s="407"/>
      <c r="ADE74" s="407"/>
      <c r="ADF74" s="407">
        <f t="shared" si="3532"/>
        <v>0</v>
      </c>
      <c r="ADG74" s="407"/>
      <c r="ADH74" s="407"/>
      <c r="ADI74" s="407">
        <f t="shared" si="3533"/>
        <v>0</v>
      </c>
      <c r="ADJ74" s="407"/>
      <c r="ADK74" s="407"/>
      <c r="ADL74" s="407">
        <f t="shared" si="3534"/>
        <v>0</v>
      </c>
      <c r="ADM74" s="407"/>
      <c r="ADN74" s="407"/>
      <c r="ADO74" s="407">
        <f t="shared" si="3535"/>
        <v>0</v>
      </c>
      <c r="ADP74" s="407"/>
      <c r="ADQ74" s="407"/>
      <c r="ADR74" s="407">
        <f t="shared" si="3536"/>
        <v>0</v>
      </c>
      <c r="ADS74" s="407"/>
      <c r="ADT74" s="407"/>
      <c r="ADU74" s="407">
        <f t="shared" si="3537"/>
        <v>8.5</v>
      </c>
      <c r="ADV74" s="407"/>
      <c r="ADW74" s="407"/>
      <c r="ADX74" s="407">
        <f t="shared" si="3538"/>
        <v>8.5</v>
      </c>
      <c r="ADY74" s="407"/>
      <c r="ADZ74" s="407"/>
      <c r="AEA74" s="407">
        <f t="shared" si="3539"/>
        <v>8.5</v>
      </c>
      <c r="AEB74" s="407"/>
      <c r="AEC74" s="407"/>
      <c r="AED74" s="407">
        <f t="shared" si="3540"/>
        <v>8.5</v>
      </c>
      <c r="AEE74" s="407"/>
      <c r="AEF74" s="407"/>
      <c r="AEG74" s="407">
        <f t="shared" si="3541"/>
        <v>8.5</v>
      </c>
      <c r="AEH74" s="407"/>
      <c r="AEI74" s="407"/>
      <c r="AEJ74" s="407">
        <f t="shared" si="3542"/>
        <v>0</v>
      </c>
      <c r="AEK74" s="407"/>
      <c r="AEL74" s="407"/>
      <c r="AEM74" s="407">
        <f t="shared" si="3543"/>
        <v>0</v>
      </c>
      <c r="AEN74" s="407"/>
      <c r="AEO74" s="407"/>
      <c r="AEP74" s="407">
        <f t="shared" si="3544"/>
        <v>8.5</v>
      </c>
      <c r="AEQ74" s="407"/>
      <c r="AER74" s="407"/>
      <c r="AES74" s="407">
        <f t="shared" si="3545"/>
        <v>8.5</v>
      </c>
      <c r="AET74" s="407"/>
      <c r="AEU74" s="407"/>
      <c r="AEV74" s="407">
        <f t="shared" si="3546"/>
        <v>8.5</v>
      </c>
      <c r="AEW74" s="407"/>
      <c r="AEX74" s="407"/>
      <c r="AEY74" s="407">
        <f t="shared" si="3547"/>
        <v>8.5</v>
      </c>
      <c r="AEZ74" s="407"/>
      <c r="AFA74" s="407"/>
      <c r="AFB74" s="407">
        <f t="shared" si="3548"/>
        <v>8.5</v>
      </c>
      <c r="AFC74" s="407"/>
      <c r="AFD74" s="407"/>
      <c r="AFE74" s="407">
        <f t="shared" si="3549"/>
        <v>0</v>
      </c>
      <c r="AFF74" s="407"/>
      <c r="AFG74" s="407"/>
      <c r="AFH74" s="407">
        <f t="shared" si="3550"/>
        <v>0</v>
      </c>
      <c r="AFI74" s="407"/>
      <c r="AFJ74" s="407"/>
      <c r="AFK74" s="407">
        <f t="shared" si="3551"/>
        <v>8.5</v>
      </c>
      <c r="AFL74" s="407"/>
      <c r="AFM74" s="407"/>
      <c r="AFN74" s="407">
        <f t="shared" si="3552"/>
        <v>8.5</v>
      </c>
      <c r="AFO74" s="407"/>
      <c r="AFP74" s="407"/>
      <c r="AFQ74" s="407">
        <f t="shared" si="3553"/>
        <v>8.5</v>
      </c>
      <c r="AFR74" s="407"/>
      <c r="AFS74" s="407"/>
      <c r="AFT74" s="407">
        <f t="shared" si="3554"/>
        <v>8.5</v>
      </c>
      <c r="AFU74" s="407"/>
      <c r="AFV74" s="407"/>
      <c r="AFW74" s="407">
        <f t="shared" si="3555"/>
        <v>0</v>
      </c>
      <c r="AFX74" s="407"/>
      <c r="AFY74" s="407"/>
      <c r="AFZ74" s="407">
        <f t="shared" si="3556"/>
        <v>0</v>
      </c>
      <c r="AGA74" s="407"/>
      <c r="AGB74" s="407"/>
      <c r="AGC74" s="407">
        <f t="shared" si="3557"/>
        <v>0</v>
      </c>
      <c r="AGD74" s="407"/>
      <c r="AGE74" s="407"/>
      <c r="AGF74" s="407">
        <f t="shared" si="3558"/>
        <v>0</v>
      </c>
      <c r="AGG74" s="407"/>
      <c r="AGH74" s="407"/>
      <c r="AGI74" s="407">
        <f t="shared" si="3559"/>
        <v>0</v>
      </c>
      <c r="AGJ74" s="407"/>
      <c r="AGK74" s="407"/>
      <c r="AGL74" s="407">
        <f t="shared" si="3560"/>
        <v>0</v>
      </c>
      <c r="AGM74" s="407"/>
      <c r="AGN74" s="407"/>
      <c r="AGO74" s="407">
        <f t="shared" si="3561"/>
        <v>0</v>
      </c>
      <c r="AGP74" s="407"/>
      <c r="AGQ74" s="407"/>
      <c r="AGR74" s="407">
        <f t="shared" si="3562"/>
        <v>8.5</v>
      </c>
      <c r="AGS74" s="407"/>
      <c r="AGT74" s="407"/>
      <c r="AGU74" s="407">
        <f t="shared" si="3563"/>
        <v>12.5</v>
      </c>
      <c r="AGV74" s="407"/>
      <c r="AGW74" s="407"/>
      <c r="AGX74" s="407">
        <f t="shared" si="3564"/>
        <v>12.5</v>
      </c>
      <c r="AGY74" s="407"/>
      <c r="AGZ74" s="407"/>
      <c r="AHA74" s="407">
        <f t="shared" si="3565"/>
        <v>0</v>
      </c>
      <c r="AHB74" s="407"/>
      <c r="AHC74" s="407"/>
      <c r="AHD74" s="407">
        <f t="shared" si="3566"/>
        <v>0</v>
      </c>
      <c r="AHE74" s="407"/>
      <c r="AHF74" s="407"/>
      <c r="AHG74" s="407">
        <f t="shared" si="3567"/>
        <v>8</v>
      </c>
      <c r="AHH74" s="407"/>
      <c r="AHI74" s="407"/>
      <c r="AHJ74" s="407">
        <f t="shared" si="3568"/>
        <v>8</v>
      </c>
      <c r="AHK74" s="407"/>
      <c r="AHL74" s="407"/>
      <c r="AHM74" s="407">
        <f t="shared" si="3569"/>
        <v>0</v>
      </c>
      <c r="AHN74" s="407"/>
      <c r="AHO74" s="407"/>
      <c r="AHP74" s="407">
        <f t="shared" si="3570"/>
        <v>12.5</v>
      </c>
      <c r="AHQ74" s="407"/>
      <c r="AHR74" s="407"/>
      <c r="AHS74" s="407">
        <f t="shared" si="3571"/>
        <v>12.5</v>
      </c>
      <c r="AHT74" s="407"/>
      <c r="AHU74" s="407"/>
      <c r="AHV74" s="407">
        <f t="shared" si="3572"/>
        <v>0</v>
      </c>
      <c r="AHW74" s="407"/>
      <c r="AHX74" s="407"/>
      <c r="AHY74" s="407">
        <f t="shared" si="3573"/>
        <v>0</v>
      </c>
      <c r="AHZ74" s="407"/>
      <c r="AIA74" s="407"/>
      <c r="AIB74" s="407">
        <f t="shared" si="3574"/>
        <v>0</v>
      </c>
      <c r="AIC74" s="407"/>
      <c r="AID74" s="407"/>
      <c r="AIE74" s="407">
        <f t="shared" si="3575"/>
        <v>0</v>
      </c>
      <c r="AIF74" s="407"/>
      <c r="AIG74" s="407"/>
      <c r="AIH74" s="407">
        <f t="shared" si="3576"/>
        <v>0</v>
      </c>
      <c r="AII74" s="407"/>
      <c r="AIJ74" s="407"/>
      <c r="AIK74" s="407">
        <f t="shared" si="3577"/>
        <v>0</v>
      </c>
      <c r="AIL74" s="407"/>
      <c r="AIM74" s="407"/>
      <c r="AIN74" s="407">
        <f t="shared" si="3578"/>
        <v>0</v>
      </c>
      <c r="AIO74" s="407"/>
      <c r="AIP74" s="407"/>
      <c r="AIQ74" s="407">
        <f t="shared" si="3579"/>
        <v>8.5</v>
      </c>
      <c r="AIR74" s="407"/>
      <c r="AIS74" s="407"/>
      <c r="AIT74" s="407">
        <f t="shared" si="3580"/>
        <v>8.5</v>
      </c>
      <c r="AIU74" s="407"/>
      <c r="AIV74" s="407"/>
      <c r="AIW74" s="407">
        <f t="shared" si="3581"/>
        <v>8.5</v>
      </c>
      <c r="AIX74" s="407"/>
      <c r="AIY74" s="407"/>
      <c r="AIZ74" s="407">
        <f t="shared" si="3582"/>
        <v>8.5</v>
      </c>
      <c r="AJA74" s="407"/>
      <c r="AJB74" s="407"/>
      <c r="AJC74" s="407">
        <f t="shared" si="3583"/>
        <v>8.5</v>
      </c>
      <c r="AJD74" s="407"/>
      <c r="AJE74" s="407"/>
      <c r="AJF74" s="407">
        <f t="shared" si="3584"/>
        <v>0</v>
      </c>
      <c r="AJG74" s="407"/>
      <c r="AJH74" s="407"/>
      <c r="AJI74" s="407">
        <f t="shared" si="3585"/>
        <v>0</v>
      </c>
      <c r="AJJ74" s="407"/>
      <c r="AJK74" s="407"/>
      <c r="AJL74" s="407">
        <f t="shared" si="3586"/>
        <v>8.5</v>
      </c>
      <c r="AJM74" s="407"/>
      <c r="AJN74" s="407"/>
      <c r="AJO74" s="407">
        <f t="shared" si="3587"/>
        <v>8.5</v>
      </c>
      <c r="AJP74" s="407"/>
      <c r="AJQ74" s="407"/>
      <c r="AJR74" s="407">
        <f t="shared" si="3588"/>
        <v>8.5</v>
      </c>
      <c r="AJS74" s="407"/>
      <c r="AJT74" s="407"/>
      <c r="AJU74" s="407">
        <f t="shared" si="3589"/>
        <v>8.5</v>
      </c>
      <c r="AJV74" s="407"/>
      <c r="AJW74" s="407"/>
      <c r="AJX74" s="407">
        <f t="shared" si="3590"/>
        <v>8.5</v>
      </c>
      <c r="AJY74" s="407"/>
      <c r="AJZ74" s="407"/>
      <c r="AKA74" s="407">
        <f t="shared" si="3591"/>
        <v>0</v>
      </c>
      <c r="AKB74" s="407"/>
      <c r="AKC74" s="407"/>
      <c r="AKD74" s="407">
        <f t="shared" si="3592"/>
        <v>0</v>
      </c>
      <c r="AKE74" s="407"/>
      <c r="AKF74" s="407"/>
      <c r="AKG74" s="407">
        <f t="shared" si="3593"/>
        <v>8.5</v>
      </c>
      <c r="AKH74" s="407"/>
      <c r="AKI74" s="407"/>
      <c r="AKJ74" s="407">
        <f t="shared" si="3594"/>
        <v>8.5</v>
      </c>
      <c r="AKK74" s="407"/>
      <c r="AKL74" s="407"/>
      <c r="AKM74" s="407">
        <f t="shared" si="3595"/>
        <v>8.5</v>
      </c>
      <c r="AKN74" s="407"/>
      <c r="AKO74" s="407"/>
      <c r="AKP74" s="407">
        <f t="shared" si="3596"/>
        <v>8.5</v>
      </c>
      <c r="AKQ74" s="407"/>
      <c r="AKR74" s="407"/>
      <c r="AKS74" s="407">
        <f t="shared" si="3597"/>
        <v>0</v>
      </c>
      <c r="AKT74" s="407"/>
      <c r="AKU74" s="407"/>
      <c r="AKV74" s="407">
        <f t="shared" si="3598"/>
        <v>0</v>
      </c>
      <c r="AKW74" s="407"/>
      <c r="AKX74" s="407"/>
      <c r="AKY74" s="407">
        <f t="shared" si="3599"/>
        <v>0</v>
      </c>
      <c r="AKZ74" s="407"/>
      <c r="ALA74" s="407"/>
      <c r="ALB74" s="407">
        <f t="shared" si="3600"/>
        <v>0</v>
      </c>
      <c r="ALC74" s="407"/>
      <c r="ALD74" s="407"/>
      <c r="ALE74" s="407">
        <f t="shared" si="3601"/>
        <v>0</v>
      </c>
      <c r="ALF74" s="407"/>
      <c r="ALG74" s="407"/>
      <c r="ALH74" s="407">
        <f t="shared" si="3602"/>
        <v>0</v>
      </c>
      <c r="ALI74" s="407"/>
      <c r="ALJ74" s="407"/>
      <c r="ALK74" s="407">
        <f t="shared" si="3603"/>
        <v>0</v>
      </c>
      <c r="ALL74" s="407"/>
      <c r="ALM74" s="407"/>
      <c r="ALN74" s="407">
        <f t="shared" si="3604"/>
        <v>8.5</v>
      </c>
      <c r="ALO74" s="407"/>
      <c r="ALP74" s="407"/>
      <c r="ALQ74" s="407">
        <f t="shared" si="3605"/>
        <v>12.5</v>
      </c>
      <c r="ALR74" s="407"/>
      <c r="ALS74" s="407"/>
      <c r="ALT74" s="407">
        <f t="shared" si="3606"/>
        <v>12.5</v>
      </c>
      <c r="ALU74" s="407"/>
      <c r="ALV74" s="407"/>
      <c r="ALW74" s="407">
        <f t="shared" si="3607"/>
        <v>0</v>
      </c>
      <c r="ALX74" s="407"/>
      <c r="ALY74" s="407"/>
      <c r="ALZ74" s="407">
        <f t="shared" si="3608"/>
        <v>0</v>
      </c>
      <c r="AMA74" s="407"/>
      <c r="AMB74" s="407"/>
      <c r="AMC74" s="407">
        <f t="shared" si="3609"/>
        <v>8</v>
      </c>
      <c r="AMD74" s="407"/>
      <c r="AME74" s="407"/>
      <c r="AMF74" s="407">
        <f t="shared" si="3610"/>
        <v>8</v>
      </c>
      <c r="AMG74" s="407"/>
      <c r="AMH74" s="407"/>
      <c r="AMI74" s="407">
        <f t="shared" si="3611"/>
        <v>0</v>
      </c>
      <c r="AMJ74" s="407"/>
      <c r="AMK74" s="407"/>
      <c r="AML74" s="407">
        <f t="shared" si="3612"/>
        <v>12.5</v>
      </c>
      <c r="AMM74" s="407"/>
      <c r="AMN74" s="407"/>
      <c r="AMO74" s="407">
        <f t="shared" si="3613"/>
        <v>12.5</v>
      </c>
      <c r="AMP74" s="407"/>
      <c r="AMQ74" s="407"/>
      <c r="AMR74" s="407">
        <f t="shared" si="3614"/>
        <v>0</v>
      </c>
      <c r="AMS74" s="407"/>
      <c r="AMT74" s="407"/>
      <c r="AMU74" s="407">
        <f t="shared" si="3615"/>
        <v>0</v>
      </c>
      <c r="AMV74" s="407"/>
      <c r="AMW74" s="407"/>
      <c r="AMX74" s="407">
        <f t="shared" si="3616"/>
        <v>0</v>
      </c>
      <c r="AMY74" s="407"/>
      <c r="AMZ74" s="407"/>
      <c r="ANA74" s="407">
        <f t="shared" si="3617"/>
        <v>0</v>
      </c>
      <c r="ANB74" s="407"/>
      <c r="ANC74" s="407"/>
      <c r="AND74" s="407">
        <f t="shared" si="3618"/>
        <v>0</v>
      </c>
      <c r="ANE74" s="407"/>
      <c r="ANF74" s="407"/>
      <c r="ANG74" s="407">
        <f t="shared" si="3619"/>
        <v>0</v>
      </c>
      <c r="ANH74" s="407"/>
      <c r="ANI74" s="407"/>
      <c r="ANJ74" s="407">
        <f t="shared" si="3620"/>
        <v>0</v>
      </c>
      <c r="ANK74" s="407"/>
      <c r="ANL74" s="407"/>
      <c r="ANM74" s="407">
        <f t="shared" si="3621"/>
        <v>8.5</v>
      </c>
      <c r="ANN74" s="407"/>
      <c r="ANO74" s="407"/>
      <c r="ANP74" s="407">
        <f t="shared" si="3622"/>
        <v>8.5</v>
      </c>
      <c r="ANQ74" s="407"/>
      <c r="ANR74" s="407"/>
      <c r="ANS74" s="407">
        <f t="shared" si="3623"/>
        <v>8.5</v>
      </c>
      <c r="ANT74" s="407"/>
      <c r="ANU74" s="407"/>
      <c r="ANV74" s="407">
        <f t="shared" si="3624"/>
        <v>8.5</v>
      </c>
      <c r="ANW74" s="407"/>
      <c r="ANX74" s="407"/>
      <c r="ANY74" s="407">
        <f t="shared" si="3625"/>
        <v>8.5</v>
      </c>
      <c r="ANZ74" s="407"/>
      <c r="AOA74" s="407"/>
      <c r="AOB74" s="407">
        <f t="shared" si="3626"/>
        <v>0</v>
      </c>
      <c r="AOC74" s="407"/>
      <c r="AOD74" s="407"/>
      <c r="AOE74" s="407">
        <f t="shared" si="3627"/>
        <v>0</v>
      </c>
      <c r="AOF74" s="407"/>
      <c r="AOG74" s="407"/>
      <c r="AOH74" s="407">
        <f t="shared" si="3628"/>
        <v>8.5</v>
      </c>
      <c r="AOI74" s="407"/>
      <c r="AOJ74" s="407"/>
      <c r="AOK74" s="407">
        <f t="shared" si="3629"/>
        <v>8.5</v>
      </c>
      <c r="AOL74" s="407"/>
      <c r="AOM74" s="407"/>
      <c r="AON74" s="407">
        <f t="shared" si="3630"/>
        <v>8.5</v>
      </c>
      <c r="AOO74" s="407"/>
      <c r="AOP74" s="407"/>
      <c r="AOQ74" s="407">
        <f t="shared" si="3631"/>
        <v>8.5</v>
      </c>
      <c r="AOR74" s="407"/>
      <c r="AOS74" s="407"/>
      <c r="AOT74" s="407">
        <f t="shared" si="3632"/>
        <v>8.5</v>
      </c>
      <c r="AOU74" s="407"/>
      <c r="AOV74" s="407"/>
      <c r="AOW74" s="407">
        <f t="shared" si="3633"/>
        <v>0</v>
      </c>
      <c r="AOX74" s="407"/>
      <c r="AOY74" s="407"/>
      <c r="AOZ74" s="407">
        <f t="shared" si="3634"/>
        <v>0</v>
      </c>
      <c r="APA74" s="22"/>
      <c r="APB74" s="407"/>
      <c r="APC74" s="407">
        <f t="shared" si="3635"/>
        <v>8.5</v>
      </c>
      <c r="APD74" s="407"/>
      <c r="APE74" s="407"/>
      <c r="APF74" s="407">
        <f t="shared" si="3636"/>
        <v>8.5</v>
      </c>
      <c r="APG74" s="407"/>
      <c r="APH74" s="407"/>
      <c r="API74" s="407">
        <f t="shared" si="3637"/>
        <v>8.5</v>
      </c>
      <c r="APJ74" s="407"/>
      <c r="APK74" s="407"/>
      <c r="APL74" s="407">
        <f t="shared" si="3638"/>
        <v>8.5</v>
      </c>
      <c r="APM74" s="407"/>
      <c r="APN74" s="407"/>
      <c r="APO74" s="407">
        <f t="shared" si="3639"/>
        <v>0</v>
      </c>
      <c r="APP74" s="407"/>
      <c r="APQ74" s="407"/>
      <c r="APR74" s="407">
        <f t="shared" si="3640"/>
        <v>0</v>
      </c>
      <c r="APS74" s="407"/>
      <c r="APT74" s="407"/>
      <c r="APU74" s="407">
        <f t="shared" si="3641"/>
        <v>0</v>
      </c>
      <c r="APV74" s="22"/>
      <c r="APW74" s="407"/>
      <c r="APX74" s="407">
        <f t="shared" si="3642"/>
        <v>0</v>
      </c>
      <c r="APY74" s="407"/>
      <c r="APZ74" s="407"/>
      <c r="AQA74" s="407">
        <f t="shared" si="3643"/>
        <v>0</v>
      </c>
      <c r="AQB74" s="407"/>
      <c r="AQC74" s="407"/>
      <c r="AQD74" s="407">
        <f t="shared" si="3644"/>
        <v>0</v>
      </c>
      <c r="AQE74" s="407"/>
      <c r="AQF74" s="407"/>
      <c r="AQG74" s="407">
        <f t="shared" si="3645"/>
        <v>0</v>
      </c>
      <c r="AQH74" s="407"/>
      <c r="AQI74" s="407"/>
      <c r="AQJ74" s="407">
        <f t="shared" si="3646"/>
        <v>8.5</v>
      </c>
      <c r="AQK74" s="407"/>
      <c r="AQL74" s="407"/>
      <c r="AQM74" s="407">
        <f t="shared" si="3647"/>
        <v>12.5</v>
      </c>
      <c r="AQN74" s="407"/>
      <c r="AQO74" s="407"/>
      <c r="AQP74" s="407">
        <f t="shared" si="3648"/>
        <v>12.5</v>
      </c>
      <c r="AQQ74" s="22"/>
      <c r="AQR74" s="407"/>
      <c r="AQS74" s="407">
        <f t="shared" si="3649"/>
        <v>0</v>
      </c>
      <c r="AQT74" s="407"/>
      <c r="AQU74" s="407"/>
      <c r="AQV74" s="407">
        <f t="shared" si="3650"/>
        <v>0</v>
      </c>
      <c r="AQW74" s="407"/>
      <c r="AQX74" s="407"/>
      <c r="AQY74" s="407">
        <f t="shared" si="3651"/>
        <v>8</v>
      </c>
      <c r="AQZ74" s="407"/>
      <c r="ARA74" s="407"/>
      <c r="ARB74" s="407">
        <f t="shared" si="3652"/>
        <v>8</v>
      </c>
      <c r="ARC74" s="407"/>
      <c r="ARD74" s="407"/>
      <c r="ARE74" s="407">
        <f t="shared" si="3653"/>
        <v>0</v>
      </c>
      <c r="ARF74" s="407"/>
      <c r="ARG74" s="407"/>
      <c r="ARH74" s="407">
        <f t="shared" si="3654"/>
        <v>12.5</v>
      </c>
      <c r="ARI74" s="407"/>
      <c r="ARJ74" s="407"/>
      <c r="ARK74" s="407">
        <f t="shared" si="3655"/>
        <v>12.5</v>
      </c>
      <c r="ARL74" s="22"/>
      <c r="ARM74" s="407"/>
      <c r="ARN74" s="407">
        <f t="shared" si="3656"/>
        <v>0</v>
      </c>
      <c r="ARO74" s="407"/>
      <c r="ARP74" s="407"/>
      <c r="ARQ74" s="407">
        <f t="shared" si="3657"/>
        <v>0</v>
      </c>
      <c r="ARR74" s="407"/>
      <c r="ARS74" s="407"/>
      <c r="ART74" s="407">
        <f t="shared" si="3658"/>
        <v>0</v>
      </c>
      <c r="ARU74" s="407"/>
      <c r="ARV74" s="407"/>
      <c r="ARW74" s="407">
        <f t="shared" si="3659"/>
        <v>0</v>
      </c>
      <c r="ARX74" s="407"/>
      <c r="ARY74" s="407"/>
      <c r="ARZ74" s="407">
        <f t="shared" si="3660"/>
        <v>0</v>
      </c>
      <c r="ASA74" s="407"/>
      <c r="ASB74" s="407"/>
      <c r="ASC74" s="407">
        <f t="shared" si="3661"/>
        <v>0</v>
      </c>
      <c r="ASD74" s="407"/>
      <c r="ASE74" s="407"/>
      <c r="ASF74" s="407">
        <f t="shared" si="3662"/>
        <v>0</v>
      </c>
      <c r="ASG74" s="22"/>
    </row>
    <row r="75" spans="1:1177" hidden="1" outlineLevel="1" x14ac:dyDescent="0.3">
      <c r="A75" s="412"/>
      <c r="B75" s="17"/>
      <c r="C75" s="407">
        <f t="shared" si="3663"/>
        <v>0</v>
      </c>
      <c r="D75" s="407"/>
      <c r="E75" s="407"/>
      <c r="F75" s="407">
        <f t="shared" si="3663"/>
        <v>0</v>
      </c>
      <c r="G75" s="407"/>
      <c r="H75" s="407"/>
      <c r="I75" s="407">
        <f t="shared" si="3663"/>
        <v>0</v>
      </c>
      <c r="J75" s="407"/>
      <c r="K75" s="407"/>
      <c r="L75" s="407">
        <f t="shared" si="3663"/>
        <v>0</v>
      </c>
      <c r="M75" s="407"/>
      <c r="N75" s="407"/>
      <c r="O75" s="407">
        <f t="shared" si="3663"/>
        <v>8.5</v>
      </c>
      <c r="P75" s="407"/>
      <c r="Q75" s="407"/>
      <c r="R75" s="407">
        <f t="shared" si="3663"/>
        <v>12.5</v>
      </c>
      <c r="S75" s="407"/>
      <c r="T75" s="407"/>
      <c r="U75" s="407">
        <f t="shared" si="3663"/>
        <v>12.5</v>
      </c>
      <c r="V75" s="407"/>
      <c r="W75" s="407"/>
      <c r="X75" s="407">
        <f t="shared" si="3664"/>
        <v>0</v>
      </c>
      <c r="Y75" s="407"/>
      <c r="Z75" s="407"/>
      <c r="AA75" s="407">
        <f t="shared" si="3279"/>
        <v>0</v>
      </c>
      <c r="AB75" s="407"/>
      <c r="AC75" s="407"/>
      <c r="AD75" s="407">
        <f t="shared" si="3280"/>
        <v>8</v>
      </c>
      <c r="AE75" s="407"/>
      <c r="AF75" s="407"/>
      <c r="AG75" s="407">
        <f t="shared" si="3281"/>
        <v>0</v>
      </c>
      <c r="AH75" s="407"/>
      <c r="AI75" s="407"/>
      <c r="AJ75" s="407">
        <f t="shared" si="3282"/>
        <v>8</v>
      </c>
      <c r="AK75" s="407"/>
      <c r="AL75" s="407"/>
      <c r="AM75" s="407">
        <f t="shared" si="3283"/>
        <v>12.5</v>
      </c>
      <c r="AN75" s="407"/>
      <c r="AO75" s="407"/>
      <c r="AP75" s="407">
        <f t="shared" si="3284"/>
        <v>12.5</v>
      </c>
      <c r="AQ75" s="407"/>
      <c r="AR75" s="407"/>
      <c r="AS75" s="407">
        <f t="shared" si="3285"/>
        <v>0</v>
      </c>
      <c r="AT75" s="407"/>
      <c r="AU75" s="407"/>
      <c r="AV75" s="407">
        <f t="shared" si="3286"/>
        <v>0</v>
      </c>
      <c r="AW75" s="407"/>
      <c r="AX75" s="407"/>
      <c r="AY75" s="407">
        <f t="shared" si="3287"/>
        <v>0</v>
      </c>
      <c r="AZ75" s="407"/>
      <c r="BA75" s="407"/>
      <c r="BB75" s="407">
        <f t="shared" si="3288"/>
        <v>0</v>
      </c>
      <c r="BC75" s="407"/>
      <c r="BD75" s="407"/>
      <c r="BE75" s="407">
        <f t="shared" si="3289"/>
        <v>0</v>
      </c>
      <c r="BF75" s="407"/>
      <c r="BG75" s="407"/>
      <c r="BH75" s="407">
        <f t="shared" si="3290"/>
        <v>0</v>
      </c>
      <c r="BI75" s="407"/>
      <c r="BJ75" s="407"/>
      <c r="BK75" s="407">
        <f t="shared" si="3291"/>
        <v>0</v>
      </c>
      <c r="BL75" s="407"/>
      <c r="BM75" s="407"/>
      <c r="BN75" s="407">
        <f t="shared" si="3292"/>
        <v>8.5</v>
      </c>
      <c r="BO75" s="407"/>
      <c r="BP75" s="407"/>
      <c r="BQ75" s="407">
        <f t="shared" si="3293"/>
        <v>0</v>
      </c>
      <c r="BR75" s="407"/>
      <c r="BS75" s="407"/>
      <c r="BT75" s="407">
        <f t="shared" si="3294"/>
        <v>0</v>
      </c>
      <c r="BU75" s="407"/>
      <c r="BV75" s="407"/>
      <c r="BW75" s="407">
        <f t="shared" si="3295"/>
        <v>0</v>
      </c>
      <c r="BX75" s="407"/>
      <c r="BY75" s="407"/>
      <c r="BZ75" s="407">
        <f t="shared" si="3296"/>
        <v>0</v>
      </c>
      <c r="CA75" s="407"/>
      <c r="CB75" s="407"/>
      <c r="CC75" s="407">
        <f t="shared" si="3297"/>
        <v>0</v>
      </c>
      <c r="CD75" s="407"/>
      <c r="CE75" s="407"/>
      <c r="CF75" s="407">
        <f t="shared" si="3298"/>
        <v>0</v>
      </c>
      <c r="CG75" s="407"/>
      <c r="CH75" s="407"/>
      <c r="CI75" s="407">
        <f t="shared" si="3299"/>
        <v>8.5</v>
      </c>
      <c r="CJ75" s="407"/>
      <c r="CK75" s="407"/>
      <c r="CL75" s="407">
        <f t="shared" si="3300"/>
        <v>8.5</v>
      </c>
      <c r="CM75" s="407"/>
      <c r="CN75" s="407"/>
      <c r="CO75" s="407">
        <f t="shared" si="3301"/>
        <v>8.5</v>
      </c>
      <c r="CP75" s="407"/>
      <c r="CQ75" s="407"/>
      <c r="CR75" s="407">
        <f t="shared" si="3302"/>
        <v>8.5</v>
      </c>
      <c r="CS75" s="407"/>
      <c r="CT75" s="407"/>
      <c r="CU75" s="407">
        <f t="shared" si="3303"/>
        <v>8.5</v>
      </c>
      <c r="CV75" s="407"/>
      <c r="CW75" s="407"/>
      <c r="CX75" s="407">
        <f t="shared" si="3304"/>
        <v>0</v>
      </c>
      <c r="CY75" s="407"/>
      <c r="CZ75" s="407"/>
      <c r="DA75" s="407">
        <f t="shared" si="3305"/>
        <v>0</v>
      </c>
      <c r="DB75" s="407"/>
      <c r="DC75" s="407"/>
      <c r="DD75" s="407">
        <f t="shared" si="3306"/>
        <v>8.5</v>
      </c>
      <c r="DE75" s="407"/>
      <c r="DF75" s="407"/>
      <c r="DG75" s="407">
        <f t="shared" si="3307"/>
        <v>8.5</v>
      </c>
      <c r="DH75" s="407"/>
      <c r="DI75" s="407"/>
      <c r="DJ75" s="407">
        <f t="shared" si="3308"/>
        <v>8.5</v>
      </c>
      <c r="DK75" s="407"/>
      <c r="DL75" s="407"/>
      <c r="DM75" s="407">
        <f t="shared" si="3309"/>
        <v>8.5</v>
      </c>
      <c r="DN75" s="407"/>
      <c r="DO75" s="407"/>
      <c r="DP75" s="407">
        <f t="shared" si="3310"/>
        <v>0</v>
      </c>
      <c r="DQ75" s="407"/>
      <c r="DR75" s="407"/>
      <c r="DS75" s="407">
        <f t="shared" si="3311"/>
        <v>0</v>
      </c>
      <c r="DT75" s="407"/>
      <c r="DU75" s="407"/>
      <c r="DV75" s="407">
        <f t="shared" si="3312"/>
        <v>0</v>
      </c>
      <c r="DW75" s="407"/>
      <c r="DX75" s="407"/>
      <c r="DY75" s="407">
        <f t="shared" si="3313"/>
        <v>0</v>
      </c>
      <c r="DZ75" s="407"/>
      <c r="EA75" s="407"/>
      <c r="EB75" s="407">
        <f t="shared" si="3314"/>
        <v>0</v>
      </c>
      <c r="EC75" s="407"/>
      <c r="ED75" s="407"/>
      <c r="EE75" s="407">
        <f t="shared" si="3315"/>
        <v>0</v>
      </c>
      <c r="EF75" s="407"/>
      <c r="EG75" s="407"/>
      <c r="EH75" s="407">
        <f t="shared" si="3316"/>
        <v>0</v>
      </c>
      <c r="EI75" s="407"/>
      <c r="EJ75" s="407"/>
      <c r="EK75" s="407">
        <f t="shared" si="3317"/>
        <v>8.5</v>
      </c>
      <c r="EL75" s="407"/>
      <c r="EM75" s="407"/>
      <c r="EN75" s="407">
        <f t="shared" si="3318"/>
        <v>12.5</v>
      </c>
      <c r="EO75" s="407"/>
      <c r="EP75" s="407"/>
      <c r="EQ75" s="407">
        <f t="shared" si="3319"/>
        <v>12.5</v>
      </c>
      <c r="ER75" s="407"/>
      <c r="ES75" s="407"/>
      <c r="ET75" s="407">
        <f t="shared" si="3320"/>
        <v>0</v>
      </c>
      <c r="EU75" s="407"/>
      <c r="EV75" s="407"/>
      <c r="EW75" s="407">
        <f t="shared" si="3321"/>
        <v>0</v>
      </c>
      <c r="EX75" s="407"/>
      <c r="EY75" s="407"/>
      <c r="EZ75" s="407">
        <f t="shared" si="3322"/>
        <v>7</v>
      </c>
      <c r="FA75" s="407"/>
      <c r="FB75" s="407"/>
      <c r="FC75" s="407">
        <f t="shared" si="3323"/>
        <v>8.5</v>
      </c>
      <c r="FD75" s="407"/>
      <c r="FE75" s="407"/>
      <c r="FF75" s="407">
        <f t="shared" si="3324"/>
        <v>0</v>
      </c>
      <c r="FG75" s="407"/>
      <c r="FH75" s="407"/>
      <c r="FI75" s="407">
        <f t="shared" si="3325"/>
        <v>12.5</v>
      </c>
      <c r="FJ75" s="407"/>
      <c r="FK75" s="407"/>
      <c r="FL75" s="407">
        <f t="shared" si="3326"/>
        <v>12.5</v>
      </c>
      <c r="FM75" s="407"/>
      <c r="FN75" s="407"/>
      <c r="FO75" s="407">
        <f t="shared" si="3327"/>
        <v>0</v>
      </c>
      <c r="FP75" s="407"/>
      <c r="FQ75" s="407"/>
      <c r="FR75" s="407">
        <f t="shared" si="3328"/>
        <v>0</v>
      </c>
      <c r="FS75" s="407"/>
      <c r="FT75" s="407"/>
      <c r="FU75" s="407">
        <f t="shared" si="3329"/>
        <v>0</v>
      </c>
      <c r="FV75" s="407"/>
      <c r="FW75" s="407"/>
      <c r="FX75" s="407">
        <f t="shared" si="3330"/>
        <v>0</v>
      </c>
      <c r="FY75" s="407"/>
      <c r="FZ75" s="407"/>
      <c r="GA75" s="407">
        <f t="shared" si="3331"/>
        <v>0</v>
      </c>
      <c r="GB75" s="407"/>
      <c r="GC75" s="407"/>
      <c r="GD75" s="407">
        <f t="shared" si="3332"/>
        <v>0</v>
      </c>
      <c r="GE75" s="407"/>
      <c r="GF75" s="407"/>
      <c r="GG75" s="407">
        <f t="shared" si="3333"/>
        <v>0</v>
      </c>
      <c r="GH75" s="407"/>
      <c r="GI75" s="407"/>
      <c r="GJ75" s="407">
        <f t="shared" si="3334"/>
        <v>0</v>
      </c>
      <c r="GK75" s="407"/>
      <c r="GL75" s="407"/>
      <c r="GM75" s="407">
        <f t="shared" si="3335"/>
        <v>0</v>
      </c>
      <c r="GN75" s="407"/>
      <c r="GO75" s="407"/>
      <c r="GP75" s="407">
        <f t="shared" si="3336"/>
        <v>0</v>
      </c>
      <c r="GQ75" s="407"/>
      <c r="GR75" s="407"/>
      <c r="GS75" s="407">
        <f t="shared" si="3337"/>
        <v>0</v>
      </c>
      <c r="GT75" s="407"/>
      <c r="GU75" s="407"/>
      <c r="GV75" s="407">
        <f t="shared" si="3338"/>
        <v>0</v>
      </c>
      <c r="GW75" s="407"/>
      <c r="GX75" s="407"/>
      <c r="GY75" s="407">
        <f t="shared" si="3339"/>
        <v>0</v>
      </c>
      <c r="GZ75" s="407"/>
      <c r="HA75" s="407"/>
      <c r="HB75" s="407">
        <f t="shared" si="3340"/>
        <v>0</v>
      </c>
      <c r="HC75" s="407"/>
      <c r="HD75" s="407"/>
      <c r="HE75" s="407">
        <f t="shared" si="3341"/>
        <v>0</v>
      </c>
      <c r="HF75" s="407"/>
      <c r="HG75" s="407"/>
      <c r="HH75" s="407">
        <f t="shared" si="3342"/>
        <v>0</v>
      </c>
      <c r="HI75" s="407"/>
      <c r="HJ75" s="407"/>
      <c r="HK75" s="407">
        <f t="shared" si="3343"/>
        <v>0</v>
      </c>
      <c r="HL75" s="407"/>
      <c r="HM75" s="407"/>
      <c r="HN75" s="407">
        <f t="shared" si="3344"/>
        <v>0</v>
      </c>
      <c r="HO75" s="407"/>
      <c r="HP75" s="407"/>
      <c r="HQ75" s="407">
        <f t="shared" si="3345"/>
        <v>0</v>
      </c>
      <c r="HR75" s="407"/>
      <c r="HS75" s="407"/>
      <c r="HT75" s="407">
        <f t="shared" si="3346"/>
        <v>0</v>
      </c>
      <c r="HU75" s="407"/>
      <c r="HV75" s="407"/>
      <c r="HW75" s="407">
        <f t="shared" si="3347"/>
        <v>0</v>
      </c>
      <c r="HX75" s="407"/>
      <c r="HY75" s="407"/>
      <c r="HZ75" s="407">
        <f t="shared" si="3348"/>
        <v>8.5</v>
      </c>
      <c r="IA75" s="407"/>
      <c r="IB75" s="407"/>
      <c r="IC75" s="407">
        <f t="shared" si="3349"/>
        <v>8.5</v>
      </c>
      <c r="ID75" s="407"/>
      <c r="IE75" s="407"/>
      <c r="IF75" s="407">
        <f t="shared" si="3350"/>
        <v>8.5</v>
      </c>
      <c r="IG75" s="407"/>
      <c r="IH75" s="17"/>
      <c r="II75" s="407">
        <f t="shared" si="3351"/>
        <v>8.5</v>
      </c>
      <c r="IJ75" s="22"/>
      <c r="IK75" s="17"/>
      <c r="IL75" s="407">
        <f t="shared" si="3352"/>
        <v>0</v>
      </c>
      <c r="IM75" s="22"/>
      <c r="IN75" s="17"/>
      <c r="IO75" s="407">
        <f t="shared" si="3353"/>
        <v>0</v>
      </c>
      <c r="IP75" s="22"/>
      <c r="IQ75" s="407"/>
      <c r="IR75" s="407">
        <f t="shared" si="3354"/>
        <v>0</v>
      </c>
      <c r="IS75" s="407"/>
      <c r="IT75" s="407"/>
      <c r="IU75" s="407">
        <f t="shared" si="3355"/>
        <v>0</v>
      </c>
      <c r="IV75" s="407"/>
      <c r="IW75" s="407"/>
      <c r="IX75" s="407">
        <f t="shared" si="3356"/>
        <v>0</v>
      </c>
      <c r="IY75" s="407"/>
      <c r="IZ75" s="407"/>
      <c r="JA75" s="407">
        <f t="shared" si="3357"/>
        <v>0</v>
      </c>
      <c r="JB75" s="407"/>
      <c r="JC75" s="407"/>
      <c r="JD75" s="407">
        <f t="shared" si="3358"/>
        <v>0</v>
      </c>
      <c r="JE75" s="407"/>
      <c r="JF75" s="407"/>
      <c r="JG75" s="407">
        <f t="shared" si="3359"/>
        <v>8.5</v>
      </c>
      <c r="JH75" s="407"/>
      <c r="JI75" s="407"/>
      <c r="JJ75" s="407">
        <f t="shared" si="3360"/>
        <v>12.5</v>
      </c>
      <c r="JK75" s="407"/>
      <c r="JL75" s="407"/>
      <c r="JM75" s="407">
        <f t="shared" si="3361"/>
        <v>12.5</v>
      </c>
      <c r="JN75" s="407"/>
      <c r="JO75" s="407"/>
      <c r="JP75" s="407">
        <f t="shared" si="3362"/>
        <v>0</v>
      </c>
      <c r="JQ75" s="407"/>
      <c r="JR75" s="407"/>
      <c r="JS75" s="407">
        <f t="shared" si="3363"/>
        <v>0</v>
      </c>
      <c r="JT75" s="407"/>
      <c r="JU75" s="407"/>
      <c r="JV75" s="407">
        <f t="shared" si="3364"/>
        <v>8</v>
      </c>
      <c r="JW75" s="407"/>
      <c r="JX75" s="407"/>
      <c r="JY75" s="407">
        <f t="shared" si="3365"/>
        <v>8</v>
      </c>
      <c r="JZ75" s="407"/>
      <c r="KA75" s="407"/>
      <c r="KB75" s="407">
        <f t="shared" si="3366"/>
        <v>0</v>
      </c>
      <c r="KC75" s="407"/>
      <c r="KD75" s="407"/>
      <c r="KE75" s="407">
        <f t="shared" si="3367"/>
        <v>12.5</v>
      </c>
      <c r="KF75" s="407"/>
      <c r="KG75" s="407"/>
      <c r="KH75" s="407">
        <f t="shared" si="3368"/>
        <v>12.5</v>
      </c>
      <c r="KI75" s="407"/>
      <c r="KJ75" s="407"/>
      <c r="KK75" s="407">
        <f t="shared" si="3369"/>
        <v>0</v>
      </c>
      <c r="KL75" s="407"/>
      <c r="KM75" s="407"/>
      <c r="KN75" s="407">
        <f t="shared" si="3370"/>
        <v>0</v>
      </c>
      <c r="KO75" s="407"/>
      <c r="KP75" s="407"/>
      <c r="KQ75" s="407">
        <f t="shared" si="3371"/>
        <v>0</v>
      </c>
      <c r="KR75" s="407"/>
      <c r="KS75" s="407"/>
      <c r="KT75" s="407">
        <f t="shared" si="3372"/>
        <v>0</v>
      </c>
      <c r="KU75" s="407"/>
      <c r="KV75" s="407"/>
      <c r="KW75" s="407">
        <f t="shared" si="3373"/>
        <v>0</v>
      </c>
      <c r="KX75" s="407"/>
      <c r="KY75" s="407"/>
      <c r="KZ75" s="407">
        <f t="shared" si="3374"/>
        <v>0</v>
      </c>
      <c r="LA75" s="407"/>
      <c r="LB75" s="407"/>
      <c r="LC75" s="407">
        <f t="shared" si="3375"/>
        <v>0</v>
      </c>
      <c r="LD75" s="407"/>
      <c r="LE75" s="407"/>
      <c r="LF75" s="407">
        <f t="shared" si="3376"/>
        <v>8.5</v>
      </c>
      <c r="LG75" s="407"/>
      <c r="LH75" s="407"/>
      <c r="LI75" s="407">
        <f t="shared" si="3377"/>
        <v>8.5</v>
      </c>
      <c r="LJ75" s="407"/>
      <c r="LK75" s="407"/>
      <c r="LL75" s="407">
        <f t="shared" si="3378"/>
        <v>8.5</v>
      </c>
      <c r="LM75" s="407"/>
      <c r="LN75" s="407"/>
      <c r="LO75" s="407">
        <f t="shared" si="3379"/>
        <v>8.5</v>
      </c>
      <c r="LP75" s="407"/>
      <c r="LQ75" s="407"/>
      <c r="LR75" s="407">
        <f t="shared" si="3380"/>
        <v>8.5</v>
      </c>
      <c r="LS75" s="407"/>
      <c r="LT75" s="407"/>
      <c r="LU75" s="407">
        <f t="shared" si="3381"/>
        <v>0</v>
      </c>
      <c r="LV75" s="407"/>
      <c r="LW75" s="407"/>
      <c r="LX75" s="407">
        <f t="shared" si="3382"/>
        <v>0</v>
      </c>
      <c r="LY75" s="407"/>
      <c r="LZ75" s="407"/>
      <c r="MA75" s="407">
        <f t="shared" si="3383"/>
        <v>8.5</v>
      </c>
      <c r="MB75" s="407"/>
      <c r="MC75" s="407"/>
      <c r="MD75" s="407">
        <f t="shared" si="3384"/>
        <v>8.5</v>
      </c>
      <c r="ME75" s="407"/>
      <c r="MF75" s="407"/>
      <c r="MG75" s="407">
        <f t="shared" si="3385"/>
        <v>8.5</v>
      </c>
      <c r="MH75" s="407"/>
      <c r="MI75" s="407"/>
      <c r="MJ75" s="407">
        <f t="shared" si="3386"/>
        <v>8.5</v>
      </c>
      <c r="MK75" s="407"/>
      <c r="ML75" s="407"/>
      <c r="MM75" s="407">
        <f t="shared" si="3387"/>
        <v>8.5</v>
      </c>
      <c r="MN75" s="407"/>
      <c r="MO75" s="407"/>
      <c r="MP75" s="407">
        <f t="shared" si="3388"/>
        <v>0</v>
      </c>
      <c r="MQ75" s="407"/>
      <c r="MR75" s="407"/>
      <c r="MS75" s="407">
        <f t="shared" si="3389"/>
        <v>0</v>
      </c>
      <c r="MT75" s="407"/>
      <c r="MU75" s="407"/>
      <c r="MV75" s="407">
        <f t="shared" si="3390"/>
        <v>8.5</v>
      </c>
      <c r="MW75" s="407"/>
      <c r="MX75" s="407"/>
      <c r="MY75" s="407">
        <f t="shared" si="3391"/>
        <v>8.5</v>
      </c>
      <c r="MZ75" s="407"/>
      <c r="NA75" s="407"/>
      <c r="NB75" s="407">
        <f t="shared" si="3392"/>
        <v>8.5</v>
      </c>
      <c r="NC75" s="407"/>
      <c r="ND75" s="407"/>
      <c r="NE75" s="407">
        <f t="shared" si="3393"/>
        <v>8.5</v>
      </c>
      <c r="NF75" s="407"/>
      <c r="NG75" s="407"/>
      <c r="NH75" s="407">
        <f t="shared" si="3394"/>
        <v>0</v>
      </c>
      <c r="NI75" s="407"/>
      <c r="NJ75" s="407"/>
      <c r="NK75" s="407">
        <f t="shared" si="3395"/>
        <v>0</v>
      </c>
      <c r="NL75" s="407"/>
      <c r="NM75" s="407"/>
      <c r="NN75" s="407">
        <f t="shared" si="3396"/>
        <v>0</v>
      </c>
      <c r="NO75" s="407"/>
      <c r="NP75" s="407"/>
      <c r="NQ75" s="407">
        <f t="shared" si="3397"/>
        <v>0</v>
      </c>
      <c r="NR75" s="407"/>
      <c r="NS75" s="407"/>
      <c r="NT75" s="407">
        <f t="shared" si="3398"/>
        <v>0</v>
      </c>
      <c r="NU75" s="407"/>
      <c r="NV75" s="407"/>
      <c r="NW75" s="407">
        <f t="shared" si="3399"/>
        <v>0</v>
      </c>
      <c r="NX75" s="407"/>
      <c r="NY75" s="407"/>
      <c r="NZ75" s="407">
        <f t="shared" si="3400"/>
        <v>0</v>
      </c>
      <c r="OA75" s="407"/>
      <c r="OB75" s="407"/>
      <c r="OC75" s="407">
        <f t="shared" si="3401"/>
        <v>8.5</v>
      </c>
      <c r="OD75" s="407"/>
      <c r="OE75" s="407"/>
      <c r="OF75" s="407">
        <f t="shared" si="3402"/>
        <v>12.5</v>
      </c>
      <c r="OG75" s="407"/>
      <c r="OH75" s="407"/>
      <c r="OI75" s="407">
        <f t="shared" si="3403"/>
        <v>12.5</v>
      </c>
      <c r="OJ75" s="407"/>
      <c r="OK75" s="407"/>
      <c r="OL75" s="407">
        <f t="shared" si="3404"/>
        <v>0</v>
      </c>
      <c r="OM75" s="407"/>
      <c r="ON75" s="407"/>
      <c r="OO75" s="407">
        <f t="shared" si="3405"/>
        <v>0</v>
      </c>
      <c r="OP75" s="407"/>
      <c r="OQ75" s="407"/>
      <c r="OR75" s="407">
        <f t="shared" si="3406"/>
        <v>8</v>
      </c>
      <c r="OS75" s="407"/>
      <c r="OT75" s="407"/>
      <c r="OU75" s="407">
        <f t="shared" si="3407"/>
        <v>8</v>
      </c>
      <c r="OV75" s="407"/>
      <c r="OW75" s="407"/>
      <c r="OX75" s="407">
        <f t="shared" si="3408"/>
        <v>0</v>
      </c>
      <c r="OY75" s="407"/>
      <c r="OZ75" s="407"/>
      <c r="PA75" s="407">
        <f t="shared" si="3409"/>
        <v>12.5</v>
      </c>
      <c r="PB75" s="407"/>
      <c r="PC75" s="407"/>
      <c r="PD75" s="407">
        <f t="shared" si="3410"/>
        <v>12.5</v>
      </c>
      <c r="PE75" s="407"/>
      <c r="PF75" s="407"/>
      <c r="PG75" s="407">
        <f t="shared" si="3411"/>
        <v>0</v>
      </c>
      <c r="PH75" s="407"/>
      <c r="PI75" s="407"/>
      <c r="PJ75" s="407">
        <f t="shared" si="3412"/>
        <v>0</v>
      </c>
      <c r="PK75" s="407"/>
      <c r="PL75" s="407"/>
      <c r="PM75" s="407">
        <f t="shared" si="3413"/>
        <v>0</v>
      </c>
      <c r="PN75" s="407"/>
      <c r="PO75" s="407"/>
      <c r="PP75" s="407">
        <f t="shared" si="3414"/>
        <v>0</v>
      </c>
      <c r="PQ75" s="407"/>
      <c r="PR75" s="407"/>
      <c r="PS75" s="407">
        <f t="shared" si="3415"/>
        <v>0</v>
      </c>
      <c r="PT75" s="407"/>
      <c r="PU75" s="407"/>
      <c r="PV75" s="407">
        <f t="shared" si="3416"/>
        <v>0</v>
      </c>
      <c r="PW75" s="407"/>
      <c r="PX75" s="407"/>
      <c r="PY75" s="407">
        <f t="shared" si="3417"/>
        <v>0</v>
      </c>
      <c r="PZ75" s="407"/>
      <c r="QA75" s="407"/>
      <c r="QB75" s="407">
        <f t="shared" si="3418"/>
        <v>0</v>
      </c>
      <c r="QC75" s="407"/>
      <c r="QD75" s="407"/>
      <c r="QE75" s="407">
        <f t="shared" si="3419"/>
        <v>0</v>
      </c>
      <c r="QF75" s="407"/>
      <c r="QG75" s="407"/>
      <c r="QH75" s="407">
        <f t="shared" si="3420"/>
        <v>0</v>
      </c>
      <c r="QI75" s="407"/>
      <c r="QJ75" s="407"/>
      <c r="QK75" s="407">
        <f t="shared" si="3421"/>
        <v>0</v>
      </c>
      <c r="QL75" s="407"/>
      <c r="QM75" s="407"/>
      <c r="QN75" s="407">
        <f t="shared" si="3422"/>
        <v>0</v>
      </c>
      <c r="QO75" s="407"/>
      <c r="QP75" s="407"/>
      <c r="QQ75" s="407">
        <f t="shared" si="3423"/>
        <v>0</v>
      </c>
      <c r="QR75" s="407"/>
      <c r="QS75" s="407"/>
      <c r="QT75" s="407">
        <f t="shared" si="3424"/>
        <v>0</v>
      </c>
      <c r="QU75" s="407"/>
      <c r="QV75" s="407"/>
      <c r="QW75" s="407">
        <f t="shared" si="3425"/>
        <v>8.5</v>
      </c>
      <c r="QX75" s="407"/>
      <c r="QY75" s="407"/>
      <c r="QZ75" s="407">
        <f t="shared" si="3426"/>
        <v>8.5</v>
      </c>
      <c r="RA75" s="407"/>
      <c r="RB75" s="407"/>
      <c r="RC75" s="407">
        <f t="shared" si="3427"/>
        <v>8.5</v>
      </c>
      <c r="RD75" s="407"/>
      <c r="RE75" s="407"/>
      <c r="RF75" s="407">
        <f t="shared" si="3428"/>
        <v>8.5</v>
      </c>
      <c r="RG75" s="407"/>
      <c r="RH75" s="407"/>
      <c r="RI75" s="407">
        <f t="shared" si="3429"/>
        <v>8.5</v>
      </c>
      <c r="RJ75" s="407"/>
      <c r="RK75" s="407"/>
      <c r="RL75" s="407">
        <f t="shared" si="3430"/>
        <v>0</v>
      </c>
      <c r="RM75" s="407"/>
      <c r="RN75" s="407"/>
      <c r="RO75" s="407">
        <f t="shared" si="3431"/>
        <v>0</v>
      </c>
      <c r="RP75" s="407"/>
      <c r="RQ75" s="407"/>
      <c r="RR75" s="407">
        <f t="shared" si="3432"/>
        <v>8.5</v>
      </c>
      <c r="RS75" s="407"/>
      <c r="RT75" s="407"/>
      <c r="RU75" s="407">
        <f t="shared" si="3433"/>
        <v>8.5</v>
      </c>
      <c r="RV75" s="407"/>
      <c r="RW75" s="407"/>
      <c r="RX75" s="407">
        <f t="shared" si="3434"/>
        <v>8.5</v>
      </c>
      <c r="RY75" s="407"/>
      <c r="RZ75" s="407"/>
      <c r="SA75" s="407">
        <f t="shared" si="3435"/>
        <v>8.5</v>
      </c>
      <c r="SB75" s="407"/>
      <c r="SC75" s="407"/>
      <c r="SD75" s="407">
        <f t="shared" si="3436"/>
        <v>0</v>
      </c>
      <c r="SE75" s="407"/>
      <c r="SF75" s="407"/>
      <c r="SG75" s="407">
        <f t="shared" si="3437"/>
        <v>0</v>
      </c>
      <c r="SH75" s="407"/>
      <c r="SI75" s="407"/>
      <c r="SJ75" s="407">
        <f t="shared" si="3438"/>
        <v>0</v>
      </c>
      <c r="SK75" s="407"/>
      <c r="SL75" s="407"/>
      <c r="SM75" s="407">
        <f t="shared" si="3439"/>
        <v>0</v>
      </c>
      <c r="SN75" s="407"/>
      <c r="SO75" s="407"/>
      <c r="SP75" s="407">
        <f t="shared" si="3440"/>
        <v>0</v>
      </c>
      <c r="SQ75" s="407"/>
      <c r="SR75" s="407"/>
      <c r="SS75" s="407">
        <f t="shared" si="3441"/>
        <v>0</v>
      </c>
      <c r="ST75" s="407"/>
      <c r="SU75" s="407"/>
      <c r="SV75" s="407">
        <f t="shared" si="3442"/>
        <v>0</v>
      </c>
      <c r="SW75" s="407"/>
      <c r="SX75" s="407"/>
      <c r="SY75" s="407">
        <f t="shared" si="3443"/>
        <v>8.5</v>
      </c>
      <c r="SZ75" s="407"/>
      <c r="TA75" s="407"/>
      <c r="TB75" s="407">
        <f t="shared" si="3444"/>
        <v>12.5</v>
      </c>
      <c r="TC75" s="407"/>
      <c r="TD75" s="407"/>
      <c r="TE75" s="407">
        <f t="shared" si="3445"/>
        <v>12.5</v>
      </c>
      <c r="TF75" s="407"/>
      <c r="TG75" s="407"/>
      <c r="TH75" s="407">
        <f t="shared" si="3446"/>
        <v>0</v>
      </c>
      <c r="TI75" s="407"/>
      <c r="TJ75" s="407"/>
      <c r="TK75" s="407">
        <f t="shared" si="3447"/>
        <v>0</v>
      </c>
      <c r="TL75" s="407"/>
      <c r="TM75" s="407"/>
      <c r="TN75" s="407">
        <f t="shared" si="3448"/>
        <v>8</v>
      </c>
      <c r="TO75" s="407"/>
      <c r="TP75" s="407"/>
      <c r="TQ75" s="407">
        <f t="shared" si="3449"/>
        <v>8</v>
      </c>
      <c r="TR75" s="407"/>
      <c r="TS75" s="407"/>
      <c r="TT75" s="407">
        <f t="shared" si="3450"/>
        <v>0</v>
      </c>
      <c r="TU75" s="407"/>
      <c r="TV75" s="407"/>
      <c r="TW75" s="407">
        <f t="shared" si="3451"/>
        <v>12.5</v>
      </c>
      <c r="TX75" s="407"/>
      <c r="TY75" s="407"/>
      <c r="TZ75" s="407">
        <f t="shared" si="3452"/>
        <v>12.5</v>
      </c>
      <c r="UA75" s="407"/>
      <c r="UB75" s="407"/>
      <c r="UC75" s="407">
        <f t="shared" si="3453"/>
        <v>0</v>
      </c>
      <c r="UD75" s="407"/>
      <c r="UE75" s="407"/>
      <c r="UF75" s="407">
        <f t="shared" si="3454"/>
        <v>0</v>
      </c>
      <c r="UG75" s="407"/>
      <c r="UH75" s="407"/>
      <c r="UI75" s="407">
        <f t="shared" si="3455"/>
        <v>0</v>
      </c>
      <c r="UJ75" s="407"/>
      <c r="UK75" s="407"/>
      <c r="UL75" s="407">
        <f t="shared" si="3456"/>
        <v>0</v>
      </c>
      <c r="UM75" s="407"/>
      <c r="UN75" s="407"/>
      <c r="UO75" s="407">
        <f t="shared" si="3457"/>
        <v>0</v>
      </c>
      <c r="UP75" s="407"/>
      <c r="UQ75" s="407"/>
      <c r="UR75" s="407">
        <f t="shared" si="3458"/>
        <v>0</v>
      </c>
      <c r="US75" s="407"/>
      <c r="UT75" s="407"/>
      <c r="UU75" s="407">
        <f t="shared" si="3459"/>
        <v>0</v>
      </c>
      <c r="UV75" s="407"/>
      <c r="UW75" s="407"/>
      <c r="UX75" s="407">
        <f t="shared" si="3460"/>
        <v>8.5</v>
      </c>
      <c r="UY75" s="407"/>
      <c r="UZ75" s="407"/>
      <c r="VA75" s="407">
        <f t="shared" si="3461"/>
        <v>8.5</v>
      </c>
      <c r="VB75" s="407"/>
      <c r="VC75" s="407"/>
      <c r="VD75" s="407">
        <f t="shared" si="3462"/>
        <v>8.5</v>
      </c>
      <c r="VE75" s="407"/>
      <c r="VF75" s="407"/>
      <c r="VG75" s="407">
        <f t="shared" si="3463"/>
        <v>8.5</v>
      </c>
      <c r="VH75" s="407"/>
      <c r="VI75" s="407"/>
      <c r="VJ75" s="407">
        <f t="shared" si="3464"/>
        <v>8.5</v>
      </c>
      <c r="VK75" s="407"/>
      <c r="VL75" s="407"/>
      <c r="VM75" s="407">
        <f t="shared" si="3465"/>
        <v>0</v>
      </c>
      <c r="VN75" s="407"/>
      <c r="VO75" s="407"/>
      <c r="VP75" s="407">
        <f t="shared" si="3466"/>
        <v>0</v>
      </c>
      <c r="VQ75" s="407"/>
      <c r="VR75" s="407"/>
      <c r="VS75" s="407">
        <f t="shared" si="3467"/>
        <v>8.5</v>
      </c>
      <c r="VT75" s="407"/>
      <c r="VU75" s="407"/>
      <c r="VV75" s="407">
        <f t="shared" si="3468"/>
        <v>8.5</v>
      </c>
      <c r="VW75" s="407"/>
      <c r="VX75" s="407"/>
      <c r="VY75" s="407">
        <f t="shared" si="3469"/>
        <v>8.5</v>
      </c>
      <c r="VZ75" s="407"/>
      <c r="WA75" s="407"/>
      <c r="WB75" s="407">
        <f t="shared" si="3470"/>
        <v>8.5</v>
      </c>
      <c r="WC75" s="407"/>
      <c r="WD75" s="407"/>
      <c r="WE75" s="407">
        <f t="shared" si="3471"/>
        <v>8.5</v>
      </c>
      <c r="WF75" s="407"/>
      <c r="WG75" s="407"/>
      <c r="WH75" s="407">
        <f t="shared" si="3472"/>
        <v>0</v>
      </c>
      <c r="WI75" s="407"/>
      <c r="WJ75" s="407"/>
      <c r="WK75" s="407">
        <f t="shared" si="3473"/>
        <v>0</v>
      </c>
      <c r="WL75" s="407"/>
      <c r="WM75" s="407"/>
      <c r="WN75" s="407">
        <f t="shared" si="3474"/>
        <v>8.5</v>
      </c>
      <c r="WO75" s="407"/>
      <c r="WP75" s="407"/>
      <c r="WQ75" s="407">
        <f t="shared" si="3475"/>
        <v>8.5</v>
      </c>
      <c r="WR75" s="407"/>
      <c r="WS75" s="407"/>
      <c r="WT75" s="407">
        <f t="shared" si="3476"/>
        <v>8.5</v>
      </c>
      <c r="WU75" s="407"/>
      <c r="WV75" s="407"/>
      <c r="WW75" s="407">
        <f t="shared" si="3477"/>
        <v>8.5</v>
      </c>
      <c r="WX75" s="407"/>
      <c r="WY75" s="407"/>
      <c r="WZ75" s="407">
        <f t="shared" si="3478"/>
        <v>0</v>
      </c>
      <c r="XA75" s="407"/>
      <c r="XB75" s="407"/>
      <c r="XC75" s="407">
        <f t="shared" si="3479"/>
        <v>0</v>
      </c>
      <c r="XD75" s="407"/>
      <c r="XE75" s="407"/>
      <c r="XF75" s="407">
        <f t="shared" si="3480"/>
        <v>0</v>
      </c>
      <c r="XG75" s="407"/>
      <c r="XH75" s="407"/>
      <c r="XI75" s="407">
        <f t="shared" si="3481"/>
        <v>0</v>
      </c>
      <c r="XJ75" s="407"/>
      <c r="XK75" s="407"/>
      <c r="XL75" s="407">
        <f t="shared" si="3482"/>
        <v>0</v>
      </c>
      <c r="XM75" s="407"/>
      <c r="XN75" s="407"/>
      <c r="XO75" s="407">
        <f t="shared" si="3483"/>
        <v>0</v>
      </c>
      <c r="XP75" s="407"/>
      <c r="XQ75" s="407"/>
      <c r="XR75" s="407">
        <f t="shared" si="3484"/>
        <v>0</v>
      </c>
      <c r="XS75" s="407"/>
      <c r="XT75" s="407"/>
      <c r="XU75" s="407">
        <f t="shared" si="3485"/>
        <v>8.5</v>
      </c>
      <c r="XV75" s="407"/>
      <c r="XW75" s="407"/>
      <c r="XX75" s="407">
        <f t="shared" si="3486"/>
        <v>12.5</v>
      </c>
      <c r="XY75" s="407"/>
      <c r="XZ75" s="407"/>
      <c r="YA75" s="407">
        <f t="shared" si="3487"/>
        <v>12.5</v>
      </c>
      <c r="YB75" s="407"/>
      <c r="YC75" s="407"/>
      <c r="YD75" s="407">
        <f t="shared" si="3488"/>
        <v>0</v>
      </c>
      <c r="YE75" s="407"/>
      <c r="YF75" s="407"/>
      <c r="YG75" s="407">
        <f t="shared" si="3489"/>
        <v>0</v>
      </c>
      <c r="YH75" s="407"/>
      <c r="YI75" s="407"/>
      <c r="YJ75" s="407">
        <f t="shared" si="3490"/>
        <v>8</v>
      </c>
      <c r="YK75" s="407"/>
      <c r="YL75" s="407"/>
      <c r="YM75" s="407">
        <f t="shared" si="3491"/>
        <v>8</v>
      </c>
      <c r="YN75" s="407"/>
      <c r="YO75" s="407"/>
      <c r="YP75" s="407">
        <f t="shared" si="3492"/>
        <v>0</v>
      </c>
      <c r="YQ75" s="407"/>
      <c r="YR75" s="407"/>
      <c r="YS75" s="407">
        <f t="shared" si="3493"/>
        <v>12.5</v>
      </c>
      <c r="YT75" s="407"/>
      <c r="YU75" s="407"/>
      <c r="YV75" s="407">
        <f t="shared" si="3494"/>
        <v>12.5</v>
      </c>
      <c r="YW75" s="407"/>
      <c r="YX75" s="407"/>
      <c r="YY75" s="407">
        <f t="shared" si="3495"/>
        <v>0</v>
      </c>
      <c r="YZ75" s="407"/>
      <c r="ZA75" s="407"/>
      <c r="ZB75" s="407">
        <f t="shared" si="3496"/>
        <v>0</v>
      </c>
      <c r="ZC75" s="407"/>
      <c r="ZD75" s="407"/>
      <c r="ZE75" s="407">
        <f t="shared" si="3497"/>
        <v>0</v>
      </c>
      <c r="ZF75" s="407"/>
      <c r="ZG75" s="407"/>
      <c r="ZH75" s="407">
        <f t="shared" si="3498"/>
        <v>0</v>
      </c>
      <c r="ZI75" s="407"/>
      <c r="ZJ75" s="407"/>
      <c r="ZK75" s="407">
        <f t="shared" si="3499"/>
        <v>0</v>
      </c>
      <c r="ZL75" s="407"/>
      <c r="ZM75" s="407"/>
      <c r="ZN75" s="407">
        <f t="shared" si="3500"/>
        <v>0</v>
      </c>
      <c r="ZO75" s="407"/>
      <c r="ZP75" s="407"/>
      <c r="ZQ75" s="407">
        <f t="shared" si="3501"/>
        <v>0</v>
      </c>
      <c r="ZR75" s="407"/>
      <c r="ZS75" s="407"/>
      <c r="ZT75" s="407">
        <f t="shared" si="3502"/>
        <v>8.5</v>
      </c>
      <c r="ZU75" s="407"/>
      <c r="ZV75" s="407"/>
      <c r="ZW75" s="407">
        <f t="shared" si="3503"/>
        <v>8.5</v>
      </c>
      <c r="ZX75" s="407"/>
      <c r="ZY75" s="407"/>
      <c r="ZZ75" s="407">
        <f t="shared" si="3504"/>
        <v>8.5</v>
      </c>
      <c r="AAA75" s="407"/>
      <c r="AAB75" s="407"/>
      <c r="AAC75" s="407">
        <f t="shared" si="3505"/>
        <v>8.5</v>
      </c>
      <c r="AAD75" s="407"/>
      <c r="AAE75" s="407"/>
      <c r="AAF75" s="407">
        <f t="shared" si="3506"/>
        <v>8.5</v>
      </c>
      <c r="AAG75" s="407"/>
      <c r="AAH75" s="407"/>
      <c r="AAI75" s="407">
        <f t="shared" si="3507"/>
        <v>0</v>
      </c>
      <c r="AAJ75" s="407"/>
      <c r="AAK75" s="407"/>
      <c r="AAL75" s="407">
        <f t="shared" si="3508"/>
        <v>0</v>
      </c>
      <c r="AAM75" s="407"/>
      <c r="AAN75" s="407"/>
      <c r="AAO75" s="407">
        <f t="shared" si="3509"/>
        <v>8.5</v>
      </c>
      <c r="AAP75" s="407"/>
      <c r="AAQ75" s="407"/>
      <c r="AAR75" s="407">
        <f t="shared" si="3510"/>
        <v>8.5</v>
      </c>
      <c r="AAS75" s="407"/>
      <c r="AAT75" s="407"/>
      <c r="AAU75" s="407">
        <f t="shared" si="3511"/>
        <v>8.5</v>
      </c>
      <c r="AAV75" s="407"/>
      <c r="AAW75" s="407"/>
      <c r="AAX75" s="407">
        <f t="shared" si="3512"/>
        <v>8.5</v>
      </c>
      <c r="AAY75" s="407"/>
      <c r="AAZ75" s="407"/>
      <c r="ABA75" s="407">
        <f t="shared" si="3513"/>
        <v>8.5</v>
      </c>
      <c r="ABB75" s="407"/>
      <c r="ABC75" s="407"/>
      <c r="ABD75" s="407">
        <f t="shared" si="3514"/>
        <v>0</v>
      </c>
      <c r="ABE75" s="407"/>
      <c r="ABF75" s="407"/>
      <c r="ABG75" s="407">
        <f t="shared" si="3515"/>
        <v>0</v>
      </c>
      <c r="ABH75" s="407"/>
      <c r="ABI75" s="407"/>
      <c r="ABJ75" s="407">
        <f t="shared" si="3516"/>
        <v>8.5</v>
      </c>
      <c r="ABK75" s="407"/>
      <c r="ABL75" s="407"/>
      <c r="ABM75" s="407">
        <f t="shared" si="3517"/>
        <v>8.5</v>
      </c>
      <c r="ABN75" s="407"/>
      <c r="ABO75" s="407"/>
      <c r="ABP75" s="407">
        <f t="shared" si="3518"/>
        <v>8.5</v>
      </c>
      <c r="ABQ75" s="407"/>
      <c r="ABR75" s="407"/>
      <c r="ABS75" s="407">
        <f t="shared" si="3519"/>
        <v>8.5</v>
      </c>
      <c r="ABT75" s="407"/>
      <c r="ABU75" s="407"/>
      <c r="ABV75" s="407">
        <f t="shared" si="3520"/>
        <v>0</v>
      </c>
      <c r="ABW75" s="407"/>
      <c r="ABX75" s="407"/>
      <c r="ABY75" s="407">
        <f t="shared" si="3521"/>
        <v>0</v>
      </c>
      <c r="ABZ75" s="407"/>
      <c r="ACA75" s="407"/>
      <c r="ACB75" s="407">
        <f t="shared" si="3522"/>
        <v>0</v>
      </c>
      <c r="ACC75" s="407"/>
      <c r="ACD75" s="407"/>
      <c r="ACE75" s="407">
        <f t="shared" si="3523"/>
        <v>0</v>
      </c>
      <c r="ACF75" s="407"/>
      <c r="ACG75" s="407"/>
      <c r="ACH75" s="407">
        <f t="shared" si="3524"/>
        <v>0</v>
      </c>
      <c r="ACI75" s="407"/>
      <c r="ACJ75" s="407"/>
      <c r="ACK75" s="407">
        <f t="shared" si="3525"/>
        <v>0</v>
      </c>
      <c r="ACL75" s="407"/>
      <c r="ACM75" s="407"/>
      <c r="ACN75" s="407">
        <f t="shared" si="3526"/>
        <v>0</v>
      </c>
      <c r="ACO75" s="407"/>
      <c r="ACP75" s="407"/>
      <c r="ACQ75" s="407">
        <f t="shared" si="3527"/>
        <v>8.5</v>
      </c>
      <c r="ACR75" s="407"/>
      <c r="ACS75" s="407"/>
      <c r="ACT75" s="407">
        <f t="shared" si="3528"/>
        <v>12.5</v>
      </c>
      <c r="ACU75" s="407"/>
      <c r="ACV75" s="407"/>
      <c r="ACW75" s="407">
        <f t="shared" si="3529"/>
        <v>12.5</v>
      </c>
      <c r="ACX75" s="407"/>
      <c r="ACY75" s="407"/>
      <c r="ACZ75" s="407">
        <f t="shared" si="3530"/>
        <v>0</v>
      </c>
      <c r="ADA75" s="407"/>
      <c r="ADB75" s="407"/>
      <c r="ADC75" s="407">
        <f t="shared" si="3531"/>
        <v>0</v>
      </c>
      <c r="ADD75" s="407"/>
      <c r="ADE75" s="407"/>
      <c r="ADF75" s="407">
        <f t="shared" si="3532"/>
        <v>8</v>
      </c>
      <c r="ADG75" s="407"/>
      <c r="ADH75" s="407"/>
      <c r="ADI75" s="407">
        <f t="shared" si="3533"/>
        <v>8</v>
      </c>
      <c r="ADJ75" s="407"/>
      <c r="ADK75" s="407"/>
      <c r="ADL75" s="407">
        <f t="shared" si="3534"/>
        <v>0</v>
      </c>
      <c r="ADM75" s="407"/>
      <c r="ADN75" s="407"/>
      <c r="ADO75" s="407">
        <f t="shared" si="3535"/>
        <v>12.5</v>
      </c>
      <c r="ADP75" s="407"/>
      <c r="ADQ75" s="407"/>
      <c r="ADR75" s="407">
        <f t="shared" si="3536"/>
        <v>12.5</v>
      </c>
      <c r="ADS75" s="407"/>
      <c r="ADT75" s="407"/>
      <c r="ADU75" s="407">
        <f t="shared" si="3537"/>
        <v>0</v>
      </c>
      <c r="ADV75" s="407"/>
      <c r="ADW75" s="407"/>
      <c r="ADX75" s="407">
        <f t="shared" si="3538"/>
        <v>0</v>
      </c>
      <c r="ADY75" s="407"/>
      <c r="ADZ75" s="407"/>
      <c r="AEA75" s="407">
        <f t="shared" si="3539"/>
        <v>0</v>
      </c>
      <c r="AEB75" s="407"/>
      <c r="AEC75" s="407"/>
      <c r="AED75" s="407">
        <f t="shared" si="3540"/>
        <v>0</v>
      </c>
      <c r="AEE75" s="407"/>
      <c r="AEF75" s="407"/>
      <c r="AEG75" s="407">
        <f t="shared" si="3541"/>
        <v>0</v>
      </c>
      <c r="AEH75" s="407"/>
      <c r="AEI75" s="407"/>
      <c r="AEJ75" s="407">
        <f t="shared" si="3542"/>
        <v>0</v>
      </c>
      <c r="AEK75" s="407"/>
      <c r="AEL75" s="407"/>
      <c r="AEM75" s="407">
        <f t="shared" si="3543"/>
        <v>0</v>
      </c>
      <c r="AEN75" s="407"/>
      <c r="AEO75" s="407"/>
      <c r="AEP75" s="407">
        <f t="shared" si="3544"/>
        <v>8.5</v>
      </c>
      <c r="AEQ75" s="407"/>
      <c r="AER75" s="407"/>
      <c r="AES75" s="407">
        <f t="shared" si="3545"/>
        <v>8.5</v>
      </c>
      <c r="AET75" s="407"/>
      <c r="AEU75" s="407"/>
      <c r="AEV75" s="407">
        <f t="shared" si="3546"/>
        <v>8.5</v>
      </c>
      <c r="AEW75" s="407"/>
      <c r="AEX75" s="407"/>
      <c r="AEY75" s="407">
        <f t="shared" si="3547"/>
        <v>8.5</v>
      </c>
      <c r="AEZ75" s="407"/>
      <c r="AFA75" s="407"/>
      <c r="AFB75" s="407">
        <f t="shared" si="3548"/>
        <v>8.5</v>
      </c>
      <c r="AFC75" s="407"/>
      <c r="AFD75" s="407"/>
      <c r="AFE75" s="407">
        <f t="shared" si="3549"/>
        <v>0</v>
      </c>
      <c r="AFF75" s="407"/>
      <c r="AFG75" s="407"/>
      <c r="AFH75" s="407">
        <f t="shared" si="3550"/>
        <v>0</v>
      </c>
      <c r="AFI75" s="407"/>
      <c r="AFJ75" s="407"/>
      <c r="AFK75" s="407">
        <f t="shared" si="3551"/>
        <v>8.5</v>
      </c>
      <c r="AFL75" s="407"/>
      <c r="AFM75" s="407"/>
      <c r="AFN75" s="407">
        <f t="shared" si="3552"/>
        <v>8.5</v>
      </c>
      <c r="AFO75" s="407"/>
      <c r="AFP75" s="407"/>
      <c r="AFQ75" s="407">
        <f t="shared" si="3553"/>
        <v>8.5</v>
      </c>
      <c r="AFR75" s="407"/>
      <c r="AFS75" s="407"/>
      <c r="AFT75" s="407">
        <f t="shared" si="3554"/>
        <v>8.5</v>
      </c>
      <c r="AFU75" s="407"/>
      <c r="AFV75" s="407"/>
      <c r="AFW75" s="407">
        <f t="shared" si="3555"/>
        <v>8.5</v>
      </c>
      <c r="AFX75" s="407"/>
      <c r="AFY75" s="407"/>
      <c r="AFZ75" s="407">
        <f t="shared" si="3556"/>
        <v>0</v>
      </c>
      <c r="AGA75" s="407"/>
      <c r="AGB75" s="407"/>
      <c r="AGC75" s="407">
        <f t="shared" si="3557"/>
        <v>0</v>
      </c>
      <c r="AGD75" s="407"/>
      <c r="AGE75" s="407"/>
      <c r="AGF75" s="407">
        <f t="shared" si="3558"/>
        <v>8.5</v>
      </c>
      <c r="AGG75" s="407"/>
      <c r="AGH75" s="407"/>
      <c r="AGI75" s="407">
        <f t="shared" si="3559"/>
        <v>8.5</v>
      </c>
      <c r="AGJ75" s="407"/>
      <c r="AGK75" s="407"/>
      <c r="AGL75" s="407">
        <f t="shared" si="3560"/>
        <v>8.5</v>
      </c>
      <c r="AGM75" s="407"/>
      <c r="AGN75" s="407"/>
      <c r="AGO75" s="407">
        <f t="shared" si="3561"/>
        <v>8.5</v>
      </c>
      <c r="AGP75" s="407"/>
      <c r="AGQ75" s="407"/>
      <c r="AGR75" s="407">
        <f t="shared" si="3562"/>
        <v>0</v>
      </c>
      <c r="AGS75" s="407"/>
      <c r="AGT75" s="407"/>
      <c r="AGU75" s="407">
        <f t="shared" si="3563"/>
        <v>0</v>
      </c>
      <c r="AGV75" s="407"/>
      <c r="AGW75" s="407"/>
      <c r="AGX75" s="407">
        <f t="shared" si="3564"/>
        <v>0</v>
      </c>
      <c r="AGY75" s="407"/>
      <c r="AGZ75" s="407"/>
      <c r="AHA75" s="407">
        <f t="shared" si="3565"/>
        <v>0</v>
      </c>
      <c r="AHB75" s="407"/>
      <c r="AHC75" s="407"/>
      <c r="AHD75" s="407">
        <f t="shared" si="3566"/>
        <v>0</v>
      </c>
      <c r="AHE75" s="407"/>
      <c r="AHF75" s="407"/>
      <c r="AHG75" s="407">
        <f t="shared" si="3567"/>
        <v>0</v>
      </c>
      <c r="AHH75" s="407"/>
      <c r="AHI75" s="407"/>
      <c r="AHJ75" s="407">
        <f t="shared" si="3568"/>
        <v>0</v>
      </c>
      <c r="AHK75" s="407"/>
      <c r="AHL75" s="407"/>
      <c r="AHM75" s="407">
        <f t="shared" si="3569"/>
        <v>8.5</v>
      </c>
      <c r="AHN75" s="407"/>
      <c r="AHO75" s="407"/>
      <c r="AHP75" s="407">
        <f t="shared" si="3570"/>
        <v>12.5</v>
      </c>
      <c r="AHQ75" s="407"/>
      <c r="AHR75" s="407"/>
      <c r="AHS75" s="407">
        <f t="shared" si="3571"/>
        <v>12.5</v>
      </c>
      <c r="AHT75" s="407"/>
      <c r="AHU75" s="407"/>
      <c r="AHV75" s="407">
        <f t="shared" si="3572"/>
        <v>0</v>
      </c>
      <c r="AHW75" s="407"/>
      <c r="AHX75" s="407"/>
      <c r="AHY75" s="407">
        <f t="shared" si="3573"/>
        <v>0</v>
      </c>
      <c r="AHZ75" s="407"/>
      <c r="AIA75" s="407"/>
      <c r="AIB75" s="407">
        <f t="shared" si="3574"/>
        <v>8</v>
      </c>
      <c r="AIC75" s="407"/>
      <c r="AID75" s="407"/>
      <c r="AIE75" s="407">
        <f t="shared" si="3575"/>
        <v>8</v>
      </c>
      <c r="AIF75" s="407"/>
      <c r="AIG75" s="407"/>
      <c r="AIH75" s="407">
        <f t="shared" si="3576"/>
        <v>0</v>
      </c>
      <c r="AII75" s="407"/>
      <c r="AIJ75" s="407"/>
      <c r="AIK75" s="407">
        <f t="shared" si="3577"/>
        <v>12.5</v>
      </c>
      <c r="AIL75" s="407"/>
      <c r="AIM75" s="407"/>
      <c r="AIN75" s="407">
        <f t="shared" si="3578"/>
        <v>12.5</v>
      </c>
      <c r="AIO75" s="407"/>
      <c r="AIP75" s="407"/>
      <c r="AIQ75" s="407">
        <f t="shared" si="3579"/>
        <v>0</v>
      </c>
      <c r="AIR75" s="407"/>
      <c r="AIS75" s="407"/>
      <c r="AIT75" s="407">
        <f t="shared" si="3580"/>
        <v>0</v>
      </c>
      <c r="AIU75" s="407"/>
      <c r="AIV75" s="407"/>
      <c r="AIW75" s="407">
        <f t="shared" si="3581"/>
        <v>0</v>
      </c>
      <c r="AIX75" s="407"/>
      <c r="AIY75" s="407"/>
      <c r="AIZ75" s="407">
        <f t="shared" si="3582"/>
        <v>0</v>
      </c>
      <c r="AJA75" s="407"/>
      <c r="AJB75" s="407"/>
      <c r="AJC75" s="407">
        <f t="shared" si="3583"/>
        <v>0</v>
      </c>
      <c r="AJD75" s="407"/>
      <c r="AJE75" s="407"/>
      <c r="AJF75" s="407">
        <f t="shared" si="3584"/>
        <v>0</v>
      </c>
      <c r="AJG75" s="407"/>
      <c r="AJH75" s="407"/>
      <c r="AJI75" s="407">
        <f t="shared" si="3585"/>
        <v>0</v>
      </c>
      <c r="AJJ75" s="407"/>
      <c r="AJK75" s="407"/>
      <c r="AJL75" s="407">
        <f t="shared" si="3586"/>
        <v>8.5</v>
      </c>
      <c r="AJM75" s="407"/>
      <c r="AJN75" s="407"/>
      <c r="AJO75" s="407">
        <f t="shared" si="3587"/>
        <v>8.5</v>
      </c>
      <c r="AJP75" s="407"/>
      <c r="AJQ75" s="407"/>
      <c r="AJR75" s="407">
        <f t="shared" si="3588"/>
        <v>8.5</v>
      </c>
      <c r="AJS75" s="407"/>
      <c r="AJT75" s="407"/>
      <c r="AJU75" s="407">
        <f t="shared" si="3589"/>
        <v>8.5</v>
      </c>
      <c r="AJV75" s="407"/>
      <c r="AJW75" s="407"/>
      <c r="AJX75" s="407">
        <f t="shared" si="3590"/>
        <v>8.5</v>
      </c>
      <c r="AJY75" s="407"/>
      <c r="AJZ75" s="407"/>
      <c r="AKA75" s="407">
        <f t="shared" si="3591"/>
        <v>0</v>
      </c>
      <c r="AKB75" s="407"/>
      <c r="AKC75" s="407"/>
      <c r="AKD75" s="407">
        <f t="shared" si="3592"/>
        <v>0</v>
      </c>
      <c r="AKE75" s="407"/>
      <c r="AKF75" s="407"/>
      <c r="AKG75" s="407">
        <f t="shared" si="3593"/>
        <v>8.5</v>
      </c>
      <c r="AKH75" s="407"/>
      <c r="AKI75" s="407"/>
      <c r="AKJ75" s="407">
        <f t="shared" si="3594"/>
        <v>8.5</v>
      </c>
      <c r="AKK75" s="407"/>
      <c r="AKL75" s="407"/>
      <c r="AKM75" s="407">
        <f t="shared" si="3595"/>
        <v>8.5</v>
      </c>
      <c r="AKN75" s="407"/>
      <c r="AKO75" s="407"/>
      <c r="AKP75" s="407">
        <f t="shared" si="3596"/>
        <v>8.5</v>
      </c>
      <c r="AKQ75" s="407"/>
      <c r="AKR75" s="407"/>
      <c r="AKS75" s="407">
        <f t="shared" si="3597"/>
        <v>8.5</v>
      </c>
      <c r="AKT75" s="407"/>
      <c r="AKU75" s="407"/>
      <c r="AKV75" s="407">
        <f t="shared" si="3598"/>
        <v>0</v>
      </c>
      <c r="AKW75" s="407"/>
      <c r="AKX75" s="407"/>
      <c r="AKY75" s="407">
        <f t="shared" si="3599"/>
        <v>0</v>
      </c>
      <c r="AKZ75" s="407"/>
      <c r="ALA75" s="407"/>
      <c r="ALB75" s="407">
        <f t="shared" si="3600"/>
        <v>8.5</v>
      </c>
      <c r="ALC75" s="407"/>
      <c r="ALD75" s="407"/>
      <c r="ALE75" s="407">
        <f t="shared" si="3601"/>
        <v>8.5</v>
      </c>
      <c r="ALF75" s="407"/>
      <c r="ALG75" s="407"/>
      <c r="ALH75" s="407">
        <f t="shared" si="3602"/>
        <v>8.5</v>
      </c>
      <c r="ALI75" s="407"/>
      <c r="ALJ75" s="407"/>
      <c r="ALK75" s="407">
        <f t="shared" si="3603"/>
        <v>8.5</v>
      </c>
      <c r="ALL75" s="407"/>
      <c r="ALM75" s="407"/>
      <c r="ALN75" s="407">
        <f t="shared" si="3604"/>
        <v>0</v>
      </c>
      <c r="ALO75" s="407"/>
      <c r="ALP75" s="407"/>
      <c r="ALQ75" s="407">
        <f t="shared" si="3605"/>
        <v>0</v>
      </c>
      <c r="ALR75" s="407"/>
      <c r="ALS75" s="407"/>
      <c r="ALT75" s="407">
        <f t="shared" si="3606"/>
        <v>0</v>
      </c>
      <c r="ALU75" s="407"/>
      <c r="ALV75" s="407"/>
      <c r="ALW75" s="407">
        <f t="shared" si="3607"/>
        <v>0</v>
      </c>
      <c r="ALX75" s="407"/>
      <c r="ALY75" s="407"/>
      <c r="ALZ75" s="407">
        <f t="shared" si="3608"/>
        <v>0</v>
      </c>
      <c r="AMA75" s="407"/>
      <c r="AMB75" s="407"/>
      <c r="AMC75" s="407">
        <f t="shared" si="3609"/>
        <v>0</v>
      </c>
      <c r="AMD75" s="407"/>
      <c r="AME75" s="407"/>
      <c r="AMF75" s="407">
        <f t="shared" si="3610"/>
        <v>0</v>
      </c>
      <c r="AMG75" s="407"/>
      <c r="AMH75" s="407"/>
      <c r="AMI75" s="407">
        <f t="shared" si="3611"/>
        <v>8.5</v>
      </c>
      <c r="AMJ75" s="407"/>
      <c r="AMK75" s="407"/>
      <c r="AML75" s="407">
        <f t="shared" si="3612"/>
        <v>12.5</v>
      </c>
      <c r="AMM75" s="407"/>
      <c r="AMN75" s="407"/>
      <c r="AMO75" s="407">
        <f t="shared" si="3613"/>
        <v>12.5</v>
      </c>
      <c r="AMP75" s="407"/>
      <c r="AMQ75" s="407"/>
      <c r="AMR75" s="407">
        <f t="shared" si="3614"/>
        <v>0</v>
      </c>
      <c r="AMS75" s="407"/>
      <c r="AMT75" s="407"/>
      <c r="AMU75" s="407">
        <f t="shared" si="3615"/>
        <v>0</v>
      </c>
      <c r="AMV75" s="407"/>
      <c r="AMW75" s="407"/>
      <c r="AMX75" s="407">
        <f t="shared" si="3616"/>
        <v>8</v>
      </c>
      <c r="AMY75" s="407"/>
      <c r="AMZ75" s="407"/>
      <c r="ANA75" s="407">
        <f t="shared" si="3617"/>
        <v>8</v>
      </c>
      <c r="ANB75" s="407"/>
      <c r="ANC75" s="407"/>
      <c r="AND75" s="407">
        <f t="shared" si="3618"/>
        <v>0</v>
      </c>
      <c r="ANE75" s="407"/>
      <c r="ANF75" s="407"/>
      <c r="ANG75" s="407">
        <f t="shared" si="3619"/>
        <v>12.5</v>
      </c>
      <c r="ANH75" s="407"/>
      <c r="ANI75" s="407"/>
      <c r="ANJ75" s="407">
        <f t="shared" si="3620"/>
        <v>12.5</v>
      </c>
      <c r="ANK75" s="407"/>
      <c r="ANL75" s="407"/>
      <c r="ANM75" s="407">
        <f t="shared" si="3621"/>
        <v>0</v>
      </c>
      <c r="ANN75" s="407"/>
      <c r="ANO75" s="407"/>
      <c r="ANP75" s="407">
        <f t="shared" si="3622"/>
        <v>0</v>
      </c>
      <c r="ANQ75" s="407"/>
      <c r="ANR75" s="407"/>
      <c r="ANS75" s="407">
        <f t="shared" si="3623"/>
        <v>0</v>
      </c>
      <c r="ANT75" s="407"/>
      <c r="ANU75" s="407"/>
      <c r="ANV75" s="407">
        <f t="shared" si="3624"/>
        <v>0</v>
      </c>
      <c r="ANW75" s="407"/>
      <c r="ANX75" s="407"/>
      <c r="ANY75" s="407">
        <f t="shared" si="3625"/>
        <v>0</v>
      </c>
      <c r="ANZ75" s="407"/>
      <c r="AOA75" s="407"/>
      <c r="AOB75" s="407">
        <f t="shared" si="3626"/>
        <v>0</v>
      </c>
      <c r="AOC75" s="407"/>
      <c r="AOD75" s="407"/>
      <c r="AOE75" s="407">
        <f t="shared" si="3627"/>
        <v>0</v>
      </c>
      <c r="AOF75" s="407"/>
      <c r="AOG75" s="407"/>
      <c r="AOH75" s="407">
        <f t="shared" si="3628"/>
        <v>8.5</v>
      </c>
      <c r="AOI75" s="407"/>
      <c r="AOJ75" s="407"/>
      <c r="AOK75" s="407">
        <f t="shared" si="3629"/>
        <v>8.5</v>
      </c>
      <c r="AOL75" s="407"/>
      <c r="AOM75" s="407"/>
      <c r="AON75" s="407">
        <f t="shared" si="3630"/>
        <v>8.5</v>
      </c>
      <c r="AOO75" s="407"/>
      <c r="AOP75" s="407"/>
      <c r="AOQ75" s="407">
        <f t="shared" si="3631"/>
        <v>8.5</v>
      </c>
      <c r="AOR75" s="407"/>
      <c r="AOS75" s="407"/>
      <c r="AOT75" s="407">
        <f t="shared" si="3632"/>
        <v>8.5</v>
      </c>
      <c r="AOU75" s="407"/>
      <c r="AOV75" s="407"/>
      <c r="AOW75" s="407">
        <f t="shared" si="3633"/>
        <v>0</v>
      </c>
      <c r="AOX75" s="407"/>
      <c r="AOY75" s="407"/>
      <c r="AOZ75" s="407">
        <f t="shared" si="3634"/>
        <v>0</v>
      </c>
      <c r="APA75" s="22"/>
      <c r="APB75" s="407"/>
      <c r="APC75" s="407">
        <f t="shared" si="3635"/>
        <v>8.5</v>
      </c>
      <c r="APD75" s="407"/>
      <c r="APE75" s="407"/>
      <c r="APF75" s="407">
        <f t="shared" si="3636"/>
        <v>8.5</v>
      </c>
      <c r="APG75" s="407"/>
      <c r="APH75" s="407"/>
      <c r="API75" s="407">
        <f t="shared" si="3637"/>
        <v>8.5</v>
      </c>
      <c r="APJ75" s="407"/>
      <c r="APK75" s="407"/>
      <c r="APL75" s="407">
        <f t="shared" si="3638"/>
        <v>8.5</v>
      </c>
      <c r="APM75" s="407"/>
      <c r="APN75" s="407"/>
      <c r="APO75" s="407">
        <f t="shared" si="3639"/>
        <v>8.5</v>
      </c>
      <c r="APP75" s="407"/>
      <c r="APQ75" s="407"/>
      <c r="APR75" s="407">
        <f t="shared" si="3640"/>
        <v>0</v>
      </c>
      <c r="APS75" s="407"/>
      <c r="APT75" s="407"/>
      <c r="APU75" s="407">
        <f t="shared" si="3641"/>
        <v>0</v>
      </c>
      <c r="APV75" s="22"/>
      <c r="APW75" s="407"/>
      <c r="APX75" s="407">
        <f t="shared" si="3642"/>
        <v>8.5</v>
      </c>
      <c r="APY75" s="407"/>
      <c r="APZ75" s="407"/>
      <c r="AQA75" s="407">
        <f t="shared" si="3643"/>
        <v>8.5</v>
      </c>
      <c r="AQB75" s="407"/>
      <c r="AQC75" s="407"/>
      <c r="AQD75" s="407">
        <f t="shared" si="3644"/>
        <v>8.5</v>
      </c>
      <c r="AQE75" s="407"/>
      <c r="AQF75" s="407"/>
      <c r="AQG75" s="407">
        <f t="shared" si="3645"/>
        <v>8.5</v>
      </c>
      <c r="AQH75" s="407"/>
      <c r="AQI75" s="407"/>
      <c r="AQJ75" s="407">
        <f t="shared" si="3646"/>
        <v>0</v>
      </c>
      <c r="AQK75" s="407"/>
      <c r="AQL75" s="407"/>
      <c r="AQM75" s="407">
        <f t="shared" si="3647"/>
        <v>0</v>
      </c>
      <c r="AQN75" s="407"/>
      <c r="AQO75" s="407"/>
      <c r="AQP75" s="407">
        <f t="shared" si="3648"/>
        <v>0</v>
      </c>
      <c r="AQQ75" s="22"/>
      <c r="AQR75" s="407"/>
      <c r="AQS75" s="407">
        <f t="shared" si="3649"/>
        <v>0</v>
      </c>
      <c r="AQT75" s="407"/>
      <c r="AQU75" s="407"/>
      <c r="AQV75" s="407">
        <f t="shared" si="3650"/>
        <v>0</v>
      </c>
      <c r="AQW75" s="407"/>
      <c r="AQX75" s="407"/>
      <c r="AQY75" s="407">
        <f t="shared" si="3651"/>
        <v>0</v>
      </c>
      <c r="AQZ75" s="407"/>
      <c r="ARA75" s="407"/>
      <c r="ARB75" s="407">
        <f t="shared" si="3652"/>
        <v>0</v>
      </c>
      <c r="ARC75" s="407"/>
      <c r="ARD75" s="407"/>
      <c r="ARE75" s="407">
        <f t="shared" si="3653"/>
        <v>8.5</v>
      </c>
      <c r="ARF75" s="407"/>
      <c r="ARG75" s="407"/>
      <c r="ARH75" s="407">
        <f t="shared" si="3654"/>
        <v>12.5</v>
      </c>
      <c r="ARI75" s="407"/>
      <c r="ARJ75" s="407"/>
      <c r="ARK75" s="407">
        <f t="shared" si="3655"/>
        <v>12.5</v>
      </c>
      <c r="ARL75" s="22"/>
      <c r="ARM75" s="407"/>
      <c r="ARN75" s="407">
        <f t="shared" si="3656"/>
        <v>0</v>
      </c>
      <c r="ARO75" s="407"/>
      <c r="ARP75" s="407"/>
      <c r="ARQ75" s="407">
        <f t="shared" si="3657"/>
        <v>0</v>
      </c>
      <c r="ARR75" s="407"/>
      <c r="ARS75" s="407"/>
      <c r="ART75" s="407">
        <f t="shared" si="3658"/>
        <v>8</v>
      </c>
      <c r="ARU75" s="407"/>
      <c r="ARV75" s="407"/>
      <c r="ARW75" s="407">
        <f t="shared" si="3659"/>
        <v>8</v>
      </c>
      <c r="ARX75" s="407"/>
      <c r="ARY75" s="407"/>
      <c r="ARZ75" s="407">
        <f t="shared" si="3660"/>
        <v>0</v>
      </c>
      <c r="ASA75" s="407"/>
      <c r="ASB75" s="407"/>
      <c r="ASC75" s="407">
        <f t="shared" si="3661"/>
        <v>12.5</v>
      </c>
      <c r="ASD75" s="407"/>
      <c r="ASE75" s="407"/>
      <c r="ASF75" s="407">
        <f t="shared" si="3662"/>
        <v>12.5</v>
      </c>
      <c r="ASG75" s="22"/>
    </row>
    <row r="76" spans="1:1177" hidden="1" outlineLevel="1" x14ac:dyDescent="0.3">
      <c r="A76" s="412"/>
      <c r="B76" s="17"/>
      <c r="C76" s="407">
        <f t="shared" si="3663"/>
        <v>8.5</v>
      </c>
      <c r="D76" s="407"/>
      <c r="E76" s="407"/>
      <c r="F76" s="407">
        <f t="shared" si="3663"/>
        <v>8.5</v>
      </c>
      <c r="G76" s="407"/>
      <c r="H76" s="407"/>
      <c r="I76" s="407">
        <f t="shared" si="3663"/>
        <v>8.5</v>
      </c>
      <c r="J76" s="407"/>
      <c r="K76" s="407"/>
      <c r="L76" s="407">
        <f t="shared" si="3663"/>
        <v>8.5</v>
      </c>
      <c r="M76" s="407"/>
      <c r="N76" s="407"/>
      <c r="O76" s="407">
        <f t="shared" si="3663"/>
        <v>8.5</v>
      </c>
      <c r="P76" s="407"/>
      <c r="Q76" s="407"/>
      <c r="R76" s="407">
        <f t="shared" si="3663"/>
        <v>0</v>
      </c>
      <c r="S76" s="407"/>
      <c r="T76" s="407"/>
      <c r="U76" s="407">
        <f t="shared" si="3663"/>
        <v>0</v>
      </c>
      <c r="V76" s="407"/>
      <c r="W76" s="407"/>
      <c r="X76" s="407">
        <f t="shared" si="3664"/>
        <v>8.5</v>
      </c>
      <c r="Y76" s="407"/>
      <c r="Z76" s="407"/>
      <c r="AA76" s="407">
        <f t="shared" si="3279"/>
        <v>8.5</v>
      </c>
      <c r="AB76" s="407"/>
      <c r="AC76" s="407"/>
      <c r="AD76" s="407">
        <f t="shared" si="3280"/>
        <v>8.5</v>
      </c>
      <c r="AE76" s="407"/>
      <c r="AF76" s="407"/>
      <c r="AG76" s="407">
        <f t="shared" si="3281"/>
        <v>8.5</v>
      </c>
      <c r="AH76" s="407"/>
      <c r="AI76" s="407"/>
      <c r="AJ76" s="407">
        <f t="shared" si="3282"/>
        <v>8.5</v>
      </c>
      <c r="AK76" s="407"/>
      <c r="AL76" s="407"/>
      <c r="AM76" s="407">
        <f t="shared" si="3283"/>
        <v>0</v>
      </c>
      <c r="AN76" s="407"/>
      <c r="AO76" s="407"/>
      <c r="AP76" s="407">
        <f t="shared" si="3284"/>
        <v>0</v>
      </c>
      <c r="AQ76" s="407"/>
      <c r="AR76" s="407"/>
      <c r="AS76" s="407">
        <f t="shared" si="3285"/>
        <v>8.5</v>
      </c>
      <c r="AT76" s="407"/>
      <c r="AU76" s="407"/>
      <c r="AV76" s="407">
        <f t="shared" si="3286"/>
        <v>8.5</v>
      </c>
      <c r="AW76" s="407"/>
      <c r="AX76" s="407"/>
      <c r="AY76" s="407">
        <f t="shared" si="3287"/>
        <v>8.5</v>
      </c>
      <c r="AZ76" s="407"/>
      <c r="BA76" s="407"/>
      <c r="BB76" s="407">
        <f t="shared" si="3288"/>
        <v>8.5</v>
      </c>
      <c r="BC76" s="407"/>
      <c r="BD76" s="407"/>
      <c r="BE76" s="407">
        <f t="shared" si="3289"/>
        <v>0</v>
      </c>
      <c r="BF76" s="407"/>
      <c r="BG76" s="407"/>
      <c r="BH76" s="407">
        <f t="shared" si="3290"/>
        <v>0</v>
      </c>
      <c r="BI76" s="407"/>
      <c r="BJ76" s="407"/>
      <c r="BK76" s="407">
        <f t="shared" si="3291"/>
        <v>0</v>
      </c>
      <c r="BL76" s="407"/>
      <c r="BM76" s="407"/>
      <c r="BN76" s="407">
        <f t="shared" si="3292"/>
        <v>0</v>
      </c>
      <c r="BO76" s="407"/>
      <c r="BP76" s="407"/>
      <c r="BQ76" s="407">
        <f t="shared" si="3293"/>
        <v>0</v>
      </c>
      <c r="BR76" s="407"/>
      <c r="BS76" s="407"/>
      <c r="BT76" s="407">
        <f t="shared" si="3294"/>
        <v>0</v>
      </c>
      <c r="BU76" s="407"/>
      <c r="BV76" s="407"/>
      <c r="BW76" s="407">
        <f t="shared" si="3295"/>
        <v>0</v>
      </c>
      <c r="BX76" s="407"/>
      <c r="BY76" s="407"/>
      <c r="BZ76" s="407">
        <f t="shared" si="3296"/>
        <v>8.5</v>
      </c>
      <c r="CA76" s="407"/>
      <c r="CB76" s="407"/>
      <c r="CC76" s="407">
        <f t="shared" si="3297"/>
        <v>12.5</v>
      </c>
      <c r="CD76" s="407"/>
      <c r="CE76" s="407"/>
      <c r="CF76" s="407">
        <f t="shared" si="3298"/>
        <v>12.5</v>
      </c>
      <c r="CG76" s="407"/>
      <c r="CH76" s="407"/>
      <c r="CI76" s="407">
        <f t="shared" si="3299"/>
        <v>0</v>
      </c>
      <c r="CJ76" s="407"/>
      <c r="CK76" s="407"/>
      <c r="CL76" s="407">
        <f t="shared" si="3300"/>
        <v>0</v>
      </c>
      <c r="CM76" s="407"/>
      <c r="CN76" s="407"/>
      <c r="CO76" s="407">
        <f t="shared" si="3301"/>
        <v>0</v>
      </c>
      <c r="CP76" s="407"/>
      <c r="CQ76" s="407"/>
      <c r="CR76" s="407">
        <f t="shared" si="3302"/>
        <v>7</v>
      </c>
      <c r="CS76" s="407"/>
      <c r="CT76" s="407"/>
      <c r="CU76" s="407">
        <f t="shared" si="3303"/>
        <v>8</v>
      </c>
      <c r="CV76" s="407"/>
      <c r="CW76" s="407"/>
      <c r="CX76" s="407">
        <f t="shared" si="3304"/>
        <v>12.5</v>
      </c>
      <c r="CY76" s="407"/>
      <c r="CZ76" s="407"/>
      <c r="DA76" s="407">
        <f t="shared" si="3305"/>
        <v>12.5</v>
      </c>
      <c r="DB76" s="407"/>
      <c r="DC76" s="407"/>
      <c r="DD76" s="407">
        <f t="shared" si="3306"/>
        <v>0</v>
      </c>
      <c r="DE76" s="407"/>
      <c r="DF76" s="407"/>
      <c r="DG76" s="407">
        <f t="shared" si="3307"/>
        <v>0</v>
      </c>
      <c r="DH76" s="407"/>
      <c r="DI76" s="407"/>
      <c r="DJ76" s="407">
        <f t="shared" si="3308"/>
        <v>0</v>
      </c>
      <c r="DK76" s="407"/>
      <c r="DL76" s="407"/>
      <c r="DM76" s="407">
        <f t="shared" si="3309"/>
        <v>0</v>
      </c>
      <c r="DN76" s="407"/>
      <c r="DO76" s="407"/>
      <c r="DP76" s="407">
        <f t="shared" si="3310"/>
        <v>0</v>
      </c>
      <c r="DQ76" s="407"/>
      <c r="DR76" s="407"/>
      <c r="DS76" s="407">
        <f t="shared" si="3311"/>
        <v>0</v>
      </c>
      <c r="DT76" s="407"/>
      <c r="DU76" s="407"/>
      <c r="DV76" s="407">
        <f t="shared" si="3312"/>
        <v>0</v>
      </c>
      <c r="DW76" s="407"/>
      <c r="DX76" s="407"/>
      <c r="DY76" s="407">
        <f t="shared" si="3313"/>
        <v>8.5</v>
      </c>
      <c r="DZ76" s="407"/>
      <c r="EA76" s="407"/>
      <c r="EB76" s="407">
        <f t="shared" si="3314"/>
        <v>8.5</v>
      </c>
      <c r="EC76" s="407"/>
      <c r="ED76" s="407"/>
      <c r="EE76" s="407">
        <f t="shared" si="3315"/>
        <v>8.5</v>
      </c>
      <c r="EF76" s="407"/>
      <c r="EG76" s="407"/>
      <c r="EH76" s="407">
        <f t="shared" si="3316"/>
        <v>8.5</v>
      </c>
      <c r="EI76" s="407"/>
      <c r="EJ76" s="407"/>
      <c r="EK76" s="407">
        <f t="shared" si="3317"/>
        <v>8.5</v>
      </c>
      <c r="EL76" s="407"/>
      <c r="EM76" s="407"/>
      <c r="EN76" s="407">
        <f t="shared" si="3318"/>
        <v>0</v>
      </c>
      <c r="EO76" s="407"/>
      <c r="EP76" s="407"/>
      <c r="EQ76" s="407">
        <f t="shared" si="3319"/>
        <v>0</v>
      </c>
      <c r="ER76" s="407"/>
      <c r="ES76" s="407"/>
      <c r="ET76" s="407">
        <f t="shared" si="3320"/>
        <v>0</v>
      </c>
      <c r="EU76" s="407"/>
      <c r="EV76" s="407"/>
      <c r="EW76" s="407">
        <f t="shared" si="3321"/>
        <v>0</v>
      </c>
      <c r="EX76" s="407"/>
      <c r="EY76" s="407"/>
      <c r="EZ76" s="407">
        <f t="shared" si="3322"/>
        <v>0</v>
      </c>
      <c r="FA76" s="407"/>
      <c r="FB76" s="407"/>
      <c r="FC76" s="407">
        <f t="shared" si="3323"/>
        <v>0</v>
      </c>
      <c r="FD76" s="407"/>
      <c r="FE76" s="407"/>
      <c r="FF76" s="407">
        <f t="shared" si="3324"/>
        <v>0</v>
      </c>
      <c r="FG76" s="407"/>
      <c r="FH76" s="407"/>
      <c r="FI76" s="407">
        <f t="shared" si="3325"/>
        <v>0</v>
      </c>
      <c r="FJ76" s="407"/>
      <c r="FK76" s="407"/>
      <c r="FL76" s="407">
        <f t="shared" si="3326"/>
        <v>0</v>
      </c>
      <c r="FM76" s="407"/>
      <c r="FN76" s="407"/>
      <c r="FO76" s="407">
        <f t="shared" si="3327"/>
        <v>0</v>
      </c>
      <c r="FP76" s="407"/>
      <c r="FQ76" s="407"/>
      <c r="FR76" s="407">
        <f t="shared" si="3328"/>
        <v>0</v>
      </c>
      <c r="FS76" s="407"/>
      <c r="FT76" s="407"/>
      <c r="FU76" s="407">
        <f t="shared" si="3329"/>
        <v>0</v>
      </c>
      <c r="FV76" s="407"/>
      <c r="FW76" s="407"/>
      <c r="FX76" s="407">
        <f t="shared" si="3330"/>
        <v>0</v>
      </c>
      <c r="FY76" s="407"/>
      <c r="FZ76" s="407"/>
      <c r="GA76" s="407">
        <f t="shared" si="3331"/>
        <v>0</v>
      </c>
      <c r="GB76" s="407"/>
      <c r="GC76" s="407"/>
      <c r="GD76" s="407">
        <f t="shared" si="3332"/>
        <v>0</v>
      </c>
      <c r="GE76" s="407"/>
      <c r="GF76" s="407"/>
      <c r="GG76" s="407">
        <f t="shared" si="3333"/>
        <v>0</v>
      </c>
      <c r="GH76" s="407"/>
      <c r="GI76" s="407"/>
      <c r="GJ76" s="407">
        <f t="shared" si="3334"/>
        <v>0</v>
      </c>
      <c r="GK76" s="407"/>
      <c r="GL76" s="407"/>
      <c r="GM76" s="407">
        <f t="shared" si="3335"/>
        <v>0</v>
      </c>
      <c r="GN76" s="407"/>
      <c r="GO76" s="407"/>
      <c r="GP76" s="407">
        <f t="shared" si="3336"/>
        <v>0</v>
      </c>
      <c r="GQ76" s="407"/>
      <c r="GR76" s="407"/>
      <c r="GS76" s="407">
        <f t="shared" si="3337"/>
        <v>0</v>
      </c>
      <c r="GT76" s="407"/>
      <c r="GU76" s="407"/>
      <c r="GV76" s="407">
        <f t="shared" si="3338"/>
        <v>8.5</v>
      </c>
      <c r="GW76" s="407"/>
      <c r="GX76" s="407"/>
      <c r="GY76" s="407">
        <f t="shared" si="3339"/>
        <v>12.5</v>
      </c>
      <c r="GZ76" s="407"/>
      <c r="HA76" s="407"/>
      <c r="HB76" s="407">
        <f t="shared" si="3340"/>
        <v>12.5</v>
      </c>
      <c r="HC76" s="407"/>
      <c r="HD76" s="407"/>
      <c r="HE76" s="407">
        <f t="shared" si="3341"/>
        <v>0</v>
      </c>
      <c r="HF76" s="407"/>
      <c r="HG76" s="407"/>
      <c r="HH76" s="407">
        <f t="shared" si="3342"/>
        <v>0</v>
      </c>
      <c r="HI76" s="407"/>
      <c r="HJ76" s="407"/>
      <c r="HK76" s="407">
        <f t="shared" si="3343"/>
        <v>0</v>
      </c>
      <c r="HL76" s="407"/>
      <c r="HM76" s="407"/>
      <c r="HN76" s="407">
        <f t="shared" si="3344"/>
        <v>0</v>
      </c>
      <c r="HO76" s="407"/>
      <c r="HP76" s="407"/>
      <c r="HQ76" s="407">
        <f t="shared" si="3345"/>
        <v>0</v>
      </c>
      <c r="HR76" s="407"/>
      <c r="HS76" s="407"/>
      <c r="HT76" s="407">
        <f t="shared" si="3346"/>
        <v>12.5</v>
      </c>
      <c r="HU76" s="407"/>
      <c r="HV76" s="407"/>
      <c r="HW76" s="407">
        <f t="shared" si="3347"/>
        <v>12.5</v>
      </c>
      <c r="HX76" s="407"/>
      <c r="HY76" s="407"/>
      <c r="HZ76" s="407">
        <f t="shared" si="3348"/>
        <v>0</v>
      </c>
      <c r="IA76" s="407"/>
      <c r="IB76" s="407"/>
      <c r="IC76" s="407">
        <f t="shared" si="3349"/>
        <v>0</v>
      </c>
      <c r="ID76" s="407"/>
      <c r="IE76" s="407"/>
      <c r="IF76" s="407">
        <f t="shared" si="3350"/>
        <v>0</v>
      </c>
      <c r="IG76" s="407"/>
      <c r="IH76" s="17"/>
      <c r="II76" s="407">
        <f t="shared" si="3351"/>
        <v>0</v>
      </c>
      <c r="IJ76" s="22"/>
      <c r="IK76" s="17"/>
      <c r="IL76" s="407">
        <f t="shared" si="3352"/>
        <v>0</v>
      </c>
      <c r="IM76" s="22"/>
      <c r="IN76" s="17"/>
      <c r="IO76" s="407">
        <f t="shared" si="3353"/>
        <v>0</v>
      </c>
      <c r="IP76" s="22"/>
      <c r="IQ76" s="407"/>
      <c r="IR76" s="407">
        <f t="shared" si="3354"/>
        <v>0</v>
      </c>
      <c r="IS76" s="407"/>
      <c r="IT76" s="407"/>
      <c r="IU76" s="407">
        <f t="shared" si="3355"/>
        <v>8.5</v>
      </c>
      <c r="IV76" s="407"/>
      <c r="IW76" s="407"/>
      <c r="IX76" s="407">
        <f t="shared" si="3356"/>
        <v>8.5</v>
      </c>
      <c r="IY76" s="407"/>
      <c r="IZ76" s="407"/>
      <c r="JA76" s="407">
        <f t="shared" si="3357"/>
        <v>8.5</v>
      </c>
      <c r="JB76" s="407"/>
      <c r="JC76" s="407"/>
      <c r="JD76" s="407">
        <f t="shared" si="3358"/>
        <v>8.5</v>
      </c>
      <c r="JE76" s="407"/>
      <c r="JF76" s="407"/>
      <c r="JG76" s="407">
        <f t="shared" si="3359"/>
        <v>8.5</v>
      </c>
      <c r="JH76" s="407"/>
      <c r="JI76" s="407"/>
      <c r="JJ76" s="407">
        <f t="shared" si="3360"/>
        <v>0</v>
      </c>
      <c r="JK76" s="407"/>
      <c r="JL76" s="407"/>
      <c r="JM76" s="407">
        <f t="shared" si="3361"/>
        <v>0</v>
      </c>
      <c r="JN76" s="407"/>
      <c r="JO76" s="407"/>
      <c r="JP76" s="407">
        <f t="shared" si="3362"/>
        <v>0</v>
      </c>
      <c r="JQ76" s="407"/>
      <c r="JR76" s="407"/>
      <c r="JS76" s="407">
        <f t="shared" si="3363"/>
        <v>0</v>
      </c>
      <c r="JT76" s="407"/>
      <c r="JU76" s="407"/>
      <c r="JV76" s="407">
        <f t="shared" si="3364"/>
        <v>0</v>
      </c>
      <c r="JW76" s="407"/>
      <c r="JX76" s="407"/>
      <c r="JY76" s="407">
        <f t="shared" si="3365"/>
        <v>0</v>
      </c>
      <c r="JZ76" s="407"/>
      <c r="KA76" s="407"/>
      <c r="KB76" s="407">
        <f t="shared" si="3366"/>
        <v>0</v>
      </c>
      <c r="KC76" s="407"/>
      <c r="KD76" s="407"/>
      <c r="KE76" s="407">
        <f t="shared" si="3367"/>
        <v>0</v>
      </c>
      <c r="KF76" s="407"/>
      <c r="KG76" s="407"/>
      <c r="KH76" s="407">
        <f t="shared" si="3368"/>
        <v>0</v>
      </c>
      <c r="KI76" s="407"/>
      <c r="KJ76" s="407"/>
      <c r="KK76" s="407">
        <f t="shared" si="3369"/>
        <v>8.5</v>
      </c>
      <c r="KL76" s="407"/>
      <c r="KM76" s="407"/>
      <c r="KN76" s="407">
        <f t="shared" si="3370"/>
        <v>8.5</v>
      </c>
      <c r="KO76" s="407"/>
      <c r="KP76" s="407"/>
      <c r="KQ76" s="407">
        <f t="shared" si="3371"/>
        <v>8.5</v>
      </c>
      <c r="KR76" s="407"/>
      <c r="KS76" s="407"/>
      <c r="KT76" s="407">
        <f t="shared" si="3372"/>
        <v>8.5</v>
      </c>
      <c r="KU76" s="407"/>
      <c r="KV76" s="407"/>
      <c r="KW76" s="407">
        <f t="shared" si="3373"/>
        <v>0</v>
      </c>
      <c r="KX76" s="407"/>
      <c r="KY76" s="407"/>
      <c r="KZ76" s="407">
        <f t="shared" si="3374"/>
        <v>0</v>
      </c>
      <c r="LA76" s="407"/>
      <c r="LB76" s="407"/>
      <c r="LC76" s="407">
        <f t="shared" si="3375"/>
        <v>0</v>
      </c>
      <c r="LD76" s="407"/>
      <c r="LE76" s="407"/>
      <c r="LF76" s="407">
        <f t="shared" si="3376"/>
        <v>0</v>
      </c>
      <c r="LG76" s="407"/>
      <c r="LH76" s="407"/>
      <c r="LI76" s="407">
        <f t="shared" si="3377"/>
        <v>0</v>
      </c>
      <c r="LJ76" s="407"/>
      <c r="LK76" s="407"/>
      <c r="LL76" s="407">
        <f t="shared" si="3378"/>
        <v>0</v>
      </c>
      <c r="LM76" s="407"/>
      <c r="LN76" s="407"/>
      <c r="LO76" s="407">
        <f t="shared" si="3379"/>
        <v>0</v>
      </c>
      <c r="LP76" s="407"/>
      <c r="LQ76" s="407"/>
      <c r="LR76" s="407">
        <f t="shared" si="3380"/>
        <v>0</v>
      </c>
      <c r="LS76" s="407"/>
      <c r="LT76" s="407"/>
      <c r="LU76" s="407">
        <f t="shared" si="3381"/>
        <v>0</v>
      </c>
      <c r="LV76" s="407"/>
      <c r="LW76" s="407"/>
      <c r="LX76" s="407">
        <f t="shared" si="3382"/>
        <v>0</v>
      </c>
      <c r="LY76" s="407"/>
      <c r="LZ76" s="407"/>
      <c r="MA76" s="407">
        <f t="shared" si="3383"/>
        <v>0</v>
      </c>
      <c r="MB76" s="407"/>
      <c r="MC76" s="407"/>
      <c r="MD76" s="407">
        <f t="shared" si="3384"/>
        <v>0</v>
      </c>
      <c r="ME76" s="407"/>
      <c r="MF76" s="407"/>
      <c r="MG76" s="407">
        <f t="shared" si="3385"/>
        <v>0</v>
      </c>
      <c r="MH76" s="407"/>
      <c r="MI76" s="407"/>
      <c r="MJ76" s="407">
        <f t="shared" si="3386"/>
        <v>0</v>
      </c>
      <c r="MK76" s="407"/>
      <c r="ML76" s="407"/>
      <c r="MM76" s="407">
        <f t="shared" si="3387"/>
        <v>0</v>
      </c>
      <c r="MN76" s="407"/>
      <c r="MO76" s="407"/>
      <c r="MP76" s="407">
        <f t="shared" si="3388"/>
        <v>12.5</v>
      </c>
      <c r="MQ76" s="407"/>
      <c r="MR76" s="407"/>
      <c r="MS76" s="407">
        <f t="shared" si="3389"/>
        <v>12.5</v>
      </c>
      <c r="MT76" s="407"/>
      <c r="MU76" s="407"/>
      <c r="MV76" s="407">
        <f t="shared" si="3390"/>
        <v>0</v>
      </c>
      <c r="MW76" s="407"/>
      <c r="MX76" s="407"/>
      <c r="MY76" s="407">
        <f t="shared" si="3391"/>
        <v>0</v>
      </c>
      <c r="MZ76" s="407"/>
      <c r="NA76" s="407"/>
      <c r="NB76" s="407">
        <f t="shared" si="3392"/>
        <v>0</v>
      </c>
      <c r="NC76" s="407"/>
      <c r="ND76" s="407"/>
      <c r="NE76" s="407">
        <f t="shared" si="3393"/>
        <v>0</v>
      </c>
      <c r="NF76" s="407"/>
      <c r="NG76" s="407"/>
      <c r="NH76" s="407">
        <f t="shared" si="3394"/>
        <v>0</v>
      </c>
      <c r="NI76" s="407"/>
      <c r="NJ76" s="407"/>
      <c r="NK76" s="407">
        <f t="shared" si="3395"/>
        <v>0</v>
      </c>
      <c r="NL76" s="407"/>
      <c r="NM76" s="407"/>
      <c r="NN76" s="407">
        <f t="shared" si="3396"/>
        <v>0</v>
      </c>
      <c r="NO76" s="407"/>
      <c r="NP76" s="407"/>
      <c r="NQ76" s="407">
        <f t="shared" si="3397"/>
        <v>8.5</v>
      </c>
      <c r="NR76" s="407"/>
      <c r="NS76" s="407"/>
      <c r="NT76" s="407">
        <f t="shared" si="3398"/>
        <v>8.5</v>
      </c>
      <c r="NU76" s="407"/>
      <c r="NV76" s="407"/>
      <c r="NW76" s="407">
        <f t="shared" si="3399"/>
        <v>8.5</v>
      </c>
      <c r="NX76" s="407"/>
      <c r="NY76" s="407"/>
      <c r="NZ76" s="407">
        <f t="shared" si="3400"/>
        <v>8.5</v>
      </c>
      <c r="OA76" s="407"/>
      <c r="OB76" s="407"/>
      <c r="OC76" s="407">
        <f t="shared" si="3401"/>
        <v>8.5</v>
      </c>
      <c r="OD76" s="407"/>
      <c r="OE76" s="407"/>
      <c r="OF76" s="407">
        <f t="shared" si="3402"/>
        <v>0</v>
      </c>
      <c r="OG76" s="407"/>
      <c r="OH76" s="407"/>
      <c r="OI76" s="407">
        <f t="shared" si="3403"/>
        <v>0</v>
      </c>
      <c r="OJ76" s="407"/>
      <c r="OK76" s="407"/>
      <c r="OL76" s="407">
        <f t="shared" si="3404"/>
        <v>8.5</v>
      </c>
      <c r="OM76" s="407"/>
      <c r="ON76" s="407"/>
      <c r="OO76" s="407">
        <f t="shared" si="3405"/>
        <v>8.5</v>
      </c>
      <c r="OP76" s="407"/>
      <c r="OQ76" s="407"/>
      <c r="OR76" s="407">
        <f t="shared" si="3406"/>
        <v>8.5</v>
      </c>
      <c r="OS76" s="407"/>
      <c r="OT76" s="407"/>
      <c r="OU76" s="407">
        <f t="shared" si="3407"/>
        <v>8.5</v>
      </c>
      <c r="OV76" s="407"/>
      <c r="OW76" s="407"/>
      <c r="OX76" s="407">
        <f t="shared" si="3408"/>
        <v>8.5</v>
      </c>
      <c r="OY76" s="407"/>
      <c r="OZ76" s="407"/>
      <c r="PA76" s="407">
        <f t="shared" si="3409"/>
        <v>0</v>
      </c>
      <c r="PB76" s="407"/>
      <c r="PC76" s="407"/>
      <c r="PD76" s="407">
        <f t="shared" si="3410"/>
        <v>0</v>
      </c>
      <c r="PE76" s="407"/>
      <c r="PF76" s="407"/>
      <c r="PG76" s="407">
        <f t="shared" si="3411"/>
        <v>8.5</v>
      </c>
      <c r="PH76" s="407"/>
      <c r="PI76" s="407"/>
      <c r="PJ76" s="407">
        <f t="shared" si="3412"/>
        <v>8.5</v>
      </c>
      <c r="PK76" s="407"/>
      <c r="PL76" s="407"/>
      <c r="PM76" s="407">
        <f t="shared" si="3413"/>
        <v>8.5</v>
      </c>
      <c r="PN76" s="407"/>
      <c r="PO76" s="407"/>
      <c r="PP76" s="407">
        <f t="shared" si="3414"/>
        <v>8.5</v>
      </c>
      <c r="PQ76" s="407"/>
      <c r="PR76" s="407"/>
      <c r="PS76" s="407">
        <f t="shared" si="3415"/>
        <v>0</v>
      </c>
      <c r="PT76" s="407"/>
      <c r="PU76" s="407"/>
      <c r="PV76" s="407">
        <f t="shared" si="3416"/>
        <v>0</v>
      </c>
      <c r="PW76" s="407"/>
      <c r="PX76" s="407"/>
      <c r="PY76" s="407">
        <f t="shared" si="3417"/>
        <v>0</v>
      </c>
      <c r="PZ76" s="407"/>
      <c r="QA76" s="407"/>
      <c r="QB76" s="407">
        <f t="shared" si="3418"/>
        <v>0</v>
      </c>
      <c r="QC76" s="407"/>
      <c r="QD76" s="407"/>
      <c r="QE76" s="407">
        <f t="shared" si="3419"/>
        <v>0</v>
      </c>
      <c r="QF76" s="407"/>
      <c r="QG76" s="407"/>
      <c r="QH76" s="407">
        <f t="shared" si="3420"/>
        <v>0</v>
      </c>
      <c r="QI76" s="407"/>
      <c r="QJ76" s="407"/>
      <c r="QK76" s="407">
        <f t="shared" si="3421"/>
        <v>0</v>
      </c>
      <c r="QL76" s="407"/>
      <c r="QM76" s="407"/>
      <c r="QN76" s="407">
        <f t="shared" si="3422"/>
        <v>8.5</v>
      </c>
      <c r="QO76" s="407"/>
      <c r="QP76" s="407"/>
      <c r="QQ76" s="407">
        <f t="shared" si="3423"/>
        <v>12.5</v>
      </c>
      <c r="QR76" s="407"/>
      <c r="QS76" s="407"/>
      <c r="QT76" s="407">
        <f t="shared" si="3424"/>
        <v>12.5</v>
      </c>
      <c r="QU76" s="407"/>
      <c r="QV76" s="407"/>
      <c r="QW76" s="407">
        <f t="shared" si="3425"/>
        <v>0</v>
      </c>
      <c r="QX76" s="407"/>
      <c r="QY76" s="407"/>
      <c r="QZ76" s="407">
        <f t="shared" si="3426"/>
        <v>0</v>
      </c>
      <c r="RA76" s="407"/>
      <c r="RB76" s="407"/>
      <c r="RC76" s="407">
        <f t="shared" si="3427"/>
        <v>8</v>
      </c>
      <c r="RD76" s="407"/>
      <c r="RE76" s="407"/>
      <c r="RF76" s="407">
        <f t="shared" si="3428"/>
        <v>8</v>
      </c>
      <c r="RG76" s="407"/>
      <c r="RH76" s="407"/>
      <c r="RI76" s="407">
        <f t="shared" si="3429"/>
        <v>0</v>
      </c>
      <c r="RJ76" s="407"/>
      <c r="RK76" s="407"/>
      <c r="RL76" s="407">
        <f t="shared" si="3430"/>
        <v>12.5</v>
      </c>
      <c r="RM76" s="407"/>
      <c r="RN76" s="407"/>
      <c r="RO76" s="407">
        <f t="shared" si="3431"/>
        <v>12.5</v>
      </c>
      <c r="RP76" s="407"/>
      <c r="RQ76" s="407"/>
      <c r="RR76" s="407">
        <f t="shared" si="3432"/>
        <v>0</v>
      </c>
      <c r="RS76" s="407"/>
      <c r="RT76" s="407"/>
      <c r="RU76" s="407">
        <f t="shared" si="3433"/>
        <v>0</v>
      </c>
      <c r="RV76" s="407"/>
      <c r="RW76" s="407"/>
      <c r="RX76" s="407">
        <f t="shared" si="3434"/>
        <v>0</v>
      </c>
      <c r="RY76" s="407"/>
      <c r="RZ76" s="407"/>
      <c r="SA76" s="407">
        <f t="shared" si="3435"/>
        <v>0</v>
      </c>
      <c r="SB76" s="407"/>
      <c r="SC76" s="407"/>
      <c r="SD76" s="407">
        <f t="shared" si="3436"/>
        <v>0</v>
      </c>
      <c r="SE76" s="407"/>
      <c r="SF76" s="407"/>
      <c r="SG76" s="407">
        <f t="shared" si="3437"/>
        <v>0</v>
      </c>
      <c r="SH76" s="407"/>
      <c r="SI76" s="407"/>
      <c r="SJ76" s="407">
        <f t="shared" si="3438"/>
        <v>0</v>
      </c>
      <c r="SK76" s="407"/>
      <c r="SL76" s="407"/>
      <c r="SM76" s="407">
        <f t="shared" si="3439"/>
        <v>8.5</v>
      </c>
      <c r="SN76" s="407"/>
      <c r="SO76" s="407"/>
      <c r="SP76" s="407">
        <f t="shared" si="3440"/>
        <v>8.5</v>
      </c>
      <c r="SQ76" s="407"/>
      <c r="SR76" s="407"/>
      <c r="SS76" s="407">
        <f t="shared" si="3441"/>
        <v>8.5</v>
      </c>
      <c r="ST76" s="407"/>
      <c r="SU76" s="407"/>
      <c r="SV76" s="407">
        <f t="shared" si="3442"/>
        <v>8.5</v>
      </c>
      <c r="SW76" s="407"/>
      <c r="SX76" s="407"/>
      <c r="SY76" s="407">
        <f t="shared" si="3443"/>
        <v>8.5</v>
      </c>
      <c r="SZ76" s="407"/>
      <c r="TA76" s="407"/>
      <c r="TB76" s="407">
        <f t="shared" si="3444"/>
        <v>0</v>
      </c>
      <c r="TC76" s="407"/>
      <c r="TD76" s="407"/>
      <c r="TE76" s="407">
        <f t="shared" si="3445"/>
        <v>0</v>
      </c>
      <c r="TF76" s="407"/>
      <c r="TG76" s="407"/>
      <c r="TH76" s="407">
        <f t="shared" si="3446"/>
        <v>8.5</v>
      </c>
      <c r="TI76" s="407"/>
      <c r="TJ76" s="407"/>
      <c r="TK76" s="407">
        <f t="shared" si="3447"/>
        <v>8.5</v>
      </c>
      <c r="TL76" s="407"/>
      <c r="TM76" s="407"/>
      <c r="TN76" s="407">
        <f t="shared" si="3448"/>
        <v>8.5</v>
      </c>
      <c r="TO76" s="407"/>
      <c r="TP76" s="407"/>
      <c r="TQ76" s="407">
        <f t="shared" si="3449"/>
        <v>8.5</v>
      </c>
      <c r="TR76" s="407"/>
      <c r="TS76" s="407"/>
      <c r="TT76" s="407">
        <f t="shared" si="3450"/>
        <v>8.5</v>
      </c>
      <c r="TU76" s="407"/>
      <c r="TV76" s="407"/>
      <c r="TW76" s="407">
        <f t="shared" si="3451"/>
        <v>0</v>
      </c>
      <c r="TX76" s="407"/>
      <c r="TY76" s="407"/>
      <c r="TZ76" s="407">
        <f t="shared" si="3452"/>
        <v>0</v>
      </c>
      <c r="UA76" s="407"/>
      <c r="UB76" s="407"/>
      <c r="UC76" s="407">
        <f t="shared" si="3453"/>
        <v>8.5</v>
      </c>
      <c r="UD76" s="407"/>
      <c r="UE76" s="407"/>
      <c r="UF76" s="407">
        <f t="shared" si="3454"/>
        <v>8.5</v>
      </c>
      <c r="UG76" s="407"/>
      <c r="UH76" s="407"/>
      <c r="UI76" s="407">
        <f t="shared" si="3455"/>
        <v>8.5</v>
      </c>
      <c r="UJ76" s="407"/>
      <c r="UK76" s="407"/>
      <c r="UL76" s="407">
        <f t="shared" si="3456"/>
        <v>8.5</v>
      </c>
      <c r="UM76" s="407"/>
      <c r="UN76" s="407"/>
      <c r="UO76" s="407">
        <f t="shared" si="3457"/>
        <v>0</v>
      </c>
      <c r="UP76" s="407"/>
      <c r="UQ76" s="407"/>
      <c r="UR76" s="407">
        <f t="shared" si="3458"/>
        <v>0</v>
      </c>
      <c r="US76" s="407"/>
      <c r="UT76" s="407"/>
      <c r="UU76" s="407">
        <f t="shared" si="3459"/>
        <v>0</v>
      </c>
      <c r="UV76" s="407"/>
      <c r="UW76" s="407"/>
      <c r="UX76" s="407">
        <f t="shared" si="3460"/>
        <v>0</v>
      </c>
      <c r="UY76" s="407"/>
      <c r="UZ76" s="407"/>
      <c r="VA76" s="407">
        <f t="shared" si="3461"/>
        <v>0</v>
      </c>
      <c r="VB76" s="407"/>
      <c r="VC76" s="407"/>
      <c r="VD76" s="407">
        <f t="shared" si="3462"/>
        <v>0</v>
      </c>
      <c r="VE76" s="407"/>
      <c r="VF76" s="407"/>
      <c r="VG76" s="407">
        <f t="shared" si="3463"/>
        <v>0</v>
      </c>
      <c r="VH76" s="407"/>
      <c r="VI76" s="407"/>
      <c r="VJ76" s="407">
        <f t="shared" si="3464"/>
        <v>8.5</v>
      </c>
      <c r="VK76" s="407"/>
      <c r="VL76" s="407"/>
      <c r="VM76" s="407">
        <f t="shared" si="3465"/>
        <v>12.5</v>
      </c>
      <c r="VN76" s="407"/>
      <c r="VO76" s="407"/>
      <c r="VP76" s="407">
        <f t="shared" si="3466"/>
        <v>12.5</v>
      </c>
      <c r="VQ76" s="407"/>
      <c r="VR76" s="407"/>
      <c r="VS76" s="407">
        <f t="shared" si="3467"/>
        <v>0</v>
      </c>
      <c r="VT76" s="407"/>
      <c r="VU76" s="407"/>
      <c r="VV76" s="407">
        <f t="shared" si="3468"/>
        <v>0</v>
      </c>
      <c r="VW76" s="407"/>
      <c r="VX76" s="407"/>
      <c r="VY76" s="407">
        <f t="shared" si="3469"/>
        <v>8</v>
      </c>
      <c r="VZ76" s="407"/>
      <c r="WA76" s="407"/>
      <c r="WB76" s="407">
        <f t="shared" si="3470"/>
        <v>8</v>
      </c>
      <c r="WC76" s="407"/>
      <c r="WD76" s="407"/>
      <c r="WE76" s="407">
        <f t="shared" si="3471"/>
        <v>0</v>
      </c>
      <c r="WF76" s="407"/>
      <c r="WG76" s="407"/>
      <c r="WH76" s="407">
        <f t="shared" si="3472"/>
        <v>12.5</v>
      </c>
      <c r="WI76" s="407"/>
      <c r="WJ76" s="407"/>
      <c r="WK76" s="407">
        <f t="shared" si="3473"/>
        <v>12.5</v>
      </c>
      <c r="WL76" s="407"/>
      <c r="WM76" s="407"/>
      <c r="WN76" s="407">
        <f t="shared" si="3474"/>
        <v>0</v>
      </c>
      <c r="WO76" s="407"/>
      <c r="WP76" s="407"/>
      <c r="WQ76" s="407">
        <f t="shared" si="3475"/>
        <v>0</v>
      </c>
      <c r="WR76" s="407"/>
      <c r="WS76" s="407"/>
      <c r="WT76" s="407">
        <f t="shared" si="3476"/>
        <v>0</v>
      </c>
      <c r="WU76" s="407"/>
      <c r="WV76" s="407"/>
      <c r="WW76" s="407">
        <f t="shared" si="3477"/>
        <v>0</v>
      </c>
      <c r="WX76" s="407"/>
      <c r="WY76" s="407"/>
      <c r="WZ76" s="407">
        <f t="shared" si="3478"/>
        <v>0</v>
      </c>
      <c r="XA76" s="407"/>
      <c r="XB76" s="407"/>
      <c r="XC76" s="407">
        <f t="shared" si="3479"/>
        <v>0</v>
      </c>
      <c r="XD76" s="407"/>
      <c r="XE76" s="407"/>
      <c r="XF76" s="407">
        <f t="shared" si="3480"/>
        <v>0</v>
      </c>
      <c r="XG76" s="407"/>
      <c r="XH76" s="407"/>
      <c r="XI76" s="407">
        <f t="shared" si="3481"/>
        <v>8.5</v>
      </c>
      <c r="XJ76" s="407"/>
      <c r="XK76" s="407"/>
      <c r="XL76" s="407">
        <f t="shared" si="3482"/>
        <v>8.5</v>
      </c>
      <c r="XM76" s="407"/>
      <c r="XN76" s="407"/>
      <c r="XO76" s="407">
        <f t="shared" si="3483"/>
        <v>8.5</v>
      </c>
      <c r="XP76" s="407"/>
      <c r="XQ76" s="407"/>
      <c r="XR76" s="407">
        <f t="shared" si="3484"/>
        <v>8.5</v>
      </c>
      <c r="XS76" s="407"/>
      <c r="XT76" s="407"/>
      <c r="XU76" s="407">
        <f t="shared" si="3485"/>
        <v>8.5</v>
      </c>
      <c r="XV76" s="407"/>
      <c r="XW76" s="407"/>
      <c r="XX76" s="407">
        <f t="shared" si="3486"/>
        <v>0</v>
      </c>
      <c r="XY76" s="407"/>
      <c r="XZ76" s="407"/>
      <c r="YA76" s="407">
        <f t="shared" si="3487"/>
        <v>0</v>
      </c>
      <c r="YB76" s="407"/>
      <c r="YC76" s="407"/>
      <c r="YD76" s="407">
        <f t="shared" si="3488"/>
        <v>8.5</v>
      </c>
      <c r="YE76" s="407"/>
      <c r="YF76" s="407"/>
      <c r="YG76" s="407">
        <f t="shared" si="3489"/>
        <v>8.5</v>
      </c>
      <c r="YH76" s="407"/>
      <c r="YI76" s="407"/>
      <c r="YJ76" s="407">
        <f t="shared" si="3490"/>
        <v>8.5</v>
      </c>
      <c r="YK76" s="407"/>
      <c r="YL76" s="407"/>
      <c r="YM76" s="407">
        <f t="shared" si="3491"/>
        <v>8.5</v>
      </c>
      <c r="YN76" s="407"/>
      <c r="YO76" s="407"/>
      <c r="YP76" s="407">
        <f t="shared" si="3492"/>
        <v>8.5</v>
      </c>
      <c r="YQ76" s="407"/>
      <c r="YR76" s="407"/>
      <c r="YS76" s="407">
        <f t="shared" si="3493"/>
        <v>0</v>
      </c>
      <c r="YT76" s="407"/>
      <c r="YU76" s="407"/>
      <c r="YV76" s="407">
        <f t="shared" si="3494"/>
        <v>0</v>
      </c>
      <c r="YW76" s="407"/>
      <c r="YX76" s="407"/>
      <c r="YY76" s="407">
        <f t="shared" si="3495"/>
        <v>8.5</v>
      </c>
      <c r="YZ76" s="407"/>
      <c r="ZA76" s="407"/>
      <c r="ZB76" s="407">
        <f t="shared" si="3496"/>
        <v>8.5</v>
      </c>
      <c r="ZC76" s="407"/>
      <c r="ZD76" s="407"/>
      <c r="ZE76" s="407">
        <f t="shared" si="3497"/>
        <v>8.5</v>
      </c>
      <c r="ZF76" s="407"/>
      <c r="ZG76" s="407"/>
      <c r="ZH76" s="407">
        <f t="shared" si="3498"/>
        <v>8.5</v>
      </c>
      <c r="ZI76" s="407"/>
      <c r="ZJ76" s="407"/>
      <c r="ZK76" s="407">
        <f t="shared" si="3499"/>
        <v>0</v>
      </c>
      <c r="ZL76" s="407"/>
      <c r="ZM76" s="407"/>
      <c r="ZN76" s="407">
        <f t="shared" si="3500"/>
        <v>0</v>
      </c>
      <c r="ZO76" s="407"/>
      <c r="ZP76" s="407"/>
      <c r="ZQ76" s="407">
        <f t="shared" si="3501"/>
        <v>0</v>
      </c>
      <c r="ZR76" s="407"/>
      <c r="ZS76" s="407"/>
      <c r="ZT76" s="407">
        <f t="shared" si="3502"/>
        <v>0</v>
      </c>
      <c r="ZU76" s="407"/>
      <c r="ZV76" s="407"/>
      <c r="ZW76" s="407">
        <f t="shared" si="3503"/>
        <v>0</v>
      </c>
      <c r="ZX76" s="407"/>
      <c r="ZY76" s="407"/>
      <c r="ZZ76" s="407">
        <f t="shared" si="3504"/>
        <v>0</v>
      </c>
      <c r="AAA76" s="407"/>
      <c r="AAB76" s="407"/>
      <c r="AAC76" s="407">
        <f t="shared" si="3505"/>
        <v>0</v>
      </c>
      <c r="AAD76" s="407"/>
      <c r="AAE76" s="407"/>
      <c r="AAF76" s="407">
        <f t="shared" si="3506"/>
        <v>8.5</v>
      </c>
      <c r="AAG76" s="407"/>
      <c r="AAH76" s="407"/>
      <c r="AAI76" s="407">
        <f t="shared" si="3507"/>
        <v>12.5</v>
      </c>
      <c r="AAJ76" s="407"/>
      <c r="AAK76" s="407"/>
      <c r="AAL76" s="407">
        <f t="shared" si="3508"/>
        <v>12.5</v>
      </c>
      <c r="AAM76" s="407"/>
      <c r="AAN76" s="407"/>
      <c r="AAO76" s="407">
        <f t="shared" si="3509"/>
        <v>0</v>
      </c>
      <c r="AAP76" s="407"/>
      <c r="AAQ76" s="407"/>
      <c r="AAR76" s="407">
        <f t="shared" si="3510"/>
        <v>0</v>
      </c>
      <c r="AAS76" s="407"/>
      <c r="AAT76" s="407"/>
      <c r="AAU76" s="407">
        <f t="shared" si="3511"/>
        <v>8</v>
      </c>
      <c r="AAV76" s="407"/>
      <c r="AAW76" s="407"/>
      <c r="AAX76" s="407">
        <f t="shared" si="3512"/>
        <v>8</v>
      </c>
      <c r="AAY76" s="407"/>
      <c r="AAZ76" s="407"/>
      <c r="ABA76" s="407">
        <f t="shared" si="3513"/>
        <v>0</v>
      </c>
      <c r="ABB76" s="407"/>
      <c r="ABC76" s="407"/>
      <c r="ABD76" s="407">
        <f t="shared" si="3514"/>
        <v>12.5</v>
      </c>
      <c r="ABE76" s="407"/>
      <c r="ABF76" s="407"/>
      <c r="ABG76" s="407">
        <f t="shared" si="3515"/>
        <v>12.5</v>
      </c>
      <c r="ABH76" s="407"/>
      <c r="ABI76" s="407"/>
      <c r="ABJ76" s="407">
        <f t="shared" si="3516"/>
        <v>0</v>
      </c>
      <c r="ABK76" s="407"/>
      <c r="ABL76" s="407"/>
      <c r="ABM76" s="407">
        <f t="shared" si="3517"/>
        <v>0</v>
      </c>
      <c r="ABN76" s="407"/>
      <c r="ABO76" s="407"/>
      <c r="ABP76" s="407">
        <f t="shared" si="3518"/>
        <v>0</v>
      </c>
      <c r="ABQ76" s="407"/>
      <c r="ABR76" s="407"/>
      <c r="ABS76" s="407">
        <f t="shared" si="3519"/>
        <v>0</v>
      </c>
      <c r="ABT76" s="407"/>
      <c r="ABU76" s="407"/>
      <c r="ABV76" s="407">
        <f t="shared" si="3520"/>
        <v>0</v>
      </c>
      <c r="ABW76" s="407"/>
      <c r="ABX76" s="407"/>
      <c r="ABY76" s="407">
        <f t="shared" si="3521"/>
        <v>0</v>
      </c>
      <c r="ABZ76" s="407"/>
      <c r="ACA76" s="407"/>
      <c r="ACB76" s="407">
        <f t="shared" si="3522"/>
        <v>0</v>
      </c>
      <c r="ACC76" s="407"/>
      <c r="ACD76" s="407"/>
      <c r="ACE76" s="407">
        <f t="shared" si="3523"/>
        <v>8.5</v>
      </c>
      <c r="ACF76" s="407"/>
      <c r="ACG76" s="407"/>
      <c r="ACH76" s="407">
        <f t="shared" si="3524"/>
        <v>8.5</v>
      </c>
      <c r="ACI76" s="407"/>
      <c r="ACJ76" s="407"/>
      <c r="ACK76" s="407">
        <f t="shared" si="3525"/>
        <v>8.5</v>
      </c>
      <c r="ACL76" s="407"/>
      <c r="ACM76" s="407"/>
      <c r="ACN76" s="407">
        <f t="shared" si="3526"/>
        <v>8.5</v>
      </c>
      <c r="ACO76" s="407"/>
      <c r="ACP76" s="407"/>
      <c r="ACQ76" s="407">
        <f t="shared" si="3527"/>
        <v>8.5</v>
      </c>
      <c r="ACR76" s="407"/>
      <c r="ACS76" s="407"/>
      <c r="ACT76" s="407">
        <f t="shared" si="3528"/>
        <v>0</v>
      </c>
      <c r="ACU76" s="407"/>
      <c r="ACV76" s="407"/>
      <c r="ACW76" s="407">
        <f t="shared" si="3529"/>
        <v>0</v>
      </c>
      <c r="ACX76" s="407"/>
      <c r="ACY76" s="407"/>
      <c r="ACZ76" s="407">
        <f t="shared" si="3530"/>
        <v>8.5</v>
      </c>
      <c r="ADA76" s="407"/>
      <c r="ADB76" s="407"/>
      <c r="ADC76" s="407">
        <f t="shared" si="3531"/>
        <v>8.5</v>
      </c>
      <c r="ADD76" s="407"/>
      <c r="ADE76" s="407"/>
      <c r="ADF76" s="407">
        <f t="shared" si="3532"/>
        <v>8.5</v>
      </c>
      <c r="ADG76" s="407"/>
      <c r="ADH76" s="407"/>
      <c r="ADI76" s="407">
        <f t="shared" si="3533"/>
        <v>8.5</v>
      </c>
      <c r="ADJ76" s="407"/>
      <c r="ADK76" s="407"/>
      <c r="ADL76" s="407">
        <f t="shared" si="3534"/>
        <v>8.5</v>
      </c>
      <c r="ADM76" s="407"/>
      <c r="ADN76" s="407"/>
      <c r="ADO76" s="407">
        <f t="shared" si="3535"/>
        <v>0</v>
      </c>
      <c r="ADP76" s="407"/>
      <c r="ADQ76" s="407"/>
      <c r="ADR76" s="407">
        <f t="shared" si="3536"/>
        <v>0</v>
      </c>
      <c r="ADS76" s="407"/>
      <c r="ADT76" s="407"/>
      <c r="ADU76" s="407">
        <f t="shared" si="3537"/>
        <v>8.5</v>
      </c>
      <c r="ADV76" s="407"/>
      <c r="ADW76" s="407"/>
      <c r="ADX76" s="407">
        <f t="shared" si="3538"/>
        <v>8.5</v>
      </c>
      <c r="ADY76" s="407"/>
      <c r="ADZ76" s="407"/>
      <c r="AEA76" s="407">
        <f t="shared" si="3539"/>
        <v>8.5</v>
      </c>
      <c r="AEB76" s="407"/>
      <c r="AEC76" s="407"/>
      <c r="AED76" s="407">
        <f t="shared" si="3540"/>
        <v>8.5</v>
      </c>
      <c r="AEE76" s="407"/>
      <c r="AEF76" s="407"/>
      <c r="AEG76" s="407">
        <f t="shared" si="3541"/>
        <v>0</v>
      </c>
      <c r="AEH76" s="407"/>
      <c r="AEI76" s="407"/>
      <c r="AEJ76" s="407">
        <f t="shared" si="3542"/>
        <v>0</v>
      </c>
      <c r="AEK76" s="407"/>
      <c r="AEL76" s="407"/>
      <c r="AEM76" s="407">
        <f t="shared" si="3543"/>
        <v>0</v>
      </c>
      <c r="AEN76" s="407"/>
      <c r="AEO76" s="407"/>
      <c r="AEP76" s="407">
        <f t="shared" si="3544"/>
        <v>0</v>
      </c>
      <c r="AEQ76" s="407"/>
      <c r="AER76" s="407"/>
      <c r="AES76" s="407">
        <f t="shared" si="3545"/>
        <v>0</v>
      </c>
      <c r="AET76" s="407"/>
      <c r="AEU76" s="407"/>
      <c r="AEV76" s="407">
        <f t="shared" si="3546"/>
        <v>0</v>
      </c>
      <c r="AEW76" s="407"/>
      <c r="AEX76" s="407"/>
      <c r="AEY76" s="407">
        <f t="shared" si="3547"/>
        <v>0</v>
      </c>
      <c r="AEZ76" s="407"/>
      <c r="AFA76" s="407"/>
      <c r="AFB76" s="407">
        <f t="shared" si="3548"/>
        <v>8.5</v>
      </c>
      <c r="AFC76" s="407"/>
      <c r="AFD76" s="407"/>
      <c r="AFE76" s="407">
        <f t="shared" si="3549"/>
        <v>12.5</v>
      </c>
      <c r="AFF76" s="407"/>
      <c r="AFG76" s="407"/>
      <c r="AFH76" s="407">
        <f t="shared" si="3550"/>
        <v>12.5</v>
      </c>
      <c r="AFI76" s="407"/>
      <c r="AFJ76" s="407"/>
      <c r="AFK76" s="407">
        <f t="shared" si="3551"/>
        <v>0</v>
      </c>
      <c r="AFL76" s="407"/>
      <c r="AFM76" s="407"/>
      <c r="AFN76" s="407">
        <f t="shared" si="3552"/>
        <v>0</v>
      </c>
      <c r="AFO76" s="407"/>
      <c r="AFP76" s="407"/>
      <c r="AFQ76" s="407">
        <f t="shared" si="3553"/>
        <v>8</v>
      </c>
      <c r="AFR76" s="407"/>
      <c r="AFS76" s="407"/>
      <c r="AFT76" s="407">
        <f t="shared" si="3554"/>
        <v>8</v>
      </c>
      <c r="AFU76" s="407"/>
      <c r="AFV76" s="407"/>
      <c r="AFW76" s="407">
        <f t="shared" si="3555"/>
        <v>0</v>
      </c>
      <c r="AFX76" s="407"/>
      <c r="AFY76" s="407"/>
      <c r="AFZ76" s="407">
        <f t="shared" si="3556"/>
        <v>12.5</v>
      </c>
      <c r="AGA76" s="407"/>
      <c r="AGB76" s="407"/>
      <c r="AGC76" s="407">
        <f t="shared" si="3557"/>
        <v>12.5</v>
      </c>
      <c r="AGD76" s="407"/>
      <c r="AGE76" s="407"/>
      <c r="AGF76" s="407">
        <f t="shared" si="3558"/>
        <v>0</v>
      </c>
      <c r="AGG76" s="407"/>
      <c r="AGH76" s="407"/>
      <c r="AGI76" s="407">
        <f t="shared" si="3559"/>
        <v>0</v>
      </c>
      <c r="AGJ76" s="407"/>
      <c r="AGK76" s="407"/>
      <c r="AGL76" s="407">
        <f t="shared" si="3560"/>
        <v>0</v>
      </c>
      <c r="AGM76" s="407"/>
      <c r="AGN76" s="407"/>
      <c r="AGO76" s="407">
        <f t="shared" si="3561"/>
        <v>0</v>
      </c>
      <c r="AGP76" s="407"/>
      <c r="AGQ76" s="407"/>
      <c r="AGR76" s="407">
        <f t="shared" si="3562"/>
        <v>0</v>
      </c>
      <c r="AGS76" s="407"/>
      <c r="AGT76" s="407"/>
      <c r="AGU76" s="407">
        <f t="shared" si="3563"/>
        <v>0</v>
      </c>
      <c r="AGV76" s="407"/>
      <c r="AGW76" s="407"/>
      <c r="AGX76" s="407">
        <f t="shared" si="3564"/>
        <v>0</v>
      </c>
      <c r="AGY76" s="407"/>
      <c r="AGZ76" s="407"/>
      <c r="AHA76" s="407">
        <f t="shared" si="3565"/>
        <v>8.5</v>
      </c>
      <c r="AHB76" s="407"/>
      <c r="AHC76" s="407"/>
      <c r="AHD76" s="407">
        <f t="shared" si="3566"/>
        <v>8.5</v>
      </c>
      <c r="AHE76" s="407"/>
      <c r="AHF76" s="407"/>
      <c r="AHG76" s="407">
        <f t="shared" si="3567"/>
        <v>8.5</v>
      </c>
      <c r="AHH76" s="407"/>
      <c r="AHI76" s="407"/>
      <c r="AHJ76" s="407">
        <f t="shared" si="3568"/>
        <v>8.5</v>
      </c>
      <c r="AHK76" s="407"/>
      <c r="AHL76" s="407"/>
      <c r="AHM76" s="407">
        <f t="shared" si="3569"/>
        <v>8.5</v>
      </c>
      <c r="AHN76" s="407"/>
      <c r="AHO76" s="407"/>
      <c r="AHP76" s="407">
        <f t="shared" si="3570"/>
        <v>0</v>
      </c>
      <c r="AHQ76" s="407"/>
      <c r="AHR76" s="407"/>
      <c r="AHS76" s="407">
        <f t="shared" si="3571"/>
        <v>0</v>
      </c>
      <c r="AHT76" s="407"/>
      <c r="AHU76" s="407"/>
      <c r="AHV76" s="407">
        <f t="shared" si="3572"/>
        <v>8.5</v>
      </c>
      <c r="AHW76" s="407"/>
      <c r="AHX76" s="407"/>
      <c r="AHY76" s="407">
        <f t="shared" si="3573"/>
        <v>8.5</v>
      </c>
      <c r="AHZ76" s="407"/>
      <c r="AIA76" s="407"/>
      <c r="AIB76" s="407">
        <f t="shared" si="3574"/>
        <v>8.5</v>
      </c>
      <c r="AIC76" s="407"/>
      <c r="AID76" s="407"/>
      <c r="AIE76" s="407">
        <f t="shared" si="3575"/>
        <v>8.5</v>
      </c>
      <c r="AIF76" s="407"/>
      <c r="AIG76" s="407"/>
      <c r="AIH76" s="407">
        <f t="shared" si="3576"/>
        <v>8.5</v>
      </c>
      <c r="AII76" s="407"/>
      <c r="AIJ76" s="407"/>
      <c r="AIK76" s="407">
        <f t="shared" si="3577"/>
        <v>0</v>
      </c>
      <c r="AIL76" s="407"/>
      <c r="AIM76" s="407"/>
      <c r="AIN76" s="407">
        <f t="shared" si="3578"/>
        <v>0</v>
      </c>
      <c r="AIO76" s="407"/>
      <c r="AIP76" s="407"/>
      <c r="AIQ76" s="407">
        <f t="shared" si="3579"/>
        <v>8.5</v>
      </c>
      <c r="AIR76" s="407"/>
      <c r="AIS76" s="407"/>
      <c r="AIT76" s="407">
        <f t="shared" si="3580"/>
        <v>8.5</v>
      </c>
      <c r="AIU76" s="407"/>
      <c r="AIV76" s="407"/>
      <c r="AIW76" s="407">
        <f t="shared" si="3581"/>
        <v>8.5</v>
      </c>
      <c r="AIX76" s="407"/>
      <c r="AIY76" s="407"/>
      <c r="AIZ76" s="407">
        <f t="shared" si="3582"/>
        <v>8.5</v>
      </c>
      <c r="AJA76" s="407"/>
      <c r="AJB76" s="407"/>
      <c r="AJC76" s="407">
        <f t="shared" si="3583"/>
        <v>0</v>
      </c>
      <c r="AJD76" s="407"/>
      <c r="AJE76" s="407"/>
      <c r="AJF76" s="407">
        <f t="shared" si="3584"/>
        <v>0</v>
      </c>
      <c r="AJG76" s="407"/>
      <c r="AJH76" s="407"/>
      <c r="AJI76" s="407">
        <f t="shared" si="3585"/>
        <v>0</v>
      </c>
      <c r="AJJ76" s="407"/>
      <c r="AJK76" s="407"/>
      <c r="AJL76" s="407">
        <f t="shared" si="3586"/>
        <v>0</v>
      </c>
      <c r="AJM76" s="407"/>
      <c r="AJN76" s="407"/>
      <c r="AJO76" s="407">
        <f t="shared" si="3587"/>
        <v>0</v>
      </c>
      <c r="AJP76" s="407"/>
      <c r="AJQ76" s="407"/>
      <c r="AJR76" s="407">
        <f t="shared" si="3588"/>
        <v>0</v>
      </c>
      <c r="AJS76" s="407"/>
      <c r="AJT76" s="407"/>
      <c r="AJU76" s="407">
        <f t="shared" si="3589"/>
        <v>0</v>
      </c>
      <c r="AJV76" s="407"/>
      <c r="AJW76" s="407"/>
      <c r="AJX76" s="407">
        <f t="shared" si="3590"/>
        <v>8.5</v>
      </c>
      <c r="AJY76" s="407"/>
      <c r="AJZ76" s="407"/>
      <c r="AKA76" s="407">
        <f t="shared" si="3591"/>
        <v>12.5</v>
      </c>
      <c r="AKB76" s="407"/>
      <c r="AKC76" s="407"/>
      <c r="AKD76" s="407">
        <f t="shared" si="3592"/>
        <v>12.5</v>
      </c>
      <c r="AKE76" s="407"/>
      <c r="AKF76" s="407"/>
      <c r="AKG76" s="407">
        <f t="shared" si="3593"/>
        <v>0</v>
      </c>
      <c r="AKH76" s="407"/>
      <c r="AKI76" s="407"/>
      <c r="AKJ76" s="407">
        <f t="shared" si="3594"/>
        <v>0</v>
      </c>
      <c r="AKK76" s="407"/>
      <c r="AKL76" s="407"/>
      <c r="AKM76" s="407">
        <f t="shared" si="3595"/>
        <v>8</v>
      </c>
      <c r="AKN76" s="407"/>
      <c r="AKO76" s="407"/>
      <c r="AKP76" s="407">
        <f t="shared" si="3596"/>
        <v>8</v>
      </c>
      <c r="AKQ76" s="407"/>
      <c r="AKR76" s="407"/>
      <c r="AKS76" s="407">
        <f t="shared" si="3597"/>
        <v>0</v>
      </c>
      <c r="AKT76" s="407"/>
      <c r="AKU76" s="407"/>
      <c r="AKV76" s="407">
        <f t="shared" si="3598"/>
        <v>12.5</v>
      </c>
      <c r="AKW76" s="407"/>
      <c r="AKX76" s="407"/>
      <c r="AKY76" s="407">
        <f t="shared" si="3599"/>
        <v>12.5</v>
      </c>
      <c r="AKZ76" s="407"/>
      <c r="ALA76" s="407"/>
      <c r="ALB76" s="407">
        <f t="shared" si="3600"/>
        <v>0</v>
      </c>
      <c r="ALC76" s="407"/>
      <c r="ALD76" s="407"/>
      <c r="ALE76" s="407">
        <f t="shared" si="3601"/>
        <v>0</v>
      </c>
      <c r="ALF76" s="407"/>
      <c r="ALG76" s="407"/>
      <c r="ALH76" s="407">
        <f t="shared" si="3602"/>
        <v>0</v>
      </c>
      <c r="ALI76" s="407"/>
      <c r="ALJ76" s="407"/>
      <c r="ALK76" s="407">
        <f t="shared" si="3603"/>
        <v>0</v>
      </c>
      <c r="ALL76" s="407"/>
      <c r="ALM76" s="407"/>
      <c r="ALN76" s="407">
        <f t="shared" si="3604"/>
        <v>0</v>
      </c>
      <c r="ALO76" s="407"/>
      <c r="ALP76" s="407"/>
      <c r="ALQ76" s="407">
        <f t="shared" si="3605"/>
        <v>0</v>
      </c>
      <c r="ALR76" s="407"/>
      <c r="ALS76" s="407"/>
      <c r="ALT76" s="407">
        <f t="shared" si="3606"/>
        <v>0</v>
      </c>
      <c r="ALU76" s="407"/>
      <c r="ALV76" s="407"/>
      <c r="ALW76" s="407">
        <f t="shared" si="3607"/>
        <v>8.5</v>
      </c>
      <c r="ALX76" s="407"/>
      <c r="ALY76" s="407"/>
      <c r="ALZ76" s="407">
        <f t="shared" si="3608"/>
        <v>8.5</v>
      </c>
      <c r="AMA76" s="407"/>
      <c r="AMB76" s="407"/>
      <c r="AMC76" s="407">
        <f t="shared" si="3609"/>
        <v>8.5</v>
      </c>
      <c r="AMD76" s="407"/>
      <c r="AME76" s="407"/>
      <c r="AMF76" s="407">
        <f t="shared" si="3610"/>
        <v>8.5</v>
      </c>
      <c r="AMG76" s="407"/>
      <c r="AMH76" s="407"/>
      <c r="AMI76" s="407">
        <f t="shared" si="3611"/>
        <v>8.5</v>
      </c>
      <c r="AMJ76" s="407"/>
      <c r="AMK76" s="407"/>
      <c r="AML76" s="407">
        <f t="shared" si="3612"/>
        <v>0</v>
      </c>
      <c r="AMM76" s="407"/>
      <c r="AMN76" s="407"/>
      <c r="AMO76" s="407">
        <f t="shared" si="3613"/>
        <v>0</v>
      </c>
      <c r="AMP76" s="407"/>
      <c r="AMQ76" s="407"/>
      <c r="AMR76" s="407">
        <f t="shared" si="3614"/>
        <v>8.5</v>
      </c>
      <c r="AMS76" s="407"/>
      <c r="AMT76" s="407"/>
      <c r="AMU76" s="407">
        <f t="shared" si="3615"/>
        <v>8.5</v>
      </c>
      <c r="AMV76" s="407"/>
      <c r="AMW76" s="407"/>
      <c r="AMX76" s="407">
        <f t="shared" si="3616"/>
        <v>8.5</v>
      </c>
      <c r="AMY76" s="407"/>
      <c r="AMZ76" s="407"/>
      <c r="ANA76" s="407">
        <f t="shared" si="3617"/>
        <v>8.5</v>
      </c>
      <c r="ANB76" s="407"/>
      <c r="ANC76" s="407"/>
      <c r="AND76" s="407">
        <f t="shared" si="3618"/>
        <v>8.5</v>
      </c>
      <c r="ANE76" s="407"/>
      <c r="ANF76" s="407"/>
      <c r="ANG76" s="407">
        <f t="shared" si="3619"/>
        <v>0</v>
      </c>
      <c r="ANH76" s="407"/>
      <c r="ANI76" s="407"/>
      <c r="ANJ76" s="407">
        <f t="shared" si="3620"/>
        <v>0</v>
      </c>
      <c r="ANK76" s="407"/>
      <c r="ANL76" s="407"/>
      <c r="ANM76" s="407">
        <f t="shared" si="3621"/>
        <v>8.5</v>
      </c>
      <c r="ANN76" s="407"/>
      <c r="ANO76" s="407"/>
      <c r="ANP76" s="407">
        <f t="shared" si="3622"/>
        <v>8.5</v>
      </c>
      <c r="ANQ76" s="407"/>
      <c r="ANR76" s="407"/>
      <c r="ANS76" s="407">
        <f t="shared" si="3623"/>
        <v>8.5</v>
      </c>
      <c r="ANT76" s="407"/>
      <c r="ANU76" s="407"/>
      <c r="ANV76" s="407">
        <f t="shared" si="3624"/>
        <v>8.5</v>
      </c>
      <c r="ANW76" s="407"/>
      <c r="ANX76" s="407"/>
      <c r="ANY76" s="407">
        <f t="shared" si="3625"/>
        <v>0</v>
      </c>
      <c r="ANZ76" s="407"/>
      <c r="AOA76" s="407"/>
      <c r="AOB76" s="407">
        <f t="shared" si="3626"/>
        <v>0</v>
      </c>
      <c r="AOC76" s="407"/>
      <c r="AOD76" s="407"/>
      <c r="AOE76" s="407">
        <f t="shared" si="3627"/>
        <v>0</v>
      </c>
      <c r="AOF76" s="407"/>
      <c r="AOG76" s="407"/>
      <c r="AOH76" s="407">
        <f t="shared" si="3628"/>
        <v>0</v>
      </c>
      <c r="AOI76" s="407"/>
      <c r="AOJ76" s="407"/>
      <c r="AOK76" s="407">
        <f t="shared" si="3629"/>
        <v>0</v>
      </c>
      <c r="AOL76" s="407"/>
      <c r="AOM76" s="407"/>
      <c r="AON76" s="407">
        <f t="shared" si="3630"/>
        <v>0</v>
      </c>
      <c r="AOO76" s="407"/>
      <c r="AOP76" s="407"/>
      <c r="AOQ76" s="407">
        <f t="shared" si="3631"/>
        <v>0</v>
      </c>
      <c r="AOR76" s="407"/>
      <c r="AOS76" s="407"/>
      <c r="AOT76" s="407">
        <f t="shared" si="3632"/>
        <v>8.5</v>
      </c>
      <c r="AOU76" s="407"/>
      <c r="AOV76" s="407"/>
      <c r="AOW76" s="407">
        <f t="shared" si="3633"/>
        <v>12.5</v>
      </c>
      <c r="AOX76" s="407"/>
      <c r="AOY76" s="407"/>
      <c r="AOZ76" s="407">
        <f t="shared" si="3634"/>
        <v>12.5</v>
      </c>
      <c r="APA76" s="22"/>
      <c r="APB76" s="407"/>
      <c r="APC76" s="407">
        <f t="shared" si="3635"/>
        <v>0</v>
      </c>
      <c r="APD76" s="407"/>
      <c r="APE76" s="407"/>
      <c r="APF76" s="407">
        <f t="shared" si="3636"/>
        <v>8</v>
      </c>
      <c r="APG76" s="407"/>
      <c r="APH76" s="407"/>
      <c r="API76" s="407">
        <f t="shared" si="3637"/>
        <v>0</v>
      </c>
      <c r="APJ76" s="407"/>
      <c r="APK76" s="407"/>
      <c r="APL76" s="407">
        <f t="shared" si="3638"/>
        <v>8</v>
      </c>
      <c r="APM76" s="407"/>
      <c r="APN76" s="407"/>
      <c r="APO76" s="407">
        <f t="shared" si="3639"/>
        <v>0</v>
      </c>
      <c r="APP76" s="407"/>
      <c r="APQ76" s="407"/>
      <c r="APR76" s="407">
        <f t="shared" si="3640"/>
        <v>12.5</v>
      </c>
      <c r="APS76" s="407"/>
      <c r="APT76" s="407"/>
      <c r="APU76" s="407">
        <f t="shared" si="3641"/>
        <v>12.5</v>
      </c>
      <c r="APV76" s="22"/>
      <c r="APW76" s="407"/>
      <c r="APX76" s="407">
        <f t="shared" si="3642"/>
        <v>0</v>
      </c>
      <c r="APY76" s="407"/>
      <c r="APZ76" s="407"/>
      <c r="AQA76" s="407">
        <f t="shared" si="3643"/>
        <v>0</v>
      </c>
      <c r="AQB76" s="407"/>
      <c r="AQC76" s="407"/>
      <c r="AQD76" s="407">
        <f t="shared" si="3644"/>
        <v>0</v>
      </c>
      <c r="AQE76" s="407"/>
      <c r="AQF76" s="407"/>
      <c r="AQG76" s="407">
        <f t="shared" si="3645"/>
        <v>0</v>
      </c>
      <c r="AQH76" s="407"/>
      <c r="AQI76" s="407"/>
      <c r="AQJ76" s="407">
        <f t="shared" si="3646"/>
        <v>0</v>
      </c>
      <c r="AQK76" s="407"/>
      <c r="AQL76" s="407"/>
      <c r="AQM76" s="407">
        <f t="shared" si="3647"/>
        <v>0</v>
      </c>
      <c r="AQN76" s="407"/>
      <c r="AQO76" s="407"/>
      <c r="AQP76" s="407">
        <f t="shared" si="3648"/>
        <v>0</v>
      </c>
      <c r="AQQ76" s="22"/>
      <c r="AQR76" s="407"/>
      <c r="AQS76" s="407">
        <f t="shared" si="3649"/>
        <v>8.5</v>
      </c>
      <c r="AQT76" s="407"/>
      <c r="AQU76" s="407"/>
      <c r="AQV76" s="407">
        <f t="shared" si="3650"/>
        <v>8.5</v>
      </c>
      <c r="AQW76" s="407"/>
      <c r="AQX76" s="407"/>
      <c r="AQY76" s="407">
        <f t="shared" si="3651"/>
        <v>8.5</v>
      </c>
      <c r="AQZ76" s="407"/>
      <c r="ARA76" s="407"/>
      <c r="ARB76" s="407">
        <f t="shared" si="3652"/>
        <v>8.5</v>
      </c>
      <c r="ARC76" s="407"/>
      <c r="ARD76" s="407"/>
      <c r="ARE76" s="407">
        <f t="shared" si="3653"/>
        <v>8.5</v>
      </c>
      <c r="ARF76" s="407"/>
      <c r="ARG76" s="407"/>
      <c r="ARH76" s="407">
        <f t="shared" si="3654"/>
        <v>0</v>
      </c>
      <c r="ARI76" s="407"/>
      <c r="ARJ76" s="407"/>
      <c r="ARK76" s="407">
        <f t="shared" si="3655"/>
        <v>0</v>
      </c>
      <c r="ARL76" s="22"/>
      <c r="ARM76" s="407"/>
      <c r="ARN76" s="407">
        <f t="shared" si="3656"/>
        <v>8.5</v>
      </c>
      <c r="ARO76" s="407"/>
      <c r="ARP76" s="407"/>
      <c r="ARQ76" s="407">
        <f t="shared" si="3657"/>
        <v>8.5</v>
      </c>
      <c r="ARR76" s="407"/>
      <c r="ARS76" s="407"/>
      <c r="ART76" s="407">
        <f t="shared" si="3658"/>
        <v>8.5</v>
      </c>
      <c r="ARU76" s="407"/>
      <c r="ARV76" s="407"/>
      <c r="ARW76" s="407">
        <f t="shared" si="3659"/>
        <v>8.5</v>
      </c>
      <c r="ARX76" s="407"/>
      <c r="ARY76" s="407"/>
      <c r="ARZ76" s="407">
        <f t="shared" si="3660"/>
        <v>8.5</v>
      </c>
      <c r="ASA76" s="407"/>
      <c r="ASB76" s="407"/>
      <c r="ASC76" s="407">
        <f t="shared" si="3661"/>
        <v>0</v>
      </c>
      <c r="ASD76" s="407"/>
      <c r="ASE76" s="407"/>
      <c r="ASF76" s="407">
        <f t="shared" si="3662"/>
        <v>0</v>
      </c>
      <c r="ASG76" s="22"/>
    </row>
    <row r="77" spans="1:1177" ht="15" hidden="1" outlineLevel="1" thickBot="1" x14ac:dyDescent="0.35">
      <c r="A77" s="413"/>
      <c r="B77" s="25"/>
      <c r="C77" s="409">
        <f>IF(D66=7,24-B66+D66,IF(B66=9,D66-B66-1,IF(B66=11,D66-B66-1,IF(B66=0,0,IF(B66="#VALEUR!",0,D66-B66)))))</f>
        <v>0</v>
      </c>
      <c r="D77" s="409"/>
      <c r="E77" s="409"/>
      <c r="F77" s="409">
        <f>IF(G66=7,24-E66+G66,IF(E66=9,G66-E66-1,IF(E66=11,G66-E66-1,IF(E66=0,0,IF(E66="#VALEUR!",0,G66-E66)))))</f>
        <v>0</v>
      </c>
      <c r="G77" s="409"/>
      <c r="H77" s="409"/>
      <c r="I77" s="409">
        <f>IF(J66=7,24-H66+J66,IF(H66=9,J66-H66-1,IF(H66=11,J66-H66-1,IF(H66=0,0,IF(H66="#VALEUR!",0,J66-H66)))))</f>
        <v>0</v>
      </c>
      <c r="J77" s="409"/>
      <c r="K77" s="409"/>
      <c r="L77" s="409">
        <f>IF(M66=7,24-K66+M66,IF(K66=9,M66-K66-1,IF(K66=11,M66-K66-1,IF(K66=0,0,IF(K66="#VALEUR!",0,M66-K66)))))</f>
        <v>0</v>
      </c>
      <c r="M77" s="409"/>
      <c r="N77" s="409"/>
      <c r="O77" s="409">
        <f>IF(P66=7,24-N66+P66,IF(N66=9,P66-N66-1,IF(N66=11,P66-N66-1,IF(N66=0,0,IF(N66="#VALEUR!",0,P66-N66)))))</f>
        <v>0</v>
      </c>
      <c r="P77" s="409"/>
      <c r="Q77" s="409"/>
      <c r="R77" s="409">
        <f>IF(S66=7,24-Q66+S66,IF(Q66=9,S66-Q66-1,IF(Q66=11,S66-Q66-1,IF(Q66=0,0,IF(Q66="#VALEUR!",0,S66-Q66)))))</f>
        <v>0</v>
      </c>
      <c r="S77" s="409"/>
      <c r="T77" s="409"/>
      <c r="U77" s="409">
        <f>IF(V66=7,24-T66+V66,IF(T66=9,V66-T66-1,IF(T66=11,V66-T66-1,IF(T66=0,0,IF(T66="#VALEUR!",0,V66-T66)))))</f>
        <v>0</v>
      </c>
      <c r="V77" s="409"/>
      <c r="W77" s="409"/>
      <c r="X77" s="409">
        <f>IF(Y66=7,24-W66+Y66,IF(W66=9,Y66-W66-1,IF(W66=11,Y66-W66-1,IF(W66=0,0,IF(W66="#VALEUR!",0,Y66-W66)))))</f>
        <v>8.5</v>
      </c>
      <c r="Y77" s="409"/>
      <c r="Z77" s="409"/>
      <c r="AA77" s="409">
        <f>IF(AB66=7,24-Z66+AB66,IF(Z66=9,AB66-Z66-1,IF(Z66=11,AB66-Z66-1,IF(Z66=0,0,IF(Z66="#VALEUR!",0,AB66-Z66)))))</f>
        <v>8.5</v>
      </c>
      <c r="AB77" s="409"/>
      <c r="AC77" s="409"/>
      <c r="AD77" s="409">
        <f>IF(AE66=7,24-AC66+AE66,IF(AC66=9,AE66-AC66-1,IF(AC66=11,AE66-AC66-1,IF(AC66=0,0,IF(AC66="#VALEUR!",0,AE66-AC66)))))</f>
        <v>8.5</v>
      </c>
      <c r="AE77" s="409"/>
      <c r="AF77" s="409"/>
      <c r="AG77" s="409">
        <f>IF(AH66=7,24-AF66+AH66,IF(AF66=9,AH66-AF66-1,IF(AF66=11,AH66-AF66-1,IF(AF66=0,0,IF(AF66="#VALEUR!",0,AH66-AF66)))))</f>
        <v>8.5</v>
      </c>
      <c r="AH77" s="409"/>
      <c r="AI77" s="409"/>
      <c r="AJ77" s="409">
        <f>IF(AK66=7,24-AI66+AK66,IF(AI66=9,AK66-AI66-1,IF(AI66=11,AK66-AI66-1,IF(AI66=0,0,IF(AI66="#VALEUR!",0,AK66-AI66)))))</f>
        <v>8.5</v>
      </c>
      <c r="AK77" s="409"/>
      <c r="AL77" s="409"/>
      <c r="AM77" s="409">
        <f>IF(AN66=7,24-AL66+AN66,IF(AL66=9,AN66-AL66-1,IF(AL66=11,AN66-AL66-1,IF(AL66=0,0,IF(AL66="#VALEUR!",0,AN66-AL66)))))</f>
        <v>0</v>
      </c>
      <c r="AN77" s="409"/>
      <c r="AO77" s="409"/>
      <c r="AP77" s="409">
        <f>IF(AQ66=7,24-AO66+AQ66,IF(AO66=9,AQ66-AO66-1,IF(AO66=11,AQ66-AO66-1,IF(AO66=0,0,IF(AO66="#VALEUR!",0,AQ66-AO66)))))</f>
        <v>0</v>
      </c>
      <c r="AQ77" s="409"/>
      <c r="AR77" s="409"/>
      <c r="AS77" s="409">
        <f>IF(AT66=7,24-AR66+AT66,IF(AR66=9,AT66-AR66-1,IF(AR66=11,AT66-AR66-1,IF(AR66=0,0,IF(AR66="#VALEUR!",0,AT66-AR66)))))</f>
        <v>8.5</v>
      </c>
      <c r="AT77" s="409"/>
      <c r="AU77" s="409"/>
      <c r="AV77" s="409">
        <f>IF(AW66=7,24-AU66+AW66,IF(AU66=9,AW66-AU66-1,IF(AU66=11,AW66-AU66-1,IF(AU66=0,0,IF(AU66="#VALEUR!",0,AW66-AU66)))))</f>
        <v>8.5</v>
      </c>
      <c r="AW77" s="409"/>
      <c r="AX77" s="409"/>
      <c r="AY77" s="409">
        <f>IF(AZ66=7,24-AX66+AZ66,IF(AX66=9,AZ66-AX66-1,IF(AX66=11,AZ66-AX66-1,IF(AX66=0,0,IF(AX66="#VALEUR!",0,AZ66-AX66)))))</f>
        <v>8.5</v>
      </c>
      <c r="AZ77" s="409"/>
      <c r="BA77" s="409"/>
      <c r="BB77" s="409">
        <f>IF(BC66=7,24-BA66+BC66,IF(BA66=9,BC66-BA66-1,IF(BA66=11,BC66-BA66-1,IF(BA66=0,0,IF(BA66="#VALEUR!",0,BC66-BA66)))))</f>
        <v>8.5</v>
      </c>
      <c r="BC77" s="409"/>
      <c r="BD77" s="409"/>
      <c r="BE77" s="409">
        <f>IF(BF66=7,24-BD66+BF66,IF(BD66=9,BF66-BD66-1,IF(BD66=11,BF66-BD66-1,IF(BD66=0,0,IF(BD66="#VALEUR!",0,BF66-BD66)))))</f>
        <v>8.5</v>
      </c>
      <c r="BF77" s="409"/>
      <c r="BG77" s="409"/>
      <c r="BH77" s="409">
        <f>IF(BI66=7,24-BG66+BI66,IF(BG66=9,BI66-BG66-1,IF(BG66=11,BI66-BG66-1,IF(BG66=0,0,IF(BG66="#VALEUR!",0,BI66-BG66)))))</f>
        <v>0</v>
      </c>
      <c r="BI77" s="409"/>
      <c r="BJ77" s="409"/>
      <c r="BK77" s="409">
        <f>IF(BL66=7,24-BJ66+BL66,IF(BJ66=9,BL66-BJ66-1,IF(BJ66=11,BL66-BJ66-1,IF(BJ66=0,0,IF(BJ66="#VALEUR!",0,BL66-BJ66)))))</f>
        <v>0</v>
      </c>
      <c r="BL77" s="409"/>
      <c r="BM77" s="409"/>
      <c r="BN77" s="409">
        <f>IF(BO66=7,24-BM66+BO66,IF(BM66=9,BO66-BM66-1,IF(BM66=11,BO66-BM66-1,IF(BM66=0,0,IF(BM66="#VALEUR!",0,BO66-BM66)))))</f>
        <v>8.5</v>
      </c>
      <c r="BO77" s="409"/>
      <c r="BP77" s="409"/>
      <c r="BQ77" s="409">
        <f>IF(BR66=7,24-BP66+BR66,IF(BP66=9,BR66-BP66-1,IF(BP66=11,BR66-BP66-1,IF(BP66=0,0,IF(BP66="#VALEUR!",0,BR66-BP66)))))</f>
        <v>8.5</v>
      </c>
      <c r="BR77" s="409"/>
      <c r="BS77" s="409"/>
      <c r="BT77" s="409">
        <f>IF(BU66=7,24-BS66+BU66,IF(BS66=9,BU66-BS66-1,IF(BS66=11,BU66-BS66-1,IF(BS66=0,0,IF(BS66="#VALEUR!",0,BU66-BS66)))))</f>
        <v>8.5</v>
      </c>
      <c r="BU77" s="409"/>
      <c r="BV77" s="409"/>
      <c r="BW77" s="409">
        <f>IF(BX66=7,24-BV66+BX66,IF(BV66=9,BX66-BV66-1,IF(BV66=11,BX66-BV66-1,IF(BV66=0,0,IF(BV66="#VALEUR!",0,BX66-BV66)))))</f>
        <v>8.5</v>
      </c>
      <c r="BX77" s="409"/>
      <c r="BY77" s="409"/>
      <c r="BZ77" s="409">
        <f>IF(CA66=7,24-BY66+CA66,IF(BY66=9,CA66-BY66-1,IF(BY66=11,CA66-BY66-1,IF(BY66=0,0,IF(BY66="#VALEUR!",0,CA66-BY66)))))</f>
        <v>0</v>
      </c>
      <c r="CA77" s="409"/>
      <c r="CB77" s="409"/>
      <c r="CC77" s="409">
        <f>IF(CD66=7,24-CB66+CD66,IF(CB66=9,CD66-CB66-1,IF(CB66=11,CD66-CB66-1,IF(CB66=0,0,IF(CB66="#VALEUR!",0,CD66-CB66)))))</f>
        <v>0</v>
      </c>
      <c r="CD77" s="409"/>
      <c r="CE77" s="409"/>
      <c r="CF77" s="409">
        <f>IF(CG66=7,24-CE66+CG66,IF(CE66=9,CG66-CE66-1,IF(CE66=11,CG66-CE66-1,IF(CE66=0,0,IF(CE66="#VALEUR!",0,CG66-CE66)))))</f>
        <v>0</v>
      </c>
      <c r="CG77" s="409"/>
      <c r="CH77" s="409"/>
      <c r="CI77" s="409">
        <f>IF(CJ66=7,24-CH66+CJ66,IF(CH66=9,CJ66-CH66-1,IF(CH66=11,CJ66-CH66-1,IF(CH66=0,0,IF(CH66="#VALEUR!",0,CJ66-CH66)))))</f>
        <v>0</v>
      </c>
      <c r="CJ77" s="409"/>
      <c r="CK77" s="409"/>
      <c r="CL77" s="409">
        <f>IF(CM66=7,24-CK66+CM66,IF(CK66=9,CM66-CK66-1,IF(CK66=11,CM66-CK66-1,IF(CK66=0,0,IF(CK66="#VALEUR!",0,CM66-CK66)))))</f>
        <v>0</v>
      </c>
      <c r="CM77" s="409"/>
      <c r="CN77" s="409"/>
      <c r="CO77" s="409">
        <f>IF(CP66=7,24-CN66+CP66,IF(CN66=9,CP66-CN66-1,IF(CN66=11,CP66-CN66-1,IF(CN66=0,0,IF(CN66="#VALEUR!",0,CP66-CN66)))))</f>
        <v>0</v>
      </c>
      <c r="CP77" s="409"/>
      <c r="CQ77" s="409"/>
      <c r="CR77" s="409">
        <f>IF(CS66=7,24-CQ66+CS66,IF(CQ66=9,CS66-CQ66-1,IF(CQ66=11,CS66-CQ66-1,IF(CQ66=0,0,IF(CQ66="#VALEUR!",0,CS66-CQ66)))))</f>
        <v>0</v>
      </c>
      <c r="CS77" s="409"/>
      <c r="CT77" s="409"/>
      <c r="CU77" s="409">
        <f>IF(CV66=7,24-CT66+CV66,IF(CT66=9,CV66-CT66-1,IF(CT66=11,CV66-CT66-1,IF(CT66=0,0,IF(CT66="#VALEUR!",0,CV66-CT66)))))</f>
        <v>8.5</v>
      </c>
      <c r="CV77" s="409"/>
      <c r="CW77" s="409"/>
      <c r="CX77" s="409">
        <f>IF(CY66=7,24-CW66+CY66,IF(CW66=9,CY66-CW66-1,IF(CW66=11,CY66-CW66-1,IF(CW66=0,0,IF(CW66="#VALEUR!",0,CY66-CW66)))))</f>
        <v>12.5</v>
      </c>
      <c r="CY77" s="409"/>
      <c r="CZ77" s="409"/>
      <c r="DA77" s="409">
        <f>IF(DB66=7,24-CZ66+DB66,IF(CZ66=9,DB66-CZ66-1,IF(CZ66=11,DB66-CZ66-1,IF(CZ66=0,0,IF(CZ66="#VALEUR!",0,DB66-CZ66)))))</f>
        <v>12.5</v>
      </c>
      <c r="DB77" s="409"/>
      <c r="DC77" s="409"/>
      <c r="DD77" s="409">
        <f>IF(DE66=7,24-DC66+DE66,IF(DC66=9,DE66-DC66-1,IF(DC66=11,DE66-DC66-1,IF(DC66=0,0,IF(DC66="#VALEUR!",0,DE66-DC66)))))</f>
        <v>0</v>
      </c>
      <c r="DE77" s="409"/>
      <c r="DF77" s="409"/>
      <c r="DG77" s="409">
        <f>IF(DH66=7,24-DF66+DH66,IF(DF66=9,DH66-DF66-1,IF(DF66=11,DH66-DF66-1,IF(DF66=0,0,IF(DF66="#VALEUR!",0,DH66-DF66)))))</f>
        <v>0</v>
      </c>
      <c r="DH77" s="409"/>
      <c r="DI77" s="409"/>
      <c r="DJ77" s="409">
        <f>IF(DK66=7,24-DI66+DK66,IF(DI66=9,DK66-DI66-1,IF(DI66=11,DK66-DI66-1,IF(DI66=0,0,IF(DI66="#VALEUR!",0,DK66-DI66)))))</f>
        <v>0</v>
      </c>
      <c r="DK77" s="409"/>
      <c r="DL77" s="409"/>
      <c r="DM77" s="409">
        <f>IF(DN66=7,24-DL66+DN66,IF(DL66=9,DN66-DL66-1,IF(DL66=11,DN66-DL66-1,IF(DL66=0,0,IF(DL66="#VALEUR!",0,DN66-DL66)))))</f>
        <v>0</v>
      </c>
      <c r="DN77" s="409"/>
      <c r="DO77" s="409"/>
      <c r="DP77" s="409">
        <f>IF(DQ66=7,24-DO66+DQ66,IF(DO66=9,DQ66-DO66-1,IF(DO66=11,DQ66-DO66-1,IF(DO66=0,0,IF(DO66="#VALEUR!",0,DQ66-DO66)))))</f>
        <v>0</v>
      </c>
      <c r="DQ77" s="409"/>
      <c r="DR77" s="409"/>
      <c r="DS77" s="409">
        <f>IF(DT66=7,24-DR66+DT66,IF(DR66=9,DT66-DR66-1,IF(DR66=11,DT66-DR66-1,IF(DR66=0,0,IF(DR66="#VALEUR!",0,DT66-DR66)))))</f>
        <v>12.5</v>
      </c>
      <c r="DT77" s="409"/>
      <c r="DU77" s="409"/>
      <c r="DV77" s="409">
        <f>IF(DW66=7,24-DU66+DW66,IF(DU66=9,DW66-DU66-1,IF(DU66=11,DW66-DU66-1,IF(DU66=0,0,IF(DU66="#VALEUR!",0,DW66-DU66)))))</f>
        <v>12.5</v>
      </c>
      <c r="DW77" s="409"/>
      <c r="DX77" s="409"/>
      <c r="DY77" s="409">
        <f>IF(DZ66=7,24-DX66+DZ66,IF(DX66=9,DZ66-DX66-1,IF(DX66=11,DZ66-DX66-1,IF(DX66=0,0,IF(DX66="#VALEUR!",0,DZ66-DX66)))))</f>
        <v>0</v>
      </c>
      <c r="DZ77" s="409"/>
      <c r="EA77" s="409"/>
      <c r="EB77" s="409">
        <f>IF(EC66=7,24-EA66+EC66,IF(EA66=9,EC66-EA66-1,IF(EA66=11,EC66-EA66-1,IF(EA66=0,0,IF(EA66="#VALEUR!",0,EC66-EA66)))))</f>
        <v>0</v>
      </c>
      <c r="EC77" s="409"/>
      <c r="ED77" s="409"/>
      <c r="EE77" s="409">
        <f>IF(EF66=7,24-ED66+EF66,IF(ED66=9,EF66-ED66-1,IF(ED66=11,EF66-ED66-1,IF(ED66=0,0,IF(ED66="#VALEUR!",0,EF66-ED66)))))</f>
        <v>0</v>
      </c>
      <c r="EF77" s="409"/>
      <c r="EG77" s="409"/>
      <c r="EH77" s="409">
        <f>IF(EI66=7,24-EG66+EI66,IF(EG66=9,EI66-EG66-1,IF(EG66=11,EI66-EG66-1,IF(EG66=0,0,IF(EG66="#VALEUR!",0,EI66-EG66)))))</f>
        <v>0</v>
      </c>
      <c r="EI77" s="409"/>
      <c r="EJ77" s="409"/>
      <c r="EK77" s="409">
        <f>IF(EL66=7,24-EJ66+EL66,IF(EJ66=9,EL66-EJ66-1,IF(EJ66=11,EL66-EJ66-1,IF(EJ66=0,0,IF(EJ66="#VALEUR!",0,EL66-EJ66)))))</f>
        <v>0</v>
      </c>
      <c r="EL77" s="409"/>
      <c r="EM77" s="409"/>
      <c r="EN77" s="409">
        <f>IF(EO66=7,24-EM66+EO66,IF(EM66=9,EO66-EM66-1,IF(EM66=11,EO66-EM66-1,IF(EM66=0,0,IF(EM66="#VALEUR!",0,EO66-EM66)))))</f>
        <v>0</v>
      </c>
      <c r="EO77" s="409"/>
      <c r="EP77" s="409"/>
      <c r="EQ77" s="409">
        <f>IF(ER66=7,24-EP66+ER66,IF(EP66=9,ER66-EP66-1,IF(EP66=11,ER66-EP66-1,IF(EP66=0,0,IF(EP66="#VALEUR!",0,ER66-EP66)))))</f>
        <v>0</v>
      </c>
      <c r="ER77" s="409"/>
      <c r="ES77" s="409"/>
      <c r="ET77" s="409">
        <f>IF(EU66=7,24-ES66+EU66,IF(ES66=9,EU66-ES66-1,IF(ES66=11,EU66-ES66-1,IF(ES66=0,0,IF(ES66="#VALEUR!",0,EU66-ES66)))))</f>
        <v>8.5</v>
      </c>
      <c r="EU77" s="409"/>
      <c r="EV77" s="409"/>
      <c r="EW77" s="409">
        <f>IF(EX66=7,24-EV66+EX66,IF(EV66=9,EX66-EV66-1,IF(EV66=11,EX66-EV66-1,IF(EV66=0,0,IF(EV66="#VALEUR!",0,EX66-EV66)))))</f>
        <v>8.5</v>
      </c>
      <c r="EX77" s="409"/>
      <c r="EY77" s="409"/>
      <c r="EZ77" s="409">
        <f>IF(FA66=7,24-EY66+FA66,IF(EY66=9,FA66-EY66-1,IF(EY66=11,FA66-EY66-1,IF(EY66=0,0,IF(EY66="#VALEUR!",0,FA66-EY66)))))</f>
        <v>8.5</v>
      </c>
      <c r="FA77" s="409"/>
      <c r="FB77" s="409"/>
      <c r="FC77" s="409">
        <f>IF(FD66=7,24-FB66+FD66,IF(FB66=9,FD66-FB66-1,IF(FB66=11,FD66-FB66-1,IF(FB66=0,0,IF(FB66="#VALEUR!",0,FD66-FB66)))))</f>
        <v>8.5</v>
      </c>
      <c r="FD77" s="409"/>
      <c r="FE77" s="409"/>
      <c r="FF77" s="409">
        <f>IF(FG66=7,24-FE66+FG66,IF(FE66=9,FG66-FE66-1,IF(FE66=11,FG66-FE66-1,IF(FE66=0,0,IF(FE66="#VALEUR!",0,FG66-FE66)))))</f>
        <v>8.5</v>
      </c>
      <c r="FG77" s="409"/>
      <c r="FH77" s="409"/>
      <c r="FI77" s="409">
        <f>IF(FJ66=7,24-FH66+FJ66,IF(FH66=9,FJ66-FH66-1,IF(FH66=11,FJ66-FH66-1,IF(FH66=0,0,IF(FH66="#VALEUR!",0,FJ66-FH66)))))</f>
        <v>0</v>
      </c>
      <c r="FJ77" s="409"/>
      <c r="FK77" s="409"/>
      <c r="FL77" s="409">
        <f>IF(FM66=7,24-FK66+FM66,IF(FK66=9,FM66-FK66-1,IF(FK66=11,FM66-FK66-1,IF(FK66=0,0,IF(FK66="#VALEUR!",0,FM66-FK66)))))</f>
        <v>0</v>
      </c>
      <c r="FM77" s="409"/>
      <c r="FN77" s="409"/>
      <c r="FO77" s="409">
        <f>IF(FP66=7,24-FN66+FP66,IF(FN66=9,FP66-FN66-1,IF(FN66=11,FP66-FN66-1,IF(FN66=0,0,IF(FN66="#VALEUR!",0,FP66-FN66)))))</f>
        <v>8.5</v>
      </c>
      <c r="FP77" s="409"/>
      <c r="FQ77" s="409"/>
      <c r="FR77" s="409">
        <f>IF(FS66=7,24-FQ66+FS66,IF(FQ66=9,FS66-FQ66-1,IF(FQ66=11,FS66-FQ66-1,IF(FQ66=0,0,IF(FQ66="#VALEUR!",0,FS66-FQ66)))))</f>
        <v>8.5</v>
      </c>
      <c r="FS77" s="409"/>
      <c r="FT77" s="409"/>
      <c r="FU77" s="409">
        <f>IF(FV66=7,24-FT66+FV66,IF(FT66=9,FV66-FT66-1,IF(FT66=11,FV66-FT66-1,IF(FT66=0,0,IF(FT66="#VALEUR!",0,FV66-FT66)))))</f>
        <v>8.5</v>
      </c>
      <c r="FV77" s="409"/>
      <c r="FW77" s="409"/>
      <c r="FX77" s="409">
        <f>IF(FY66=7,24-FW66+FY66,IF(FW66=9,FY66-FW66-1,IF(FW66=11,FY66-FW66-1,IF(FW66=0,0,IF(FW66="#VALEUR!",0,FY66-FW66)))))</f>
        <v>8.5</v>
      </c>
      <c r="FY77" s="409"/>
      <c r="FZ77" s="409"/>
      <c r="GA77" s="409">
        <f>IF(GB66=7,24-FZ66+GB66,IF(FZ66=9,GB66-FZ66-1,IF(FZ66=11,GB66-FZ66-1,IF(FZ66=0,0,IF(FZ66="#VALEUR!",0,GB66-FZ66)))))</f>
        <v>8.5</v>
      </c>
      <c r="GB77" s="409"/>
      <c r="GC77" s="409"/>
      <c r="GD77" s="409">
        <f>IF(GE66=7,24-GC66+GE66,IF(GC66=9,GE66-GC66-1,IF(GC66=11,GE66-GC66-1,IF(GC66=0,0,IF(GC66="#VALEUR!",0,GE66-GC66)))))</f>
        <v>0</v>
      </c>
      <c r="GE77" s="409"/>
      <c r="GF77" s="409"/>
      <c r="GG77" s="409">
        <f>IF(GH66=7,24-GF66+GH66,IF(GF66=9,GH66-GF66-1,IF(GF66=11,GH66-GF66-1,IF(GF66=0,0,IF(GF66="#VALEUR!",0,GH66-GF66)))))</f>
        <v>0</v>
      </c>
      <c r="GH77" s="409"/>
      <c r="GI77" s="409"/>
      <c r="GJ77" s="409">
        <f>IF(GK66=7,24-GI66+GK66,IF(GI66=9,GK66-GI66-1,IF(GI66=11,GK66-GI66-1,IF(GI66=0,0,IF(GI66="#VALEUR!",0,GK66-GI66)))))</f>
        <v>8.5</v>
      </c>
      <c r="GK77" s="409"/>
      <c r="GL77" s="409"/>
      <c r="GM77" s="409">
        <f>IF(GN66=7,24-GL66+GN66,IF(GL66=9,GN66-GL66-1,IF(GL66=11,GN66-GL66-1,IF(GL66=0,0,IF(GL66="#VALEUR!",0,GN66-GL66)))))</f>
        <v>8.5</v>
      </c>
      <c r="GN77" s="409"/>
      <c r="GO77" s="409"/>
      <c r="GP77" s="409">
        <f>IF(GQ66=7,24-GO66+GQ66,IF(GO66=9,GQ66-GO66-1,IF(GO66=11,GQ66-GO66-1,IF(GO66=0,0,IF(GO66="#VALEUR!",0,GQ66-GO66)))))</f>
        <v>8.5</v>
      </c>
      <c r="GQ77" s="409"/>
      <c r="GR77" s="409"/>
      <c r="GS77" s="409">
        <f>IF(GT66=7,24-GR66+GT66,IF(GR66=9,GT66-GR66-1,IF(GR66=11,GT66-GR66-1,IF(GR66=0,0,IF(GR66="#VALEUR!",0,GT66-GR66)))))</f>
        <v>8.5</v>
      </c>
      <c r="GT77" s="409"/>
      <c r="GU77" s="409"/>
      <c r="GV77" s="409">
        <f>IF(GW66=7,24-GU66+GW66,IF(GU66=9,GW66-GU66-1,IF(GU66=11,GW66-GU66-1,IF(GU66=0,0,IF(GU66="#VALEUR!",0,GW66-GU66)))))</f>
        <v>0</v>
      </c>
      <c r="GW77" s="409"/>
      <c r="GX77" s="409"/>
      <c r="GY77" s="409">
        <f>IF(GZ66=7,24-GX66+GZ66,IF(GX66=9,GZ66-GX66-1,IF(GX66=11,GZ66-GX66-1,IF(GX66=0,0,IF(GX66="#VALEUR!",0,GZ66-GX66)))))</f>
        <v>0</v>
      </c>
      <c r="GZ77" s="409"/>
      <c r="HA77" s="409"/>
      <c r="HB77" s="409">
        <f>IF(HC66=7,24-HA66+HC66,IF(HA66=9,HC66-HA66-1,IF(HA66=11,HC66-HA66-1,IF(HA66=0,0,IF(HA66="#VALEUR!",0,HC66-HA66)))))</f>
        <v>0</v>
      </c>
      <c r="HC77" s="409"/>
      <c r="HD77" s="409"/>
      <c r="HE77" s="409">
        <f>IF(HF66=7,24-HD66+HF66,IF(HD66=9,HF66-HD66-1,IF(HD66=11,HF66-HD66-1,IF(HD66=0,0,IF(HD66="#VALEUR!",0,HF66-HD66)))))</f>
        <v>0</v>
      </c>
      <c r="HF77" s="409"/>
      <c r="HG77" s="409"/>
      <c r="HH77" s="409">
        <f>IF(HI66=7,24-HG66+HI66,IF(HG66=9,HI66-HG66-1,IF(HG66=11,HI66-HG66-1,IF(HG66=0,0,IF(HG66="#VALEUR!",0,HI66-HG66)))))</f>
        <v>0</v>
      </c>
      <c r="HI77" s="409"/>
      <c r="HJ77" s="409"/>
      <c r="HK77" s="409">
        <f>IF(HL66=7,24-HJ66+HL66,IF(HJ66=9,HL66-HJ66-1,IF(HJ66=11,HL66-HJ66-1,IF(HJ66=0,0,IF(HJ66="#VALEUR!",0,HL66-HJ66)))))</f>
        <v>0</v>
      </c>
      <c r="HL77" s="409"/>
      <c r="HM77" s="409"/>
      <c r="HN77" s="409">
        <f>IF(HO66=7,24-HM66+HO66,IF(HM66=9,HO66-HM66-1,IF(HM66=11,HO66-HM66-1,IF(HM66=0,0,IF(HM66="#VALEUR!",0,HO66-HM66)))))</f>
        <v>0</v>
      </c>
      <c r="HO77" s="409"/>
      <c r="HP77" s="409"/>
      <c r="HQ77" s="409">
        <f>IF(HR66=7,24-HP66+HR66,IF(HP66=9,HR66-HP66-1,IF(HP66=11,HR66-HP66-1,IF(HP66=0,0,IF(HP66="#VALEUR!",0,HR66-HP66)))))</f>
        <v>8.5</v>
      </c>
      <c r="HR77" s="409"/>
      <c r="HS77" s="409"/>
      <c r="HT77" s="409">
        <f>IF(HU66=7,24-HS66+HU66,IF(HS66=9,HU66-HS66-1,IF(HS66=11,HU66-HS66-1,IF(HS66=0,0,IF(HS66="#VALEUR!",0,HU66-HS66)))))</f>
        <v>12.5</v>
      </c>
      <c r="HU77" s="409"/>
      <c r="HV77" s="409"/>
      <c r="HW77" s="409">
        <f>IF(HX66=7,24-HV66+HX66,IF(HV66=9,HX66-HV66-1,IF(HV66=11,HX66-HV66-1,IF(HV66=0,0,IF(HV66="#VALEUR!",0,HX66-HV66)))))</f>
        <v>12.5</v>
      </c>
      <c r="HX77" s="409"/>
      <c r="HY77" s="409"/>
      <c r="HZ77" s="409">
        <f>IF(IA66=7,24-HY66+IA66,IF(HY66=9,IA66-HY66-1,IF(HY66=11,IA66-HY66-1,IF(HY66=0,0,IF(HY66="#VALEUR!",0,IA66-HY66)))))</f>
        <v>0</v>
      </c>
      <c r="IA77" s="409"/>
      <c r="IB77" s="409"/>
      <c r="IC77" s="409">
        <f>IF(ID66=7,24-IB66+ID66,IF(IB66=9,ID66-IB66-1,IF(IB66=11,ID66-IB66-1,IF(IB66=0,0,IF(IB66="#VALEUR!",0,ID66-IB66)))))</f>
        <v>0</v>
      </c>
      <c r="ID77" s="409"/>
      <c r="IE77" s="409"/>
      <c r="IF77" s="409">
        <f>IF(IG66=7,24-IE66+IG66,IF(IE66=9,IG66-IE66-1,IF(IE66=11,IG66-IE66-1,IF(IE66=0,0,IF(IE66="#VALEUR!",0,IG66-IE66)))))</f>
        <v>0</v>
      </c>
      <c r="IG77" s="409"/>
      <c r="IH77" s="25"/>
      <c r="II77" s="409">
        <f>IF(IJ66=7,24-IH66+IJ66,IF(IH66=9,IJ66-IH66-1,IF(IH66=11,IJ66-IH66-1,IF(IH66=0,0,IF(IH66="#VALEUR!",0,IJ66-IH66)))))</f>
        <v>0</v>
      </c>
      <c r="IJ77" s="30"/>
      <c r="IK77" s="25"/>
      <c r="IL77" s="409">
        <f>IF(IM66=7,24-IK66+IM66,IF(IK66=9,IM66-IK66-1,IF(IK66=11,IM66-IK66-1,IF(IK66=0,0,IF(IK66="#VALEUR!",0,IM66-IK66)))))</f>
        <v>0</v>
      </c>
      <c r="IM77" s="30"/>
      <c r="IN77" s="25"/>
      <c r="IO77" s="409">
        <f>IF(IP66=7,24-IN66+IP66,IF(IN66=9,IP66-IN66-1,IF(IN66=11,IP66-IN66-1,IF(IN66=0,0,IF(IN66="#VALEUR!",0,IP66-IN66)))))</f>
        <v>12.5</v>
      </c>
      <c r="IP77" s="30"/>
      <c r="IQ77" s="409"/>
      <c r="IR77" s="409">
        <f>IF(IS66=7,24-IQ66+IS66,IF(IQ66=9,IS66-IQ66-1,IF(IQ66=11,IS66-IQ66-1,IF(IQ66=0,0,IF(IQ66="#VALEUR!",0,IS66-IQ66)))))</f>
        <v>12.5</v>
      </c>
      <c r="IS77" s="409"/>
      <c r="IT77" s="409"/>
      <c r="IU77" s="409">
        <f>IF(IV66=7,24-IT66+IV66,IF(IT66=9,IV66-IT66-1,IF(IT66=11,IV66-IT66-1,IF(IT66=0,0,IF(IT66="#VALEUR!",0,IV66-IT66)))))</f>
        <v>0</v>
      </c>
      <c r="IV77" s="409"/>
      <c r="IW77" s="409"/>
      <c r="IX77" s="409">
        <f>IF(IY66=7,24-IW66+IY66,IF(IW66=9,IY66-IW66-1,IF(IW66=11,IY66-IW66-1,IF(IW66=0,0,IF(IW66="#VALEUR!",0,IY66-IW66)))))</f>
        <v>0</v>
      </c>
      <c r="IY77" s="409"/>
      <c r="IZ77" s="409"/>
      <c r="JA77" s="409">
        <f>IF(JB66=7,24-IZ66+JB66,IF(IZ66=9,JB66-IZ66-1,IF(IZ66=11,JB66-IZ66-1,IF(IZ66=0,0,IF(IZ66="#VALEUR!",0,JB66-IZ66)))))</f>
        <v>0</v>
      </c>
      <c r="JB77" s="409"/>
      <c r="JC77" s="409"/>
      <c r="JD77" s="409">
        <f>IF(JE66=7,24-JC66+JE66,IF(JC66=9,JE66-JC66-1,IF(JC66=11,JE66-JC66-1,IF(JC66=0,0,IF(JC66="#VALEUR!",0,JE66-JC66)))))</f>
        <v>0</v>
      </c>
      <c r="JE77" s="409"/>
      <c r="JF77" s="409"/>
      <c r="JG77" s="409">
        <f>IF(JH66=7,24-JF66+JH66,IF(JF66=9,JH66-JF66-1,IF(JF66=11,JH66-JF66-1,IF(JF66=0,0,IF(JF66="#VALEUR!",0,JH66-JF66)))))</f>
        <v>0</v>
      </c>
      <c r="JH77" s="409"/>
      <c r="JI77" s="409"/>
      <c r="JJ77" s="409">
        <f>IF(JK66=7,24-JI66+JK66,IF(JI66=9,JK66-JI66-1,IF(JI66=11,JK66-JI66-1,IF(JI66=0,0,IF(JI66="#VALEUR!",0,JK66-JI66)))))</f>
        <v>0</v>
      </c>
      <c r="JK77" s="409"/>
      <c r="JL77" s="409"/>
      <c r="JM77" s="409">
        <f>IF(JN66=7,24-JL66+JN66,IF(JL66=9,JN66-JL66-1,IF(JL66=11,JN66-JL66-1,IF(JL66=0,0,IF(JL66="#VALEUR!",0,JN66-JL66)))))</f>
        <v>0</v>
      </c>
      <c r="JN77" s="409"/>
      <c r="JO77" s="409"/>
      <c r="JP77" s="409">
        <f>IF(JQ66=7,24-JO66+JQ66,IF(JO66=9,JQ66-JO66-1,IF(JO66=11,JQ66-JO66-1,IF(JO66=0,0,IF(JO66="#VALEUR!",0,JQ66-JO66)))))</f>
        <v>8.5</v>
      </c>
      <c r="JQ77" s="409"/>
      <c r="JR77" s="409"/>
      <c r="JS77" s="409">
        <f>IF(JT66=7,24-JR66+JT66,IF(JR66=9,JT66-JR66-1,IF(JR66=11,JT66-JR66-1,IF(JR66=0,0,IF(JR66="#VALEUR!",0,JT66-JR66)))))</f>
        <v>8.5</v>
      </c>
      <c r="JT77" s="409"/>
      <c r="JU77" s="409"/>
      <c r="JV77" s="409">
        <f>IF(JW66=7,24-JU66+JW66,IF(JU66=9,JW66-JU66-1,IF(JU66=11,JW66-JU66-1,IF(JU66=0,0,IF(JU66="#VALEUR!",0,JW66-JU66)))))</f>
        <v>8.5</v>
      </c>
      <c r="JW77" s="409"/>
      <c r="JX77" s="409"/>
      <c r="JY77" s="409">
        <f>IF(JZ66=7,24-JX66+JZ66,IF(JX66=9,JZ66-JX66-1,IF(JX66=11,JZ66-JX66-1,IF(JX66=0,0,IF(JX66="#VALEUR!",0,JZ66-JX66)))))</f>
        <v>8.5</v>
      </c>
      <c r="JZ77" s="409"/>
      <c r="KA77" s="409"/>
      <c r="KB77" s="409">
        <f>IF(KC66=7,24-KA66+KC66,IF(KA66=9,KC66-KA66-1,IF(KA66=11,KC66-KA66-1,IF(KA66=0,0,IF(KA66="#VALEUR!",0,KC66-KA66)))))</f>
        <v>8.5</v>
      </c>
      <c r="KC77" s="409"/>
      <c r="KD77" s="409"/>
      <c r="KE77" s="409">
        <f>IF(KF66=7,24-KD66+KF66,IF(KD66=9,KF66-KD66-1,IF(KD66=11,KF66-KD66-1,IF(KD66=0,0,IF(KD66="#VALEUR!",0,KF66-KD66)))))</f>
        <v>0</v>
      </c>
      <c r="KF77" s="409"/>
      <c r="KG77" s="409"/>
      <c r="KH77" s="409">
        <f>IF(KI66=7,24-KG66+KI66,IF(KG66=9,KI66-KG66-1,IF(KG66=11,KI66-KG66-1,IF(KG66=0,0,IF(KG66="#VALEUR!",0,KI66-KG66)))))</f>
        <v>0</v>
      </c>
      <c r="KI77" s="409"/>
      <c r="KJ77" s="409"/>
      <c r="KK77" s="409">
        <f>IF(KL66=7,24-KJ66+KL66,IF(KJ66=9,KL66-KJ66-1,IF(KJ66=11,KL66-KJ66-1,IF(KJ66=0,0,IF(KJ66="#VALEUR!",0,KL66-KJ66)))))</f>
        <v>8.5</v>
      </c>
      <c r="KL77" s="409"/>
      <c r="KM77" s="409"/>
      <c r="KN77" s="409">
        <f>IF(KO66=7,24-KM66+KO66,IF(KM66=9,KO66-KM66-1,IF(KM66=11,KO66-KM66-1,IF(KM66=0,0,IF(KM66="#VALEUR!",0,KO66-KM66)))))</f>
        <v>8.5</v>
      </c>
      <c r="KO77" s="409"/>
      <c r="KP77" s="409"/>
      <c r="KQ77" s="409">
        <f>IF(KR66=7,24-KP66+KR66,IF(KP66=9,KR66-KP66-1,IF(KP66=11,KR66-KP66-1,IF(KP66=0,0,IF(KP66="#VALEUR!",0,KR66-KP66)))))</f>
        <v>8.5</v>
      </c>
      <c r="KR77" s="409"/>
      <c r="KS77" s="409"/>
      <c r="KT77" s="409">
        <f>IF(KU66=7,24-KS66+KU66,IF(KS66=9,KU66-KS66-1,IF(KS66=11,KU66-KS66-1,IF(KS66=0,0,IF(KS66="#VALEUR!",0,KU66-KS66)))))</f>
        <v>8.5</v>
      </c>
      <c r="KU77" s="409"/>
      <c r="KV77" s="409"/>
      <c r="KW77" s="409">
        <f>IF(KX66=7,24-KV66+KX66,IF(KV66=9,KX66-KV66-1,IF(KV66=11,KX66-KV66-1,IF(KV66=0,0,IF(KV66="#VALEUR!",0,KX66-KV66)))))</f>
        <v>8.5</v>
      </c>
      <c r="KX77" s="409"/>
      <c r="KY77" s="409"/>
      <c r="KZ77" s="409">
        <f>IF(LA66=7,24-KY66+LA66,IF(KY66=9,LA66-KY66-1,IF(KY66=11,LA66-KY66-1,IF(KY66=0,0,IF(KY66="#VALEUR!",0,LA66-KY66)))))</f>
        <v>0</v>
      </c>
      <c r="LA77" s="409"/>
      <c r="LB77" s="409"/>
      <c r="LC77" s="409">
        <f>IF(LD66=7,24-LB66+LD66,IF(LB66=9,LD66-LB66-1,IF(LB66=11,LD66-LB66-1,IF(LB66=0,0,IF(LB66="#VALEUR!",0,LD66-LB66)))))</f>
        <v>0</v>
      </c>
      <c r="LD77" s="409"/>
      <c r="LE77" s="409"/>
      <c r="LF77" s="409">
        <f>IF(LG66=7,24-LE66+LG66,IF(LE66=9,LG66-LE66-1,IF(LE66=11,LG66-LE66-1,IF(LE66=0,0,IF(LE66="#VALEUR!",0,LG66-LE66)))))</f>
        <v>8.5</v>
      </c>
      <c r="LG77" s="409"/>
      <c r="LH77" s="409"/>
      <c r="LI77" s="409">
        <f>IF(LJ66=7,24-LH66+LJ66,IF(LH66=9,LJ66-LH66-1,IF(LH66=11,LJ66-LH66-1,IF(LH66=0,0,IF(LH66="#VALEUR!",0,LJ66-LH66)))))</f>
        <v>8.5</v>
      </c>
      <c r="LJ77" s="409"/>
      <c r="LK77" s="409"/>
      <c r="LL77" s="409">
        <f>IF(LM66=7,24-LK66+LM66,IF(LK66=9,LM66-LK66-1,IF(LK66=11,LM66-LK66-1,IF(LK66=0,0,IF(LK66="#VALEUR!",0,LM66-LK66)))))</f>
        <v>8.5</v>
      </c>
      <c r="LM77" s="409"/>
      <c r="LN77" s="409"/>
      <c r="LO77" s="409">
        <f>IF(LP66=7,24-LN66+LP66,IF(LN66=9,LP66-LN66-1,IF(LN66=11,LP66-LN66-1,IF(LN66=0,0,IF(LN66="#VALEUR!",0,LP66-LN66)))))</f>
        <v>8.5</v>
      </c>
      <c r="LP77" s="409"/>
      <c r="LQ77" s="409"/>
      <c r="LR77" s="409">
        <f>IF(LS66=7,24-LQ66+LS66,IF(LQ66=9,LS66-LQ66-1,IF(LQ66=11,LS66-LQ66-1,IF(LQ66=0,0,IF(LQ66="#VALEUR!",0,LS66-LQ66)))))</f>
        <v>0</v>
      </c>
      <c r="LS77" s="409"/>
      <c r="LT77" s="409"/>
      <c r="LU77" s="409">
        <f>IF(LV66=7,24-LT66+LV66,IF(LT66=9,LV66-LT66-1,IF(LT66=11,LV66-LT66-1,IF(LT66=0,0,IF(LT66="#VALEUR!",0,LV66-LT66)))))</f>
        <v>0</v>
      </c>
      <c r="LV77" s="409"/>
      <c r="LW77" s="409"/>
      <c r="LX77" s="409">
        <f>IF(LY66=7,24-LW66+LY66,IF(LW66=9,LY66-LW66-1,IF(LW66=11,LY66-LW66-1,IF(LW66=0,0,IF(LW66="#VALEUR!",0,LY66-LW66)))))</f>
        <v>0</v>
      </c>
      <c r="LY77" s="409"/>
      <c r="LZ77" s="409"/>
      <c r="MA77" s="409">
        <f>IF(MB66=7,24-LZ66+MB66,IF(LZ66=9,MB66-LZ66-1,IF(LZ66=11,MB66-LZ66-1,IF(LZ66=0,0,IF(LZ66="#VALEUR!",0,MB66-LZ66)))))</f>
        <v>0</v>
      </c>
      <c r="MB77" s="409"/>
      <c r="MC77" s="409"/>
      <c r="MD77" s="409">
        <f>IF(ME66=7,24-MC66+ME66,IF(MC66=9,ME66-MC66-1,IF(MC66=11,ME66-MC66-1,IF(MC66=0,0,IF(MC66="#VALEUR!",0,ME66-MC66)))))</f>
        <v>0</v>
      </c>
      <c r="ME77" s="409"/>
      <c r="MF77" s="409"/>
      <c r="MG77" s="409">
        <f>IF(MH66=7,24-MF66+MH66,IF(MF66=9,MH66-MF66-1,IF(MF66=11,MH66-MF66-1,IF(MF66=0,0,IF(MF66="#VALEUR!",0,MH66-MF66)))))</f>
        <v>0</v>
      </c>
      <c r="MH77" s="409"/>
      <c r="MI77" s="409"/>
      <c r="MJ77" s="409">
        <f>IF(MK66=7,24-MI66+MK66,IF(MI66=9,MK66-MI66-1,IF(MI66=11,MK66-MI66-1,IF(MI66=0,0,IF(MI66="#VALEUR!",0,MK66-MI66)))))</f>
        <v>0</v>
      </c>
      <c r="MK77" s="409"/>
      <c r="ML77" s="409"/>
      <c r="MM77" s="409">
        <f>IF(MN66=7,24-ML66+MN66,IF(ML66=9,MN66-ML66-1,IF(ML66=11,MN66-ML66-1,IF(ML66=0,0,IF(ML66="#VALEUR!",0,MN66-ML66)))))</f>
        <v>8.5</v>
      </c>
      <c r="MN77" s="409"/>
      <c r="MO77" s="409"/>
      <c r="MP77" s="409">
        <f>IF(MQ66=7,24-MO66+MQ66,IF(MO66=9,MQ66-MO66-1,IF(MO66=11,MQ66-MO66-1,IF(MO66=0,0,IF(MO66="#VALEUR!",0,MQ66-MO66)))))</f>
        <v>12.5</v>
      </c>
      <c r="MQ77" s="409"/>
      <c r="MR77" s="409"/>
      <c r="MS77" s="409">
        <f>IF(MT66=7,24-MR66+MT66,IF(MR66=9,MT66-MR66-1,IF(MR66=11,MT66-MR66-1,IF(MR66=0,0,IF(MR66="#VALEUR!",0,MT66-MR66)))))</f>
        <v>12.5</v>
      </c>
      <c r="MT77" s="409"/>
      <c r="MU77" s="409"/>
      <c r="MV77" s="409">
        <f>IF(MW66=7,24-MU66+MW66,IF(MU66=9,MW66-MU66-1,IF(MU66=11,MW66-MU66-1,IF(MU66=0,0,IF(MU66="#VALEUR!",0,MW66-MU66)))))</f>
        <v>0</v>
      </c>
      <c r="MW77" s="409"/>
      <c r="MX77" s="409"/>
      <c r="MY77" s="409">
        <f>IF(MZ66=7,24-MX66+MZ66,IF(MX66=9,MZ66-MX66-1,IF(MX66=11,MZ66-MX66-1,IF(MX66=0,0,IF(MX66="#VALEUR!",0,MZ66-MX66)))))</f>
        <v>0</v>
      </c>
      <c r="MZ77" s="409"/>
      <c r="NA77" s="409"/>
      <c r="NB77" s="409">
        <f>IF(NC66=7,24-NA66+NC66,IF(NA66=9,NC66-NA66-1,IF(NA66=11,NC66-NA66-1,IF(NA66=0,0,IF(NA66="#VALEUR!",0,NC66-NA66)))))</f>
        <v>0</v>
      </c>
      <c r="NC77" s="409"/>
      <c r="ND77" s="409"/>
      <c r="NE77" s="409">
        <f>IF(NF66=7,24-ND66+NF66,IF(ND66=9,NF66-ND66-1,IF(ND66=11,NF66-ND66-1,IF(ND66=0,0,IF(ND66="#VALEUR!",0,NF66-ND66)))))</f>
        <v>0</v>
      </c>
      <c r="NF77" s="409"/>
      <c r="NG77" s="409"/>
      <c r="NH77" s="409">
        <f>IF(NI66=7,24-NG66+NI66,IF(NG66=9,NI66-NG66-1,IF(NG66=11,NI66-NG66-1,IF(NG66=0,0,IF(NG66="#VALEUR!",0,NI66-NG66)))))</f>
        <v>0</v>
      </c>
      <c r="NI77" s="409"/>
      <c r="NJ77" s="409"/>
      <c r="NK77" s="409">
        <f>IF(NL66=7,24-NJ66+NL66,IF(NJ66=9,NL66-NJ66-1,IF(NJ66=11,NL66-NJ66-1,IF(NJ66=0,0,IF(NJ66="#VALEUR!",0,NL66-NJ66)))))</f>
        <v>12.5</v>
      </c>
      <c r="NL77" s="409"/>
      <c r="NM77" s="409"/>
      <c r="NN77" s="409">
        <f>IF(NO66=7,24-NM66+NO66,IF(NM66=9,NO66-NM66-1,IF(NM66=11,NO66-NM66-1,IF(NM66=0,0,IF(NM66="#VALEUR!",0,NO66-NM66)))))</f>
        <v>12.5</v>
      </c>
      <c r="NO77" s="409"/>
      <c r="NP77" s="409"/>
      <c r="NQ77" s="409">
        <f>IF(NR66=7,24-NP66+NR66,IF(NP66=9,NR66-NP66-1,IF(NP66=11,NR66-NP66-1,IF(NP66=0,0,IF(NP66="#VALEUR!",0,NR66-NP66)))))</f>
        <v>0</v>
      </c>
      <c r="NR77" s="409"/>
      <c r="NS77" s="409"/>
      <c r="NT77" s="409">
        <f>IF(NU66=7,24-NS66+NU66,IF(NS66=9,NU66-NS66-1,IF(NS66=11,NU66-NS66-1,IF(NS66=0,0,IF(NS66="#VALEUR!",0,NU66-NS66)))))</f>
        <v>0</v>
      </c>
      <c r="NU77" s="409"/>
      <c r="NV77" s="409"/>
      <c r="NW77" s="409">
        <f>IF(NX66=7,24-NV66+NX66,IF(NV66=9,NX66-NV66-1,IF(NV66=11,NX66-NV66-1,IF(NV66=0,0,IF(NV66="#VALEUR!",0,NX66-NV66)))))</f>
        <v>0</v>
      </c>
      <c r="NX77" s="409"/>
      <c r="NY77" s="409"/>
      <c r="NZ77" s="409">
        <f>IF(OA66=7,24-NY66+OA66,IF(NY66=9,OA66-NY66-1,IF(NY66=11,OA66-NY66-1,IF(NY66=0,0,IF(NY66="#VALEUR!",0,OA66-NY66)))))</f>
        <v>0</v>
      </c>
      <c r="OA77" s="409"/>
      <c r="OB77" s="409"/>
      <c r="OC77" s="409">
        <f>IF(OD66=7,24-OB66+OD66,IF(OB66=9,OD66-OB66-1,IF(OB66=11,OD66-OB66-1,IF(OB66=0,0,IF(OB66="#VALEUR!",0,OD66-OB66)))))</f>
        <v>0</v>
      </c>
      <c r="OD77" s="409"/>
      <c r="OE77" s="409"/>
      <c r="OF77" s="409">
        <f>IF(OG66=7,24-OE66+OG66,IF(OE66=9,OG66-OE66-1,IF(OE66=11,OG66-OE66-1,IF(OE66=0,0,IF(OE66="#VALEUR!",0,OG66-OE66)))))</f>
        <v>0</v>
      </c>
      <c r="OG77" s="409"/>
      <c r="OH77" s="409"/>
      <c r="OI77" s="409">
        <f>IF(OJ66=7,24-OH66+OJ66,IF(OH66=9,OJ66-OH66-1,IF(OH66=11,OJ66-OH66-1,IF(OH66=0,0,IF(OH66="#VALEUR!",0,OJ66-OH66)))))</f>
        <v>0</v>
      </c>
      <c r="OJ77" s="409"/>
      <c r="OK77" s="409"/>
      <c r="OL77" s="409">
        <f>IF(OM66=7,24-OK66+OM66,IF(OK66=9,OM66-OK66-1,IF(OK66=11,OM66-OK66-1,IF(OK66=0,0,IF(OK66="#VALEUR!",0,OM66-OK66)))))</f>
        <v>8.5</v>
      </c>
      <c r="OM77" s="409"/>
      <c r="ON77" s="409"/>
      <c r="OO77" s="409">
        <f>IF(OP66=7,24-ON66+OP66,IF(ON66=9,OP66-ON66-1,IF(ON66=11,OP66-ON66-1,IF(ON66=0,0,IF(ON66="#VALEUR!",0,OP66-ON66)))))</f>
        <v>8.5</v>
      </c>
      <c r="OP77" s="409"/>
      <c r="OQ77" s="409"/>
      <c r="OR77" s="409">
        <f>IF(OS66=7,24-OQ66+OS66,IF(OQ66=9,OS66-OQ66-1,IF(OQ66=11,OS66-OQ66-1,IF(OQ66=0,0,IF(OQ66="#VALEUR!",0,OS66-OQ66)))))</f>
        <v>8.5</v>
      </c>
      <c r="OS77" s="409"/>
      <c r="OT77" s="409"/>
      <c r="OU77" s="409">
        <f>IF(OV66=7,24-OT66+OV66,IF(OT66=9,OV66-OT66-1,IF(OT66=11,OV66-OT66-1,IF(OT66=0,0,IF(OT66="#VALEUR!",0,OV66-OT66)))))</f>
        <v>8.5</v>
      </c>
      <c r="OV77" s="409"/>
      <c r="OW77" s="409"/>
      <c r="OX77" s="409">
        <f>IF(OY66=7,24-OW66+OY66,IF(OW66=9,OY66-OW66-1,IF(OW66=11,OY66-OW66-1,IF(OW66=0,0,IF(OW66="#VALEUR!",0,OY66-OW66)))))</f>
        <v>8.5</v>
      </c>
      <c r="OY77" s="409"/>
      <c r="OZ77" s="409"/>
      <c r="PA77" s="409">
        <f>IF(PB66=7,24-OZ66+PB66,IF(OZ66=9,PB66-OZ66-1,IF(OZ66=11,PB66-OZ66-1,IF(OZ66=0,0,IF(OZ66="#VALEUR!",0,PB66-OZ66)))))</f>
        <v>0</v>
      </c>
      <c r="PB77" s="409"/>
      <c r="PC77" s="409"/>
      <c r="PD77" s="409">
        <f>IF(PE66=7,24-PC66+PE66,IF(PC66=9,PE66-PC66-1,IF(PC66=11,PE66-PC66-1,IF(PC66=0,0,IF(PC66="#VALEUR!",0,PE66-PC66)))))</f>
        <v>0</v>
      </c>
      <c r="PE77" s="409"/>
      <c r="PF77" s="409"/>
      <c r="PG77" s="409">
        <f>IF(PH66=7,24-PF66+PH66,IF(PF66=9,PH66-PF66-1,IF(PF66=11,PH66-PF66-1,IF(PF66=0,0,IF(PF66="#VALEUR!",0,PH66-PF66)))))</f>
        <v>8.5</v>
      </c>
      <c r="PH77" s="409"/>
      <c r="PI77" s="409"/>
      <c r="PJ77" s="409">
        <f>IF(PK66=7,24-PI66+PK66,IF(PI66=9,PK66-PI66-1,IF(PI66=11,PK66-PI66-1,IF(PI66=0,0,IF(PI66="#VALEUR!",0,PK66-PI66)))))</f>
        <v>8.5</v>
      </c>
      <c r="PK77" s="409"/>
      <c r="PL77" s="409"/>
      <c r="PM77" s="409">
        <f>IF(PN66=7,24-PL66+PN66,IF(PL66=9,PN66-PL66-1,IF(PL66=11,PN66-PL66-1,IF(PL66=0,0,IF(PL66="#VALEUR!",0,PN66-PL66)))))</f>
        <v>8.5</v>
      </c>
      <c r="PN77" s="409"/>
      <c r="PO77" s="409"/>
      <c r="PP77" s="409">
        <f>IF(PQ66=7,24-PO66+PQ66,IF(PO66=9,PQ66-PO66-1,IF(PO66=11,PQ66-PO66-1,IF(PO66=0,0,IF(PO66="#VALEUR!",0,PQ66-PO66)))))</f>
        <v>8.5</v>
      </c>
      <c r="PQ77" s="409"/>
      <c r="PR77" s="409"/>
      <c r="PS77" s="409">
        <f>IF(PT66=7,24-PR66+PT66,IF(PR66=9,PT66-PR66-1,IF(PR66=11,PT66-PR66-1,IF(PR66=0,0,IF(PR66="#VALEUR!",0,PT66-PR66)))))</f>
        <v>8.5</v>
      </c>
      <c r="PT77" s="409"/>
      <c r="PU77" s="409"/>
      <c r="PV77" s="409">
        <f>IF(PW66=7,24-PU66+PW66,IF(PU66=9,PW66-PU66-1,IF(PU66=11,PW66-PU66-1,IF(PU66=0,0,IF(PU66="#VALEUR!",0,PW66-PU66)))))</f>
        <v>0</v>
      </c>
      <c r="PW77" s="409"/>
      <c r="PX77" s="409"/>
      <c r="PY77" s="409">
        <f>IF(PZ66=7,24-PX66+PZ66,IF(PX66=9,PZ66-PX66-1,IF(PX66=11,PZ66-PX66-1,IF(PX66=0,0,IF(PX66="#VALEUR!",0,PZ66-PX66)))))</f>
        <v>0</v>
      </c>
      <c r="PZ77" s="409"/>
      <c r="QA77" s="409"/>
      <c r="QB77" s="409">
        <f>IF(QC66=7,24-QA66+QC66,IF(QA66=9,QC66-QA66-1,IF(QA66=11,QC66-QA66-1,IF(QA66=0,0,IF(QA66="#VALEUR!",0,QC66-QA66)))))</f>
        <v>8.5</v>
      </c>
      <c r="QC77" s="409"/>
      <c r="QD77" s="409"/>
      <c r="QE77" s="409">
        <f>IF(QF66=7,24-QD66+QF66,IF(QD66=9,QF66-QD66-1,IF(QD66=11,QF66-QD66-1,IF(QD66=0,0,IF(QD66="#VALEUR!",0,QF66-QD66)))))</f>
        <v>8.5</v>
      </c>
      <c r="QF77" s="409"/>
      <c r="QG77" s="409"/>
      <c r="QH77" s="409">
        <f>IF(QI66=7,24-QG66+QI66,IF(QG66=9,QI66-QG66-1,IF(QG66=11,QI66-QG66-1,IF(QG66=0,0,IF(QG66="#VALEUR!",0,QI66-QG66)))))</f>
        <v>8.5</v>
      </c>
      <c r="QI77" s="409"/>
      <c r="QJ77" s="409"/>
      <c r="QK77" s="409">
        <f>IF(QL66=7,24-QJ66+QL66,IF(QJ66=9,QL66-QJ66-1,IF(QJ66=11,QL66-QJ66-1,IF(QJ66=0,0,IF(QJ66="#VALEUR!",0,QL66-QJ66)))))</f>
        <v>8.5</v>
      </c>
      <c r="QL77" s="409"/>
      <c r="QM77" s="409"/>
      <c r="QN77" s="409">
        <f>IF(QO66=7,24-QM66+QO66,IF(QM66=9,QO66-QM66-1,IF(QM66=11,QO66-QM66-1,IF(QM66=0,0,IF(QM66="#VALEUR!",0,QO66-QM66)))))</f>
        <v>0</v>
      </c>
      <c r="QO77" s="409"/>
      <c r="QP77" s="409"/>
      <c r="QQ77" s="409">
        <f>IF(QR66=7,24-QP66+QR66,IF(QP66=9,QR66-QP66-1,IF(QP66=11,QR66-QP66-1,IF(QP66=0,0,IF(QP66="#VALEUR!",0,QR66-QP66)))))</f>
        <v>0</v>
      </c>
      <c r="QR77" s="409"/>
      <c r="QS77" s="409"/>
      <c r="QT77" s="409">
        <f>IF(QU66=7,24-QS66+QU66,IF(QS66=9,QU66-QS66-1,IF(QS66=11,QU66-QS66-1,IF(QS66=0,0,IF(QS66="#VALEUR!",0,QU66-QS66)))))</f>
        <v>0</v>
      </c>
      <c r="QU77" s="409"/>
      <c r="QV77" s="409"/>
      <c r="QW77" s="409">
        <f>IF(QX66=7,24-QV66+QX66,IF(QV66=9,QX66-QV66-1,IF(QV66=11,QX66-QV66-1,IF(QV66=0,0,IF(QV66="#VALEUR!",0,QX66-QV66)))))</f>
        <v>0</v>
      </c>
      <c r="QX77" s="409"/>
      <c r="QY77" s="409"/>
      <c r="QZ77" s="409">
        <f>IF(RA66=7,24-QY66+RA66,IF(QY66=9,RA66-QY66-1,IF(QY66=11,RA66-QY66-1,IF(QY66=0,0,IF(QY66="#VALEUR!",0,RA66-QY66)))))</f>
        <v>0</v>
      </c>
      <c r="RA77" s="409"/>
      <c r="RB77" s="409"/>
      <c r="RC77" s="409">
        <f>IF(RD66=7,24-RB66+RD66,IF(RB66=9,RD66-RB66-1,IF(RB66=11,RD66-RB66-1,IF(RB66=0,0,IF(RB66="#VALEUR!",0,RD66-RB66)))))</f>
        <v>0</v>
      </c>
      <c r="RD77" s="409"/>
      <c r="RE77" s="409"/>
      <c r="RF77" s="409">
        <f>IF(RG66=7,24-RE66+RG66,IF(RE66=9,RG66-RE66-1,IF(RE66=11,RG66-RE66-1,IF(RE66=0,0,IF(RE66="#VALEUR!",0,RG66-RE66)))))</f>
        <v>0</v>
      </c>
      <c r="RG77" s="409"/>
      <c r="RH77" s="409"/>
      <c r="RI77" s="409">
        <f>IF(RJ66=7,24-RH66+RJ66,IF(RH66=9,RJ66-RH66-1,IF(RH66=11,RJ66-RH66-1,IF(RH66=0,0,IF(RH66="#VALEUR!",0,RJ66-RH66)))))</f>
        <v>8.5</v>
      </c>
      <c r="RJ77" s="409"/>
      <c r="RK77" s="409"/>
      <c r="RL77" s="409">
        <f>IF(RM66=7,24-RK66+RM66,IF(RK66=9,RM66-RK66-1,IF(RK66=11,RM66-RK66-1,IF(RK66=0,0,IF(RK66="#VALEUR!",0,RM66-RK66)))))</f>
        <v>12.5</v>
      </c>
      <c r="RM77" s="409"/>
      <c r="RN77" s="409"/>
      <c r="RO77" s="409">
        <f>IF(RP66=7,24-RN66+RP66,IF(RN66=9,RP66-RN66-1,IF(RN66=11,RP66-RN66-1,IF(RN66=0,0,IF(RN66="#VALEUR!",0,RP66-RN66)))))</f>
        <v>12.5</v>
      </c>
      <c r="RP77" s="409"/>
      <c r="RQ77" s="409"/>
      <c r="RR77" s="409">
        <f>IF(RS66=7,24-RQ66+RS66,IF(RQ66=9,RS66-RQ66-1,IF(RQ66=11,RS66-RQ66-1,IF(RQ66=0,0,IF(RQ66="#VALEUR!",0,RS66-RQ66)))))</f>
        <v>0</v>
      </c>
      <c r="RS77" s="409"/>
      <c r="RT77" s="409"/>
      <c r="RU77" s="409">
        <f>IF(RV66=7,24-RT66+RV66,IF(RT66=9,RV66-RT66-1,IF(RT66=11,RV66-RT66-1,IF(RT66=0,0,IF(RT66="#VALEUR!",0,RV66-RT66)))))</f>
        <v>0</v>
      </c>
      <c r="RV77" s="409"/>
      <c r="RW77" s="409"/>
      <c r="RX77" s="409">
        <f>IF(RY66=7,24-RW66+RY66,IF(RW66=9,RY66-RW66-1,IF(RW66=11,RY66-RW66-1,IF(RW66=0,0,IF(RW66="#VALEUR!",0,RY66-RW66)))))</f>
        <v>8</v>
      </c>
      <c r="RY77" s="409"/>
      <c r="RZ77" s="409"/>
      <c r="SA77" s="409">
        <f>IF(SB66=7,24-RZ66+SB66,IF(RZ66=9,SB66-RZ66-1,IF(RZ66=11,SB66-RZ66-1,IF(RZ66=0,0,IF(RZ66="#VALEUR!",0,SB66-RZ66)))))</f>
        <v>8</v>
      </c>
      <c r="SB77" s="409"/>
      <c r="SC77" s="409"/>
      <c r="SD77" s="409">
        <f>IF(SE66=7,24-SC66+SE66,IF(SC66=9,SE66-SC66-1,IF(SC66=11,SE66-SC66-1,IF(SC66=0,0,IF(SC66="#VALEUR!",0,SE66-SC66)))))</f>
        <v>0</v>
      </c>
      <c r="SE77" s="409"/>
      <c r="SF77" s="409"/>
      <c r="SG77" s="409">
        <f>IF(SH66=7,24-SF66+SH66,IF(SF66=9,SH66-SF66-1,IF(SF66=11,SH66-SF66-1,IF(SF66=0,0,IF(SF66="#VALEUR!",0,SH66-SF66)))))</f>
        <v>12.5</v>
      </c>
      <c r="SH77" s="409"/>
      <c r="SI77" s="409"/>
      <c r="SJ77" s="409">
        <f>IF(SK66=7,24-SI66+SK66,IF(SI66=9,SK66-SI66-1,IF(SI66=11,SK66-SI66-1,IF(SI66=0,0,IF(SI66="#VALEUR!",0,SK66-SI66)))))</f>
        <v>12.5</v>
      </c>
      <c r="SK77" s="409"/>
      <c r="SL77" s="409"/>
      <c r="SM77" s="409">
        <f>IF(SN66=7,24-SL66+SN66,IF(SL66=9,SN66-SL66-1,IF(SL66=11,SN66-SL66-1,IF(SL66=0,0,IF(SL66="#VALEUR!",0,SN66-SL66)))))</f>
        <v>0</v>
      </c>
      <c r="SN77" s="409"/>
      <c r="SO77" s="409"/>
      <c r="SP77" s="409">
        <f>IF(SQ66=7,24-SO66+SQ66,IF(SO66=9,SQ66-SO66-1,IF(SO66=11,SQ66-SO66-1,IF(SO66=0,0,IF(SO66="#VALEUR!",0,SQ66-SO66)))))</f>
        <v>0</v>
      </c>
      <c r="SQ77" s="409"/>
      <c r="SR77" s="409"/>
      <c r="SS77" s="409">
        <f>IF(ST66=7,24-SR66+ST66,IF(SR66=9,ST66-SR66-1,IF(SR66=11,ST66-SR66-1,IF(SR66=0,0,IF(SR66="#VALEUR!",0,ST66-SR66)))))</f>
        <v>0</v>
      </c>
      <c r="ST77" s="409"/>
      <c r="SU77" s="409"/>
      <c r="SV77" s="409">
        <f>IF(SW66=7,24-SU66+SW66,IF(SU66=9,SW66-SU66-1,IF(SU66=11,SW66-SU66-1,IF(SU66=0,0,IF(SU66="#VALEUR!",0,SW66-SU66)))))</f>
        <v>0</v>
      </c>
      <c r="SW77" s="409"/>
      <c r="SX77" s="409"/>
      <c r="SY77" s="409">
        <f>IF(SZ66=7,24-SX66+SZ66,IF(SX66=9,SZ66-SX66-1,IF(SX66=11,SZ66-SX66-1,IF(SX66=0,0,IF(SX66="#VALEUR!",0,SZ66-SX66)))))</f>
        <v>0</v>
      </c>
      <c r="SZ77" s="409"/>
      <c r="TA77" s="409"/>
      <c r="TB77" s="409">
        <f>IF(TC66=7,24-TA66+TC66,IF(TA66=9,TC66-TA66-1,IF(TA66=11,TC66-TA66-1,IF(TA66=0,0,IF(TA66="#VALEUR!",0,TC66-TA66)))))</f>
        <v>0</v>
      </c>
      <c r="TC77" s="409"/>
      <c r="TD77" s="409"/>
      <c r="TE77" s="409">
        <f>IF(TF66=7,24-TD66+TF66,IF(TD66=9,TF66-TD66-1,IF(TD66=11,TF66-TD66-1,IF(TD66=0,0,IF(TD66="#VALEUR!",0,TF66-TD66)))))</f>
        <v>0</v>
      </c>
      <c r="TF77" s="409"/>
      <c r="TG77" s="409"/>
      <c r="TH77" s="409">
        <f>IF(TI66=7,24-TG66+TI66,IF(TG66=9,TI66-TG66-1,IF(TG66=11,TI66-TG66-1,IF(TG66=0,0,IF(TG66="#VALEUR!",0,TI66-TG66)))))</f>
        <v>8.5</v>
      </c>
      <c r="TI77" s="409"/>
      <c r="TJ77" s="409"/>
      <c r="TK77" s="409">
        <f>IF(TL66=7,24-TJ66+TL66,IF(TJ66=9,TL66-TJ66-1,IF(TJ66=11,TL66-TJ66-1,IF(TJ66=0,0,IF(TJ66="#VALEUR!",0,TL66-TJ66)))))</f>
        <v>8.5</v>
      </c>
      <c r="TL77" s="409"/>
      <c r="TM77" s="409"/>
      <c r="TN77" s="409">
        <f>IF(TO66=7,24-TM66+TO66,IF(TM66=9,TO66-TM66-1,IF(TM66=11,TO66-TM66-1,IF(TM66=0,0,IF(TM66="#VALEUR!",0,TO66-TM66)))))</f>
        <v>8.5</v>
      </c>
      <c r="TO77" s="409"/>
      <c r="TP77" s="409"/>
      <c r="TQ77" s="409">
        <f>IF(TR66=7,24-TP66+TR66,IF(TP66=9,TR66-TP66-1,IF(TP66=11,TR66-TP66-1,IF(TP66=0,0,IF(TP66="#VALEUR!",0,TR66-TP66)))))</f>
        <v>8.5</v>
      </c>
      <c r="TR77" s="409"/>
      <c r="TS77" s="409"/>
      <c r="TT77" s="409">
        <f>IF(TU66=7,24-TS66+TU66,IF(TS66=9,TU66-TS66-1,IF(TS66=11,TU66-TS66-1,IF(TS66=0,0,IF(TS66="#VALEUR!",0,TU66-TS66)))))</f>
        <v>8.5</v>
      </c>
      <c r="TU77" s="409"/>
      <c r="TV77" s="409"/>
      <c r="TW77" s="409">
        <f>IF(TX66=7,24-TV66+TX66,IF(TV66=9,TX66-TV66-1,IF(TV66=11,TX66-TV66-1,IF(TV66=0,0,IF(TV66="#VALEUR!",0,TX66-TV66)))))</f>
        <v>0</v>
      </c>
      <c r="TX77" s="409"/>
      <c r="TY77" s="409"/>
      <c r="TZ77" s="409">
        <f>IF(UA66=7,24-TY66+UA66,IF(TY66=9,UA66-TY66-1,IF(TY66=11,UA66-TY66-1,IF(TY66=0,0,IF(TY66="#VALEUR!",0,UA66-TY66)))))</f>
        <v>0</v>
      </c>
      <c r="UA77" s="409"/>
      <c r="UB77" s="409"/>
      <c r="UC77" s="409">
        <f>IF(UD66=7,24-UB66+UD66,IF(UB66=9,UD66-UB66-1,IF(UB66=11,UD66-UB66-1,IF(UB66=0,0,IF(UB66="#VALEUR!",0,UD66-UB66)))))</f>
        <v>8.5</v>
      </c>
      <c r="UD77" s="409"/>
      <c r="UE77" s="409"/>
      <c r="UF77" s="409">
        <f>IF(UG66=7,24-UE66+UG66,IF(UE66=9,UG66-UE66-1,IF(UE66=11,UG66-UE66-1,IF(UE66=0,0,IF(UE66="#VALEUR!",0,UG66-UE66)))))</f>
        <v>8.5</v>
      </c>
      <c r="UG77" s="409"/>
      <c r="UH77" s="409"/>
      <c r="UI77" s="409">
        <f>IF(UJ66=7,24-UH66+UJ66,IF(UH66=9,UJ66-UH66-1,IF(UH66=11,UJ66-UH66-1,IF(UH66=0,0,IF(UH66="#VALEUR!",0,UJ66-UH66)))))</f>
        <v>8.5</v>
      </c>
      <c r="UJ77" s="409"/>
      <c r="UK77" s="409"/>
      <c r="UL77" s="409">
        <f>IF(UM66=7,24-UK66+UM66,IF(UK66=9,UM66-UK66-1,IF(UK66=11,UM66-UK66-1,IF(UK66=0,0,IF(UK66="#VALEUR!",0,UM66-UK66)))))</f>
        <v>8.5</v>
      </c>
      <c r="UM77" s="409"/>
      <c r="UN77" s="409"/>
      <c r="UO77" s="409">
        <f>IF(UP66=7,24-UN66+UP66,IF(UN66=9,UP66-UN66-1,IF(UN66=11,UP66-UN66-1,IF(UN66=0,0,IF(UN66="#VALEUR!",0,UP66-UN66)))))</f>
        <v>8.5</v>
      </c>
      <c r="UP77" s="409"/>
      <c r="UQ77" s="409"/>
      <c r="UR77" s="409">
        <f>IF(US66=7,24-UQ66+US66,IF(UQ66=9,US66-UQ66-1,IF(UQ66=11,US66-UQ66-1,IF(UQ66=0,0,IF(UQ66="#VALEUR!",0,US66-UQ66)))))</f>
        <v>0</v>
      </c>
      <c r="US77" s="409"/>
      <c r="UT77" s="409"/>
      <c r="UU77" s="409">
        <f>IF(UV66=7,24-UT66+UV66,IF(UT66=9,UV66-UT66-1,IF(UT66=11,UV66-UT66-1,IF(UT66=0,0,IF(UT66="#VALEUR!",0,UV66-UT66)))))</f>
        <v>0</v>
      </c>
      <c r="UV77" s="409"/>
      <c r="UW77" s="409"/>
      <c r="UX77" s="409">
        <f>IF(UY66=7,24-UW66+UY66,IF(UW66=9,UY66-UW66-1,IF(UW66=11,UY66-UW66-1,IF(UW66=0,0,IF(UW66="#VALEUR!",0,UY66-UW66)))))</f>
        <v>8.5</v>
      </c>
      <c r="UY77" s="409"/>
      <c r="UZ77" s="409"/>
      <c r="VA77" s="409">
        <f>IF(VB66=7,24-UZ66+VB66,IF(UZ66=9,VB66-UZ66-1,IF(UZ66=11,VB66-UZ66-1,IF(UZ66=0,0,IF(UZ66="#VALEUR!",0,VB66-UZ66)))))</f>
        <v>8.5</v>
      </c>
      <c r="VB77" s="409"/>
      <c r="VC77" s="409"/>
      <c r="VD77" s="409">
        <f>IF(VE66=7,24-VC66+VE66,IF(VC66=9,VE66-VC66-1,IF(VC66=11,VE66-VC66-1,IF(VC66=0,0,IF(VC66="#VALEUR!",0,VE66-VC66)))))</f>
        <v>8.5</v>
      </c>
      <c r="VE77" s="409"/>
      <c r="VF77" s="409"/>
      <c r="VG77" s="409">
        <f>IF(VH66=7,24-VF66+VH66,IF(VF66=9,VH66-VF66-1,IF(VF66=11,VH66-VF66-1,IF(VF66=0,0,IF(VF66="#VALEUR!",0,VH66-VF66)))))</f>
        <v>8.5</v>
      </c>
      <c r="VH77" s="409"/>
      <c r="VI77" s="409"/>
      <c r="VJ77" s="409">
        <f>IF(VK66=7,24-VI66+VK66,IF(VI66=9,VK66-VI66-1,IF(VI66=11,VK66-VI66-1,IF(VI66=0,0,IF(VI66="#VALEUR!",0,VK66-VI66)))))</f>
        <v>0</v>
      </c>
      <c r="VK77" s="409"/>
      <c r="VL77" s="409"/>
      <c r="VM77" s="409">
        <f>IF(VN66=7,24-VL66+VN66,IF(VL66=9,VN66-VL66-1,IF(VL66=11,VN66-VL66-1,IF(VL66=0,0,IF(VL66="#VALEUR!",0,VN66-VL66)))))</f>
        <v>0</v>
      </c>
      <c r="VN77" s="409"/>
      <c r="VO77" s="409"/>
      <c r="VP77" s="409">
        <f>IF(VQ66=7,24-VO66+VQ66,IF(VO66=9,VQ66-VO66-1,IF(VO66=11,VQ66-VO66-1,IF(VO66=0,0,IF(VO66="#VALEUR!",0,VQ66-VO66)))))</f>
        <v>0</v>
      </c>
      <c r="VQ77" s="409"/>
      <c r="VR77" s="409"/>
      <c r="VS77" s="409">
        <f>IF(VT66=7,24-VR66+VT66,IF(VR66=9,VT66-VR66-1,IF(VR66=11,VT66-VR66-1,IF(VR66=0,0,IF(VR66="#VALEUR!",0,VT66-VR66)))))</f>
        <v>0</v>
      </c>
      <c r="VT77" s="409"/>
      <c r="VU77" s="409"/>
      <c r="VV77" s="409">
        <f>IF(VW66=7,24-VU66+VW66,IF(VU66=9,VW66-VU66-1,IF(VU66=11,VW66-VU66-1,IF(VU66=0,0,IF(VU66="#VALEUR!",0,VW66-VU66)))))</f>
        <v>0</v>
      </c>
      <c r="VW77" s="409"/>
      <c r="VX77" s="409"/>
      <c r="VY77" s="409">
        <f>IF(VZ66=7,24-VX66+VZ66,IF(VX66=9,VZ66-VX66-1,IF(VX66=11,VZ66-VX66-1,IF(VX66=0,0,IF(VX66="#VALEUR!",0,VZ66-VX66)))))</f>
        <v>0</v>
      </c>
      <c r="VZ77" s="409"/>
      <c r="WA77" s="409"/>
      <c r="WB77" s="409">
        <f>IF(WC66=7,24-WA66+WC66,IF(WA66=9,WC66-WA66-1,IF(WA66=11,WC66-WA66-1,IF(WA66=0,0,IF(WA66="#VALEUR!",0,WC66-WA66)))))</f>
        <v>0</v>
      </c>
      <c r="WC77" s="409"/>
      <c r="WD77" s="409"/>
      <c r="WE77" s="409">
        <f>IF(WF66=7,24-WD66+WF66,IF(WD66=9,WF66-WD66-1,IF(WD66=11,WF66-WD66-1,IF(WD66=0,0,IF(WD66="#VALEUR!",0,WF66-WD66)))))</f>
        <v>8.5</v>
      </c>
      <c r="WF77" s="409"/>
      <c r="WG77" s="409"/>
      <c r="WH77" s="409">
        <f>IF(WI66=7,24-WG66+WI66,IF(WG66=9,WI66-WG66-1,IF(WG66=11,WI66-WG66-1,IF(WG66=0,0,IF(WG66="#VALEUR!",0,WI66-WG66)))))</f>
        <v>12.5</v>
      </c>
      <c r="WI77" s="409"/>
      <c r="WJ77" s="409"/>
      <c r="WK77" s="409">
        <f>IF(WL66=7,24-WJ66+WL66,IF(WJ66=9,WL66-WJ66-1,IF(WJ66=11,WL66-WJ66-1,IF(WJ66=0,0,IF(WJ66="#VALEUR!",0,WL66-WJ66)))))</f>
        <v>12.5</v>
      </c>
      <c r="WL77" s="409"/>
      <c r="WM77" s="409"/>
      <c r="WN77" s="409">
        <f>IF(WO66=7,24-WM66+WO66,IF(WM66=9,WO66-WM66-1,IF(WM66=11,WO66-WM66-1,IF(WM66=0,0,IF(WM66="#VALEUR!",0,WO66-WM66)))))</f>
        <v>0</v>
      </c>
      <c r="WO77" s="409"/>
      <c r="WP77" s="409"/>
      <c r="WQ77" s="409">
        <f>IF(WR66=7,24-WP66+WR66,IF(WP66=9,WR66-WP66-1,IF(WP66=11,WR66-WP66-1,IF(WP66=0,0,IF(WP66="#VALEUR!",0,WR66-WP66)))))</f>
        <v>0</v>
      </c>
      <c r="WR77" s="409"/>
      <c r="WS77" s="409"/>
      <c r="WT77" s="409">
        <f>IF(WU66=7,24-WS66+WU66,IF(WS66=9,WU66-WS66-1,IF(WS66=11,WU66-WS66-1,IF(WS66=0,0,IF(WS66="#VALEUR!",0,WU66-WS66)))))</f>
        <v>8</v>
      </c>
      <c r="WU77" s="409"/>
      <c r="WV77" s="409"/>
      <c r="WW77" s="409">
        <f>IF(WX66=7,24-WV66+WX66,IF(WV66=9,WX66-WV66-1,IF(WV66=11,WX66-WV66-1,IF(WV66=0,0,IF(WV66="#VALEUR!",0,WX66-WV66)))))</f>
        <v>8</v>
      </c>
      <c r="WX77" s="409"/>
      <c r="WY77" s="409"/>
      <c r="WZ77" s="409">
        <f>IF(XA66=7,24-WY66+XA66,IF(WY66=9,XA66-WY66-1,IF(WY66=11,XA66-WY66-1,IF(WY66=0,0,IF(WY66="#VALEUR!",0,XA66-WY66)))))</f>
        <v>0</v>
      </c>
      <c r="XA77" s="409"/>
      <c r="XB77" s="409"/>
      <c r="XC77" s="409">
        <f>IF(XD66=7,24-XB66+XD66,IF(XB66=9,XD66-XB66-1,IF(XB66=11,XD66-XB66-1,IF(XB66=0,0,IF(XB66="#VALEUR!",0,XD66-XB66)))))</f>
        <v>12.5</v>
      </c>
      <c r="XD77" s="409"/>
      <c r="XE77" s="409"/>
      <c r="XF77" s="409">
        <f>IF(XG66=7,24-XE66+XG66,IF(XE66=9,XG66-XE66-1,IF(XE66=11,XG66-XE66-1,IF(XE66=0,0,IF(XE66="#VALEUR!",0,XG66-XE66)))))</f>
        <v>12.5</v>
      </c>
      <c r="XG77" s="409"/>
      <c r="XH77" s="409"/>
      <c r="XI77" s="409">
        <f>IF(XJ66=7,24-XH66+XJ66,IF(XH66=9,XJ66-XH66-1,IF(XH66=11,XJ66-XH66-1,IF(XH66=0,0,IF(XH66="#VALEUR!",0,XJ66-XH66)))))</f>
        <v>0</v>
      </c>
      <c r="XJ77" s="409"/>
      <c r="XK77" s="409"/>
      <c r="XL77" s="409">
        <f>IF(XM66=7,24-XK66+XM66,IF(XK66=9,XM66-XK66-1,IF(XK66=11,XM66-XK66-1,IF(XK66=0,0,IF(XK66="#VALEUR!",0,XM66-XK66)))))</f>
        <v>0</v>
      </c>
      <c r="XM77" s="409"/>
      <c r="XN77" s="409"/>
      <c r="XO77" s="409">
        <f>IF(XP66=7,24-XN66+XP66,IF(XN66=9,XP66-XN66-1,IF(XN66=11,XP66-XN66-1,IF(XN66=0,0,IF(XN66="#VALEUR!",0,XP66-XN66)))))</f>
        <v>0</v>
      </c>
      <c r="XP77" s="409"/>
      <c r="XQ77" s="409"/>
      <c r="XR77" s="409">
        <f>IF(XS66=7,24-XQ66+XS66,IF(XQ66=9,XS66-XQ66-1,IF(XQ66=11,XS66-XQ66-1,IF(XQ66=0,0,IF(XQ66="#VALEUR!",0,XS66-XQ66)))))</f>
        <v>0</v>
      </c>
      <c r="XS77" s="409"/>
      <c r="XT77" s="409"/>
      <c r="XU77" s="409">
        <f>IF(XV66=7,24-XT66+XV66,IF(XT66=9,XV66-XT66-1,IF(XT66=11,XV66-XT66-1,IF(XT66=0,0,IF(XT66="#VALEUR!",0,XV66-XT66)))))</f>
        <v>0</v>
      </c>
      <c r="XV77" s="409"/>
      <c r="XW77" s="409"/>
      <c r="XX77" s="409">
        <f>IF(XY66=7,24-XW66+XY66,IF(XW66=9,XY66-XW66-1,IF(XW66=11,XY66-XW66-1,IF(XW66=0,0,IF(XW66="#VALEUR!",0,XY66-XW66)))))</f>
        <v>0</v>
      </c>
      <c r="XY77" s="409"/>
      <c r="XZ77" s="409"/>
      <c r="YA77" s="409">
        <f>IF(YB66=7,24-XZ66+YB66,IF(XZ66=9,YB66-XZ66-1,IF(XZ66=11,YB66-XZ66-1,IF(XZ66=0,0,IF(XZ66="#VALEUR!",0,YB66-XZ66)))))</f>
        <v>0</v>
      </c>
      <c r="YB77" s="409"/>
      <c r="YC77" s="409"/>
      <c r="YD77" s="409">
        <f>IF(YE66=7,24-YC66+YE66,IF(YC66=9,YE66-YC66-1,IF(YC66=11,YE66-YC66-1,IF(YC66=0,0,IF(YC66="#VALEUR!",0,YE66-YC66)))))</f>
        <v>8.5</v>
      </c>
      <c r="YE77" s="409"/>
      <c r="YF77" s="409"/>
      <c r="YG77" s="409">
        <f>IF(YH66=7,24-YF66+YH66,IF(YF66=9,YH66-YF66-1,IF(YF66=11,YH66-YF66-1,IF(YF66=0,0,IF(YF66="#VALEUR!",0,YH66-YF66)))))</f>
        <v>8.5</v>
      </c>
      <c r="YH77" s="409"/>
      <c r="YI77" s="409"/>
      <c r="YJ77" s="409">
        <f>IF(YK66=7,24-YI66+YK66,IF(YI66=9,YK66-YI66-1,IF(YI66=11,YK66-YI66-1,IF(YI66=0,0,IF(YI66="#VALEUR!",0,YK66-YI66)))))</f>
        <v>8.5</v>
      </c>
      <c r="YK77" s="409"/>
      <c r="YL77" s="409"/>
      <c r="YM77" s="409">
        <f>IF(YN66=7,24-YL66+YN66,IF(YL66=9,YN66-YL66-1,IF(YL66=11,YN66-YL66-1,IF(YL66=0,0,IF(YL66="#VALEUR!",0,YN66-YL66)))))</f>
        <v>8.5</v>
      </c>
      <c r="YN77" s="409"/>
      <c r="YO77" s="409"/>
      <c r="YP77" s="409">
        <f>IF(YQ66=7,24-YO66+YQ66,IF(YO66=9,YQ66-YO66-1,IF(YO66=11,YQ66-YO66-1,IF(YO66=0,0,IF(YO66="#VALEUR!",0,YQ66-YO66)))))</f>
        <v>8.5</v>
      </c>
      <c r="YQ77" s="409"/>
      <c r="YR77" s="409"/>
      <c r="YS77" s="409">
        <f>IF(YT66=7,24-YR66+YT66,IF(YR66=9,YT66-YR66-1,IF(YR66=11,YT66-YR66-1,IF(YR66=0,0,IF(YR66="#VALEUR!",0,YT66-YR66)))))</f>
        <v>0</v>
      </c>
      <c r="YT77" s="409"/>
      <c r="YU77" s="409"/>
      <c r="YV77" s="409">
        <f>IF(YW66=7,24-YU66+YW66,IF(YU66=9,YW66-YU66-1,IF(YU66=11,YW66-YU66-1,IF(YU66=0,0,IF(YU66="#VALEUR!",0,YW66-YU66)))))</f>
        <v>0</v>
      </c>
      <c r="YW77" s="409"/>
      <c r="YX77" s="409"/>
      <c r="YY77" s="409">
        <f>IF(YZ66=7,24-YX66+YZ66,IF(YX66=9,YZ66-YX66-1,IF(YX66=11,YZ66-YX66-1,IF(YX66=0,0,IF(YX66="#VALEUR!",0,YZ66-YX66)))))</f>
        <v>8.5</v>
      </c>
      <c r="YZ77" s="409"/>
      <c r="ZA77" s="409"/>
      <c r="ZB77" s="409">
        <f>IF(ZC66=7,24-ZA66+ZC66,IF(ZA66=9,ZC66-ZA66-1,IF(ZA66=11,ZC66-ZA66-1,IF(ZA66=0,0,IF(ZA66="#VALEUR!",0,ZC66-ZA66)))))</f>
        <v>8.5</v>
      </c>
      <c r="ZC77" s="409"/>
      <c r="ZD77" s="409"/>
      <c r="ZE77" s="409">
        <f>IF(ZF66=7,24-ZD66+ZF66,IF(ZD66=9,ZF66-ZD66-1,IF(ZD66=11,ZF66-ZD66-1,IF(ZD66=0,0,IF(ZD66="#VALEUR!",0,ZF66-ZD66)))))</f>
        <v>8.5</v>
      </c>
      <c r="ZF77" s="409"/>
      <c r="ZG77" s="409"/>
      <c r="ZH77" s="409">
        <f>IF(ZI66=7,24-ZG66+ZI66,IF(ZG66=9,ZI66-ZG66-1,IF(ZG66=11,ZI66-ZG66-1,IF(ZG66=0,0,IF(ZG66="#VALEUR!",0,ZI66-ZG66)))))</f>
        <v>8.5</v>
      </c>
      <c r="ZI77" s="409"/>
      <c r="ZJ77" s="409"/>
      <c r="ZK77" s="409">
        <f>IF(ZL66=7,24-ZJ66+ZL66,IF(ZJ66=9,ZL66-ZJ66-1,IF(ZJ66=11,ZL66-ZJ66-1,IF(ZJ66=0,0,IF(ZJ66="#VALEUR!",0,ZL66-ZJ66)))))</f>
        <v>8.5</v>
      </c>
      <c r="ZL77" s="409"/>
      <c r="ZM77" s="409"/>
      <c r="ZN77" s="409">
        <f>IF(ZO66=7,24-ZM66+ZO66,IF(ZM66=9,ZO66-ZM66-1,IF(ZM66=11,ZO66-ZM66-1,IF(ZM66=0,0,IF(ZM66="#VALEUR!",0,ZO66-ZM66)))))</f>
        <v>0</v>
      </c>
      <c r="ZO77" s="409"/>
      <c r="ZP77" s="409"/>
      <c r="ZQ77" s="409">
        <f>IF(ZR66=7,24-ZP66+ZR66,IF(ZP66=9,ZR66-ZP66-1,IF(ZP66=11,ZR66-ZP66-1,IF(ZP66=0,0,IF(ZP66="#VALEUR!",0,ZR66-ZP66)))))</f>
        <v>0</v>
      </c>
      <c r="ZR77" s="409"/>
      <c r="ZS77" s="409"/>
      <c r="ZT77" s="409">
        <f>IF(ZU66=7,24-ZS66+ZU66,IF(ZS66=9,ZU66-ZS66-1,IF(ZS66=11,ZU66-ZS66-1,IF(ZS66=0,0,IF(ZS66="#VALEUR!",0,ZU66-ZS66)))))</f>
        <v>8.5</v>
      </c>
      <c r="ZU77" s="409"/>
      <c r="ZV77" s="409"/>
      <c r="ZW77" s="409">
        <f>IF(ZX66=7,24-ZV66+ZX66,IF(ZV66=9,ZX66-ZV66-1,IF(ZV66=11,ZX66-ZV66-1,IF(ZV66=0,0,IF(ZV66="#VALEUR!",0,ZX66-ZV66)))))</f>
        <v>8.5</v>
      </c>
      <c r="ZX77" s="409"/>
      <c r="ZY77" s="409"/>
      <c r="ZZ77" s="409">
        <f>IF(AAA66=7,24-ZY66+AAA66,IF(ZY66=9,AAA66-ZY66-1,IF(ZY66=11,AAA66-ZY66-1,IF(ZY66=0,0,IF(ZY66="#VALEUR!",0,AAA66-ZY66)))))</f>
        <v>8.5</v>
      </c>
      <c r="AAA77" s="409"/>
      <c r="AAB77" s="409"/>
      <c r="AAC77" s="409">
        <f>IF(AAD66=7,24-AAB66+AAD66,IF(AAB66=9,AAD66-AAB66-1,IF(AAB66=11,AAD66-AAB66-1,IF(AAB66=0,0,IF(AAB66="#VALEUR!",0,AAD66-AAB66)))))</f>
        <v>8.5</v>
      </c>
      <c r="AAD77" s="409"/>
      <c r="AAE77" s="409"/>
      <c r="AAF77" s="409">
        <f>IF(AAG66=7,24-AAE66+AAG66,IF(AAE66=9,AAG66-AAE66-1,IF(AAE66=11,AAG66-AAE66-1,IF(AAE66=0,0,IF(AAE66="#VALEUR!",0,AAG66-AAE66)))))</f>
        <v>0</v>
      </c>
      <c r="AAG77" s="409"/>
      <c r="AAH77" s="409"/>
      <c r="AAI77" s="409">
        <f>IF(AAJ66=7,24-AAH66+AAJ66,IF(AAH66=9,AAJ66-AAH66-1,IF(AAH66=11,AAJ66-AAH66-1,IF(AAH66=0,0,IF(AAH66="#VALEUR!",0,AAJ66-AAH66)))))</f>
        <v>0</v>
      </c>
      <c r="AAJ77" s="409"/>
      <c r="AAK77" s="409"/>
      <c r="AAL77" s="409">
        <f>IF(AAM66=7,24-AAK66+AAM66,IF(AAK66=9,AAM66-AAK66-1,IF(AAK66=11,AAM66-AAK66-1,IF(AAK66=0,0,IF(AAK66="#VALEUR!",0,AAM66-AAK66)))))</f>
        <v>0</v>
      </c>
      <c r="AAM77" s="409"/>
      <c r="AAN77" s="409"/>
      <c r="AAO77" s="409">
        <f>IF(AAP66=7,24-AAN66+AAP66,IF(AAN66=9,AAP66-AAN66-1,IF(AAN66=11,AAP66-AAN66-1,IF(AAN66=0,0,IF(AAN66="#VALEUR!",0,AAP66-AAN66)))))</f>
        <v>0</v>
      </c>
      <c r="AAP77" s="409"/>
      <c r="AAQ77" s="409"/>
      <c r="AAR77" s="409">
        <f>IF(AAS66=7,24-AAQ66+AAS66,IF(AAQ66=9,AAS66-AAQ66-1,IF(AAQ66=11,AAS66-AAQ66-1,IF(AAQ66=0,0,IF(AAQ66="#VALEUR!",0,AAS66-AAQ66)))))</f>
        <v>0</v>
      </c>
      <c r="AAS77" s="409"/>
      <c r="AAT77" s="409"/>
      <c r="AAU77" s="409">
        <f>IF(AAV66=7,24-AAT66+AAV66,IF(AAT66=9,AAV66-AAT66-1,IF(AAT66=11,AAV66-AAT66-1,IF(AAT66=0,0,IF(AAT66="#VALEUR!",0,AAV66-AAT66)))))</f>
        <v>0</v>
      </c>
      <c r="AAV77" s="409"/>
      <c r="AAW77" s="409"/>
      <c r="AAX77" s="409">
        <f>IF(AAY66=7,24-AAW66+AAY66,IF(AAW66=9,AAY66-AAW66-1,IF(AAW66=11,AAY66-AAW66-1,IF(AAW66=0,0,IF(AAW66="#VALEUR!",0,AAY66-AAW66)))))</f>
        <v>0</v>
      </c>
      <c r="AAY77" s="409"/>
      <c r="AAZ77" s="409"/>
      <c r="ABA77" s="409">
        <f>IF(ABB66=7,24-AAZ66+ABB66,IF(AAZ66=9,ABB66-AAZ66-1,IF(AAZ66=11,ABB66-AAZ66-1,IF(AAZ66=0,0,IF(AAZ66="#VALEUR!",0,ABB66-AAZ66)))))</f>
        <v>8.5</v>
      </c>
      <c r="ABB77" s="409"/>
      <c r="ABC77" s="409"/>
      <c r="ABD77" s="409">
        <f>IF(ABE66=7,24-ABC66+ABE66,IF(ABC66=9,ABE66-ABC66-1,IF(ABC66=11,ABE66-ABC66-1,IF(ABC66=0,0,IF(ABC66="#VALEUR!",0,ABE66-ABC66)))))</f>
        <v>12.5</v>
      </c>
      <c r="ABE77" s="409"/>
      <c r="ABF77" s="409"/>
      <c r="ABG77" s="409">
        <f>IF(ABH66=7,24-ABF66+ABH66,IF(ABF66=9,ABH66-ABF66-1,IF(ABF66=11,ABH66-ABF66-1,IF(ABF66=0,0,IF(ABF66="#VALEUR!",0,ABH66-ABF66)))))</f>
        <v>12.5</v>
      </c>
      <c r="ABH77" s="409"/>
      <c r="ABI77" s="409"/>
      <c r="ABJ77" s="409">
        <f>IF(ABK66=7,24-ABI66+ABK66,IF(ABI66=9,ABK66-ABI66-1,IF(ABI66=11,ABK66-ABI66-1,IF(ABI66=0,0,IF(ABI66="#VALEUR!",0,ABK66-ABI66)))))</f>
        <v>0</v>
      </c>
      <c r="ABK77" s="409"/>
      <c r="ABL77" s="409"/>
      <c r="ABM77" s="409">
        <f>IF(ABN66=7,24-ABL66+ABN66,IF(ABL66=9,ABN66-ABL66-1,IF(ABL66=11,ABN66-ABL66-1,IF(ABL66=0,0,IF(ABL66="#VALEUR!",0,ABN66-ABL66)))))</f>
        <v>0</v>
      </c>
      <c r="ABN77" s="409"/>
      <c r="ABO77" s="409"/>
      <c r="ABP77" s="409">
        <f>IF(ABQ66=7,24-ABO66+ABQ66,IF(ABO66=9,ABQ66-ABO66-1,IF(ABO66=11,ABQ66-ABO66-1,IF(ABO66=0,0,IF(ABO66="#VALEUR!",0,ABQ66-ABO66)))))</f>
        <v>8</v>
      </c>
      <c r="ABQ77" s="409"/>
      <c r="ABR77" s="409"/>
      <c r="ABS77" s="409">
        <f>IF(ABT66=7,24-ABR66+ABT66,IF(ABR66=9,ABT66-ABR66-1,IF(ABR66=11,ABT66-ABR66-1,IF(ABR66=0,0,IF(ABR66="#VALEUR!",0,ABT66-ABR66)))))</f>
        <v>8</v>
      </c>
      <c r="ABT77" s="409"/>
      <c r="ABU77" s="409"/>
      <c r="ABV77" s="409">
        <f>IF(ABW66=7,24-ABU66+ABW66,IF(ABU66=9,ABW66-ABU66-1,IF(ABU66=11,ABW66-ABU66-1,IF(ABU66=0,0,IF(ABU66="#VALEUR!",0,ABW66-ABU66)))))</f>
        <v>0</v>
      </c>
      <c r="ABW77" s="409"/>
      <c r="ABX77" s="409"/>
      <c r="ABY77" s="409">
        <f>IF(ABZ66=7,24-ABX66+ABZ66,IF(ABX66=9,ABZ66-ABX66-1,IF(ABX66=11,ABZ66-ABX66-1,IF(ABX66=0,0,IF(ABX66="#VALEUR!",0,ABZ66-ABX66)))))</f>
        <v>12.5</v>
      </c>
      <c r="ABZ77" s="409"/>
      <c r="ACA77" s="409"/>
      <c r="ACB77" s="409">
        <f>IF(ACC66=7,24-ACA66+ACC66,IF(ACA66=9,ACC66-ACA66-1,IF(ACA66=11,ACC66-ACA66-1,IF(ACA66=0,0,IF(ACA66="#VALEUR!",0,ACC66-ACA66)))))</f>
        <v>12.5</v>
      </c>
      <c r="ACC77" s="409"/>
      <c r="ACD77" s="409"/>
      <c r="ACE77" s="409">
        <f>IF(ACF66=7,24-ACD66+ACF66,IF(ACD66=9,ACF66-ACD66-1,IF(ACD66=11,ACF66-ACD66-1,IF(ACD66=0,0,IF(ACD66="#VALEUR!",0,ACF66-ACD66)))))</f>
        <v>0</v>
      </c>
      <c r="ACF77" s="409"/>
      <c r="ACG77" s="409"/>
      <c r="ACH77" s="409">
        <f>IF(ACI66=7,24-ACG66+ACI66,IF(ACG66=9,ACI66-ACG66-1,IF(ACG66=11,ACI66-ACG66-1,IF(ACG66=0,0,IF(ACG66="#VALEUR!",0,ACI66-ACG66)))))</f>
        <v>0</v>
      </c>
      <c r="ACI77" s="409"/>
      <c r="ACJ77" s="409"/>
      <c r="ACK77" s="409">
        <f>IF(ACL66=7,24-ACJ66+ACL66,IF(ACJ66=9,ACL66-ACJ66-1,IF(ACJ66=11,ACL66-ACJ66-1,IF(ACJ66=0,0,IF(ACJ66="#VALEUR!",0,ACL66-ACJ66)))))</f>
        <v>0</v>
      </c>
      <c r="ACL77" s="409"/>
      <c r="ACM77" s="409"/>
      <c r="ACN77" s="409">
        <f>IF(ACO66=7,24-ACM66+ACO66,IF(ACM66=9,ACO66-ACM66-1,IF(ACM66=11,ACO66-ACM66-1,IF(ACM66=0,0,IF(ACM66="#VALEUR!",0,ACO66-ACM66)))))</f>
        <v>0</v>
      </c>
      <c r="ACO77" s="409"/>
      <c r="ACP77" s="409"/>
      <c r="ACQ77" s="409">
        <f>IF(ACR66=7,24-ACP66+ACR66,IF(ACP66=9,ACR66-ACP66-1,IF(ACP66=11,ACR66-ACP66-1,IF(ACP66=0,0,IF(ACP66="#VALEUR!",0,ACR66-ACP66)))))</f>
        <v>0</v>
      </c>
      <c r="ACR77" s="409"/>
      <c r="ACS77" s="409"/>
      <c r="ACT77" s="409">
        <f>IF(ACU66=7,24-ACS66+ACU66,IF(ACS66=9,ACU66-ACS66-1,IF(ACS66=11,ACU66-ACS66-1,IF(ACS66=0,0,IF(ACS66="#VALEUR!",0,ACU66-ACS66)))))</f>
        <v>0</v>
      </c>
      <c r="ACU77" s="409"/>
      <c r="ACV77" s="409"/>
      <c r="ACW77" s="409">
        <f>IF(ACX66=7,24-ACV66+ACX66,IF(ACV66=9,ACX66-ACV66-1,IF(ACV66=11,ACX66-ACV66-1,IF(ACV66=0,0,IF(ACV66="#VALEUR!",0,ACX66-ACV66)))))</f>
        <v>0</v>
      </c>
      <c r="ACX77" s="409"/>
      <c r="ACY77" s="409"/>
      <c r="ACZ77" s="409">
        <f>IF(ADA66=7,24-ACY66+ADA66,IF(ACY66=9,ADA66-ACY66-1,IF(ACY66=11,ADA66-ACY66-1,IF(ACY66=0,0,IF(ACY66="#VALEUR!",0,ADA66-ACY66)))))</f>
        <v>8.5</v>
      </c>
      <c r="ADA77" s="409"/>
      <c r="ADB77" s="409"/>
      <c r="ADC77" s="409">
        <f>IF(ADD66=7,24-ADB66+ADD66,IF(ADB66=9,ADD66-ADB66-1,IF(ADB66=11,ADD66-ADB66-1,IF(ADB66=0,0,IF(ADB66="#VALEUR!",0,ADD66-ADB66)))))</f>
        <v>8.5</v>
      </c>
      <c r="ADD77" s="409"/>
      <c r="ADE77" s="409"/>
      <c r="ADF77" s="409">
        <f>IF(ADG66=7,24-ADE66+ADG66,IF(ADE66=9,ADG66-ADE66-1,IF(ADE66=11,ADG66-ADE66-1,IF(ADE66=0,0,IF(ADE66="#VALEUR!",0,ADG66-ADE66)))))</f>
        <v>8.5</v>
      </c>
      <c r="ADG77" s="409"/>
      <c r="ADH77" s="409"/>
      <c r="ADI77" s="409">
        <f>IF(ADJ66=7,24-ADH66+ADJ66,IF(ADH66=9,ADJ66-ADH66-1,IF(ADH66=11,ADJ66-ADH66-1,IF(ADH66=0,0,IF(ADH66="#VALEUR!",0,ADJ66-ADH66)))))</f>
        <v>8.5</v>
      </c>
      <c r="ADJ77" s="409"/>
      <c r="ADK77" s="409"/>
      <c r="ADL77" s="409">
        <f>IF(ADM66=7,24-ADK66+ADM66,IF(ADK66=9,ADM66-ADK66-1,IF(ADK66=11,ADM66-ADK66-1,IF(ADK66=0,0,IF(ADK66="#VALEUR!",0,ADM66-ADK66)))))</f>
        <v>8.5</v>
      </c>
      <c r="ADM77" s="409"/>
      <c r="ADN77" s="409"/>
      <c r="ADO77" s="409">
        <f>IF(ADP66=7,24-ADN66+ADP66,IF(ADN66=9,ADP66-ADN66-1,IF(ADN66=11,ADP66-ADN66-1,IF(ADN66=0,0,IF(ADN66="#VALEUR!",0,ADP66-ADN66)))))</f>
        <v>0</v>
      </c>
      <c r="ADP77" s="409"/>
      <c r="ADQ77" s="409"/>
      <c r="ADR77" s="409">
        <f>IF(ADS66=7,24-ADQ66+ADS66,IF(ADQ66=9,ADS66-ADQ66-1,IF(ADQ66=11,ADS66-ADQ66-1,IF(ADQ66=0,0,IF(ADQ66="#VALEUR!",0,ADS66-ADQ66)))))</f>
        <v>0</v>
      </c>
      <c r="ADS77" s="409"/>
      <c r="ADT77" s="409"/>
      <c r="ADU77" s="409">
        <f>IF(ADV66=7,24-ADT66+ADV66,IF(ADT66=9,ADV66-ADT66-1,IF(ADT66=11,ADV66-ADT66-1,IF(ADT66=0,0,IF(ADT66="#VALEUR!",0,ADV66-ADT66)))))</f>
        <v>8.5</v>
      </c>
      <c r="ADV77" s="409"/>
      <c r="ADW77" s="409"/>
      <c r="ADX77" s="409">
        <f>IF(ADY66=7,24-ADW66+ADY66,IF(ADW66=9,ADY66-ADW66-1,IF(ADW66=11,ADY66-ADW66-1,IF(ADW66=0,0,IF(ADW66="#VALEUR!",0,ADY66-ADW66)))))</f>
        <v>8.5</v>
      </c>
      <c r="ADY77" s="409"/>
      <c r="ADZ77" s="409"/>
      <c r="AEA77" s="409">
        <f>IF(AEB66=7,24-ADZ66+AEB66,IF(ADZ66=9,AEB66-ADZ66-1,IF(ADZ66=11,AEB66-ADZ66-1,IF(ADZ66=0,0,IF(ADZ66="#VALEUR!",0,AEB66-ADZ66)))))</f>
        <v>8.5</v>
      </c>
      <c r="AEB77" s="409"/>
      <c r="AEC77" s="409"/>
      <c r="AED77" s="409">
        <f>IF(AEE66=7,24-AEC66+AEE66,IF(AEC66=9,AEE66-AEC66-1,IF(AEC66=11,AEE66-AEC66-1,IF(AEC66=0,0,IF(AEC66="#VALEUR!",0,AEE66-AEC66)))))</f>
        <v>8.5</v>
      </c>
      <c r="AEE77" s="409"/>
      <c r="AEF77" s="409"/>
      <c r="AEG77" s="409">
        <f>IF(AEH66=7,24-AEF66+AEH66,IF(AEF66=9,AEH66-AEF66-1,IF(AEF66=11,AEH66-AEF66-1,IF(AEF66=0,0,IF(AEF66="#VALEUR!",0,AEH66-AEF66)))))</f>
        <v>8.5</v>
      </c>
      <c r="AEH77" s="409"/>
      <c r="AEI77" s="409"/>
      <c r="AEJ77" s="409">
        <f>IF(AEK66=7,24-AEI66+AEK66,IF(AEI66=9,AEK66-AEI66-1,IF(AEI66=11,AEK66-AEI66-1,IF(AEI66=0,0,IF(AEI66="#VALEUR!",0,AEK66-AEI66)))))</f>
        <v>0</v>
      </c>
      <c r="AEK77" s="409"/>
      <c r="AEL77" s="409"/>
      <c r="AEM77" s="409">
        <f>IF(AEN66=7,24-AEL66+AEN66,IF(AEL66=9,AEN66-AEL66-1,IF(AEL66=11,AEN66-AEL66-1,IF(AEL66=0,0,IF(AEL66="#VALEUR!",0,AEN66-AEL66)))))</f>
        <v>0</v>
      </c>
      <c r="AEN77" s="409"/>
      <c r="AEO77" s="409"/>
      <c r="AEP77" s="409">
        <f>IF(AEQ66=7,24-AEO66+AEQ66,IF(AEO66=9,AEQ66-AEO66-1,IF(AEO66=11,AEQ66-AEO66-1,IF(AEO66=0,0,IF(AEO66="#VALEUR!",0,AEQ66-AEO66)))))</f>
        <v>8.5</v>
      </c>
      <c r="AEQ77" s="409"/>
      <c r="AER77" s="409"/>
      <c r="AES77" s="409">
        <f>IF(AET66=7,24-AER66+AET66,IF(AER66=9,AET66-AER66-1,IF(AER66=11,AET66-AER66-1,IF(AER66=0,0,IF(AER66="#VALEUR!",0,AET66-AER66)))))</f>
        <v>8.5</v>
      </c>
      <c r="AET77" s="409"/>
      <c r="AEU77" s="409"/>
      <c r="AEV77" s="409">
        <f>IF(AEW66=7,24-AEU66+AEW66,IF(AEU66=9,AEW66-AEU66-1,IF(AEU66=11,AEW66-AEU66-1,IF(AEU66=0,0,IF(AEU66="#VALEUR!",0,AEW66-AEU66)))))</f>
        <v>8.5</v>
      </c>
      <c r="AEW77" s="409"/>
      <c r="AEX77" s="409"/>
      <c r="AEY77" s="409">
        <f>IF(AEZ66=7,24-AEX66+AEZ66,IF(AEX66=9,AEZ66-AEX66-1,IF(AEX66=11,AEZ66-AEX66-1,IF(AEX66=0,0,IF(AEX66="#VALEUR!",0,AEZ66-AEX66)))))</f>
        <v>8.5</v>
      </c>
      <c r="AEZ77" s="409"/>
      <c r="AFA77" s="409"/>
      <c r="AFB77" s="409">
        <f>IF(AFC66=7,24-AFA66+AFC66,IF(AFA66=9,AFC66-AFA66-1,IF(AFA66=11,AFC66-AFA66-1,IF(AFA66=0,0,IF(AFA66="#VALEUR!",0,AFC66-AFA66)))))</f>
        <v>0</v>
      </c>
      <c r="AFC77" s="409"/>
      <c r="AFD77" s="409"/>
      <c r="AFE77" s="409">
        <f>IF(AFF66=7,24-AFD66+AFF66,IF(AFD66=9,AFF66-AFD66-1,IF(AFD66=11,AFF66-AFD66-1,IF(AFD66=0,0,IF(AFD66="#VALEUR!",0,AFF66-AFD66)))))</f>
        <v>0</v>
      </c>
      <c r="AFF77" s="409"/>
      <c r="AFG77" s="409"/>
      <c r="AFH77" s="409">
        <f>IF(AFI66=7,24-AFG66+AFI66,IF(AFG66=9,AFI66-AFG66-1,IF(AFG66=11,AFI66-AFG66-1,IF(AFG66=0,0,IF(AFG66="#VALEUR!",0,AFI66-AFG66)))))</f>
        <v>0</v>
      </c>
      <c r="AFI77" s="409"/>
      <c r="AFJ77" s="409"/>
      <c r="AFK77" s="409">
        <f>IF(AFL66=7,24-AFJ66+AFL66,IF(AFJ66=9,AFL66-AFJ66-1,IF(AFJ66=11,AFL66-AFJ66-1,IF(AFJ66=0,0,IF(AFJ66="#VALEUR!",0,AFL66-AFJ66)))))</f>
        <v>0</v>
      </c>
      <c r="AFL77" s="409"/>
      <c r="AFM77" s="409"/>
      <c r="AFN77" s="409">
        <f>IF(AFO66=7,24-AFM66+AFO66,IF(AFM66=9,AFO66-AFM66-1,IF(AFM66=11,AFO66-AFM66-1,IF(AFM66=0,0,IF(AFM66="#VALEUR!",0,AFO66-AFM66)))))</f>
        <v>0</v>
      </c>
      <c r="AFO77" s="409"/>
      <c r="AFP77" s="409"/>
      <c r="AFQ77" s="409">
        <f>IF(AFR66=7,24-AFP66+AFR66,IF(AFP66=9,AFR66-AFP66-1,IF(AFP66=11,AFR66-AFP66-1,IF(AFP66=0,0,IF(AFP66="#VALEUR!",0,AFR66-AFP66)))))</f>
        <v>0</v>
      </c>
      <c r="AFR77" s="409"/>
      <c r="AFS77" s="409"/>
      <c r="AFT77" s="409">
        <f>IF(AFU66=7,24-AFS66+AFU66,IF(AFS66=9,AFU66-AFS66-1,IF(AFS66=11,AFU66-AFS66-1,IF(AFS66=0,0,IF(AFS66="#VALEUR!",0,AFU66-AFS66)))))</f>
        <v>0</v>
      </c>
      <c r="AFU77" s="409"/>
      <c r="AFV77" s="409"/>
      <c r="AFW77" s="409">
        <f>IF(AFX66=7,24-AFV66+AFX66,IF(AFV66=9,AFX66-AFV66-1,IF(AFV66=11,AFX66-AFV66-1,IF(AFV66=0,0,IF(AFV66="#VALEUR!",0,AFX66-AFV66)))))</f>
        <v>8.5</v>
      </c>
      <c r="AFX77" s="409"/>
      <c r="AFY77" s="409"/>
      <c r="AFZ77" s="409">
        <f>IF(AGA66=7,24-AFY66+AGA66,IF(AFY66=9,AGA66-AFY66-1,IF(AFY66=11,AGA66-AFY66-1,IF(AFY66=0,0,IF(AFY66="#VALEUR!",0,AGA66-AFY66)))))</f>
        <v>12.5</v>
      </c>
      <c r="AGA77" s="409"/>
      <c r="AGB77" s="409"/>
      <c r="AGC77" s="409">
        <f>IF(AGD66=7,24-AGB66+AGD66,IF(AGB66=9,AGD66-AGB66-1,IF(AGB66=11,AGD66-AGB66-1,IF(AGB66=0,0,IF(AGB66="#VALEUR!",0,AGD66-AGB66)))))</f>
        <v>12.5</v>
      </c>
      <c r="AGD77" s="409"/>
      <c r="AGE77" s="409"/>
      <c r="AGF77" s="409">
        <f>IF(AGG66=7,24-AGE66+AGG66,IF(AGE66=9,AGG66-AGE66-1,IF(AGE66=11,AGG66-AGE66-1,IF(AGE66=0,0,IF(AGE66="#VALEUR!",0,AGG66-AGE66)))))</f>
        <v>0</v>
      </c>
      <c r="AGG77" s="409"/>
      <c r="AGH77" s="409"/>
      <c r="AGI77" s="409">
        <f>IF(AGJ66=7,24-AGH66+AGJ66,IF(AGH66=9,AGJ66-AGH66-1,IF(AGH66=11,AGJ66-AGH66-1,IF(AGH66=0,0,IF(AGH66="#VALEUR!",0,AGJ66-AGH66)))))</f>
        <v>0</v>
      </c>
      <c r="AGJ77" s="409"/>
      <c r="AGK77" s="409"/>
      <c r="AGL77" s="409">
        <f>IF(AGM66=7,24-AGK66+AGM66,IF(AGK66=9,AGM66-AGK66-1,IF(AGK66=11,AGM66-AGK66-1,IF(AGK66=0,0,IF(AGK66="#VALEUR!",0,AGM66-AGK66)))))</f>
        <v>8</v>
      </c>
      <c r="AGM77" s="409"/>
      <c r="AGN77" s="409"/>
      <c r="AGO77" s="409">
        <f>IF(AGP66=7,24-AGN66+AGP66,IF(AGN66=9,AGP66-AGN66-1,IF(AGN66=11,AGP66-AGN66-1,IF(AGN66=0,0,IF(AGN66="#VALEUR!",0,AGP66-AGN66)))))</f>
        <v>8</v>
      </c>
      <c r="AGP77" s="409"/>
      <c r="AGQ77" s="409"/>
      <c r="AGR77" s="409">
        <f>IF(AGS66=7,24-AGQ66+AGS66,IF(AGQ66=9,AGS66-AGQ66-1,IF(AGQ66=11,AGS66-AGQ66-1,IF(AGQ66=0,0,IF(AGQ66="#VALEUR!",0,AGS66-AGQ66)))))</f>
        <v>0</v>
      </c>
      <c r="AGS77" s="409"/>
      <c r="AGT77" s="409"/>
      <c r="AGU77" s="409">
        <f>IF(AGV66=7,24-AGT66+AGV66,IF(AGT66=9,AGV66-AGT66-1,IF(AGT66=11,AGV66-AGT66-1,IF(AGT66=0,0,IF(AGT66="#VALEUR!",0,AGV66-AGT66)))))</f>
        <v>12.5</v>
      </c>
      <c r="AGV77" s="409"/>
      <c r="AGW77" s="409"/>
      <c r="AGX77" s="409">
        <f>IF(AGY66=7,24-AGW66+AGY66,IF(AGW66=9,AGY66-AGW66-1,IF(AGW66=11,AGY66-AGW66-1,IF(AGW66=0,0,IF(AGW66="#VALEUR!",0,AGY66-AGW66)))))</f>
        <v>12.5</v>
      </c>
      <c r="AGY77" s="409"/>
      <c r="AGZ77" s="409"/>
      <c r="AHA77" s="409">
        <f>IF(AHB66=7,24-AGZ66+AHB66,IF(AGZ66=9,AHB66-AGZ66-1,IF(AGZ66=11,AHB66-AGZ66-1,IF(AGZ66=0,0,IF(AGZ66="#VALEUR!",0,AHB66-AGZ66)))))</f>
        <v>0</v>
      </c>
      <c r="AHB77" s="409"/>
      <c r="AHC77" s="409"/>
      <c r="AHD77" s="409">
        <f>IF(AHE66=7,24-AHC66+AHE66,IF(AHC66=9,AHE66-AHC66-1,IF(AHC66=11,AHE66-AHC66-1,IF(AHC66=0,0,IF(AHC66="#VALEUR!",0,AHE66-AHC66)))))</f>
        <v>0</v>
      </c>
      <c r="AHE77" s="409"/>
      <c r="AHF77" s="409"/>
      <c r="AHG77" s="409">
        <f>IF(AHH66=7,24-AHF66+AHH66,IF(AHF66=9,AHH66-AHF66-1,IF(AHF66=11,AHH66-AHF66-1,IF(AHF66=0,0,IF(AHF66="#VALEUR!",0,AHH66-AHF66)))))</f>
        <v>0</v>
      </c>
      <c r="AHH77" s="409"/>
      <c r="AHI77" s="409"/>
      <c r="AHJ77" s="409">
        <f>IF(AHK66=7,24-AHI66+AHK66,IF(AHI66=9,AHK66-AHI66-1,IF(AHI66=11,AHK66-AHI66-1,IF(AHI66=0,0,IF(AHI66="#VALEUR!",0,AHK66-AHI66)))))</f>
        <v>0</v>
      </c>
      <c r="AHK77" s="409"/>
      <c r="AHL77" s="409"/>
      <c r="AHM77" s="409">
        <f>IF(AHN66=7,24-AHL66+AHN66,IF(AHL66=9,AHN66-AHL66-1,IF(AHL66=11,AHN66-AHL66-1,IF(AHL66=0,0,IF(AHL66="#VALEUR!",0,AHN66-AHL66)))))</f>
        <v>0</v>
      </c>
      <c r="AHN77" s="409"/>
      <c r="AHO77" s="409"/>
      <c r="AHP77" s="409">
        <f>IF(AHQ66=7,24-AHO66+AHQ66,IF(AHO66=9,AHQ66-AHO66-1,IF(AHO66=11,AHQ66-AHO66-1,IF(AHO66=0,0,IF(AHO66="#VALEUR!",0,AHQ66-AHO66)))))</f>
        <v>0</v>
      </c>
      <c r="AHQ77" s="409"/>
      <c r="AHR77" s="409"/>
      <c r="AHS77" s="409">
        <f>IF(AHT66=7,24-AHR66+AHT66,IF(AHR66=9,AHT66-AHR66-1,IF(AHR66=11,AHT66-AHR66-1,IF(AHR66=0,0,IF(AHR66="#VALEUR!",0,AHT66-AHR66)))))</f>
        <v>0</v>
      </c>
      <c r="AHT77" s="409"/>
      <c r="AHU77" s="409"/>
      <c r="AHV77" s="409">
        <f>IF(AHW66=7,24-AHU66+AHW66,IF(AHU66=9,AHW66-AHU66-1,IF(AHU66=11,AHW66-AHU66-1,IF(AHU66=0,0,IF(AHU66="#VALEUR!",0,AHW66-AHU66)))))</f>
        <v>8.5</v>
      </c>
      <c r="AHW77" s="409"/>
      <c r="AHX77" s="409"/>
      <c r="AHY77" s="409">
        <f>IF(AHZ66=7,24-AHX66+AHZ66,IF(AHX66=9,AHZ66-AHX66-1,IF(AHX66=11,AHZ66-AHX66-1,IF(AHX66=0,0,IF(AHX66="#VALEUR!",0,AHZ66-AHX66)))))</f>
        <v>8.5</v>
      </c>
      <c r="AHZ77" s="409"/>
      <c r="AIA77" s="409"/>
      <c r="AIB77" s="409">
        <f>IF(AIC66=7,24-AIA66+AIC66,IF(AIA66=9,AIC66-AIA66-1,IF(AIA66=11,AIC66-AIA66-1,IF(AIA66=0,0,IF(AIA66="#VALEUR!",0,AIC66-AIA66)))))</f>
        <v>8.5</v>
      </c>
      <c r="AIC77" s="409"/>
      <c r="AID77" s="409"/>
      <c r="AIE77" s="409">
        <f>IF(AIF66=7,24-AID66+AIF66,IF(AID66=9,AIF66-AID66-1,IF(AID66=11,AIF66-AID66-1,IF(AID66=0,0,IF(AID66="#VALEUR!",0,AIF66-AID66)))))</f>
        <v>8.5</v>
      </c>
      <c r="AIF77" s="409"/>
      <c r="AIG77" s="409"/>
      <c r="AIH77" s="409">
        <f>IF(AII66=7,24-AIG66+AII66,IF(AIG66=9,AII66-AIG66-1,IF(AIG66=11,AII66-AIG66-1,IF(AIG66=0,0,IF(AIG66="#VALEUR!",0,AII66-AIG66)))))</f>
        <v>8.5</v>
      </c>
      <c r="AII77" s="409"/>
      <c r="AIJ77" s="409"/>
      <c r="AIK77" s="409">
        <f>IF(AIL66=7,24-AIJ66+AIL66,IF(AIJ66=9,AIL66-AIJ66-1,IF(AIJ66=11,AIL66-AIJ66-1,IF(AIJ66=0,0,IF(AIJ66="#VALEUR!",0,AIL66-AIJ66)))))</f>
        <v>0</v>
      </c>
      <c r="AIL77" s="409"/>
      <c r="AIM77" s="409"/>
      <c r="AIN77" s="409">
        <f>IF(AIO66=7,24-AIM66+AIO66,IF(AIM66=9,AIO66-AIM66-1,IF(AIM66=11,AIO66-AIM66-1,IF(AIM66=0,0,IF(AIM66="#VALEUR!",0,AIO66-AIM66)))))</f>
        <v>0</v>
      </c>
      <c r="AIO77" s="409"/>
      <c r="AIP77" s="409"/>
      <c r="AIQ77" s="409">
        <f>IF(AIR66=7,24-AIP66+AIR66,IF(AIP66=9,AIR66-AIP66-1,IF(AIP66=11,AIR66-AIP66-1,IF(AIP66=0,0,IF(AIP66="#VALEUR!",0,AIR66-AIP66)))))</f>
        <v>8.5</v>
      </c>
      <c r="AIR77" s="409"/>
      <c r="AIS77" s="409"/>
      <c r="AIT77" s="409">
        <f>IF(AIU66=7,24-AIS66+AIU66,IF(AIS66=9,AIU66-AIS66-1,IF(AIS66=11,AIU66-AIS66-1,IF(AIS66=0,0,IF(AIS66="#VALEUR!",0,AIU66-AIS66)))))</f>
        <v>8.5</v>
      </c>
      <c r="AIU77" s="409"/>
      <c r="AIV77" s="409"/>
      <c r="AIW77" s="409">
        <f>IF(AIX66=7,24-AIV66+AIX66,IF(AIV66=9,AIX66-AIV66-1,IF(AIV66=11,AIX66-AIV66-1,IF(AIV66=0,0,IF(AIV66="#VALEUR!",0,AIX66-AIV66)))))</f>
        <v>8.5</v>
      </c>
      <c r="AIX77" s="409"/>
      <c r="AIY77" s="409"/>
      <c r="AIZ77" s="409">
        <f>IF(AJA66=7,24-AIY66+AJA66,IF(AIY66=9,AJA66-AIY66-1,IF(AIY66=11,AJA66-AIY66-1,IF(AIY66=0,0,IF(AIY66="#VALEUR!",0,AJA66-AIY66)))))</f>
        <v>8.5</v>
      </c>
      <c r="AJA77" s="409"/>
      <c r="AJB77" s="409"/>
      <c r="AJC77" s="409">
        <f>IF(AJD66=7,24-AJB66+AJD66,IF(AJB66=9,AJD66-AJB66-1,IF(AJB66=11,AJD66-AJB66-1,IF(AJB66=0,0,IF(AJB66="#VALEUR!",0,AJD66-AJB66)))))</f>
        <v>8.5</v>
      </c>
      <c r="AJD77" s="409"/>
      <c r="AJE77" s="409"/>
      <c r="AJF77" s="409">
        <f>IF(AJG66=7,24-AJE66+AJG66,IF(AJE66=9,AJG66-AJE66-1,IF(AJE66=11,AJG66-AJE66-1,IF(AJE66=0,0,IF(AJE66="#VALEUR!",0,AJG66-AJE66)))))</f>
        <v>0</v>
      </c>
      <c r="AJG77" s="409"/>
      <c r="AJH77" s="409"/>
      <c r="AJI77" s="409">
        <f>IF(AJJ66=7,24-AJH66+AJJ66,IF(AJH66=9,AJJ66-AJH66-1,IF(AJH66=11,AJJ66-AJH66-1,IF(AJH66=0,0,IF(AJH66="#VALEUR!",0,AJJ66-AJH66)))))</f>
        <v>0</v>
      </c>
      <c r="AJJ77" s="409"/>
      <c r="AJK77" s="409"/>
      <c r="AJL77" s="409">
        <f>IF(AJM66=7,24-AJK66+AJM66,IF(AJK66=9,AJM66-AJK66-1,IF(AJK66=11,AJM66-AJK66-1,IF(AJK66=0,0,IF(AJK66="#VALEUR!",0,AJM66-AJK66)))))</f>
        <v>8.5</v>
      </c>
      <c r="AJM77" s="409"/>
      <c r="AJN77" s="409"/>
      <c r="AJO77" s="409">
        <f>IF(AJP66=7,24-AJN66+AJP66,IF(AJN66=9,AJP66-AJN66-1,IF(AJN66=11,AJP66-AJN66-1,IF(AJN66=0,0,IF(AJN66="#VALEUR!",0,AJP66-AJN66)))))</f>
        <v>8.5</v>
      </c>
      <c r="AJP77" s="409"/>
      <c r="AJQ77" s="409"/>
      <c r="AJR77" s="409">
        <f>IF(AJS66=7,24-AJQ66+AJS66,IF(AJQ66=9,AJS66-AJQ66-1,IF(AJQ66=11,AJS66-AJQ66-1,IF(AJQ66=0,0,IF(AJQ66="#VALEUR!",0,AJS66-AJQ66)))))</f>
        <v>8.5</v>
      </c>
      <c r="AJS77" s="409"/>
      <c r="AJT77" s="409"/>
      <c r="AJU77" s="409">
        <f>IF(AJV66=7,24-AJT66+AJV66,IF(AJT66=9,AJV66-AJT66-1,IF(AJT66=11,AJV66-AJT66-1,IF(AJT66=0,0,IF(AJT66="#VALEUR!",0,AJV66-AJT66)))))</f>
        <v>8.5</v>
      </c>
      <c r="AJV77" s="409"/>
      <c r="AJW77" s="409"/>
      <c r="AJX77" s="409">
        <f>IF(AJY66=7,24-AJW66+AJY66,IF(AJW66=9,AJY66-AJW66-1,IF(AJW66=11,AJY66-AJW66-1,IF(AJW66=0,0,IF(AJW66="#VALEUR!",0,AJY66-AJW66)))))</f>
        <v>0</v>
      </c>
      <c r="AJY77" s="409"/>
      <c r="AJZ77" s="409"/>
      <c r="AKA77" s="409">
        <f>IF(AKB66=7,24-AJZ66+AKB66,IF(AJZ66=9,AKB66-AJZ66-1,IF(AJZ66=11,AKB66-AJZ66-1,IF(AJZ66=0,0,IF(AJZ66="#VALEUR!",0,AKB66-AJZ66)))))</f>
        <v>0</v>
      </c>
      <c r="AKB77" s="409"/>
      <c r="AKC77" s="409"/>
      <c r="AKD77" s="409">
        <f>IF(AKE66=7,24-AKC66+AKE66,IF(AKC66=9,AKE66-AKC66-1,IF(AKC66=11,AKE66-AKC66-1,IF(AKC66=0,0,IF(AKC66="#VALEUR!",0,AKE66-AKC66)))))</f>
        <v>0</v>
      </c>
      <c r="AKE77" s="409"/>
      <c r="AKF77" s="409"/>
      <c r="AKG77" s="409">
        <f>IF(AKH66=7,24-AKF66+AKH66,IF(AKF66=9,AKH66-AKF66-1,IF(AKF66=11,AKH66-AKF66-1,IF(AKF66=0,0,IF(AKF66="#VALEUR!",0,AKH66-AKF66)))))</f>
        <v>0</v>
      </c>
      <c r="AKH77" s="409"/>
      <c r="AKI77" s="409"/>
      <c r="AKJ77" s="409">
        <f>IF(AKK66=7,24-AKI66+AKK66,IF(AKI66=9,AKK66-AKI66-1,IF(AKI66=11,AKK66-AKI66-1,IF(AKI66=0,0,IF(AKI66="#VALEUR!",0,AKK66-AKI66)))))</f>
        <v>0</v>
      </c>
      <c r="AKK77" s="409"/>
      <c r="AKL77" s="409"/>
      <c r="AKM77" s="409">
        <f>IF(AKN66=7,24-AKL66+AKN66,IF(AKL66=9,AKN66-AKL66-1,IF(AKL66=11,AKN66-AKL66-1,IF(AKL66=0,0,IF(AKL66="#VALEUR!",0,AKN66-AKL66)))))</f>
        <v>0</v>
      </c>
      <c r="AKN77" s="409"/>
      <c r="AKO77" s="409"/>
      <c r="AKP77" s="409">
        <f>IF(AKQ66=7,24-AKO66+AKQ66,IF(AKO66=9,AKQ66-AKO66-1,IF(AKO66=11,AKQ66-AKO66-1,IF(AKO66=0,0,IF(AKO66="#VALEUR!",0,AKQ66-AKO66)))))</f>
        <v>0</v>
      </c>
      <c r="AKQ77" s="409"/>
      <c r="AKR77" s="409"/>
      <c r="AKS77" s="409">
        <f>IF(AKT66=7,24-AKR66+AKT66,IF(AKR66=9,AKT66-AKR66-1,IF(AKR66=11,AKT66-AKR66-1,IF(AKR66=0,0,IF(AKR66="#VALEUR!",0,AKT66-AKR66)))))</f>
        <v>8.5</v>
      </c>
      <c r="AKT77" s="409"/>
      <c r="AKU77" s="409"/>
      <c r="AKV77" s="409">
        <f>IF(AKW66=7,24-AKU66+AKW66,IF(AKU66=9,AKW66-AKU66-1,IF(AKU66=11,AKW66-AKU66-1,IF(AKU66=0,0,IF(AKU66="#VALEUR!",0,AKW66-AKU66)))))</f>
        <v>12.5</v>
      </c>
      <c r="AKW77" s="409"/>
      <c r="AKX77" s="409"/>
      <c r="AKY77" s="409">
        <f>IF(AKZ66=7,24-AKX66+AKZ66,IF(AKX66=9,AKZ66-AKX66-1,IF(AKX66=11,AKZ66-AKX66-1,IF(AKX66=0,0,IF(AKX66="#VALEUR!",0,AKZ66-AKX66)))))</f>
        <v>12.5</v>
      </c>
      <c r="AKZ77" s="409"/>
      <c r="ALA77" s="409"/>
      <c r="ALB77" s="409">
        <f>IF(ALC66=7,24-ALA66+ALC66,IF(ALA66=9,ALC66-ALA66-1,IF(ALA66=11,ALC66-ALA66-1,IF(ALA66=0,0,IF(ALA66="#VALEUR!",0,ALC66-ALA66)))))</f>
        <v>0</v>
      </c>
      <c r="ALC77" s="409"/>
      <c r="ALD77" s="409"/>
      <c r="ALE77" s="409">
        <f>IF(ALF66=7,24-ALD66+ALF66,IF(ALD66=9,ALF66-ALD66-1,IF(ALD66=11,ALF66-ALD66-1,IF(ALD66=0,0,IF(ALD66="#VALEUR!",0,ALF66-ALD66)))))</f>
        <v>0</v>
      </c>
      <c r="ALF77" s="409"/>
      <c r="ALG77" s="409"/>
      <c r="ALH77" s="409">
        <f>IF(ALI66=7,24-ALG66+ALI66,IF(ALG66=9,ALI66-ALG66-1,IF(ALG66=11,ALI66-ALG66-1,IF(ALG66=0,0,IF(ALG66="#VALEUR!",0,ALI66-ALG66)))))</f>
        <v>8</v>
      </c>
      <c r="ALI77" s="409"/>
      <c r="ALJ77" s="409"/>
      <c r="ALK77" s="409">
        <f>IF(ALL66=7,24-ALJ66+ALL66,IF(ALJ66=9,ALL66-ALJ66-1,IF(ALJ66=11,ALL66-ALJ66-1,IF(ALJ66=0,0,IF(ALJ66="#VALEUR!",0,ALL66-ALJ66)))))</f>
        <v>8</v>
      </c>
      <c r="ALL77" s="409"/>
      <c r="ALM77" s="409"/>
      <c r="ALN77" s="409">
        <f>IF(ALO66=7,24-ALM66+ALO66,IF(ALM66=9,ALO66-ALM66-1,IF(ALM66=11,ALO66-ALM66-1,IF(ALM66=0,0,IF(ALM66="#VALEUR!",0,ALO66-ALM66)))))</f>
        <v>0</v>
      </c>
      <c r="ALO77" s="409"/>
      <c r="ALP77" s="409"/>
      <c r="ALQ77" s="409">
        <f>IF(ALR66=7,24-ALP66+ALR66,IF(ALP66=9,ALR66-ALP66-1,IF(ALP66=11,ALR66-ALP66-1,IF(ALP66=0,0,IF(ALP66="#VALEUR!",0,ALR66-ALP66)))))</f>
        <v>12.5</v>
      </c>
      <c r="ALR77" s="409"/>
      <c r="ALS77" s="409"/>
      <c r="ALT77" s="409">
        <f>IF(ALU66=7,24-ALS66+ALU66,IF(ALS66=9,ALU66-ALS66-1,IF(ALS66=11,ALU66-ALS66-1,IF(ALS66=0,0,IF(ALS66="#VALEUR!",0,ALU66-ALS66)))))</f>
        <v>12.5</v>
      </c>
      <c r="ALU77" s="409"/>
      <c r="ALV77" s="409"/>
      <c r="ALW77" s="409">
        <f>IF(ALX66=7,24-ALV66+ALX66,IF(ALV66=9,ALX66-ALV66-1,IF(ALV66=11,ALX66-ALV66-1,IF(ALV66=0,0,IF(ALV66="#VALEUR!",0,ALX66-ALV66)))))</f>
        <v>0</v>
      </c>
      <c r="ALX77" s="409"/>
      <c r="ALY77" s="409"/>
      <c r="ALZ77" s="409">
        <f>IF(AMA66=7,24-ALY66+AMA66,IF(ALY66=9,AMA66-ALY66-1,IF(ALY66=11,AMA66-ALY66-1,IF(ALY66=0,0,IF(ALY66="#VALEUR!",0,AMA66-ALY66)))))</f>
        <v>0</v>
      </c>
      <c r="AMA77" s="409"/>
      <c r="AMB77" s="409"/>
      <c r="AMC77" s="409">
        <f>IF(AMD66=7,24-AMB66+AMD66,IF(AMB66=9,AMD66-AMB66-1,IF(AMB66=11,AMD66-AMB66-1,IF(AMB66=0,0,IF(AMB66="#VALEUR!",0,AMD66-AMB66)))))</f>
        <v>0</v>
      </c>
      <c r="AMD77" s="409"/>
      <c r="AME77" s="409"/>
      <c r="AMF77" s="409">
        <f>IF(AMG66=7,24-AME66+AMG66,IF(AME66=9,AMG66-AME66-1,IF(AME66=11,AMG66-AME66-1,IF(AME66=0,0,IF(AME66="#VALEUR!",0,AMG66-AME66)))))</f>
        <v>0</v>
      </c>
      <c r="AMG77" s="409"/>
      <c r="AMH77" s="409"/>
      <c r="AMI77" s="409">
        <f>IF(AMJ66=7,24-AMH66+AMJ66,IF(AMH66=9,AMJ66-AMH66-1,IF(AMH66=11,AMJ66-AMH66-1,IF(AMH66=0,0,IF(AMH66="#VALEUR!",0,AMJ66-AMH66)))))</f>
        <v>0</v>
      </c>
      <c r="AMJ77" s="409"/>
      <c r="AMK77" s="409"/>
      <c r="AML77" s="409">
        <f>IF(AMM66=7,24-AMK66+AMM66,IF(AMK66=9,AMM66-AMK66-1,IF(AMK66=11,AMM66-AMK66-1,IF(AMK66=0,0,IF(AMK66="#VALEUR!",0,AMM66-AMK66)))))</f>
        <v>0</v>
      </c>
      <c r="AMM77" s="409"/>
      <c r="AMN77" s="409"/>
      <c r="AMO77" s="409">
        <f>IF(AMP66=7,24-AMN66+AMP66,IF(AMN66=9,AMP66-AMN66-1,IF(AMN66=11,AMP66-AMN66-1,IF(AMN66=0,0,IF(AMN66="#VALEUR!",0,AMP66-AMN66)))))</f>
        <v>0</v>
      </c>
      <c r="AMP77" s="409"/>
      <c r="AMQ77" s="409"/>
      <c r="AMR77" s="409">
        <f>IF(AMS66=7,24-AMQ66+AMS66,IF(AMQ66=9,AMS66-AMQ66-1,IF(AMQ66=11,AMS66-AMQ66-1,IF(AMQ66=0,0,IF(AMQ66="#VALEUR!",0,AMS66-AMQ66)))))</f>
        <v>8.5</v>
      </c>
      <c r="AMS77" s="409"/>
      <c r="AMT77" s="409"/>
      <c r="AMU77" s="409">
        <f>IF(AMV66=7,24-AMT66+AMV66,IF(AMT66=9,AMV66-AMT66-1,IF(AMT66=11,AMV66-AMT66-1,IF(AMT66=0,0,IF(AMT66="#VALEUR!",0,AMV66-AMT66)))))</f>
        <v>8.5</v>
      </c>
      <c r="AMV77" s="409"/>
      <c r="AMW77" s="409"/>
      <c r="AMX77" s="409">
        <f>IF(AMY66=7,24-AMW66+AMY66,IF(AMW66=9,AMY66-AMW66-1,IF(AMW66=11,AMY66-AMW66-1,IF(AMW66=0,0,IF(AMW66="#VALEUR!",0,AMY66-AMW66)))))</f>
        <v>8.5</v>
      </c>
      <c r="AMY77" s="409"/>
      <c r="AMZ77" s="409"/>
      <c r="ANA77" s="409">
        <f>IF(ANB66=7,24-AMZ66+ANB66,IF(AMZ66=9,ANB66-AMZ66-1,IF(AMZ66=11,ANB66-AMZ66-1,IF(AMZ66=0,0,IF(AMZ66="#VALEUR!",0,ANB66-AMZ66)))))</f>
        <v>8.5</v>
      </c>
      <c r="ANB77" s="409"/>
      <c r="ANC77" s="409"/>
      <c r="AND77" s="409">
        <f>IF(ANE66=7,24-ANC66+ANE66,IF(ANC66=9,ANE66-ANC66-1,IF(ANC66=11,ANE66-ANC66-1,IF(ANC66=0,0,IF(ANC66="#VALEUR!",0,ANE66-ANC66)))))</f>
        <v>8.5</v>
      </c>
      <c r="ANE77" s="409"/>
      <c r="ANF77" s="409"/>
      <c r="ANG77" s="409">
        <f>IF(ANH66=7,24-ANF66+ANH66,IF(ANF66=9,ANH66-ANF66-1,IF(ANF66=11,ANH66-ANF66-1,IF(ANF66=0,0,IF(ANF66="#VALEUR!",0,ANH66-ANF66)))))</f>
        <v>0</v>
      </c>
      <c r="ANH77" s="409"/>
      <c r="ANI77" s="409"/>
      <c r="ANJ77" s="409">
        <f>IF(ANK66=7,24-ANI66+ANK66,IF(ANI66=9,ANK66-ANI66-1,IF(ANI66=11,ANK66-ANI66-1,IF(ANI66=0,0,IF(ANI66="#VALEUR!",0,ANK66-ANI66)))))</f>
        <v>0</v>
      </c>
      <c r="ANK77" s="409"/>
      <c r="ANL77" s="409"/>
      <c r="ANM77" s="409">
        <f>IF(ANN66=7,24-ANL66+ANN66,IF(ANL66=9,ANN66-ANL66-1,IF(ANL66=11,ANN66-ANL66-1,IF(ANL66=0,0,IF(ANL66="#VALEUR!",0,ANN66-ANL66)))))</f>
        <v>8.5</v>
      </c>
      <c r="ANN77" s="409"/>
      <c r="ANO77" s="409"/>
      <c r="ANP77" s="409">
        <f>IF(ANQ66=7,24-ANO66+ANQ66,IF(ANO66=9,ANQ66-ANO66-1,IF(ANO66=11,ANQ66-ANO66-1,IF(ANO66=0,0,IF(ANO66="#VALEUR!",0,ANQ66-ANO66)))))</f>
        <v>8.5</v>
      </c>
      <c r="ANQ77" s="409"/>
      <c r="ANR77" s="409"/>
      <c r="ANS77" s="409">
        <f>IF(ANT66=7,24-ANR66+ANT66,IF(ANR66=9,ANT66-ANR66-1,IF(ANR66=11,ANT66-ANR66-1,IF(ANR66=0,0,IF(ANR66="#VALEUR!",0,ANT66-ANR66)))))</f>
        <v>8.5</v>
      </c>
      <c r="ANT77" s="409"/>
      <c r="ANU77" s="409"/>
      <c r="ANV77" s="409">
        <f>IF(ANW66=7,24-ANU66+ANW66,IF(ANU66=9,ANW66-ANU66-1,IF(ANU66=11,ANW66-ANU66-1,IF(ANU66=0,0,IF(ANU66="#VALEUR!",0,ANW66-ANU66)))))</f>
        <v>8.5</v>
      </c>
      <c r="ANW77" s="409"/>
      <c r="ANX77" s="409"/>
      <c r="ANY77" s="409">
        <f>IF(ANZ66=7,24-ANX66+ANZ66,IF(ANX66=9,ANZ66-ANX66-1,IF(ANX66=11,ANZ66-ANX66-1,IF(ANX66=0,0,IF(ANX66="#VALEUR!",0,ANZ66-ANX66)))))</f>
        <v>8.5</v>
      </c>
      <c r="ANZ77" s="409"/>
      <c r="AOA77" s="409"/>
      <c r="AOB77" s="409">
        <f>IF(AOC66=7,24-AOA66+AOC66,IF(AOA66=9,AOC66-AOA66-1,IF(AOA66=11,AOC66-AOA66-1,IF(AOA66=0,0,IF(AOA66="#VALEUR!",0,AOC66-AOA66)))))</f>
        <v>0</v>
      </c>
      <c r="AOC77" s="409"/>
      <c r="AOD77" s="409"/>
      <c r="AOE77" s="409">
        <f>IF(AOF66=7,24-AOD66+AOF66,IF(AOD66=9,AOF66-AOD66-1,IF(AOD66=11,AOF66-AOD66-1,IF(AOD66=0,0,IF(AOD66="#VALEUR!",0,AOF66-AOD66)))))</f>
        <v>0</v>
      </c>
      <c r="AOF77" s="409"/>
      <c r="AOG77" s="409"/>
      <c r="AOH77" s="409">
        <f>IF(AOI66=7,24-AOG66+AOI66,IF(AOG66=9,AOI66-AOG66-1,IF(AOG66=11,AOI66-AOG66-1,IF(AOG66=0,0,IF(AOG66="#VALEUR!",0,AOI66-AOG66)))))</f>
        <v>8.5</v>
      </c>
      <c r="AOI77" s="409"/>
      <c r="AOJ77" s="409"/>
      <c r="AOK77" s="409">
        <f>IF(AOL66=7,24-AOJ66+AOL66,IF(AOJ66=9,AOL66-AOJ66-1,IF(AOJ66=11,AOL66-AOJ66-1,IF(AOJ66=0,0,IF(AOJ66="#VALEUR!",0,AOL66-AOJ66)))))</f>
        <v>8.5</v>
      </c>
      <c r="AOL77" s="409"/>
      <c r="AOM77" s="409"/>
      <c r="AON77" s="409">
        <f>IF(AOO66=7,24-AOM66+AOO66,IF(AOM66=9,AOO66-AOM66-1,IF(AOM66=11,AOO66-AOM66-1,IF(AOM66=0,0,IF(AOM66="#VALEUR!",0,AOO66-AOM66)))))</f>
        <v>8.5</v>
      </c>
      <c r="AOO77" s="409"/>
      <c r="AOP77" s="409"/>
      <c r="AOQ77" s="409">
        <f>IF(AOR66=7,24-AOP66+AOR66,IF(AOP66=9,AOR66-AOP66-1,IF(AOP66=11,AOR66-AOP66-1,IF(AOP66=0,0,IF(AOP66="#VALEUR!",0,AOR66-AOP66)))))</f>
        <v>8.5</v>
      </c>
      <c r="AOR77" s="409"/>
      <c r="AOS77" s="409"/>
      <c r="AOT77" s="409">
        <f>IF(AOU66=7,24-AOS66+AOU66,IF(AOS66=9,AOU66-AOS66-1,IF(AOS66=11,AOU66-AOS66-1,IF(AOS66=0,0,IF(AOS66="#VALEUR!",0,AOU66-AOS66)))))</f>
        <v>0</v>
      </c>
      <c r="AOU77" s="409"/>
      <c r="AOV77" s="409"/>
      <c r="AOW77" s="409">
        <f>IF(AOX66=7,24-AOV66+AOX66,IF(AOV66=9,AOX66-AOV66-1,IF(AOV66=11,AOX66-AOV66-1,IF(AOV66=0,0,IF(AOV66="#VALEUR!",0,AOX66-AOV66)))))</f>
        <v>0</v>
      </c>
      <c r="AOX77" s="409"/>
      <c r="AOY77" s="409"/>
      <c r="AOZ77" s="409">
        <f>IF(APA66=7,24-AOY66+APA66,IF(AOY66=9,APA66-AOY66-1,IF(AOY66=11,APA66-AOY66-1,IF(AOY66=0,0,IF(AOY66="#VALEUR!",0,APA66-AOY66)))))</f>
        <v>0</v>
      </c>
      <c r="APA77" s="30"/>
      <c r="APB77" s="409"/>
      <c r="APC77" s="409">
        <f t="shared" si="3635"/>
        <v>0</v>
      </c>
      <c r="APD77" s="409"/>
      <c r="APE77" s="409"/>
      <c r="APF77" s="409">
        <f t="shared" si="3636"/>
        <v>0</v>
      </c>
      <c r="APG77" s="409"/>
      <c r="APH77" s="409"/>
      <c r="API77" s="409">
        <f t="shared" si="3637"/>
        <v>0</v>
      </c>
      <c r="APJ77" s="409"/>
      <c r="APK77" s="409"/>
      <c r="APL77" s="409">
        <f t="shared" si="3638"/>
        <v>0</v>
      </c>
      <c r="APM77" s="409"/>
      <c r="APN77" s="409"/>
      <c r="APO77" s="409">
        <f t="shared" si="3639"/>
        <v>8.5</v>
      </c>
      <c r="APP77" s="409"/>
      <c r="APQ77" s="409"/>
      <c r="APR77" s="409">
        <f t="shared" si="3640"/>
        <v>12.5</v>
      </c>
      <c r="APS77" s="409"/>
      <c r="APT77" s="409"/>
      <c r="APU77" s="409">
        <f t="shared" si="3641"/>
        <v>12.5</v>
      </c>
      <c r="APV77" s="30"/>
      <c r="APW77" s="409"/>
      <c r="APX77" s="409">
        <f t="shared" si="3642"/>
        <v>0</v>
      </c>
      <c r="APY77" s="409"/>
      <c r="APZ77" s="409"/>
      <c r="AQA77" s="409">
        <f t="shared" si="3643"/>
        <v>8</v>
      </c>
      <c r="AQB77" s="409"/>
      <c r="AQC77" s="409"/>
      <c r="AQD77" s="409">
        <f t="shared" si="3644"/>
        <v>0</v>
      </c>
      <c r="AQE77" s="409"/>
      <c r="AQF77" s="409"/>
      <c r="AQG77" s="409">
        <f t="shared" si="3645"/>
        <v>8</v>
      </c>
      <c r="AQH77" s="409"/>
      <c r="AQI77" s="409"/>
      <c r="AQJ77" s="409">
        <f t="shared" si="3646"/>
        <v>0</v>
      </c>
      <c r="AQK77" s="409"/>
      <c r="AQL77" s="409"/>
      <c r="AQM77" s="409">
        <f t="shared" si="3647"/>
        <v>12.5</v>
      </c>
      <c r="AQN77" s="409"/>
      <c r="AQO77" s="409"/>
      <c r="AQP77" s="409">
        <f t="shared" si="3648"/>
        <v>12.5</v>
      </c>
      <c r="AQQ77" s="30"/>
      <c r="AQR77" s="409"/>
      <c r="AQS77" s="409">
        <f t="shared" si="3649"/>
        <v>0</v>
      </c>
      <c r="AQT77" s="409"/>
      <c r="AQU77" s="409"/>
      <c r="AQV77" s="409">
        <f t="shared" si="3650"/>
        <v>0</v>
      </c>
      <c r="AQW77" s="409"/>
      <c r="AQX77" s="409"/>
      <c r="AQY77" s="409">
        <f t="shared" si="3651"/>
        <v>0</v>
      </c>
      <c r="AQZ77" s="409"/>
      <c r="ARA77" s="409"/>
      <c r="ARB77" s="409">
        <f t="shared" si="3652"/>
        <v>0</v>
      </c>
      <c r="ARC77" s="409"/>
      <c r="ARD77" s="409"/>
      <c r="ARE77" s="409">
        <f t="shared" si="3653"/>
        <v>0</v>
      </c>
      <c r="ARF77" s="409"/>
      <c r="ARG77" s="409"/>
      <c r="ARH77" s="409">
        <f t="shared" si="3654"/>
        <v>0</v>
      </c>
      <c r="ARI77" s="409"/>
      <c r="ARJ77" s="409"/>
      <c r="ARK77" s="409">
        <f t="shared" si="3655"/>
        <v>0</v>
      </c>
      <c r="ARL77" s="30"/>
      <c r="ARM77" s="409"/>
      <c r="ARN77" s="409">
        <f t="shared" si="3656"/>
        <v>8.5</v>
      </c>
      <c r="ARO77" s="409"/>
      <c r="ARP77" s="409"/>
      <c r="ARQ77" s="409">
        <f t="shared" si="3657"/>
        <v>8.5</v>
      </c>
      <c r="ARR77" s="409"/>
      <c r="ARS77" s="409"/>
      <c r="ART77" s="409">
        <f t="shared" si="3658"/>
        <v>8.5</v>
      </c>
      <c r="ARU77" s="409"/>
      <c r="ARV77" s="409"/>
      <c r="ARW77" s="409">
        <f t="shared" si="3659"/>
        <v>8.5</v>
      </c>
      <c r="ARX77" s="409"/>
      <c r="ARY77" s="409"/>
      <c r="ARZ77" s="409">
        <f t="shared" si="3660"/>
        <v>8.5</v>
      </c>
      <c r="ASA77" s="409"/>
      <c r="ASB77" s="409"/>
      <c r="ASC77" s="409">
        <f t="shared" si="3661"/>
        <v>0</v>
      </c>
      <c r="ASD77" s="409"/>
      <c r="ASE77" s="409"/>
      <c r="ASF77" s="409">
        <f t="shared" si="3662"/>
        <v>0</v>
      </c>
      <c r="ASG77" s="30"/>
    </row>
    <row r="78" spans="1:1177" ht="15" hidden="1" outlineLevel="1" thickBot="1" x14ac:dyDescent="0.35">
      <c r="A78" s="410"/>
      <c r="B78" s="25"/>
      <c r="C78" s="409">
        <f>IF(D67=7,24-B67+D67,IF(B67=9,D67-B67-1,IF(B67=11,D67-B67-1,IF(B67=0,0,IF(B67="#VALEUR!",0,D67-B67)))))</f>
        <v>0</v>
      </c>
      <c r="D78" s="409"/>
      <c r="E78" s="409"/>
      <c r="F78" s="409">
        <f>IF(G67=7,24-E67+G67,IF(E67=9,G67-E67-1,IF(E67=11,G67-E67-1,IF(E67=0,0,IF(E67="#VALEUR!",0,G67-E67)))))</f>
        <v>0</v>
      </c>
      <c r="G78" s="409"/>
      <c r="H78" s="409"/>
      <c r="I78" s="409">
        <f>IF(J67=7,24-H67+J67,IF(H67=9,J67-H67-1,IF(H67=11,J67-H67-1,IF(H67=0,0,IF(H67="#VALEUR!",0,J67-H67)))))</f>
        <v>0</v>
      </c>
      <c r="J78" s="409"/>
      <c r="K78" s="409"/>
      <c r="L78" s="409">
        <f>IF(M67=7,24-K67+M67,IF(K67=9,M67-K67-1,IF(K67=11,M67-K67-1,IF(K67=0,0,IF(K67="#VALEUR!",0,M67-K67)))))</f>
        <v>0</v>
      </c>
      <c r="M78" s="409"/>
      <c r="N78" s="409"/>
      <c r="O78" s="409">
        <f>IF(P67=7,24-N67+P67,IF(N67=9,P67-N67-1,IF(N67=11,P67-N67-1,IF(N67=0,0,IF(N67="#VALEUR!",0,P67-N67)))))</f>
        <v>0</v>
      </c>
      <c r="P78" s="409"/>
      <c r="Q78" s="409"/>
      <c r="R78" s="409">
        <f>IF(S67=7,24-Q67+S67,IF(Q67=9,S67-Q67-1,IF(Q67=11,S67-Q67-1,IF(Q67=0,0,IF(Q67="#VALEUR!",0,S67-Q67)))))</f>
        <v>0</v>
      </c>
      <c r="S78" s="409"/>
      <c r="T78" s="409"/>
      <c r="U78" s="409">
        <f>IF(V67=7,24-T67+V67,IF(T67=9,V67-T67-1,IF(T67=11,V67-T67-1,IF(T67=0,0,IF(T67="#VALEUR!",0,V67-T67)))))</f>
        <v>0</v>
      </c>
      <c r="V78" s="409"/>
      <c r="W78" s="409"/>
      <c r="X78" s="409">
        <f>IF(Y67=7,24-W67+Y67,IF(W67=9,Y67-W67-1,IF(W67=11,Y67-W67-1,IF(W67=0,0,IF(W67="#VALEUR!",0,Y67-W67)))))</f>
        <v>0</v>
      </c>
      <c r="Y78" s="409"/>
      <c r="Z78" s="409"/>
      <c r="AA78" s="409">
        <f>IF(AB67=7,24-Z67+AB67,IF(Z67=9,AB67-Z67-1,IF(Z67=11,AB67-Z67-1,IF(Z67=0,0,IF(Z67="#VALEUR!",0,AB67-Z67)))))</f>
        <v>0</v>
      </c>
      <c r="AB78" s="409"/>
      <c r="AC78" s="409"/>
      <c r="AD78" s="409">
        <f>IF(AE67=7,24-AC67+AE67,IF(AC67=9,AE67-AC67-1,IF(AC67=11,AE67-AC67-1,IF(AC67=0,0,IF(AC67="#VALEUR!",0,AE67-AC67)))))</f>
        <v>0</v>
      </c>
      <c r="AE78" s="409"/>
      <c r="AF78" s="409"/>
      <c r="AG78" s="409">
        <f>IF(AH67=7,24-AF67+AH67,IF(AF67=9,AH67-AF67-1,IF(AF67=11,AH67-AF67-1,IF(AF67=0,0,IF(AF67="#VALEUR!",0,AH67-AF67)))))</f>
        <v>0</v>
      </c>
      <c r="AH78" s="409"/>
      <c r="AI78" s="409"/>
      <c r="AJ78" s="409">
        <f>IF(AK67=7,24-AI67+AK67,IF(AI67=9,AK67-AI67-1,IF(AI67=11,AK67-AI67-1,IF(AI67=0,0,IF(AI67="#VALEUR!",0,AK67-AI67)))))</f>
        <v>0</v>
      </c>
      <c r="AK78" s="409"/>
      <c r="AL78" s="409"/>
      <c r="AM78" s="409">
        <f>IF(AN67=7,24-AL67+AN67,IF(AL67=9,AN67-AL67-1,IF(AL67=11,AN67-AL67-1,IF(AL67=0,0,IF(AL67="#VALEUR!",0,AN67-AL67)))))</f>
        <v>0</v>
      </c>
      <c r="AN78" s="409"/>
      <c r="AO78" s="409"/>
      <c r="AP78" s="409">
        <f>IF(AQ67=7,24-AO67+AQ67,IF(AO67=9,AQ67-AO67-1,IF(AO67=11,AQ67-AO67-1,IF(AO67=0,0,IF(AO67="#VALEUR!",0,AQ67-AO67)))))</f>
        <v>0</v>
      </c>
      <c r="AQ78" s="409"/>
      <c r="AR78" s="409"/>
      <c r="AS78" s="409">
        <f>IF(AT67=7,24-AR67+AT67,IF(AR67=9,AT67-AR67-1,IF(AR67=11,AT67-AR67-1,IF(AR67=0,0,IF(AR67="#VALEUR!",0,AT67-AR67)))))</f>
        <v>0</v>
      </c>
      <c r="AT78" s="409"/>
      <c r="AU78" s="409"/>
      <c r="AV78" s="409">
        <f>IF(AW67=7,24-AU67+AW67,IF(AU67=9,AW67-AU67-1,IF(AU67=11,AW67-AU67-1,IF(AU67=0,0,IF(AU67="#VALEUR!",0,AW67-AU67)))))</f>
        <v>0</v>
      </c>
      <c r="AW78" s="409"/>
      <c r="AX78" s="409"/>
      <c r="AY78" s="409">
        <f>IF(AZ67=7,24-AX67+AZ67,IF(AX67=9,AZ67-AX67-1,IF(AX67=11,AZ67-AX67-1,IF(AX67=0,0,IF(AX67="#VALEUR!",0,AZ67-AX67)))))</f>
        <v>0</v>
      </c>
      <c r="AZ78" s="409"/>
      <c r="BA78" s="409"/>
      <c r="BB78" s="409">
        <f>IF(BC67=7,24-BA67+BC67,IF(BA67=9,BC67-BA67-1,IF(BA67=11,BC67-BA67-1,IF(BA67=0,0,IF(BA67="#VALEUR!",0,BC67-BA67)))))</f>
        <v>0</v>
      </c>
      <c r="BC78" s="409"/>
      <c r="BD78" s="409"/>
      <c r="BE78" s="409">
        <f>IF(BF67=7,24-BD67+BF67,IF(BD67=9,BF67-BD67-1,IF(BD67=11,BF67-BD67-1,IF(BD67=0,0,IF(BD67="#VALEUR!",0,BF67-BD67)))))</f>
        <v>0</v>
      </c>
      <c r="BF78" s="409"/>
      <c r="BG78" s="409"/>
      <c r="BH78" s="409">
        <f>IF(BI67=7,24-BG67+BI67,IF(BG67=9,BI67-BG67-1,IF(BG67=11,BI67-BG67-1,IF(BG67=0,0,IF(BG67="#VALEUR!",0,BI67-BG67)))))</f>
        <v>0</v>
      </c>
      <c r="BI78" s="409"/>
      <c r="BJ78" s="409"/>
      <c r="BK78" s="409">
        <f>IF(BL67=7,24-BJ67+BL67,IF(BJ67=9,BL67-BJ67-1,IF(BJ67=11,BL67-BJ67-1,IF(BJ67=0,0,IF(BJ67="#VALEUR!",0,BL67-BJ67)))))</f>
        <v>0</v>
      </c>
      <c r="BL78" s="409"/>
      <c r="BM78" s="409"/>
      <c r="BN78" s="409">
        <f>IF(BO67=7,24-BM67+BO67,IF(BM67=9,BO67-BM67-1,IF(BM67=11,BO67-BM67-1,IF(BM67=0,0,IF(BM67="#VALEUR!",0,BO67-BM67)))))</f>
        <v>0</v>
      </c>
      <c r="BO78" s="409"/>
      <c r="BP78" s="409"/>
      <c r="BQ78" s="409">
        <f>IF(BR67=7,24-BP67+BR67,IF(BP67=9,BR67-BP67-1,IF(BP67=11,BR67-BP67-1,IF(BP67=0,0,IF(BP67="#VALEUR!",0,BR67-BP67)))))</f>
        <v>0</v>
      </c>
      <c r="BR78" s="409"/>
      <c r="BS78" s="409"/>
      <c r="BT78" s="409">
        <f>IF(BU67=7,24-BS67+BU67,IF(BS67=9,BU67-BS67-1,IF(BS67=11,BU67-BS67-1,IF(BS67=0,0,IF(BS67="#VALEUR!",0,BU67-BS67)))))</f>
        <v>0</v>
      </c>
      <c r="BU78" s="409"/>
      <c r="BV78" s="409"/>
      <c r="BW78" s="409">
        <f>IF(BX67=7,24-BV67+BX67,IF(BV67=9,BX67-BV67-1,IF(BV67=11,BX67-BV67-1,IF(BV67=0,0,IF(BV67="#VALEUR!",0,BX67-BV67)))))</f>
        <v>0</v>
      </c>
      <c r="BX78" s="409"/>
      <c r="BY78" s="409"/>
      <c r="BZ78" s="409">
        <f>IF(CA67=7,24-BY67+CA67,IF(BY67=9,CA67-BY67-1,IF(BY67=11,CA67-BY67-1,IF(BY67=0,0,IF(BY67="#VALEUR!",0,CA67-BY67)))))</f>
        <v>0</v>
      </c>
      <c r="CA78" s="409"/>
      <c r="CB78" s="409"/>
      <c r="CC78" s="409">
        <f>IF(CD67=7,24-CB67+CD67,IF(CB67=9,CD67-CB67-1,IF(CB67=11,CD67-CB67-1,IF(CB67=0,0,IF(CB67="#VALEUR!",0,CD67-CB67)))))</f>
        <v>0</v>
      </c>
      <c r="CD78" s="409"/>
      <c r="CE78" s="409"/>
      <c r="CF78" s="409">
        <f>IF(CG67=7,24-CE67+CG67,IF(CE67=9,CG67-CE67-1,IF(CE67=11,CG67-CE67-1,IF(CE67=0,0,IF(CE67="#VALEUR!",0,CG67-CE67)))))</f>
        <v>0</v>
      </c>
      <c r="CG78" s="409"/>
      <c r="CH78" s="409"/>
      <c r="CI78" s="409">
        <f>IF(CJ67=7,24-CH67+CJ67,IF(CH67=9,CJ67-CH67-1,IF(CH67=11,CJ67-CH67-1,IF(CH67=0,0,IF(CH67="#VALEUR!",0,CJ67-CH67)))))</f>
        <v>0</v>
      </c>
      <c r="CJ78" s="409"/>
      <c r="CK78" s="409"/>
      <c r="CL78" s="409">
        <f>IF(CM67=7,24-CK67+CM67,IF(CK67=9,CM67-CK67-1,IF(CK67=11,CM67-CK67-1,IF(CK67=0,0,IF(CK67="#VALEUR!",0,CM67-CK67)))))</f>
        <v>0</v>
      </c>
      <c r="CM78" s="409"/>
      <c r="CN78" s="409"/>
      <c r="CO78" s="409">
        <f>IF(CP67=7,24-CN67+CP67,IF(CN67=9,CP67-CN67-1,IF(CN67=11,CP67-CN67-1,IF(CN67=0,0,IF(CN67="#VALEUR!",0,CP67-CN67)))))</f>
        <v>0</v>
      </c>
      <c r="CP78" s="409"/>
      <c r="CQ78" s="409"/>
      <c r="CR78" s="409">
        <f>IF(CS67=7,24-CQ67+CS67,IF(CQ67=9,CS67-CQ67-1,IF(CQ67=11,CS67-CQ67-1,IF(CQ67=0,0,IF(CQ67="#VALEUR!",0,CS67-CQ67)))))</f>
        <v>0</v>
      </c>
      <c r="CS78" s="409"/>
      <c r="CT78" s="409"/>
      <c r="CU78" s="409">
        <f>IF(CV67=7,24-CT67+CV67,IF(CT67=9,CV67-CT67-1,IF(CT67=11,CV67-CT67-1,IF(CT67=0,0,IF(CT67="#VALEUR!",0,CV67-CT67)))))</f>
        <v>0</v>
      </c>
      <c r="CV78" s="409"/>
      <c r="CW78" s="409"/>
      <c r="CX78" s="409">
        <f>IF(CY67=7,24-CW67+CY67,IF(CW67=9,CY67-CW67-1,IF(CW67=11,CY67-CW67-1,IF(CW67=0,0,IF(CW67="#VALEUR!",0,CY67-CW67)))))</f>
        <v>0</v>
      </c>
      <c r="CY78" s="409"/>
      <c r="CZ78" s="409"/>
      <c r="DA78" s="409">
        <f>IF(DB67=7,24-CZ67+DB67,IF(CZ67=9,DB67-CZ67-1,IF(CZ67=11,DB67-CZ67-1,IF(CZ67=0,0,IF(CZ67="#VALEUR!",0,DB67-CZ67)))))</f>
        <v>0</v>
      </c>
      <c r="DB78" s="409"/>
      <c r="DC78" s="409"/>
      <c r="DD78" s="409">
        <f>IF(DE67=7,24-DC67+DE67,IF(DC67=9,DE67-DC67-1,IF(DC67=11,DE67-DC67-1,IF(DC67=0,0,IF(DC67="#VALEUR!",0,DE67-DC67)))))</f>
        <v>0</v>
      </c>
      <c r="DE78" s="409"/>
      <c r="DF78" s="409"/>
      <c r="DG78" s="409">
        <f>IF(DH67=7,24-DF67+DH67,IF(DF67=9,DH67-DF67-1,IF(DF67=11,DH67-DF67-1,IF(DF67=0,0,IF(DF67="#VALEUR!",0,DH67-DF67)))))</f>
        <v>0</v>
      </c>
      <c r="DH78" s="409"/>
      <c r="DI78" s="409"/>
      <c r="DJ78" s="409">
        <f>IF(DK67=7,24-DI67+DK67,IF(DI67=9,DK67-DI67-1,IF(DI67=11,DK67-DI67-1,IF(DI67=0,0,IF(DI67="#VALEUR!",0,DK67-DI67)))))</f>
        <v>0</v>
      </c>
      <c r="DK78" s="409"/>
      <c r="DL78" s="409"/>
      <c r="DM78" s="409">
        <f>IF(DN67=7,24-DL67+DN67,IF(DL67=9,DN67-DL67-1,IF(DL67=11,DN67-DL67-1,IF(DL67=0,0,IF(DL67="#VALEUR!",0,DN67-DL67)))))</f>
        <v>0</v>
      </c>
      <c r="DN78" s="409"/>
      <c r="DO78" s="409"/>
      <c r="DP78" s="409">
        <f>IF(DQ67=7,24-DO67+DQ67,IF(DO67=9,DQ67-DO67-1,IF(DO67=11,DQ67-DO67-1,IF(DO67=0,0,IF(DO67="#VALEUR!",0,DQ67-DO67)))))</f>
        <v>0</v>
      </c>
      <c r="DQ78" s="409"/>
      <c r="DR78" s="409"/>
      <c r="DS78" s="409">
        <f>IF(DT67=7,24-DR67+DT67,IF(DR67=9,DT67-DR67-1,IF(DR67=11,DT67-DR67-1,IF(DR67=0,0,IF(DR67="#VALEUR!",0,DT67-DR67)))))</f>
        <v>0</v>
      </c>
      <c r="DT78" s="409"/>
      <c r="DU78" s="409"/>
      <c r="DV78" s="409">
        <f>IF(DW67=7,24-DU67+DW67,IF(DU67=9,DW67-DU67-1,IF(DU67=11,DW67-DU67-1,IF(DU67=0,0,IF(DU67="#VALEUR!",0,DW67-DU67)))))</f>
        <v>0</v>
      </c>
      <c r="DW78" s="409"/>
      <c r="DX78" s="409"/>
      <c r="DY78" s="409">
        <f>IF(DZ67=7,24-DX67+DZ67,IF(DX67=9,DZ67-DX67-1,IF(DX67=11,DZ67-DX67-1,IF(DX67=0,0,IF(DX67="#VALEUR!",0,DZ67-DX67)))))</f>
        <v>0</v>
      </c>
      <c r="DZ78" s="409"/>
      <c r="EA78" s="409"/>
      <c r="EB78" s="409">
        <f>IF(EC67=7,24-EA67+EC67,IF(EA67=9,EC67-EA67-1,IF(EA67=11,EC67-EA67-1,IF(EA67=0,0,IF(EA67="#VALEUR!",0,EC67-EA67)))))</f>
        <v>0</v>
      </c>
      <c r="EC78" s="409"/>
      <c r="ED78" s="409"/>
      <c r="EE78" s="409">
        <f>IF(EF67=7,24-ED67+EF67,IF(ED67=9,EF67-ED67-1,IF(ED67=11,EF67-ED67-1,IF(ED67=0,0,IF(ED67="#VALEUR!",0,EF67-ED67)))))</f>
        <v>0</v>
      </c>
      <c r="EF78" s="409"/>
      <c r="EG78" s="409"/>
      <c r="EH78" s="409">
        <f>IF(EI67=7,24-EG67+EI67,IF(EG67=9,EI67-EG67-1,IF(EG67=11,EI67-EG67-1,IF(EG67=0,0,IF(EG67="#VALEUR!",0,EI67-EG67)))))</f>
        <v>0</v>
      </c>
      <c r="EI78" s="409"/>
      <c r="EJ78" s="409"/>
      <c r="EK78" s="409">
        <f>IF(EL67=7,24-EJ67+EL67,IF(EJ67=9,EL67-EJ67-1,IF(EJ67=11,EL67-EJ67-1,IF(EJ67=0,0,IF(EJ67="#VALEUR!",0,EL67-EJ67)))))</f>
        <v>0</v>
      </c>
      <c r="EL78" s="409"/>
      <c r="EM78" s="409"/>
      <c r="EN78" s="409">
        <f>IF(EO67=7,24-EM67+EO67,IF(EM67=9,EO67-EM67-1,IF(EM67=11,EO67-EM67-1,IF(EM67=0,0,IF(EM67="#VALEUR!",0,EO67-EM67)))))</f>
        <v>0</v>
      </c>
      <c r="EO78" s="409"/>
      <c r="EP78" s="409"/>
      <c r="EQ78" s="409">
        <f>IF(ER67=7,24-EP67+ER67,IF(EP67=9,ER67-EP67-1,IF(EP67=11,ER67-EP67-1,IF(EP67=0,0,IF(EP67="#VALEUR!",0,ER67-EP67)))))</f>
        <v>0</v>
      </c>
      <c r="ER78" s="409"/>
      <c r="ES78" s="409"/>
      <c r="ET78" s="409">
        <f>IF(EU67=7,24-ES67+EU67,IF(ES67=9,EU67-ES67-1,IF(ES67=11,EU67-ES67-1,IF(ES67=0,0,IF(ES67="#VALEUR!",0,EU67-ES67)))))</f>
        <v>0</v>
      </c>
      <c r="EU78" s="409"/>
      <c r="EV78" s="409"/>
      <c r="EW78" s="409">
        <f>IF(EX67=7,24-EV67+EX67,IF(EV67=9,EX67-EV67-1,IF(EV67=11,EX67-EV67-1,IF(EV67=0,0,IF(EV67="#VALEUR!",0,EX67-EV67)))))</f>
        <v>0</v>
      </c>
      <c r="EX78" s="409"/>
      <c r="EY78" s="409"/>
      <c r="EZ78" s="409">
        <f>IF(FA67=7,24-EY67+FA67,IF(EY67=9,FA67-EY67-1,IF(EY67=11,FA67-EY67-1,IF(EY67=0,0,IF(EY67="#VALEUR!",0,FA67-EY67)))))</f>
        <v>0</v>
      </c>
      <c r="FA78" s="409"/>
      <c r="FB78" s="409"/>
      <c r="FC78" s="409">
        <f>IF(FD67=7,24-FB67+FD67,IF(FB67=9,FD67-FB67-1,IF(FB67=11,FD67-FB67-1,IF(FB67=0,0,IF(FB67="#VALEUR!",0,FD67-FB67)))))</f>
        <v>0</v>
      </c>
      <c r="FD78" s="409"/>
      <c r="FE78" s="409"/>
      <c r="FF78" s="409">
        <f>IF(FG67=7,24-FE67+FG67,IF(FE67=9,FG67-FE67-1,IF(FE67=11,FG67-FE67-1,IF(FE67=0,0,IF(FE67="#VALEUR!",0,FG67-FE67)))))</f>
        <v>0</v>
      </c>
      <c r="FG78" s="409"/>
      <c r="FH78" s="409"/>
      <c r="FI78" s="409">
        <f>IF(FJ67=7,24-FH67+FJ67,IF(FH67=9,FJ67-FH67-1,IF(FH67=11,FJ67-FH67-1,IF(FH67=0,0,IF(FH67="#VALEUR!",0,FJ67-FH67)))))</f>
        <v>0</v>
      </c>
      <c r="FJ78" s="409"/>
      <c r="FK78" s="409"/>
      <c r="FL78" s="409">
        <f>IF(FM67=7,24-FK67+FM67,IF(FK67=9,FM67-FK67-1,IF(FK67=11,FM67-FK67-1,IF(FK67=0,0,IF(FK67="#VALEUR!",0,FM67-FK67)))))</f>
        <v>0</v>
      </c>
      <c r="FM78" s="409"/>
      <c r="FN78" s="409"/>
      <c r="FO78" s="409">
        <f>IF(FP67=7,24-FN67+FP67,IF(FN67=9,FP67-FN67-1,IF(FN67=11,FP67-FN67-1,IF(FN67=0,0,IF(FN67="#VALEUR!",0,FP67-FN67)))))</f>
        <v>0</v>
      </c>
      <c r="FP78" s="409"/>
      <c r="FQ78" s="409"/>
      <c r="FR78" s="409">
        <f>IF(FS67=7,24-FQ67+FS67,IF(FQ67=9,FS67-FQ67-1,IF(FQ67=11,FS67-FQ67-1,IF(FQ67=0,0,IF(FQ67="#VALEUR!",0,FS67-FQ67)))))</f>
        <v>0</v>
      </c>
      <c r="FS78" s="409"/>
      <c r="FT78" s="409"/>
      <c r="FU78" s="409">
        <f>IF(FV67=7,24-FT67+FV67,IF(FT67=9,FV67-FT67-1,IF(FT67=11,FV67-FT67-1,IF(FT67=0,0,IF(FT67="#VALEUR!",0,FV67-FT67)))))</f>
        <v>0</v>
      </c>
      <c r="FV78" s="409"/>
      <c r="FW78" s="409"/>
      <c r="FX78" s="409">
        <f>IF(FY67=7,24-FW67+FY67,IF(FW67=9,FY67-FW67-1,IF(FW67=11,FY67-FW67-1,IF(FW67=0,0,IF(FW67="#VALEUR!",0,FY67-FW67)))))</f>
        <v>0</v>
      </c>
      <c r="FY78" s="409"/>
      <c r="FZ78" s="409"/>
      <c r="GA78" s="409">
        <f>IF(GB67=7,24-FZ67+GB67,IF(FZ67=9,GB67-FZ67-1,IF(FZ67=11,GB67-FZ67-1,IF(FZ67=0,0,IF(FZ67="#VALEUR!",0,GB67-FZ67)))))</f>
        <v>0</v>
      </c>
      <c r="GB78" s="409"/>
      <c r="GC78" s="409"/>
      <c r="GD78" s="409">
        <f>IF(GE67=7,24-GC67+GE67,IF(GC67=9,GE67-GC67-1,IF(GC67=11,GE67-GC67-1,IF(GC67=0,0,IF(GC67="#VALEUR!",0,GE67-GC67)))))</f>
        <v>12.5</v>
      </c>
      <c r="GE78" s="409"/>
      <c r="GF78" s="409"/>
      <c r="GG78" s="409">
        <f>IF(GH67=7,24-GF67+GH67,IF(GF67=9,GH67-GF67-1,IF(GF67=11,GH67-GF67-1,IF(GF67=0,0,IF(GF67="#VALEUR!",0,GH67-GF67)))))</f>
        <v>12.5</v>
      </c>
      <c r="GH78" s="409"/>
      <c r="GI78" s="409"/>
      <c r="GJ78" s="409">
        <f>IF(GK67=7,24-GI67+GK67,IF(GI67=9,GK67-GI67-1,IF(GI67=11,GK67-GI67-1,IF(GI67=0,0,IF(GI67="#VALEUR!",0,GK67-GI67)))))</f>
        <v>0</v>
      </c>
      <c r="GK78" s="409"/>
      <c r="GL78" s="409"/>
      <c r="GM78" s="409">
        <f>IF(GN67=7,24-GL67+GN67,IF(GL67=9,GN67-GL67-1,IF(GL67=11,GN67-GL67-1,IF(GL67=0,0,IF(GL67="#VALEUR!",0,GN67-GL67)))))</f>
        <v>0</v>
      </c>
      <c r="GN78" s="409"/>
      <c r="GO78" s="409"/>
      <c r="GP78" s="409">
        <f>IF(GQ67=7,24-GO67+GQ67,IF(GO67=9,GQ67-GO67-1,IF(GO67=11,GQ67-GO67-1,IF(GO67=0,0,IF(GO67="#VALEUR!",0,GQ67-GO67)))))</f>
        <v>0</v>
      </c>
      <c r="GQ78" s="409"/>
      <c r="GR78" s="409"/>
      <c r="GS78" s="409">
        <f>IF(GT67=7,24-GR67+GT67,IF(GR67=9,GT67-GR67-1,IF(GR67=11,GT67-GR67-1,IF(GR67=0,0,IF(GR67="#VALEUR!",0,GT67-GR67)))))</f>
        <v>0</v>
      </c>
      <c r="GT78" s="409"/>
      <c r="GU78" s="409"/>
      <c r="GV78" s="409">
        <f>IF(GW67=7,24-GU67+GW67,IF(GU67=9,GW67-GU67-1,IF(GU67=11,GW67-GU67-1,IF(GU67=0,0,IF(GU67="#VALEUR!",0,GW67-GU67)))))</f>
        <v>0</v>
      </c>
      <c r="GW78" s="409"/>
      <c r="GX78" s="409"/>
      <c r="GY78" s="409">
        <f>IF(GZ67=7,24-GX67+GZ67,IF(GX67=9,GZ67-GX67-1,IF(GX67=11,GZ67-GX67-1,IF(GX67=0,0,IF(GX67="#VALEUR!",0,GZ67-GX67)))))</f>
        <v>0</v>
      </c>
      <c r="GZ78" s="409"/>
      <c r="HA78" s="409"/>
      <c r="HB78" s="409">
        <f>IF(HC67=7,24-HA67+HC67,IF(HA67=9,HC67-HA67-1,IF(HA67=11,HC67-HA67-1,IF(HA67=0,0,IF(HA67="#VALEUR!",0,HC67-HA67)))))</f>
        <v>0</v>
      </c>
      <c r="HC78" s="409"/>
      <c r="HD78" s="409"/>
      <c r="HE78" s="409">
        <f>IF(HF67=7,24-HD67+HF67,IF(HD67=9,HF67-HD67-1,IF(HD67=11,HF67-HD67-1,IF(HD67=0,0,IF(HD67="#VALEUR!",0,HF67-HD67)))))</f>
        <v>0</v>
      </c>
      <c r="HF78" s="409"/>
      <c r="HG78" s="409"/>
      <c r="HH78" s="409">
        <f>IF(HI67=7,24-HG67+HI67,IF(HG67=9,HI67-HG67-1,IF(HG67=11,HI67-HG67-1,IF(HG67=0,0,IF(HG67="#VALEUR!",0,HI67-HG67)))))</f>
        <v>0</v>
      </c>
      <c r="HI78" s="409"/>
      <c r="HJ78" s="409"/>
      <c r="HK78" s="409">
        <f>IF(HL67=7,24-HJ67+HL67,IF(HJ67=9,HL67-HJ67-1,IF(HJ67=11,HL67-HJ67-1,IF(HJ67=0,0,IF(HJ67="#VALEUR!",0,HL67-HJ67)))))</f>
        <v>0</v>
      </c>
      <c r="HL78" s="409"/>
      <c r="HM78" s="409"/>
      <c r="HN78" s="409">
        <f>IF(HO67=7,24-HM67+HO67,IF(HM67=9,HO67-HM67-1,IF(HM67=11,HO67-HM67-1,IF(HM67=0,0,IF(HM67="#VALEUR!",0,HO67-HM67)))))</f>
        <v>0</v>
      </c>
      <c r="HO78" s="409"/>
      <c r="HP78" s="409"/>
      <c r="HQ78" s="409">
        <f>IF(HR67=7,24-HP67+HR67,IF(HP67=9,HR67-HP67-1,IF(HP67=11,HR67-HP67-1,IF(HP67=0,0,IF(HP67="#VALEUR!",0,HR67-HP67)))))</f>
        <v>0</v>
      </c>
      <c r="HR78" s="409"/>
      <c r="HS78" s="409"/>
      <c r="HT78" s="409">
        <f>IF(HU67=7,24-HS67+HU67,IF(HS67=9,HU67-HS67-1,IF(HS67=11,HU67-HS67-1,IF(HS67=0,0,IF(HS67="#VALEUR!",0,HU67-HS67)))))</f>
        <v>0</v>
      </c>
      <c r="HU78" s="409"/>
      <c r="HV78" s="409"/>
      <c r="HW78" s="409">
        <f>IF(HX67=7,24-HV67+HX67,IF(HV67=9,HX67-HV67-1,IF(HV67=11,HX67-HV67-1,IF(HV67=0,0,IF(HV67="#VALEUR!",0,HX67-HV67)))))</f>
        <v>0</v>
      </c>
      <c r="HX78" s="409"/>
      <c r="HY78" s="409"/>
      <c r="HZ78" s="409">
        <f>IF(IA67=7,24-HY67+IA67,IF(HY67=9,IA67-HY67-1,IF(HY67=11,IA67-HY67-1,IF(HY67=0,0,IF(HY67="#VALEUR!",0,IA67-HY67)))))</f>
        <v>0</v>
      </c>
      <c r="IA78" s="409"/>
      <c r="IB78" s="409"/>
      <c r="IC78" s="409">
        <f>IF(ID67=7,24-IB67+ID67,IF(IB67=9,ID67-IB67-1,IF(IB67=11,ID67-IB67-1,IF(IB67=0,0,IF(IB67="#VALEUR!",0,ID67-IB67)))))</f>
        <v>0</v>
      </c>
      <c r="ID78" s="409"/>
      <c r="IE78" s="409"/>
      <c r="IF78" s="409">
        <f>IF(IG67=7,24-IE67+IG67,IF(IE67=9,IG67-IE67-1,IF(IE67=11,IG67-IE67-1,IF(IE67=0,0,IF(IE67="#VALEUR!",0,IG67-IE67)))))</f>
        <v>0</v>
      </c>
      <c r="IG78" s="409"/>
      <c r="IH78" s="25"/>
      <c r="II78" s="409">
        <f>IF(IJ67=7,24-IH67+IJ67,IF(IH67=9,IJ67-IH67-1,IF(IH67=11,IJ67-IH67-1,IF(IH67=0,0,IF(IH67="#VALEUR!",0,IJ67-IH67)))))</f>
        <v>0</v>
      </c>
      <c r="IJ78" s="30"/>
      <c r="IK78" s="25"/>
      <c r="IL78" s="409">
        <f>IF(IM67=7,24-IK67+IM67,IF(IK67=9,IM67-IK67-1,IF(IK67=11,IM67-IK67-1,IF(IK67=0,0,IF(IK67="#VALEUR!",0,IM67-IK67)))))</f>
        <v>0</v>
      </c>
      <c r="IM78" s="30"/>
      <c r="IN78" s="25"/>
      <c r="IO78" s="409">
        <f>IF(IP67=7,24-IN67+IP67,IF(IN67=9,IP67-IN67-1,IF(IN67=11,IP67-IN67-1,IF(IN67=0,0,IF(IN67="#VALEUR!",0,IP67-IN67)))))</f>
        <v>0</v>
      </c>
      <c r="IP78" s="30"/>
      <c r="IQ78" s="409"/>
      <c r="IR78" s="409">
        <f>IF(IS67=7,24-IQ67+IS67,IF(IQ67=9,IS67-IQ67-1,IF(IQ67=11,IS67-IQ67-1,IF(IQ67=0,0,IF(IQ67="#VALEUR!",0,IS67-IQ67)))))</f>
        <v>0</v>
      </c>
      <c r="IS78" s="409"/>
      <c r="IT78" s="409"/>
      <c r="IU78" s="409">
        <f>IF(IV67=7,24-IT67+IV67,IF(IT67=9,IV67-IT67-1,IF(IT67=11,IV67-IT67-1,IF(IT67=0,0,IF(IT67="#VALEUR!",0,IV67-IT67)))))</f>
        <v>0</v>
      </c>
      <c r="IV78" s="409"/>
      <c r="IW78" s="409"/>
      <c r="IX78" s="409">
        <f>IF(IY67=7,24-IW67+IY67,IF(IW67=9,IY67-IW67-1,IF(IW67=11,IY67-IW67-1,IF(IW67=0,0,IF(IW67="#VALEUR!",0,IY67-IW67)))))</f>
        <v>0</v>
      </c>
      <c r="IY78" s="409"/>
      <c r="IZ78" s="409"/>
      <c r="JA78" s="409">
        <f>IF(JB67=7,24-IZ67+JB67,IF(IZ67=9,JB67-IZ67-1,IF(IZ67=11,JB67-IZ67-1,IF(IZ67=0,0,IF(IZ67="#VALEUR!",0,JB67-IZ67)))))</f>
        <v>0</v>
      </c>
      <c r="JB78" s="409"/>
      <c r="JC78" s="409"/>
      <c r="JD78" s="409">
        <f>IF(JE67=7,24-JC67+JE67,IF(JC67=9,JE67-JC67-1,IF(JC67=11,JE67-JC67-1,IF(JC67=0,0,IF(JC67="#VALEUR!",0,JE67-JC67)))))</f>
        <v>0</v>
      </c>
      <c r="JE78" s="409"/>
      <c r="JF78" s="409"/>
      <c r="JG78" s="409">
        <f>IF(JH67=7,24-JF67+JH67,IF(JF67=9,JH67-JF67-1,IF(JF67=11,JH67-JF67-1,IF(JF67=0,0,IF(JF67="#VALEUR!",0,JH67-JF67)))))</f>
        <v>0</v>
      </c>
      <c r="JH78" s="409"/>
      <c r="JI78" s="409"/>
      <c r="JJ78" s="409">
        <f>IF(JK67=7,24-JI67+JK67,IF(JI67=9,JK67-JI67-1,IF(JI67=11,JK67-JI67-1,IF(JI67=0,0,IF(JI67="#VALEUR!",0,JK67-JI67)))))</f>
        <v>0</v>
      </c>
      <c r="JK78" s="409"/>
      <c r="JL78" s="409"/>
      <c r="JM78" s="409">
        <f>IF(JN67=7,24-JL67+JN67,IF(JL67=9,JN67-JL67-1,IF(JL67=11,JN67-JL67-1,IF(JL67=0,0,IF(JL67="#VALEUR!",0,JN67-JL67)))))</f>
        <v>0</v>
      </c>
      <c r="JN78" s="409"/>
      <c r="JO78" s="409"/>
      <c r="JP78" s="409">
        <f>IF(JQ67=7,24-JO67+JQ67,IF(JO67=9,JQ67-JO67-1,IF(JO67=11,JQ67-JO67-1,IF(JO67=0,0,IF(JO67="#VALEUR!",0,JQ67-JO67)))))</f>
        <v>0</v>
      </c>
      <c r="JQ78" s="409"/>
      <c r="JR78" s="409"/>
      <c r="JS78" s="409">
        <f>IF(JT67=7,24-JR67+JT67,IF(JR67=9,JT67-JR67-1,IF(JR67=11,JT67-JR67-1,IF(JR67=0,0,IF(JR67="#VALEUR!",0,JT67-JR67)))))</f>
        <v>0</v>
      </c>
      <c r="JT78" s="409"/>
      <c r="JU78" s="409"/>
      <c r="JV78" s="409">
        <f>IF(JW67=7,24-JU67+JW67,IF(JU67=9,JW67-JU67-1,IF(JU67=11,JW67-JU67-1,IF(JU67=0,0,IF(JU67="#VALEUR!",0,JW67-JU67)))))</f>
        <v>0</v>
      </c>
      <c r="JW78" s="409"/>
      <c r="JX78" s="409"/>
      <c r="JY78" s="409">
        <f>IF(JZ67=7,24-JX67+JZ67,IF(JX67=9,JZ67-JX67-1,IF(JX67=11,JZ67-JX67-1,IF(JX67=0,0,IF(JX67="#VALEUR!",0,JZ67-JX67)))))</f>
        <v>0</v>
      </c>
      <c r="JZ78" s="409"/>
      <c r="KA78" s="409"/>
      <c r="KB78" s="409">
        <f>IF(KC67=7,24-KA67+KC67,IF(KA67=9,KC67-KA67-1,IF(KA67=11,KC67-KA67-1,IF(KA67=0,0,IF(KA67="#VALEUR!",0,KC67-KA67)))))</f>
        <v>0</v>
      </c>
      <c r="KC78" s="409"/>
      <c r="KD78" s="409"/>
      <c r="KE78" s="409">
        <f>IF(KF67=7,24-KD67+KF67,IF(KD67=9,KF67-KD67-1,IF(KD67=11,KF67-KD67-1,IF(KD67=0,0,IF(KD67="#VALEUR!",0,KF67-KD67)))))</f>
        <v>0</v>
      </c>
      <c r="KF78" s="409"/>
      <c r="KG78" s="409"/>
      <c r="KH78" s="409">
        <f>IF(KI67=7,24-KG67+KI67,IF(KG67=9,KI67-KG67-1,IF(KG67=11,KI67-KG67-1,IF(KG67=0,0,IF(KG67="#VALEUR!",0,KI67-KG67)))))</f>
        <v>0</v>
      </c>
      <c r="KI78" s="409"/>
      <c r="KJ78" s="409"/>
      <c r="KK78" s="409">
        <f>IF(KL67=7,24-KJ67+KL67,IF(KJ67=9,KL67-KJ67-1,IF(KJ67=11,KL67-KJ67-1,IF(KJ67=0,0,IF(KJ67="#VALEUR!",0,KL67-KJ67)))))</f>
        <v>0</v>
      </c>
      <c r="KL78" s="409"/>
      <c r="KM78" s="409"/>
      <c r="KN78" s="409">
        <f>IF(KO67=7,24-KM67+KO67,IF(KM67=9,KO67-KM67-1,IF(KM67=11,KO67-KM67-1,IF(KM67=0,0,IF(KM67="#VALEUR!",0,KO67-KM67)))))</f>
        <v>0</v>
      </c>
      <c r="KO78" s="409"/>
      <c r="KP78" s="409"/>
      <c r="KQ78" s="409">
        <f>IF(KR67=7,24-KP67+KR67,IF(KP67=9,KR67-KP67-1,IF(KP67=11,KR67-KP67-1,IF(KP67=0,0,IF(KP67="#VALEUR!",0,KR67-KP67)))))</f>
        <v>0</v>
      </c>
      <c r="KR78" s="409"/>
      <c r="KS78" s="409"/>
      <c r="KT78" s="409">
        <f>IF(KU67=7,24-KS67+KU67,IF(KS67=9,KU67-KS67-1,IF(KS67=11,KU67-KS67-1,IF(KS67=0,0,IF(KS67="#VALEUR!",0,KU67-KS67)))))</f>
        <v>0</v>
      </c>
      <c r="KU78" s="409"/>
      <c r="KV78" s="409"/>
      <c r="KW78" s="409">
        <f>IF(KX67=7,24-KV67+KX67,IF(KV67=9,KX67-KV67-1,IF(KV67=11,KX67-KV67-1,IF(KV67=0,0,IF(KV67="#VALEUR!",0,KX67-KV67)))))</f>
        <v>0</v>
      </c>
      <c r="KX78" s="409"/>
      <c r="KY78" s="409"/>
      <c r="KZ78" s="409">
        <f>IF(LA67=7,24-KY67+LA67,IF(KY67=9,LA67-KY67-1,IF(KY67=11,LA67-KY67-1,IF(KY67=0,0,IF(KY67="#VALEUR!",0,LA67-KY67)))))</f>
        <v>0</v>
      </c>
      <c r="LA78" s="409"/>
      <c r="LB78" s="409"/>
      <c r="LC78" s="409">
        <f>IF(LD67=7,24-LB67+LD67,IF(LB67=9,LD67-LB67-1,IF(LB67=11,LD67-LB67-1,IF(LB67=0,0,IF(LB67="#VALEUR!",0,LD67-LB67)))))</f>
        <v>0</v>
      </c>
      <c r="LD78" s="409"/>
      <c r="LE78" s="409"/>
      <c r="LF78" s="409">
        <f>IF(LG67=7,24-LE67+LG67,IF(LE67=9,LG67-LE67-1,IF(LE67=11,LG67-LE67-1,IF(LE67=0,0,IF(LE67="#VALEUR!",0,LG67-LE67)))))</f>
        <v>0</v>
      </c>
      <c r="LG78" s="409"/>
      <c r="LH78" s="409"/>
      <c r="LI78" s="409">
        <f>IF(LJ67=7,24-LH67+LJ67,IF(LH67=9,LJ67-LH67-1,IF(LH67=11,LJ67-LH67-1,IF(LH67=0,0,IF(LH67="#VALEUR!",0,LJ67-LH67)))))</f>
        <v>0</v>
      </c>
      <c r="LJ78" s="409"/>
      <c r="LK78" s="409"/>
      <c r="LL78" s="409">
        <f>IF(LM67=7,24-LK67+LM67,IF(LK67=9,LM67-LK67-1,IF(LK67=11,LM67-LK67-1,IF(LK67=0,0,IF(LK67="#VALEUR!",0,LM67-LK67)))))</f>
        <v>0</v>
      </c>
      <c r="LM78" s="409"/>
      <c r="LN78" s="409"/>
      <c r="LO78" s="409">
        <f>IF(LP67=7,24-LN67+LP67,IF(LN67=9,LP67-LN67-1,IF(LN67=11,LP67-LN67-1,IF(LN67=0,0,IF(LN67="#VALEUR!",0,LP67-LN67)))))</f>
        <v>0</v>
      </c>
      <c r="LP78" s="409"/>
      <c r="LQ78" s="409"/>
      <c r="LR78" s="409">
        <f>IF(LS67=7,24-LQ67+LS67,IF(LQ67=9,LS67-LQ67-1,IF(LQ67=11,LS67-LQ67-1,IF(LQ67=0,0,IF(LQ67="#VALEUR!",0,LS67-LQ67)))))</f>
        <v>0</v>
      </c>
      <c r="LS78" s="409"/>
      <c r="LT78" s="409"/>
      <c r="LU78" s="409">
        <f>IF(LV67=7,24-LT67+LV67,IF(LT67=9,LV67-LT67-1,IF(LT67=11,LV67-LT67-1,IF(LT67=0,0,IF(LT67="#VALEUR!",0,LV67-LT67)))))</f>
        <v>0</v>
      </c>
      <c r="LV78" s="409"/>
      <c r="LW78" s="409"/>
      <c r="LX78" s="409">
        <f>IF(LY67=7,24-LW67+LY67,IF(LW67=9,LY67-LW67-1,IF(LW67=11,LY67-LW67-1,IF(LW67=0,0,IF(LW67="#VALEUR!",0,LY67-LW67)))))</f>
        <v>0</v>
      </c>
      <c r="LY78" s="409"/>
      <c r="LZ78" s="409"/>
      <c r="MA78" s="409">
        <f>IF(MB67=7,24-LZ67+MB67,IF(LZ67=9,MB67-LZ67-1,IF(LZ67=11,MB67-LZ67-1,IF(LZ67=0,0,IF(LZ67="#VALEUR!",0,MB67-LZ67)))))</f>
        <v>0</v>
      </c>
      <c r="MB78" s="409"/>
      <c r="MC78" s="409"/>
      <c r="MD78" s="409">
        <f>IF(ME67=7,24-MC67+ME67,IF(MC67=9,ME67-MC67-1,IF(MC67=11,ME67-MC67-1,IF(MC67=0,0,IF(MC67="#VALEUR!",0,ME67-MC67)))))</f>
        <v>0</v>
      </c>
      <c r="ME78" s="409"/>
      <c r="MF78" s="409"/>
      <c r="MG78" s="409">
        <f>IF(MH67=7,24-MF67+MH67,IF(MF67=9,MH67-MF67-1,IF(MF67=11,MH67-MF67-1,IF(MF67=0,0,IF(MF67="#VALEUR!",0,MH67-MF67)))))</f>
        <v>0</v>
      </c>
      <c r="MH78" s="409"/>
      <c r="MI78" s="409"/>
      <c r="MJ78" s="409">
        <f>IF(MK67=7,24-MI67+MK67,IF(MI67=9,MK67-MI67-1,IF(MI67=11,MK67-MI67-1,IF(MI67=0,0,IF(MI67="#VALEUR!",0,MK67-MI67)))))</f>
        <v>0</v>
      </c>
      <c r="MK78" s="409"/>
      <c r="ML78" s="409"/>
      <c r="MM78" s="409">
        <f>IF(MN67=7,24-ML67+MN67,IF(ML67=9,MN67-ML67-1,IF(ML67=11,MN67-ML67-1,IF(ML67=0,0,IF(ML67="#VALEUR!",0,MN67-ML67)))))</f>
        <v>0</v>
      </c>
      <c r="MN78" s="409"/>
      <c r="MO78" s="409"/>
      <c r="MP78" s="409">
        <f>IF(MQ67=7,24-MO67+MQ67,IF(MO67=9,MQ67-MO67-1,IF(MO67=11,MQ67-MO67-1,IF(MO67=0,0,IF(MO67="#VALEUR!",0,MQ67-MO67)))))</f>
        <v>0</v>
      </c>
      <c r="MQ78" s="409"/>
      <c r="MR78" s="409"/>
      <c r="MS78" s="409">
        <f>IF(MT67=7,24-MR67+MT67,IF(MR67=9,MT67-MR67-1,IF(MR67=11,MT67-MR67-1,IF(MR67=0,0,IF(MR67="#VALEUR!",0,MT67-MR67)))))</f>
        <v>0</v>
      </c>
      <c r="MT78" s="409"/>
      <c r="MU78" s="409"/>
      <c r="MV78" s="409">
        <f>IF(MW67=7,24-MU67+MW67,IF(MU67=9,MW67-MU67-1,IF(MU67=11,MW67-MU67-1,IF(MU67=0,0,IF(MU67="#VALEUR!",0,MW67-MU67)))))</f>
        <v>0</v>
      </c>
      <c r="MW78" s="409"/>
      <c r="MX78" s="409"/>
      <c r="MY78" s="409">
        <f>IF(MZ67=7,24-MX67+MZ67,IF(MX67=9,MZ67-MX67-1,IF(MX67=11,MZ67-MX67-1,IF(MX67=0,0,IF(MX67="#VALEUR!",0,MZ67-MX67)))))</f>
        <v>0</v>
      </c>
      <c r="MZ78" s="409"/>
      <c r="NA78" s="409"/>
      <c r="NB78" s="409">
        <f>IF(NC67=7,24-NA67+NC67,IF(NA67=9,NC67-NA67-1,IF(NA67=11,NC67-NA67-1,IF(NA67=0,0,IF(NA67="#VALEUR!",0,NC67-NA67)))))</f>
        <v>0</v>
      </c>
      <c r="NC78" s="409"/>
      <c r="ND78" s="409"/>
      <c r="NE78" s="409">
        <f>IF(NF67=7,24-ND67+NF67,IF(ND67=9,NF67-ND67-1,IF(ND67=11,NF67-ND67-1,IF(ND67=0,0,IF(ND67="#VALEUR!",0,NF67-ND67)))))</f>
        <v>0</v>
      </c>
      <c r="NF78" s="409"/>
      <c r="NG78" s="409"/>
      <c r="NH78" s="409">
        <f>IF(NI67=7,24-NG67+NI67,IF(NG67=9,NI67-NG67-1,IF(NG67=11,NI67-NG67-1,IF(NG67=0,0,IF(NG67="#VALEUR!",0,NI67-NG67)))))</f>
        <v>0</v>
      </c>
      <c r="NI78" s="409"/>
      <c r="NJ78" s="409"/>
      <c r="NK78" s="409">
        <f>IF(NL67=7,24-NJ67+NL67,IF(NJ67=9,NL67-NJ67-1,IF(NJ67=11,NL67-NJ67-1,IF(NJ67=0,0,IF(NJ67="#VALEUR!",0,NL67-NJ67)))))</f>
        <v>0</v>
      </c>
      <c r="NL78" s="409"/>
      <c r="NM78" s="409"/>
      <c r="NN78" s="409">
        <f>IF(NO67=7,24-NM67+NO67,IF(NM67=9,NO67-NM67-1,IF(NM67=11,NO67-NM67-1,IF(NM67=0,0,IF(NM67="#VALEUR!",0,NO67-NM67)))))</f>
        <v>0</v>
      </c>
      <c r="NO78" s="409"/>
      <c r="NP78" s="409"/>
      <c r="NQ78" s="409">
        <f>IF(NR67=7,24-NP67+NR67,IF(NP67=9,NR67-NP67-1,IF(NP67=11,NR67-NP67-1,IF(NP67=0,0,IF(NP67="#VALEUR!",0,NR67-NP67)))))</f>
        <v>0</v>
      </c>
      <c r="NR78" s="409"/>
      <c r="NS78" s="409"/>
      <c r="NT78" s="409">
        <f>IF(NU67=7,24-NS67+NU67,IF(NS67=9,NU67-NS67-1,IF(NS67=11,NU67-NS67-1,IF(NS67=0,0,IF(NS67="#VALEUR!",0,NU67-NS67)))))</f>
        <v>0</v>
      </c>
      <c r="NU78" s="409"/>
      <c r="NV78" s="409"/>
      <c r="NW78" s="409">
        <f>IF(NX67=7,24-NV67+NX67,IF(NV67=9,NX67-NV67-1,IF(NV67=11,NX67-NV67-1,IF(NV67=0,0,IF(NV67="#VALEUR!",0,NX67-NV67)))))</f>
        <v>0</v>
      </c>
      <c r="NX78" s="409"/>
      <c r="NY78" s="409"/>
      <c r="NZ78" s="409">
        <f>IF(OA67=7,24-NY67+OA67,IF(NY67=9,OA67-NY67-1,IF(NY67=11,OA67-NY67-1,IF(NY67=0,0,IF(NY67="#VALEUR!",0,OA67-NY67)))))</f>
        <v>0</v>
      </c>
      <c r="OA78" s="409"/>
      <c r="OB78" s="409"/>
      <c r="OC78" s="409">
        <f>IF(OD67=7,24-OB67+OD67,IF(OB67=9,OD67-OB67-1,IF(OB67=11,OD67-OB67-1,IF(OB67=0,0,IF(OB67="#VALEUR!",0,OD67-OB67)))))</f>
        <v>0</v>
      </c>
      <c r="OD78" s="409"/>
      <c r="OE78" s="409"/>
      <c r="OF78" s="409">
        <f>IF(OG67=7,24-OE67+OG67,IF(OE67=9,OG67-OE67-1,IF(OE67=11,OG67-OE67-1,IF(OE67=0,0,IF(OE67="#VALEUR!",0,OG67-OE67)))))</f>
        <v>0</v>
      </c>
      <c r="OG78" s="409"/>
      <c r="OH78" s="409"/>
      <c r="OI78" s="409">
        <f>IF(OJ67=7,24-OH67+OJ67,IF(OH67=9,OJ67-OH67-1,IF(OH67=11,OJ67-OH67-1,IF(OH67=0,0,IF(OH67="#VALEUR!",0,OJ67-OH67)))))</f>
        <v>0</v>
      </c>
      <c r="OJ78" s="409"/>
      <c r="OK78" s="409"/>
      <c r="OL78" s="409">
        <f>IF(OM67=7,24-OK67+OM67,IF(OK67=9,OM67-OK67-1,IF(OK67=11,OM67-OK67-1,IF(OK67=0,0,IF(OK67="#VALEUR!",0,OM67-OK67)))))</f>
        <v>0</v>
      </c>
      <c r="OM78" s="409"/>
      <c r="ON78" s="409"/>
      <c r="OO78" s="409">
        <f>IF(OP67=7,24-ON67+OP67,IF(ON67=9,OP67-ON67-1,IF(ON67=11,OP67-ON67-1,IF(ON67=0,0,IF(ON67="#VALEUR!",0,OP67-ON67)))))</f>
        <v>0</v>
      </c>
      <c r="OP78" s="409"/>
      <c r="OQ78" s="409"/>
      <c r="OR78" s="409">
        <f>IF(OS67=7,24-OQ67+OS67,IF(OQ67=9,OS67-OQ67-1,IF(OQ67=11,OS67-OQ67-1,IF(OQ67=0,0,IF(OQ67="#VALEUR!",0,OS67-OQ67)))))</f>
        <v>0</v>
      </c>
      <c r="OS78" s="409"/>
      <c r="OT78" s="409"/>
      <c r="OU78" s="409">
        <f>IF(OV67=7,24-OT67+OV67,IF(OT67=9,OV67-OT67-1,IF(OT67=11,OV67-OT67-1,IF(OT67=0,0,IF(OT67="#VALEUR!",0,OV67-OT67)))))</f>
        <v>0</v>
      </c>
      <c r="OV78" s="409"/>
      <c r="OW78" s="409"/>
      <c r="OX78" s="409">
        <f>IF(OY67=7,24-OW67+OY67,IF(OW67=9,OY67-OW67-1,IF(OW67=11,OY67-OW67-1,IF(OW67=0,0,IF(OW67="#VALEUR!",0,OY67-OW67)))))</f>
        <v>0</v>
      </c>
      <c r="OY78" s="409"/>
      <c r="OZ78" s="409"/>
      <c r="PA78" s="409">
        <f>IF(PB67=7,24-OZ67+PB67,IF(OZ67=9,PB67-OZ67-1,IF(OZ67=11,PB67-OZ67-1,IF(OZ67=0,0,IF(OZ67="#VALEUR!",0,PB67-OZ67)))))</f>
        <v>0</v>
      </c>
      <c r="PB78" s="409"/>
      <c r="PC78" s="409"/>
      <c r="PD78" s="409">
        <f>IF(PE67=7,24-PC67+PE67,IF(PC67=9,PE67-PC67-1,IF(PC67=11,PE67-PC67-1,IF(PC67=0,0,IF(PC67="#VALEUR!",0,PE67-PC67)))))</f>
        <v>0</v>
      </c>
      <c r="PE78" s="409"/>
      <c r="PF78" s="409"/>
      <c r="PG78" s="409">
        <f>IF(PH67=7,24-PF67+PH67,IF(PF67=9,PH67-PF67-1,IF(PF67=11,PH67-PF67-1,IF(PF67=0,0,IF(PF67="#VALEUR!",0,PH67-PF67)))))</f>
        <v>0</v>
      </c>
      <c r="PH78" s="409"/>
      <c r="PI78" s="409"/>
      <c r="PJ78" s="409">
        <f>IF(PK67=7,24-PI67+PK67,IF(PI67=9,PK67-PI67-1,IF(PI67=11,PK67-PI67-1,IF(PI67=0,0,IF(PI67="#VALEUR!",0,PK67-PI67)))))</f>
        <v>0</v>
      </c>
      <c r="PK78" s="409"/>
      <c r="PL78" s="409"/>
      <c r="PM78" s="409">
        <f>IF(PN67=7,24-PL67+PN67,IF(PL67=9,PN67-PL67-1,IF(PL67=11,PN67-PL67-1,IF(PL67=0,0,IF(PL67="#VALEUR!",0,PN67-PL67)))))</f>
        <v>0</v>
      </c>
      <c r="PN78" s="409"/>
      <c r="PO78" s="409"/>
      <c r="PP78" s="409">
        <f>IF(PQ67=7,24-PO67+PQ67,IF(PO67=9,PQ67-PO67-1,IF(PO67=11,PQ67-PO67-1,IF(PO67=0,0,IF(PO67="#VALEUR!",0,PQ67-PO67)))))</f>
        <v>0</v>
      </c>
      <c r="PQ78" s="409"/>
      <c r="PR78" s="409"/>
      <c r="PS78" s="409">
        <f>IF(PT67=7,24-PR67+PT67,IF(PR67=9,PT67-PR67-1,IF(PR67=11,PT67-PR67-1,IF(PR67=0,0,IF(PR67="#VALEUR!",0,PT67-PR67)))))</f>
        <v>0</v>
      </c>
      <c r="PT78" s="409"/>
      <c r="PU78" s="409"/>
      <c r="PV78" s="409">
        <f>IF(PW67=7,24-PU67+PW67,IF(PU67=9,PW67-PU67-1,IF(PU67=11,PW67-PU67-1,IF(PU67=0,0,IF(PU67="#VALEUR!",0,PW67-PU67)))))</f>
        <v>0</v>
      </c>
      <c r="PW78" s="409"/>
      <c r="PX78" s="409"/>
      <c r="PY78" s="409">
        <f>IF(PZ67=7,24-PX67+PZ67,IF(PX67=9,PZ67-PX67-1,IF(PX67=11,PZ67-PX67-1,IF(PX67=0,0,IF(PX67="#VALEUR!",0,PZ67-PX67)))))</f>
        <v>0</v>
      </c>
      <c r="PZ78" s="409"/>
      <c r="QA78" s="409"/>
      <c r="QB78" s="409">
        <f>IF(QC67=7,24-QA67+QC67,IF(QA67=9,QC67-QA67-1,IF(QA67=11,QC67-QA67-1,IF(QA67=0,0,IF(QA67="#VALEUR!",0,QC67-QA67)))))</f>
        <v>0</v>
      </c>
      <c r="QC78" s="409"/>
      <c r="QD78" s="409"/>
      <c r="QE78" s="409">
        <f>IF(QF67=7,24-QD67+QF67,IF(QD67=9,QF67-QD67-1,IF(QD67=11,QF67-QD67-1,IF(QD67=0,0,IF(QD67="#VALEUR!",0,QF67-QD67)))))</f>
        <v>0</v>
      </c>
      <c r="QF78" s="409"/>
      <c r="QG78" s="409"/>
      <c r="QH78" s="409">
        <f>IF(QI67=7,24-QG67+QI67,IF(QG67=9,QI67-QG67-1,IF(QG67=11,QI67-QG67-1,IF(QG67=0,0,IF(QG67="#VALEUR!",0,QI67-QG67)))))</f>
        <v>0</v>
      </c>
      <c r="QI78" s="409"/>
      <c r="QJ78" s="409"/>
      <c r="QK78" s="409">
        <f>IF(QL67=7,24-QJ67+QL67,IF(QJ67=9,QL67-QJ67-1,IF(QJ67=11,QL67-QJ67-1,IF(QJ67=0,0,IF(QJ67="#VALEUR!",0,QL67-QJ67)))))</f>
        <v>0</v>
      </c>
      <c r="QL78" s="409"/>
      <c r="QM78" s="409"/>
      <c r="QN78" s="409">
        <f>IF(QO67=7,24-QM67+QO67,IF(QM67=9,QO67-QM67-1,IF(QM67=11,QO67-QM67-1,IF(QM67=0,0,IF(QM67="#VALEUR!",0,QO67-QM67)))))</f>
        <v>0</v>
      </c>
      <c r="QO78" s="409"/>
      <c r="QP78" s="409"/>
      <c r="QQ78" s="409">
        <f>IF(QR67=7,24-QP67+QR67,IF(QP67=9,QR67-QP67-1,IF(QP67=11,QR67-QP67-1,IF(QP67=0,0,IF(QP67="#VALEUR!",0,QR67-QP67)))))</f>
        <v>0</v>
      </c>
      <c r="QR78" s="409"/>
      <c r="QS78" s="409"/>
      <c r="QT78" s="409">
        <f>IF(QU67=7,24-QS67+QU67,IF(QS67=9,QU67-QS67-1,IF(QS67=11,QU67-QS67-1,IF(QS67=0,0,IF(QS67="#VALEUR!",0,QU67-QS67)))))</f>
        <v>0</v>
      </c>
      <c r="QU78" s="409"/>
      <c r="QV78" s="409"/>
      <c r="QW78" s="409">
        <f>IF(QX67=7,24-QV67+QX67,IF(QV67=9,QX67-QV67-1,IF(QV67=11,QX67-QV67-1,IF(QV67=0,0,IF(QV67="#VALEUR!",0,QX67-QV67)))))</f>
        <v>0</v>
      </c>
      <c r="QX78" s="409"/>
      <c r="QY78" s="409"/>
      <c r="QZ78" s="409">
        <f>IF(RA67=7,24-QY67+RA67,IF(QY67=9,RA67-QY67-1,IF(QY67=11,RA67-QY67-1,IF(QY67=0,0,IF(QY67="#VALEUR!",0,RA67-QY67)))))</f>
        <v>0</v>
      </c>
      <c r="RA78" s="409"/>
      <c r="RB78" s="409"/>
      <c r="RC78" s="409">
        <f>IF(RD67=7,24-RB67+RD67,IF(RB67=9,RD67-RB67-1,IF(RB67=11,RD67-RB67-1,IF(RB67=0,0,IF(RB67="#VALEUR!",0,RD67-RB67)))))</f>
        <v>0</v>
      </c>
      <c r="RD78" s="409"/>
      <c r="RE78" s="409"/>
      <c r="RF78" s="409">
        <f>IF(RG67=7,24-RE67+RG67,IF(RE67=9,RG67-RE67-1,IF(RE67=11,RG67-RE67-1,IF(RE67=0,0,IF(RE67="#VALEUR!",0,RG67-RE67)))))</f>
        <v>0</v>
      </c>
      <c r="RG78" s="409"/>
      <c r="RH78" s="409"/>
      <c r="RI78" s="409">
        <f>IF(RJ67=7,24-RH67+RJ67,IF(RH67=9,RJ67-RH67-1,IF(RH67=11,RJ67-RH67-1,IF(RH67=0,0,IF(RH67="#VALEUR!",0,RJ67-RH67)))))</f>
        <v>0</v>
      </c>
      <c r="RJ78" s="409"/>
      <c r="RK78" s="409"/>
      <c r="RL78" s="409">
        <f>IF(RM67=7,24-RK67+RM67,IF(RK67=9,RM67-RK67-1,IF(RK67=11,RM67-RK67-1,IF(RK67=0,0,IF(RK67="#VALEUR!",0,RM67-RK67)))))</f>
        <v>0</v>
      </c>
      <c r="RM78" s="409"/>
      <c r="RN78" s="409"/>
      <c r="RO78" s="409">
        <f>IF(RP67=7,24-RN67+RP67,IF(RN67=9,RP67-RN67-1,IF(RN67=11,RP67-RN67-1,IF(RN67=0,0,IF(RN67="#VALEUR!",0,RP67-RN67)))))</f>
        <v>0</v>
      </c>
      <c r="RP78" s="409"/>
      <c r="RQ78" s="409"/>
      <c r="RR78" s="409">
        <f>IF(RS67=7,24-RQ67+RS67,IF(RQ67=9,RS67-RQ67-1,IF(RQ67=11,RS67-RQ67-1,IF(RQ67=0,0,IF(RQ67="#VALEUR!",0,RS67-RQ67)))))</f>
        <v>0</v>
      </c>
      <c r="RS78" s="409"/>
      <c r="RT78" s="409"/>
      <c r="RU78" s="409">
        <f>IF(RV67=7,24-RT67+RV67,IF(RT67=9,RV67-RT67-1,IF(RT67=11,RV67-RT67-1,IF(RT67=0,0,IF(RT67="#VALEUR!",0,RV67-RT67)))))</f>
        <v>0</v>
      </c>
      <c r="RV78" s="409"/>
      <c r="RW78" s="409"/>
      <c r="RX78" s="409">
        <f>IF(RY67=7,24-RW67+RY67,IF(RW67=9,RY67-RW67-1,IF(RW67=11,RY67-RW67-1,IF(RW67=0,0,IF(RW67="#VALEUR!",0,RY67-RW67)))))</f>
        <v>0</v>
      </c>
      <c r="RY78" s="409"/>
      <c r="RZ78" s="409"/>
      <c r="SA78" s="409">
        <f>IF(SB67=7,24-RZ67+SB67,IF(RZ67=9,SB67-RZ67-1,IF(RZ67=11,SB67-RZ67-1,IF(RZ67=0,0,IF(RZ67="#VALEUR!",0,SB67-RZ67)))))</f>
        <v>0</v>
      </c>
      <c r="SB78" s="409"/>
      <c r="SC78" s="409"/>
      <c r="SD78" s="409">
        <f>IF(SE67=7,24-SC67+SE67,IF(SC67=9,SE67-SC67-1,IF(SC67=11,SE67-SC67-1,IF(SC67=0,0,IF(SC67="#VALEUR!",0,SE67-SC67)))))</f>
        <v>0</v>
      </c>
      <c r="SE78" s="409"/>
      <c r="SF78" s="409"/>
      <c r="SG78" s="409">
        <f>IF(SH67=7,24-SF67+SH67,IF(SF67=9,SH67-SF67-1,IF(SF67=11,SH67-SF67-1,IF(SF67=0,0,IF(SF67="#VALEUR!",0,SH67-SF67)))))</f>
        <v>0</v>
      </c>
      <c r="SH78" s="409"/>
      <c r="SI78" s="409"/>
      <c r="SJ78" s="409">
        <f>IF(SK67=7,24-SI67+SK67,IF(SI67=9,SK67-SI67-1,IF(SI67=11,SK67-SI67-1,IF(SI67=0,0,IF(SI67="#VALEUR!",0,SK67-SI67)))))</f>
        <v>0</v>
      </c>
      <c r="SK78" s="409"/>
      <c r="SL78" s="409"/>
      <c r="SM78" s="409">
        <f>IF(SN67=7,24-SL67+SN67,IF(SL67=9,SN67-SL67-1,IF(SL67=11,SN67-SL67-1,IF(SL67=0,0,IF(SL67="#VALEUR!",0,SN67-SL67)))))</f>
        <v>0</v>
      </c>
      <c r="SN78" s="409"/>
      <c r="SO78" s="409"/>
      <c r="SP78" s="409">
        <f>IF(SQ67=7,24-SO67+SQ67,IF(SO67=9,SQ67-SO67-1,IF(SO67=11,SQ67-SO67-1,IF(SO67=0,0,IF(SO67="#VALEUR!",0,SQ67-SO67)))))</f>
        <v>0</v>
      </c>
      <c r="SQ78" s="409"/>
      <c r="SR78" s="409"/>
      <c r="SS78" s="409">
        <f>IF(ST67=7,24-SR67+ST67,IF(SR67=9,ST67-SR67-1,IF(SR67=11,ST67-SR67-1,IF(SR67=0,0,IF(SR67="#VALEUR!",0,ST67-SR67)))))</f>
        <v>0</v>
      </c>
      <c r="ST78" s="409"/>
      <c r="SU78" s="409"/>
      <c r="SV78" s="409">
        <f>IF(SW67=7,24-SU67+SW67,IF(SU67=9,SW67-SU67-1,IF(SU67=11,SW67-SU67-1,IF(SU67=0,0,IF(SU67="#VALEUR!",0,SW67-SU67)))))</f>
        <v>0</v>
      </c>
      <c r="SW78" s="409"/>
      <c r="SX78" s="409"/>
      <c r="SY78" s="409">
        <f>IF(SZ67=7,24-SX67+SZ67,IF(SX67=9,SZ67-SX67-1,IF(SX67=11,SZ67-SX67-1,IF(SX67=0,0,IF(SX67="#VALEUR!",0,SZ67-SX67)))))</f>
        <v>0</v>
      </c>
      <c r="SZ78" s="409"/>
      <c r="TA78" s="409"/>
      <c r="TB78" s="409">
        <f>IF(TC67=7,24-TA67+TC67,IF(TA67=9,TC67-TA67-1,IF(TA67=11,TC67-TA67-1,IF(TA67=0,0,IF(TA67="#VALEUR!",0,TC67-TA67)))))</f>
        <v>0</v>
      </c>
      <c r="TC78" s="409"/>
      <c r="TD78" s="409"/>
      <c r="TE78" s="409">
        <f>IF(TF67=7,24-TD67+TF67,IF(TD67=9,TF67-TD67-1,IF(TD67=11,TF67-TD67-1,IF(TD67=0,0,IF(TD67="#VALEUR!",0,TF67-TD67)))))</f>
        <v>0</v>
      </c>
      <c r="TF78" s="409"/>
      <c r="TG78" s="409"/>
      <c r="TH78" s="409">
        <f>IF(TI67=7,24-TG67+TI67,IF(TG67=9,TI67-TG67-1,IF(TG67=11,TI67-TG67-1,IF(TG67=0,0,IF(TG67="#VALEUR!",0,TI67-TG67)))))</f>
        <v>0</v>
      </c>
      <c r="TI78" s="409"/>
      <c r="TJ78" s="409"/>
      <c r="TK78" s="409">
        <f>IF(TL67=7,24-TJ67+TL67,IF(TJ67=9,TL67-TJ67-1,IF(TJ67=11,TL67-TJ67-1,IF(TJ67=0,0,IF(TJ67="#VALEUR!",0,TL67-TJ67)))))</f>
        <v>0</v>
      </c>
      <c r="TL78" s="409"/>
      <c r="TM78" s="409"/>
      <c r="TN78" s="409">
        <f>IF(TO67=7,24-TM67+TO67,IF(TM67=9,TO67-TM67-1,IF(TM67=11,TO67-TM67-1,IF(TM67=0,0,IF(TM67="#VALEUR!",0,TO67-TM67)))))</f>
        <v>0</v>
      </c>
      <c r="TO78" s="409"/>
      <c r="TP78" s="409"/>
      <c r="TQ78" s="409">
        <f>IF(TR67=7,24-TP67+TR67,IF(TP67=9,TR67-TP67-1,IF(TP67=11,TR67-TP67-1,IF(TP67=0,0,IF(TP67="#VALEUR!",0,TR67-TP67)))))</f>
        <v>0</v>
      </c>
      <c r="TR78" s="409"/>
      <c r="TS78" s="409"/>
      <c r="TT78" s="409">
        <f>IF(TU67=7,24-TS67+TU67,IF(TS67=9,TU67-TS67-1,IF(TS67=11,TU67-TS67-1,IF(TS67=0,0,IF(TS67="#VALEUR!",0,TU67-TS67)))))</f>
        <v>0</v>
      </c>
      <c r="TU78" s="409"/>
      <c r="TV78" s="409"/>
      <c r="TW78" s="409">
        <f>IF(TX67=7,24-TV67+TX67,IF(TV67=9,TX67-TV67-1,IF(TV67=11,TX67-TV67-1,IF(TV67=0,0,IF(TV67="#VALEUR!",0,TX67-TV67)))))</f>
        <v>0</v>
      </c>
      <c r="TX78" s="409"/>
      <c r="TY78" s="409"/>
      <c r="TZ78" s="409">
        <f>IF(UA67=7,24-TY67+UA67,IF(TY67=9,UA67-TY67-1,IF(TY67=11,UA67-TY67-1,IF(TY67=0,0,IF(TY67="#VALEUR!",0,UA67-TY67)))))</f>
        <v>0</v>
      </c>
      <c r="UA78" s="409"/>
      <c r="UB78" s="409"/>
      <c r="UC78" s="409">
        <f>IF(UD67=7,24-UB67+UD67,IF(UB67=9,UD67-UB67-1,IF(UB67=11,UD67-UB67-1,IF(UB67=0,0,IF(UB67="#VALEUR!",0,UD67-UB67)))))</f>
        <v>0</v>
      </c>
      <c r="UD78" s="409"/>
      <c r="UE78" s="409"/>
      <c r="UF78" s="409">
        <f>IF(UG67=7,24-UE67+UG67,IF(UE67=9,UG67-UE67-1,IF(UE67=11,UG67-UE67-1,IF(UE67=0,0,IF(UE67="#VALEUR!",0,UG67-UE67)))))</f>
        <v>0</v>
      </c>
      <c r="UG78" s="409"/>
      <c r="UH78" s="409"/>
      <c r="UI78" s="409">
        <f>IF(UJ67=7,24-UH67+UJ67,IF(UH67=9,UJ67-UH67-1,IF(UH67=11,UJ67-UH67-1,IF(UH67=0,0,IF(UH67="#VALEUR!",0,UJ67-UH67)))))</f>
        <v>0</v>
      </c>
      <c r="UJ78" s="409"/>
      <c r="UK78" s="409"/>
      <c r="UL78" s="409">
        <f>IF(UM67=7,24-UK67+UM67,IF(UK67=9,UM67-UK67-1,IF(UK67=11,UM67-UK67-1,IF(UK67=0,0,IF(UK67="#VALEUR!",0,UM67-UK67)))))</f>
        <v>0</v>
      </c>
      <c r="UM78" s="409"/>
      <c r="UN78" s="409"/>
      <c r="UO78" s="409">
        <f>IF(UP67=7,24-UN67+UP67,IF(UN67=9,UP67-UN67-1,IF(UN67=11,UP67-UN67-1,IF(UN67=0,0,IF(UN67="#VALEUR!",0,UP67-UN67)))))</f>
        <v>0</v>
      </c>
      <c r="UP78" s="409"/>
      <c r="UQ78" s="409"/>
      <c r="UR78" s="409">
        <f>IF(US67=7,24-UQ67+US67,IF(UQ67=9,US67-UQ67-1,IF(UQ67=11,US67-UQ67-1,IF(UQ67=0,0,IF(UQ67="#VALEUR!",0,US67-UQ67)))))</f>
        <v>0</v>
      </c>
      <c r="US78" s="409"/>
      <c r="UT78" s="409"/>
      <c r="UU78" s="409">
        <f>IF(UV67=7,24-UT67+UV67,IF(UT67=9,UV67-UT67-1,IF(UT67=11,UV67-UT67-1,IF(UT67=0,0,IF(UT67="#VALEUR!",0,UV67-UT67)))))</f>
        <v>0</v>
      </c>
      <c r="UV78" s="409"/>
      <c r="UW78" s="409"/>
      <c r="UX78" s="409">
        <f>IF(UY67=7,24-UW67+UY67,IF(UW67=9,UY67-UW67-1,IF(UW67=11,UY67-UW67-1,IF(UW67=0,0,IF(UW67="#VALEUR!",0,UY67-UW67)))))</f>
        <v>0</v>
      </c>
      <c r="UY78" s="409"/>
      <c r="UZ78" s="409"/>
      <c r="VA78" s="409">
        <f>IF(VB67=7,24-UZ67+VB67,IF(UZ67=9,VB67-UZ67-1,IF(UZ67=11,VB67-UZ67-1,IF(UZ67=0,0,IF(UZ67="#VALEUR!",0,VB67-UZ67)))))</f>
        <v>0</v>
      </c>
      <c r="VB78" s="409"/>
      <c r="VC78" s="409"/>
      <c r="VD78" s="409">
        <f>IF(VE67=7,24-VC67+VE67,IF(VC67=9,VE67-VC67-1,IF(VC67=11,VE67-VC67-1,IF(VC67=0,0,IF(VC67="#VALEUR!",0,VE67-VC67)))))</f>
        <v>0</v>
      </c>
      <c r="VE78" s="409"/>
      <c r="VF78" s="409"/>
      <c r="VG78" s="409">
        <f>IF(VH67=7,24-VF67+VH67,IF(VF67=9,VH67-VF67-1,IF(VF67=11,VH67-VF67-1,IF(VF67=0,0,IF(VF67="#VALEUR!",0,VH67-VF67)))))</f>
        <v>0</v>
      </c>
      <c r="VH78" s="409"/>
      <c r="VI78" s="409"/>
      <c r="VJ78" s="409">
        <f>IF(VK67=7,24-VI67+VK67,IF(VI67=9,VK67-VI67-1,IF(VI67=11,VK67-VI67-1,IF(VI67=0,0,IF(VI67="#VALEUR!",0,VK67-VI67)))))</f>
        <v>0</v>
      </c>
      <c r="VK78" s="409"/>
      <c r="VL78" s="409"/>
      <c r="VM78" s="409">
        <f>IF(VN67=7,24-VL67+VN67,IF(VL67=9,VN67-VL67-1,IF(VL67=11,VN67-VL67-1,IF(VL67=0,0,IF(VL67="#VALEUR!",0,VN67-VL67)))))</f>
        <v>0</v>
      </c>
      <c r="VN78" s="409"/>
      <c r="VO78" s="409"/>
      <c r="VP78" s="409">
        <f>IF(VQ67=7,24-VO67+VQ67,IF(VO67=9,VQ67-VO67-1,IF(VO67=11,VQ67-VO67-1,IF(VO67=0,0,IF(VO67="#VALEUR!",0,VQ67-VO67)))))</f>
        <v>0</v>
      </c>
      <c r="VQ78" s="409"/>
      <c r="VR78" s="409"/>
      <c r="VS78" s="409">
        <f>IF(VT67=7,24-VR67+VT67,IF(VR67=9,VT67-VR67-1,IF(VR67=11,VT67-VR67-1,IF(VR67=0,0,IF(VR67="#VALEUR!",0,VT67-VR67)))))</f>
        <v>0</v>
      </c>
      <c r="VT78" s="409"/>
      <c r="VU78" s="409"/>
      <c r="VV78" s="409">
        <f>IF(VW67=7,24-VU67+VW67,IF(VU67=9,VW67-VU67-1,IF(VU67=11,VW67-VU67-1,IF(VU67=0,0,IF(VU67="#VALEUR!",0,VW67-VU67)))))</f>
        <v>0</v>
      </c>
      <c r="VW78" s="409"/>
      <c r="VX78" s="409"/>
      <c r="VY78" s="409">
        <f>IF(VZ67=7,24-VX67+VZ67,IF(VX67=9,VZ67-VX67-1,IF(VX67=11,VZ67-VX67-1,IF(VX67=0,0,IF(VX67="#VALEUR!",0,VZ67-VX67)))))</f>
        <v>0</v>
      </c>
      <c r="VZ78" s="409"/>
      <c r="WA78" s="409"/>
      <c r="WB78" s="409">
        <f>IF(WC67=7,24-WA67+WC67,IF(WA67=9,WC67-WA67-1,IF(WA67=11,WC67-WA67-1,IF(WA67=0,0,IF(WA67="#VALEUR!",0,WC67-WA67)))))</f>
        <v>0</v>
      </c>
      <c r="WC78" s="409"/>
      <c r="WD78" s="409"/>
      <c r="WE78" s="409">
        <f>IF(WF67=7,24-WD67+WF67,IF(WD67=9,WF67-WD67-1,IF(WD67=11,WF67-WD67-1,IF(WD67=0,0,IF(WD67="#VALEUR!",0,WF67-WD67)))))</f>
        <v>0</v>
      </c>
      <c r="WF78" s="409"/>
      <c r="WG78" s="409"/>
      <c r="WH78" s="409">
        <f>IF(WI67=7,24-WG67+WI67,IF(WG67=9,WI67-WG67-1,IF(WG67=11,WI67-WG67-1,IF(WG67=0,0,IF(WG67="#VALEUR!",0,WI67-WG67)))))</f>
        <v>0</v>
      </c>
      <c r="WI78" s="409"/>
      <c r="WJ78" s="409"/>
      <c r="WK78" s="409">
        <f>IF(WL67=7,24-WJ67+WL67,IF(WJ67=9,WL67-WJ67-1,IF(WJ67=11,WL67-WJ67-1,IF(WJ67=0,0,IF(WJ67="#VALEUR!",0,WL67-WJ67)))))</f>
        <v>0</v>
      </c>
      <c r="WL78" s="409"/>
      <c r="WM78" s="409"/>
      <c r="WN78" s="409">
        <f>IF(WO67=7,24-WM67+WO67,IF(WM67=9,WO67-WM67-1,IF(WM67=11,WO67-WM67-1,IF(WM67=0,0,IF(WM67="#VALEUR!",0,WO67-WM67)))))</f>
        <v>0</v>
      </c>
      <c r="WO78" s="409"/>
      <c r="WP78" s="409"/>
      <c r="WQ78" s="409">
        <f>IF(WR67=7,24-WP67+WR67,IF(WP67=9,WR67-WP67-1,IF(WP67=11,WR67-WP67-1,IF(WP67=0,0,IF(WP67="#VALEUR!",0,WR67-WP67)))))</f>
        <v>0</v>
      </c>
      <c r="WR78" s="409"/>
      <c r="WS78" s="409"/>
      <c r="WT78" s="409">
        <f>IF(WU67=7,24-WS67+WU67,IF(WS67=9,WU67-WS67-1,IF(WS67=11,WU67-WS67-1,IF(WS67=0,0,IF(WS67="#VALEUR!",0,WU67-WS67)))))</f>
        <v>0</v>
      </c>
      <c r="WU78" s="409"/>
      <c r="WV78" s="409"/>
      <c r="WW78" s="409">
        <f>IF(WX67=7,24-WV67+WX67,IF(WV67=9,WX67-WV67-1,IF(WV67=11,WX67-WV67-1,IF(WV67=0,0,IF(WV67="#VALEUR!",0,WX67-WV67)))))</f>
        <v>0</v>
      </c>
      <c r="WX78" s="409"/>
      <c r="WY78" s="409"/>
      <c r="WZ78" s="409">
        <f>IF(XA67=7,24-WY67+XA67,IF(WY67=9,XA67-WY67-1,IF(WY67=11,XA67-WY67-1,IF(WY67=0,0,IF(WY67="#VALEUR!",0,XA67-WY67)))))</f>
        <v>0</v>
      </c>
      <c r="XA78" s="409"/>
      <c r="XB78" s="409"/>
      <c r="XC78" s="409">
        <f>IF(XD67=7,24-XB67+XD67,IF(XB67=9,XD67-XB67-1,IF(XB67=11,XD67-XB67-1,IF(XB67=0,0,IF(XB67="#VALEUR!",0,XD67-XB67)))))</f>
        <v>0</v>
      </c>
      <c r="XD78" s="409"/>
      <c r="XE78" s="409"/>
      <c r="XF78" s="409">
        <f>IF(XG67=7,24-XE67+XG67,IF(XE67=9,XG67-XE67-1,IF(XE67=11,XG67-XE67-1,IF(XE67=0,0,IF(XE67="#VALEUR!",0,XG67-XE67)))))</f>
        <v>0</v>
      </c>
      <c r="XG78" s="409"/>
      <c r="XH78" s="409"/>
      <c r="XI78" s="409">
        <f>IF(XJ67=7,24-XH67+XJ67,IF(XH67=9,XJ67-XH67-1,IF(XH67=11,XJ67-XH67-1,IF(XH67=0,0,IF(XH67="#VALEUR!",0,XJ67-XH67)))))</f>
        <v>0</v>
      </c>
      <c r="XJ78" s="409"/>
      <c r="XK78" s="409"/>
      <c r="XL78" s="409">
        <f>IF(XM67=7,24-XK67+XM67,IF(XK67=9,XM67-XK67-1,IF(XK67=11,XM67-XK67-1,IF(XK67=0,0,IF(XK67="#VALEUR!",0,XM67-XK67)))))</f>
        <v>0</v>
      </c>
      <c r="XM78" s="409"/>
      <c r="XN78" s="409"/>
      <c r="XO78" s="409">
        <f>IF(XP67=7,24-XN67+XP67,IF(XN67=9,XP67-XN67-1,IF(XN67=11,XP67-XN67-1,IF(XN67=0,0,IF(XN67="#VALEUR!",0,XP67-XN67)))))</f>
        <v>0</v>
      </c>
      <c r="XP78" s="409"/>
      <c r="XQ78" s="409"/>
      <c r="XR78" s="409">
        <f>IF(XS67=7,24-XQ67+XS67,IF(XQ67=9,XS67-XQ67-1,IF(XQ67=11,XS67-XQ67-1,IF(XQ67=0,0,IF(XQ67="#VALEUR!",0,XS67-XQ67)))))</f>
        <v>0</v>
      </c>
      <c r="XS78" s="409"/>
      <c r="XT78" s="409"/>
      <c r="XU78" s="409">
        <f>IF(XV67=7,24-XT67+XV67,IF(XT67=9,XV67-XT67-1,IF(XT67=11,XV67-XT67-1,IF(XT67=0,0,IF(XT67="#VALEUR!",0,XV67-XT67)))))</f>
        <v>0</v>
      </c>
      <c r="XV78" s="409"/>
      <c r="XW78" s="409"/>
      <c r="XX78" s="409">
        <f>IF(XY67=7,24-XW67+XY67,IF(XW67=9,XY67-XW67-1,IF(XW67=11,XY67-XW67-1,IF(XW67=0,0,IF(XW67="#VALEUR!",0,XY67-XW67)))))</f>
        <v>0</v>
      </c>
      <c r="XY78" s="409"/>
      <c r="XZ78" s="409"/>
      <c r="YA78" s="409">
        <f>IF(YB67=7,24-XZ67+YB67,IF(XZ67=9,YB67-XZ67-1,IF(XZ67=11,YB67-XZ67-1,IF(XZ67=0,0,IF(XZ67="#VALEUR!",0,YB67-XZ67)))))</f>
        <v>0</v>
      </c>
      <c r="YB78" s="409"/>
      <c r="YC78" s="409"/>
      <c r="YD78" s="409">
        <f>IF(YE67=7,24-YC67+YE67,IF(YC67=9,YE67-YC67-1,IF(YC67=11,YE67-YC67-1,IF(YC67=0,0,IF(YC67="#VALEUR!",0,YE67-YC67)))))</f>
        <v>0</v>
      </c>
      <c r="YE78" s="409"/>
      <c r="YF78" s="409"/>
      <c r="YG78" s="409">
        <f>IF(YH67=7,24-YF67+YH67,IF(YF67=9,YH67-YF67-1,IF(YF67=11,YH67-YF67-1,IF(YF67=0,0,IF(YF67="#VALEUR!",0,YH67-YF67)))))</f>
        <v>0</v>
      </c>
      <c r="YH78" s="409"/>
      <c r="YI78" s="409"/>
      <c r="YJ78" s="409">
        <f>IF(YK67=7,24-YI67+YK67,IF(YI67=9,YK67-YI67-1,IF(YI67=11,YK67-YI67-1,IF(YI67=0,0,IF(YI67="#VALEUR!",0,YK67-YI67)))))</f>
        <v>0</v>
      </c>
      <c r="YK78" s="409"/>
      <c r="YL78" s="409"/>
      <c r="YM78" s="409">
        <f>IF(YN67=7,24-YL67+YN67,IF(YL67=9,YN67-YL67-1,IF(YL67=11,YN67-YL67-1,IF(YL67=0,0,IF(YL67="#VALEUR!",0,YN67-YL67)))))</f>
        <v>0</v>
      </c>
      <c r="YN78" s="409"/>
      <c r="YO78" s="409"/>
      <c r="YP78" s="409">
        <f>IF(YQ67=7,24-YO67+YQ67,IF(YO67=9,YQ67-YO67-1,IF(YO67=11,YQ67-YO67-1,IF(YO67=0,0,IF(YO67="#VALEUR!",0,YQ67-YO67)))))</f>
        <v>0</v>
      </c>
      <c r="YQ78" s="409"/>
      <c r="YR78" s="409"/>
      <c r="YS78" s="409">
        <f>IF(YT67=7,24-YR67+YT67,IF(YR67=9,YT67-YR67-1,IF(YR67=11,YT67-YR67-1,IF(YR67=0,0,IF(YR67="#VALEUR!",0,YT67-YR67)))))</f>
        <v>0</v>
      </c>
      <c r="YT78" s="409"/>
      <c r="YU78" s="409"/>
      <c r="YV78" s="409">
        <f>IF(YW67=7,24-YU67+YW67,IF(YU67=9,YW67-YU67-1,IF(YU67=11,YW67-YU67-1,IF(YU67=0,0,IF(YU67="#VALEUR!",0,YW67-YU67)))))</f>
        <v>0</v>
      </c>
      <c r="YW78" s="409"/>
      <c r="YX78" s="409"/>
      <c r="YY78" s="409">
        <f>IF(YZ67=7,24-YX67+YZ67,IF(YX67=9,YZ67-YX67-1,IF(YX67=11,YZ67-YX67-1,IF(YX67=0,0,IF(YX67="#VALEUR!",0,YZ67-YX67)))))</f>
        <v>0</v>
      </c>
      <c r="YZ78" s="409"/>
      <c r="ZA78" s="409"/>
      <c r="ZB78" s="409">
        <f>IF(ZC67=7,24-ZA67+ZC67,IF(ZA67=9,ZC67-ZA67-1,IF(ZA67=11,ZC67-ZA67-1,IF(ZA67=0,0,IF(ZA67="#VALEUR!",0,ZC67-ZA67)))))</f>
        <v>0</v>
      </c>
      <c r="ZC78" s="409"/>
      <c r="ZD78" s="409"/>
      <c r="ZE78" s="409">
        <f>IF(ZF67=7,24-ZD67+ZF67,IF(ZD67=9,ZF67-ZD67-1,IF(ZD67=11,ZF67-ZD67-1,IF(ZD67=0,0,IF(ZD67="#VALEUR!",0,ZF67-ZD67)))))</f>
        <v>0</v>
      </c>
      <c r="ZF78" s="409"/>
      <c r="ZG78" s="409"/>
      <c r="ZH78" s="409">
        <f>IF(ZI67=7,24-ZG67+ZI67,IF(ZG67=9,ZI67-ZG67-1,IF(ZG67=11,ZI67-ZG67-1,IF(ZG67=0,0,IF(ZG67="#VALEUR!",0,ZI67-ZG67)))))</f>
        <v>0</v>
      </c>
      <c r="ZI78" s="409"/>
      <c r="ZJ78" s="409"/>
      <c r="ZK78" s="409">
        <f>IF(ZL67=7,24-ZJ67+ZL67,IF(ZJ67=9,ZL67-ZJ67-1,IF(ZJ67=11,ZL67-ZJ67-1,IF(ZJ67=0,0,IF(ZJ67="#VALEUR!",0,ZL67-ZJ67)))))</f>
        <v>0</v>
      </c>
      <c r="ZL78" s="409"/>
      <c r="ZM78" s="409"/>
      <c r="ZN78" s="409">
        <f>IF(ZO67=7,24-ZM67+ZO67,IF(ZM67=9,ZO67-ZM67-1,IF(ZM67=11,ZO67-ZM67-1,IF(ZM67=0,0,IF(ZM67="#VALEUR!",0,ZO67-ZM67)))))</f>
        <v>0</v>
      </c>
      <c r="ZO78" s="409"/>
      <c r="ZP78" s="409"/>
      <c r="ZQ78" s="409">
        <f>IF(ZR67=7,24-ZP67+ZR67,IF(ZP67=9,ZR67-ZP67-1,IF(ZP67=11,ZR67-ZP67-1,IF(ZP67=0,0,IF(ZP67="#VALEUR!",0,ZR67-ZP67)))))</f>
        <v>0</v>
      </c>
      <c r="ZR78" s="409"/>
      <c r="ZS78" s="409"/>
      <c r="ZT78" s="409">
        <f>IF(ZU67=7,24-ZS67+ZU67,IF(ZS67=9,ZU67-ZS67-1,IF(ZS67=11,ZU67-ZS67-1,IF(ZS67=0,0,IF(ZS67="#VALEUR!",0,ZU67-ZS67)))))</f>
        <v>0</v>
      </c>
      <c r="ZU78" s="409"/>
      <c r="ZV78" s="409"/>
      <c r="ZW78" s="409">
        <f>IF(ZX67=7,24-ZV67+ZX67,IF(ZV67=9,ZX67-ZV67-1,IF(ZV67=11,ZX67-ZV67-1,IF(ZV67=0,0,IF(ZV67="#VALEUR!",0,ZX67-ZV67)))))</f>
        <v>0</v>
      </c>
      <c r="ZX78" s="409"/>
      <c r="ZY78" s="409"/>
      <c r="ZZ78" s="409">
        <f>IF(AAA67=7,24-ZY67+AAA67,IF(ZY67=9,AAA67-ZY67-1,IF(ZY67=11,AAA67-ZY67-1,IF(ZY67=0,0,IF(ZY67="#VALEUR!",0,AAA67-ZY67)))))</f>
        <v>0</v>
      </c>
      <c r="AAA78" s="409"/>
      <c r="AAB78" s="409"/>
      <c r="AAC78" s="409">
        <f>IF(AAD67=7,24-AAB67+AAD67,IF(AAB67=9,AAD67-AAB67-1,IF(AAB67=11,AAD67-AAB67-1,IF(AAB67=0,0,IF(AAB67="#VALEUR!",0,AAD67-AAB67)))))</f>
        <v>0</v>
      </c>
      <c r="AAD78" s="409"/>
      <c r="AAE78" s="409"/>
      <c r="AAF78" s="409">
        <f>IF(AAG67=7,24-AAE67+AAG67,IF(AAE67=9,AAG67-AAE67-1,IF(AAE67=11,AAG67-AAE67-1,IF(AAE67=0,0,IF(AAE67="#VALEUR!",0,AAG67-AAE67)))))</f>
        <v>0</v>
      </c>
      <c r="AAG78" s="409"/>
      <c r="AAH78" s="409"/>
      <c r="AAI78" s="409">
        <f>IF(AAJ67=7,24-AAH67+AAJ67,IF(AAH67=9,AAJ67-AAH67-1,IF(AAH67=11,AAJ67-AAH67-1,IF(AAH67=0,0,IF(AAH67="#VALEUR!",0,AAJ67-AAH67)))))</f>
        <v>0</v>
      </c>
      <c r="AAJ78" s="409"/>
      <c r="AAK78" s="409"/>
      <c r="AAL78" s="409">
        <f>IF(AAM67=7,24-AAK67+AAM67,IF(AAK67=9,AAM67-AAK67-1,IF(AAK67=11,AAM67-AAK67-1,IF(AAK67=0,0,IF(AAK67="#VALEUR!",0,AAM67-AAK67)))))</f>
        <v>0</v>
      </c>
      <c r="AAM78" s="409"/>
      <c r="AAN78" s="409"/>
      <c r="AAO78" s="409">
        <f>IF(AAP67=7,24-AAN67+AAP67,IF(AAN67=9,AAP67-AAN67-1,IF(AAN67=11,AAP67-AAN67-1,IF(AAN67=0,0,IF(AAN67="#VALEUR!",0,AAP67-AAN67)))))</f>
        <v>0</v>
      </c>
      <c r="AAP78" s="409"/>
      <c r="AAQ78" s="409"/>
      <c r="AAR78" s="409">
        <f>IF(AAS67=7,24-AAQ67+AAS67,IF(AAQ67=9,AAS67-AAQ67-1,IF(AAQ67=11,AAS67-AAQ67-1,IF(AAQ67=0,0,IF(AAQ67="#VALEUR!",0,AAS67-AAQ67)))))</f>
        <v>0</v>
      </c>
      <c r="AAS78" s="409"/>
      <c r="AAT78" s="409"/>
      <c r="AAU78" s="409">
        <f>IF(AAV67=7,24-AAT67+AAV67,IF(AAT67=9,AAV67-AAT67-1,IF(AAT67=11,AAV67-AAT67-1,IF(AAT67=0,0,IF(AAT67="#VALEUR!",0,AAV67-AAT67)))))</f>
        <v>0</v>
      </c>
      <c r="AAV78" s="409"/>
      <c r="AAW78" s="409"/>
      <c r="AAX78" s="409">
        <f>IF(AAY67=7,24-AAW67+AAY67,IF(AAW67=9,AAY67-AAW67-1,IF(AAW67=11,AAY67-AAW67-1,IF(AAW67=0,0,IF(AAW67="#VALEUR!",0,AAY67-AAW67)))))</f>
        <v>0</v>
      </c>
      <c r="AAY78" s="409"/>
      <c r="AAZ78" s="409"/>
      <c r="ABA78" s="409">
        <f>IF(ABB67=7,24-AAZ67+ABB67,IF(AAZ67=9,ABB67-AAZ67-1,IF(AAZ67=11,ABB67-AAZ67-1,IF(AAZ67=0,0,IF(AAZ67="#VALEUR!",0,ABB67-AAZ67)))))</f>
        <v>0</v>
      </c>
      <c r="ABB78" s="409"/>
      <c r="ABC78" s="409"/>
      <c r="ABD78" s="409">
        <f>IF(ABE67=7,24-ABC67+ABE67,IF(ABC67=9,ABE67-ABC67-1,IF(ABC67=11,ABE67-ABC67-1,IF(ABC67=0,0,IF(ABC67="#VALEUR!",0,ABE67-ABC67)))))</f>
        <v>0</v>
      </c>
      <c r="ABE78" s="409"/>
      <c r="ABF78" s="409"/>
      <c r="ABG78" s="409">
        <f>IF(ABH67=7,24-ABF67+ABH67,IF(ABF67=9,ABH67-ABF67-1,IF(ABF67=11,ABH67-ABF67-1,IF(ABF67=0,0,IF(ABF67="#VALEUR!",0,ABH67-ABF67)))))</f>
        <v>0</v>
      </c>
      <c r="ABH78" s="409"/>
      <c r="ABI78" s="409"/>
      <c r="ABJ78" s="409">
        <f>IF(ABK67=7,24-ABI67+ABK67,IF(ABI67=9,ABK67-ABI67-1,IF(ABI67=11,ABK67-ABI67-1,IF(ABI67=0,0,IF(ABI67="#VALEUR!",0,ABK67-ABI67)))))</f>
        <v>0</v>
      </c>
      <c r="ABK78" s="409"/>
      <c r="ABL78" s="409"/>
      <c r="ABM78" s="409">
        <f>IF(ABN67=7,24-ABL67+ABN67,IF(ABL67=9,ABN67-ABL67-1,IF(ABL67=11,ABN67-ABL67-1,IF(ABL67=0,0,IF(ABL67="#VALEUR!",0,ABN67-ABL67)))))</f>
        <v>0</v>
      </c>
      <c r="ABN78" s="409"/>
      <c r="ABO78" s="409"/>
      <c r="ABP78" s="409">
        <f>IF(ABQ67=7,24-ABO67+ABQ67,IF(ABO67=9,ABQ67-ABO67-1,IF(ABO67=11,ABQ67-ABO67-1,IF(ABO67=0,0,IF(ABO67="#VALEUR!",0,ABQ67-ABO67)))))</f>
        <v>0</v>
      </c>
      <c r="ABQ78" s="409"/>
      <c r="ABR78" s="409"/>
      <c r="ABS78" s="409">
        <f>IF(ABT67=7,24-ABR67+ABT67,IF(ABR67=9,ABT67-ABR67-1,IF(ABR67=11,ABT67-ABR67-1,IF(ABR67=0,0,IF(ABR67="#VALEUR!",0,ABT67-ABR67)))))</f>
        <v>0</v>
      </c>
      <c r="ABT78" s="409"/>
      <c r="ABU78" s="409"/>
      <c r="ABV78" s="409">
        <f>IF(ABW67=7,24-ABU67+ABW67,IF(ABU67=9,ABW67-ABU67-1,IF(ABU67=11,ABW67-ABU67-1,IF(ABU67=0,0,IF(ABU67="#VALEUR!",0,ABW67-ABU67)))))</f>
        <v>0</v>
      </c>
      <c r="ABW78" s="409"/>
      <c r="ABX78" s="409"/>
      <c r="ABY78" s="409">
        <f>IF(ABZ67=7,24-ABX67+ABZ67,IF(ABX67=9,ABZ67-ABX67-1,IF(ABX67=11,ABZ67-ABX67-1,IF(ABX67=0,0,IF(ABX67="#VALEUR!",0,ABZ67-ABX67)))))</f>
        <v>0</v>
      </c>
      <c r="ABZ78" s="409"/>
      <c r="ACA78" s="409"/>
      <c r="ACB78" s="409">
        <f>IF(ACC67=7,24-ACA67+ACC67,IF(ACA67=9,ACC67-ACA67-1,IF(ACA67=11,ACC67-ACA67-1,IF(ACA67=0,0,IF(ACA67="#VALEUR!",0,ACC67-ACA67)))))</f>
        <v>0</v>
      </c>
      <c r="ACC78" s="409"/>
      <c r="ACD78" s="409"/>
      <c r="ACE78" s="409">
        <f>IF(ACF67=7,24-ACD67+ACF67,IF(ACD67=9,ACF67-ACD67-1,IF(ACD67=11,ACF67-ACD67-1,IF(ACD67=0,0,IF(ACD67="#VALEUR!",0,ACF67-ACD67)))))</f>
        <v>0</v>
      </c>
      <c r="ACF78" s="409"/>
      <c r="ACG78" s="409"/>
      <c r="ACH78" s="409">
        <f>IF(ACI67=7,24-ACG67+ACI67,IF(ACG67=9,ACI67-ACG67-1,IF(ACG67=11,ACI67-ACG67-1,IF(ACG67=0,0,IF(ACG67="#VALEUR!",0,ACI67-ACG67)))))</f>
        <v>0</v>
      </c>
      <c r="ACI78" s="409"/>
      <c r="ACJ78" s="409"/>
      <c r="ACK78" s="409">
        <f>IF(ACL67=7,24-ACJ67+ACL67,IF(ACJ67=9,ACL67-ACJ67-1,IF(ACJ67=11,ACL67-ACJ67-1,IF(ACJ67=0,0,IF(ACJ67="#VALEUR!",0,ACL67-ACJ67)))))</f>
        <v>0</v>
      </c>
      <c r="ACL78" s="409"/>
      <c r="ACM78" s="409"/>
      <c r="ACN78" s="409">
        <f>IF(ACO67=7,24-ACM67+ACO67,IF(ACM67=9,ACO67-ACM67-1,IF(ACM67=11,ACO67-ACM67-1,IF(ACM67=0,0,IF(ACM67="#VALEUR!",0,ACO67-ACM67)))))</f>
        <v>0</v>
      </c>
      <c r="ACO78" s="409"/>
      <c r="ACP78" s="409"/>
      <c r="ACQ78" s="409">
        <f>IF(ACR67=7,24-ACP67+ACR67,IF(ACP67=9,ACR67-ACP67-1,IF(ACP67=11,ACR67-ACP67-1,IF(ACP67=0,0,IF(ACP67="#VALEUR!",0,ACR67-ACP67)))))</f>
        <v>0</v>
      </c>
      <c r="ACR78" s="409"/>
      <c r="ACS78" s="409"/>
      <c r="ACT78" s="409">
        <f>IF(ACU67=7,24-ACS67+ACU67,IF(ACS67=9,ACU67-ACS67-1,IF(ACS67=11,ACU67-ACS67-1,IF(ACS67=0,0,IF(ACS67="#VALEUR!",0,ACU67-ACS67)))))</f>
        <v>0</v>
      </c>
      <c r="ACU78" s="409"/>
      <c r="ACV78" s="409"/>
      <c r="ACW78" s="409">
        <f>IF(ACX67=7,24-ACV67+ACX67,IF(ACV67=9,ACX67-ACV67-1,IF(ACV67=11,ACX67-ACV67-1,IF(ACV67=0,0,IF(ACV67="#VALEUR!",0,ACX67-ACV67)))))</f>
        <v>0</v>
      </c>
      <c r="ACX78" s="409"/>
      <c r="ACY78" s="409"/>
      <c r="ACZ78" s="409">
        <f>IF(ADA67=7,24-ACY67+ADA67,IF(ACY67=9,ADA67-ACY67-1,IF(ACY67=11,ADA67-ACY67-1,IF(ACY67=0,0,IF(ACY67="#VALEUR!",0,ADA67-ACY67)))))</f>
        <v>0</v>
      </c>
      <c r="ADA78" s="409"/>
      <c r="ADB78" s="409"/>
      <c r="ADC78" s="409">
        <f>IF(ADD67=7,24-ADB67+ADD67,IF(ADB67=9,ADD67-ADB67-1,IF(ADB67=11,ADD67-ADB67-1,IF(ADB67=0,0,IF(ADB67="#VALEUR!",0,ADD67-ADB67)))))</f>
        <v>0</v>
      </c>
      <c r="ADD78" s="409"/>
      <c r="ADE78" s="409"/>
      <c r="ADF78" s="409">
        <f>IF(ADG67=7,24-ADE67+ADG67,IF(ADE67=9,ADG67-ADE67-1,IF(ADE67=11,ADG67-ADE67-1,IF(ADE67=0,0,IF(ADE67="#VALEUR!",0,ADG67-ADE67)))))</f>
        <v>0</v>
      </c>
      <c r="ADG78" s="409"/>
      <c r="ADH78" s="409"/>
      <c r="ADI78" s="409">
        <f>IF(ADJ67=7,24-ADH67+ADJ67,IF(ADH67=9,ADJ67-ADH67-1,IF(ADH67=11,ADJ67-ADH67-1,IF(ADH67=0,0,IF(ADH67="#VALEUR!",0,ADJ67-ADH67)))))</f>
        <v>0</v>
      </c>
      <c r="ADJ78" s="409"/>
      <c r="ADK78" s="409"/>
      <c r="ADL78" s="409">
        <f>IF(ADM67=7,24-ADK67+ADM67,IF(ADK67=9,ADM67-ADK67-1,IF(ADK67=11,ADM67-ADK67-1,IF(ADK67=0,0,IF(ADK67="#VALEUR!",0,ADM67-ADK67)))))</f>
        <v>0</v>
      </c>
      <c r="ADM78" s="409"/>
      <c r="ADN78" s="409"/>
      <c r="ADO78" s="409">
        <f>IF(ADP67=7,24-ADN67+ADP67,IF(ADN67=9,ADP67-ADN67-1,IF(ADN67=11,ADP67-ADN67-1,IF(ADN67=0,0,IF(ADN67="#VALEUR!",0,ADP67-ADN67)))))</f>
        <v>0</v>
      </c>
      <c r="ADP78" s="409"/>
      <c r="ADQ78" s="409"/>
      <c r="ADR78" s="409">
        <f>IF(ADS67=7,24-ADQ67+ADS67,IF(ADQ67=9,ADS67-ADQ67-1,IF(ADQ67=11,ADS67-ADQ67-1,IF(ADQ67=0,0,IF(ADQ67="#VALEUR!",0,ADS67-ADQ67)))))</f>
        <v>0</v>
      </c>
      <c r="ADS78" s="409"/>
      <c r="ADT78" s="409"/>
      <c r="ADU78" s="409">
        <f>IF(ADV67=7,24-ADT67+ADV67,IF(ADT67=9,ADV67-ADT67-1,IF(ADT67=11,ADV67-ADT67-1,IF(ADT67=0,0,IF(ADT67="#VALEUR!",0,ADV67-ADT67)))))</f>
        <v>0</v>
      </c>
      <c r="ADV78" s="409"/>
      <c r="ADW78" s="409"/>
      <c r="ADX78" s="409">
        <f>IF(ADY67=7,24-ADW67+ADY67,IF(ADW67=9,ADY67-ADW67-1,IF(ADW67=11,ADY67-ADW67-1,IF(ADW67=0,0,IF(ADW67="#VALEUR!",0,ADY67-ADW67)))))</f>
        <v>0</v>
      </c>
      <c r="ADY78" s="409"/>
      <c r="ADZ78" s="409"/>
      <c r="AEA78" s="409">
        <f>IF(AEB67=7,24-ADZ67+AEB67,IF(ADZ67=9,AEB67-ADZ67-1,IF(ADZ67=11,AEB67-ADZ67-1,IF(ADZ67=0,0,IF(ADZ67="#VALEUR!",0,AEB67-ADZ67)))))</f>
        <v>0</v>
      </c>
      <c r="AEB78" s="409"/>
      <c r="AEC78" s="409"/>
      <c r="AED78" s="409">
        <f>IF(AEE67=7,24-AEC67+AEE67,IF(AEC67=9,AEE67-AEC67-1,IF(AEC67=11,AEE67-AEC67-1,IF(AEC67=0,0,IF(AEC67="#VALEUR!",0,AEE67-AEC67)))))</f>
        <v>0</v>
      </c>
      <c r="AEE78" s="409"/>
      <c r="AEF78" s="409"/>
      <c r="AEG78" s="409">
        <f>IF(AEH67=7,24-AEF67+AEH67,IF(AEF67=9,AEH67-AEF67-1,IF(AEF67=11,AEH67-AEF67-1,IF(AEF67=0,0,IF(AEF67="#VALEUR!",0,AEH67-AEF67)))))</f>
        <v>0</v>
      </c>
      <c r="AEH78" s="409"/>
      <c r="AEI78" s="409"/>
      <c r="AEJ78" s="409">
        <f>IF(AEK67=7,24-AEI67+AEK67,IF(AEI67=9,AEK67-AEI67-1,IF(AEI67=11,AEK67-AEI67-1,IF(AEI67=0,0,IF(AEI67="#VALEUR!",0,AEK67-AEI67)))))</f>
        <v>0</v>
      </c>
      <c r="AEK78" s="409"/>
      <c r="AEL78" s="409"/>
      <c r="AEM78" s="409">
        <f>IF(AEN67=7,24-AEL67+AEN67,IF(AEL67=9,AEN67-AEL67-1,IF(AEL67=11,AEN67-AEL67-1,IF(AEL67=0,0,IF(AEL67="#VALEUR!",0,AEN67-AEL67)))))</f>
        <v>0</v>
      </c>
      <c r="AEN78" s="409"/>
      <c r="AEO78" s="409"/>
      <c r="AEP78" s="409">
        <f>IF(AEQ67=7,24-AEO67+AEQ67,IF(AEO67=9,AEQ67-AEO67-1,IF(AEO67=11,AEQ67-AEO67-1,IF(AEO67=0,0,IF(AEO67="#VALEUR!",0,AEQ67-AEO67)))))</f>
        <v>0</v>
      </c>
      <c r="AEQ78" s="409"/>
      <c r="AER78" s="409"/>
      <c r="AES78" s="409">
        <f>IF(AET67=7,24-AER67+AET67,IF(AER67=9,AET67-AER67-1,IF(AER67=11,AET67-AER67-1,IF(AER67=0,0,IF(AER67="#VALEUR!",0,AET67-AER67)))))</f>
        <v>0</v>
      </c>
      <c r="AET78" s="409"/>
      <c r="AEU78" s="409"/>
      <c r="AEV78" s="409">
        <f>IF(AEW67=7,24-AEU67+AEW67,IF(AEU67=9,AEW67-AEU67-1,IF(AEU67=11,AEW67-AEU67-1,IF(AEU67=0,0,IF(AEU67="#VALEUR!",0,AEW67-AEU67)))))</f>
        <v>0</v>
      </c>
      <c r="AEW78" s="409"/>
      <c r="AEX78" s="409"/>
      <c r="AEY78" s="409">
        <f>IF(AEZ67=7,24-AEX67+AEZ67,IF(AEX67=9,AEZ67-AEX67-1,IF(AEX67=11,AEZ67-AEX67-1,IF(AEX67=0,0,IF(AEX67="#VALEUR!",0,AEZ67-AEX67)))))</f>
        <v>0</v>
      </c>
      <c r="AEZ78" s="409"/>
      <c r="AFA78" s="409"/>
      <c r="AFB78" s="409">
        <f>IF(AFC67=7,24-AFA67+AFC67,IF(AFA67=9,AFC67-AFA67-1,IF(AFA67=11,AFC67-AFA67-1,IF(AFA67=0,0,IF(AFA67="#VALEUR!",0,AFC67-AFA67)))))</f>
        <v>0</v>
      </c>
      <c r="AFC78" s="409"/>
      <c r="AFD78" s="409"/>
      <c r="AFE78" s="409">
        <f>IF(AFF67=7,24-AFD67+AFF67,IF(AFD67=9,AFF67-AFD67-1,IF(AFD67=11,AFF67-AFD67-1,IF(AFD67=0,0,IF(AFD67="#VALEUR!",0,AFF67-AFD67)))))</f>
        <v>0</v>
      </c>
      <c r="AFF78" s="409"/>
      <c r="AFG78" s="409"/>
      <c r="AFH78" s="409">
        <f>IF(AFI67=7,24-AFG67+AFI67,IF(AFG67=9,AFI67-AFG67-1,IF(AFG67=11,AFI67-AFG67-1,IF(AFG67=0,0,IF(AFG67="#VALEUR!",0,AFI67-AFG67)))))</f>
        <v>0</v>
      </c>
      <c r="AFI78" s="409"/>
      <c r="AFJ78" s="409"/>
      <c r="AFK78" s="409">
        <f>IF(AFL67=7,24-AFJ67+AFL67,IF(AFJ67=9,AFL67-AFJ67-1,IF(AFJ67=11,AFL67-AFJ67-1,IF(AFJ67=0,0,IF(AFJ67="#VALEUR!",0,AFL67-AFJ67)))))</f>
        <v>0</v>
      </c>
      <c r="AFL78" s="409"/>
      <c r="AFM78" s="409"/>
      <c r="AFN78" s="409">
        <f>IF(AFO67=7,24-AFM67+AFO67,IF(AFM67=9,AFO67-AFM67-1,IF(AFM67=11,AFO67-AFM67-1,IF(AFM67=0,0,IF(AFM67="#VALEUR!",0,AFO67-AFM67)))))</f>
        <v>0</v>
      </c>
      <c r="AFO78" s="409"/>
      <c r="AFP78" s="409"/>
      <c r="AFQ78" s="409">
        <f>IF(AFR67=7,24-AFP67+AFR67,IF(AFP67=9,AFR67-AFP67-1,IF(AFP67=11,AFR67-AFP67-1,IF(AFP67=0,0,IF(AFP67="#VALEUR!",0,AFR67-AFP67)))))</f>
        <v>0</v>
      </c>
      <c r="AFR78" s="409"/>
      <c r="AFS78" s="409"/>
      <c r="AFT78" s="409">
        <f>IF(AFU67=7,24-AFS67+AFU67,IF(AFS67=9,AFU67-AFS67-1,IF(AFS67=11,AFU67-AFS67-1,IF(AFS67=0,0,IF(AFS67="#VALEUR!",0,AFU67-AFS67)))))</f>
        <v>0</v>
      </c>
      <c r="AFU78" s="409"/>
      <c r="AFV78" s="409"/>
      <c r="AFW78" s="409">
        <f>IF(AFX67=7,24-AFV67+AFX67,IF(AFV67=9,AFX67-AFV67-1,IF(AFV67=11,AFX67-AFV67-1,IF(AFV67=0,0,IF(AFV67="#VALEUR!",0,AFX67-AFV67)))))</f>
        <v>0</v>
      </c>
      <c r="AFX78" s="409"/>
      <c r="AFY78" s="409"/>
      <c r="AFZ78" s="409">
        <f>IF(AGA67=7,24-AFY67+AGA67,IF(AFY67=9,AGA67-AFY67-1,IF(AFY67=11,AGA67-AFY67-1,IF(AFY67=0,0,IF(AFY67="#VALEUR!",0,AGA67-AFY67)))))</f>
        <v>0</v>
      </c>
      <c r="AGA78" s="409"/>
      <c r="AGB78" s="409"/>
      <c r="AGC78" s="409">
        <f>IF(AGD67=7,24-AGB67+AGD67,IF(AGB67=9,AGD67-AGB67-1,IF(AGB67=11,AGD67-AGB67-1,IF(AGB67=0,0,IF(AGB67="#VALEUR!",0,AGD67-AGB67)))))</f>
        <v>0</v>
      </c>
      <c r="AGD78" s="409"/>
      <c r="AGE78" s="409"/>
      <c r="AGF78" s="409">
        <f>IF(AGG67=7,24-AGE67+AGG67,IF(AGE67=9,AGG67-AGE67-1,IF(AGE67=11,AGG67-AGE67-1,IF(AGE67=0,0,IF(AGE67="#VALEUR!",0,AGG67-AGE67)))))</f>
        <v>0</v>
      </c>
      <c r="AGG78" s="409"/>
      <c r="AGH78" s="409"/>
      <c r="AGI78" s="409">
        <f>IF(AGJ67=7,24-AGH67+AGJ67,IF(AGH67=9,AGJ67-AGH67-1,IF(AGH67=11,AGJ67-AGH67-1,IF(AGH67=0,0,IF(AGH67="#VALEUR!",0,AGJ67-AGH67)))))</f>
        <v>0</v>
      </c>
      <c r="AGJ78" s="409"/>
      <c r="AGK78" s="409"/>
      <c r="AGL78" s="409">
        <f>IF(AGM67=7,24-AGK67+AGM67,IF(AGK67=9,AGM67-AGK67-1,IF(AGK67=11,AGM67-AGK67-1,IF(AGK67=0,0,IF(AGK67="#VALEUR!",0,AGM67-AGK67)))))</f>
        <v>0</v>
      </c>
      <c r="AGM78" s="409"/>
      <c r="AGN78" s="409"/>
      <c r="AGO78" s="409">
        <f>IF(AGP67=7,24-AGN67+AGP67,IF(AGN67=9,AGP67-AGN67-1,IF(AGN67=11,AGP67-AGN67-1,IF(AGN67=0,0,IF(AGN67="#VALEUR!",0,AGP67-AGN67)))))</f>
        <v>0</v>
      </c>
      <c r="AGP78" s="409"/>
      <c r="AGQ78" s="409"/>
      <c r="AGR78" s="409">
        <f>IF(AGS67=7,24-AGQ67+AGS67,IF(AGQ67=9,AGS67-AGQ67-1,IF(AGQ67=11,AGS67-AGQ67-1,IF(AGQ67=0,0,IF(AGQ67="#VALEUR!",0,AGS67-AGQ67)))))</f>
        <v>0</v>
      </c>
      <c r="AGS78" s="409"/>
      <c r="AGT78" s="409"/>
      <c r="AGU78" s="409">
        <f>IF(AGV67=7,24-AGT67+AGV67,IF(AGT67=9,AGV67-AGT67-1,IF(AGT67=11,AGV67-AGT67-1,IF(AGT67=0,0,IF(AGT67="#VALEUR!",0,AGV67-AGT67)))))</f>
        <v>0</v>
      </c>
      <c r="AGV78" s="409"/>
      <c r="AGW78" s="409"/>
      <c r="AGX78" s="409">
        <f>IF(AGY67=7,24-AGW67+AGY67,IF(AGW67=9,AGY67-AGW67-1,IF(AGW67=11,AGY67-AGW67-1,IF(AGW67=0,0,IF(AGW67="#VALEUR!",0,AGY67-AGW67)))))</f>
        <v>0</v>
      </c>
      <c r="AGY78" s="409"/>
      <c r="AGZ78" s="409"/>
      <c r="AHA78" s="409">
        <f>IF(AHB67=7,24-AGZ67+AHB67,IF(AGZ67=9,AHB67-AGZ67-1,IF(AGZ67=11,AHB67-AGZ67-1,IF(AGZ67=0,0,IF(AGZ67="#VALEUR!",0,AHB67-AGZ67)))))</f>
        <v>0</v>
      </c>
      <c r="AHB78" s="409"/>
      <c r="AHC78" s="409"/>
      <c r="AHD78" s="409">
        <f>IF(AHE67=7,24-AHC67+AHE67,IF(AHC67=9,AHE67-AHC67-1,IF(AHC67=11,AHE67-AHC67-1,IF(AHC67=0,0,IF(AHC67="#VALEUR!",0,AHE67-AHC67)))))</f>
        <v>0</v>
      </c>
      <c r="AHE78" s="409"/>
      <c r="AHF78" s="409"/>
      <c r="AHG78" s="409">
        <f>IF(AHH67=7,24-AHF67+AHH67,IF(AHF67=9,AHH67-AHF67-1,IF(AHF67=11,AHH67-AHF67-1,IF(AHF67=0,0,IF(AHF67="#VALEUR!",0,AHH67-AHF67)))))</f>
        <v>0</v>
      </c>
      <c r="AHH78" s="409"/>
      <c r="AHI78" s="409"/>
      <c r="AHJ78" s="409">
        <f>IF(AHK67=7,24-AHI67+AHK67,IF(AHI67=9,AHK67-AHI67-1,IF(AHI67=11,AHK67-AHI67-1,IF(AHI67=0,0,IF(AHI67="#VALEUR!",0,AHK67-AHI67)))))</f>
        <v>0</v>
      </c>
      <c r="AHK78" s="409"/>
      <c r="AHL78" s="409"/>
      <c r="AHM78" s="409">
        <f>IF(AHN67=7,24-AHL67+AHN67,IF(AHL67=9,AHN67-AHL67-1,IF(AHL67=11,AHN67-AHL67-1,IF(AHL67=0,0,IF(AHL67="#VALEUR!",0,AHN67-AHL67)))))</f>
        <v>0</v>
      </c>
      <c r="AHN78" s="409"/>
      <c r="AHO78" s="409"/>
      <c r="AHP78" s="409">
        <f>IF(AHQ67=7,24-AHO67+AHQ67,IF(AHO67=9,AHQ67-AHO67-1,IF(AHO67=11,AHQ67-AHO67-1,IF(AHO67=0,0,IF(AHO67="#VALEUR!",0,AHQ67-AHO67)))))</f>
        <v>0</v>
      </c>
      <c r="AHQ78" s="409"/>
      <c r="AHR78" s="409"/>
      <c r="AHS78" s="409">
        <f>IF(AHT67=7,24-AHR67+AHT67,IF(AHR67=9,AHT67-AHR67-1,IF(AHR67=11,AHT67-AHR67-1,IF(AHR67=0,0,IF(AHR67="#VALEUR!",0,AHT67-AHR67)))))</f>
        <v>0</v>
      </c>
      <c r="AHT78" s="409"/>
      <c r="AHU78" s="409"/>
      <c r="AHV78" s="409">
        <f>IF(AHW67=7,24-AHU67+AHW67,IF(AHU67=9,AHW67-AHU67-1,IF(AHU67=11,AHW67-AHU67-1,IF(AHU67=0,0,IF(AHU67="#VALEUR!",0,AHW67-AHU67)))))</f>
        <v>0</v>
      </c>
      <c r="AHW78" s="409"/>
      <c r="AHX78" s="409"/>
      <c r="AHY78" s="409">
        <f>IF(AHZ67=7,24-AHX67+AHZ67,IF(AHX67=9,AHZ67-AHX67-1,IF(AHX67=11,AHZ67-AHX67-1,IF(AHX67=0,0,IF(AHX67="#VALEUR!",0,AHZ67-AHX67)))))</f>
        <v>0</v>
      </c>
      <c r="AHZ78" s="409"/>
      <c r="AIA78" s="409"/>
      <c r="AIB78" s="409">
        <f>IF(AIC67=7,24-AIA67+AIC67,IF(AIA67=9,AIC67-AIA67-1,IF(AIA67=11,AIC67-AIA67-1,IF(AIA67=0,0,IF(AIA67="#VALEUR!",0,AIC67-AIA67)))))</f>
        <v>0</v>
      </c>
      <c r="AIC78" s="409"/>
      <c r="AID78" s="409"/>
      <c r="AIE78" s="409">
        <f>IF(AIF67=7,24-AID67+AIF67,IF(AID67=9,AIF67-AID67-1,IF(AID67=11,AIF67-AID67-1,IF(AID67=0,0,IF(AID67="#VALEUR!",0,AIF67-AID67)))))</f>
        <v>0</v>
      </c>
      <c r="AIF78" s="409"/>
      <c r="AIG78" s="409"/>
      <c r="AIH78" s="409">
        <f>IF(AII67=7,24-AIG67+AII67,IF(AIG67=9,AII67-AIG67-1,IF(AIG67=11,AII67-AIG67-1,IF(AIG67=0,0,IF(AIG67="#VALEUR!",0,AII67-AIG67)))))</f>
        <v>0</v>
      </c>
      <c r="AII78" s="409"/>
      <c r="AIJ78" s="409"/>
      <c r="AIK78" s="409">
        <f>IF(AIL67=7,24-AIJ67+AIL67,IF(AIJ67=9,AIL67-AIJ67-1,IF(AIJ67=11,AIL67-AIJ67-1,IF(AIJ67=0,0,IF(AIJ67="#VALEUR!",0,AIL67-AIJ67)))))</f>
        <v>0</v>
      </c>
      <c r="AIL78" s="409"/>
      <c r="AIM78" s="409"/>
      <c r="AIN78" s="409">
        <f>IF(AIO67=7,24-AIM67+AIO67,IF(AIM67=9,AIO67-AIM67-1,IF(AIM67=11,AIO67-AIM67-1,IF(AIM67=0,0,IF(AIM67="#VALEUR!",0,AIO67-AIM67)))))</f>
        <v>0</v>
      </c>
      <c r="AIO78" s="409"/>
      <c r="AIP78" s="409"/>
      <c r="AIQ78" s="409">
        <f>IF(AIR67=7,24-AIP67+AIR67,IF(AIP67=9,AIR67-AIP67-1,IF(AIP67=11,AIR67-AIP67-1,IF(AIP67=0,0,IF(AIP67="#VALEUR!",0,AIR67-AIP67)))))</f>
        <v>0</v>
      </c>
      <c r="AIR78" s="409"/>
      <c r="AIS78" s="409"/>
      <c r="AIT78" s="409">
        <f>IF(AIU67=7,24-AIS67+AIU67,IF(AIS67=9,AIU67-AIS67-1,IF(AIS67=11,AIU67-AIS67-1,IF(AIS67=0,0,IF(AIS67="#VALEUR!",0,AIU67-AIS67)))))</f>
        <v>0</v>
      </c>
      <c r="AIU78" s="409"/>
      <c r="AIV78" s="409"/>
      <c r="AIW78" s="409">
        <f>IF(AIX67=7,24-AIV67+AIX67,IF(AIV67=9,AIX67-AIV67-1,IF(AIV67=11,AIX67-AIV67-1,IF(AIV67=0,0,IF(AIV67="#VALEUR!",0,AIX67-AIV67)))))</f>
        <v>0</v>
      </c>
      <c r="AIX78" s="409"/>
      <c r="AIY78" s="409"/>
      <c r="AIZ78" s="409">
        <f>IF(AJA67=7,24-AIY67+AJA67,IF(AIY67=9,AJA67-AIY67-1,IF(AIY67=11,AJA67-AIY67-1,IF(AIY67=0,0,IF(AIY67="#VALEUR!",0,AJA67-AIY67)))))</f>
        <v>0</v>
      </c>
      <c r="AJA78" s="409"/>
      <c r="AJB78" s="409"/>
      <c r="AJC78" s="409">
        <f>IF(AJD67=7,24-AJB67+AJD67,IF(AJB67=9,AJD67-AJB67-1,IF(AJB67=11,AJD67-AJB67-1,IF(AJB67=0,0,IF(AJB67="#VALEUR!",0,AJD67-AJB67)))))</f>
        <v>0</v>
      </c>
      <c r="AJD78" s="409"/>
      <c r="AJE78" s="409"/>
      <c r="AJF78" s="409">
        <f>IF(AJG67=7,24-AJE67+AJG67,IF(AJE67=9,AJG67-AJE67-1,IF(AJE67=11,AJG67-AJE67-1,IF(AJE67=0,0,IF(AJE67="#VALEUR!",0,AJG67-AJE67)))))</f>
        <v>0</v>
      </c>
      <c r="AJG78" s="409"/>
      <c r="AJH78" s="409"/>
      <c r="AJI78" s="409">
        <f>IF(AJJ67=7,24-AJH67+AJJ67,IF(AJH67=9,AJJ67-AJH67-1,IF(AJH67=11,AJJ67-AJH67-1,IF(AJH67=0,0,IF(AJH67="#VALEUR!",0,AJJ67-AJH67)))))</f>
        <v>0</v>
      </c>
      <c r="AJJ78" s="409"/>
      <c r="AJK78" s="409"/>
      <c r="AJL78" s="409">
        <f>IF(AJM67=7,24-AJK67+AJM67,IF(AJK67=9,AJM67-AJK67-1,IF(AJK67=11,AJM67-AJK67-1,IF(AJK67=0,0,IF(AJK67="#VALEUR!",0,AJM67-AJK67)))))</f>
        <v>0</v>
      </c>
      <c r="AJM78" s="409"/>
      <c r="AJN78" s="409"/>
      <c r="AJO78" s="409">
        <f>IF(AJP67=7,24-AJN67+AJP67,IF(AJN67=9,AJP67-AJN67-1,IF(AJN67=11,AJP67-AJN67-1,IF(AJN67=0,0,IF(AJN67="#VALEUR!",0,AJP67-AJN67)))))</f>
        <v>0</v>
      </c>
      <c r="AJP78" s="409"/>
      <c r="AJQ78" s="409"/>
      <c r="AJR78" s="409">
        <f>IF(AJS67=7,24-AJQ67+AJS67,IF(AJQ67=9,AJS67-AJQ67-1,IF(AJQ67=11,AJS67-AJQ67-1,IF(AJQ67=0,0,IF(AJQ67="#VALEUR!",0,AJS67-AJQ67)))))</f>
        <v>0</v>
      </c>
      <c r="AJS78" s="409"/>
      <c r="AJT78" s="409"/>
      <c r="AJU78" s="409">
        <f>IF(AJV67=7,24-AJT67+AJV67,IF(AJT67=9,AJV67-AJT67-1,IF(AJT67=11,AJV67-AJT67-1,IF(AJT67=0,0,IF(AJT67="#VALEUR!",0,AJV67-AJT67)))))</f>
        <v>0</v>
      </c>
      <c r="AJV78" s="409"/>
      <c r="AJW78" s="409"/>
      <c r="AJX78" s="409">
        <f>IF(AJY67=7,24-AJW67+AJY67,IF(AJW67=9,AJY67-AJW67-1,IF(AJW67=11,AJY67-AJW67-1,IF(AJW67=0,0,IF(AJW67="#VALEUR!",0,AJY67-AJW67)))))</f>
        <v>0</v>
      </c>
      <c r="AJY78" s="409"/>
      <c r="AJZ78" s="409"/>
      <c r="AKA78" s="409">
        <f>IF(AKB67=7,24-AJZ67+AKB67,IF(AJZ67=9,AKB67-AJZ67-1,IF(AJZ67=11,AKB67-AJZ67-1,IF(AJZ67=0,0,IF(AJZ67="#VALEUR!",0,AKB67-AJZ67)))))</f>
        <v>0</v>
      </c>
      <c r="AKB78" s="409"/>
      <c r="AKC78" s="409"/>
      <c r="AKD78" s="409">
        <f>IF(AKE67=7,24-AKC67+AKE67,IF(AKC67=9,AKE67-AKC67-1,IF(AKC67=11,AKE67-AKC67-1,IF(AKC67=0,0,IF(AKC67="#VALEUR!",0,AKE67-AKC67)))))</f>
        <v>0</v>
      </c>
      <c r="AKE78" s="409"/>
      <c r="AKF78" s="409"/>
      <c r="AKG78" s="409">
        <f>IF(AKH67=7,24-AKF67+AKH67,IF(AKF67=9,AKH67-AKF67-1,IF(AKF67=11,AKH67-AKF67-1,IF(AKF67=0,0,IF(AKF67="#VALEUR!",0,AKH67-AKF67)))))</f>
        <v>0</v>
      </c>
      <c r="AKH78" s="409"/>
      <c r="AKI78" s="409"/>
      <c r="AKJ78" s="409">
        <f>IF(AKK67=7,24-AKI67+AKK67,IF(AKI67=9,AKK67-AKI67-1,IF(AKI67=11,AKK67-AKI67-1,IF(AKI67=0,0,IF(AKI67="#VALEUR!",0,AKK67-AKI67)))))</f>
        <v>0</v>
      </c>
      <c r="AKK78" s="409"/>
      <c r="AKL78" s="409"/>
      <c r="AKM78" s="409">
        <f>IF(AKN67=7,24-AKL67+AKN67,IF(AKL67=9,AKN67-AKL67-1,IF(AKL67=11,AKN67-AKL67-1,IF(AKL67=0,0,IF(AKL67="#VALEUR!",0,AKN67-AKL67)))))</f>
        <v>0</v>
      </c>
      <c r="AKN78" s="409"/>
      <c r="AKO78" s="409"/>
      <c r="AKP78" s="409">
        <f>IF(AKQ67=7,24-AKO67+AKQ67,IF(AKO67=9,AKQ67-AKO67-1,IF(AKO67=11,AKQ67-AKO67-1,IF(AKO67=0,0,IF(AKO67="#VALEUR!",0,AKQ67-AKO67)))))</f>
        <v>0</v>
      </c>
      <c r="AKQ78" s="409"/>
      <c r="AKR78" s="409"/>
      <c r="AKS78" s="409">
        <f>IF(AKT67=7,24-AKR67+AKT67,IF(AKR67=9,AKT67-AKR67-1,IF(AKR67=11,AKT67-AKR67-1,IF(AKR67=0,0,IF(AKR67="#VALEUR!",0,AKT67-AKR67)))))</f>
        <v>0</v>
      </c>
      <c r="AKT78" s="409"/>
      <c r="AKU78" s="409"/>
      <c r="AKV78" s="409">
        <f>IF(AKW67=7,24-AKU67+AKW67,IF(AKU67=9,AKW67-AKU67-1,IF(AKU67=11,AKW67-AKU67-1,IF(AKU67=0,0,IF(AKU67="#VALEUR!",0,AKW67-AKU67)))))</f>
        <v>0</v>
      </c>
      <c r="AKW78" s="409"/>
      <c r="AKX78" s="409"/>
      <c r="AKY78" s="409">
        <f>IF(AKZ67=7,24-AKX67+AKZ67,IF(AKX67=9,AKZ67-AKX67-1,IF(AKX67=11,AKZ67-AKX67-1,IF(AKX67=0,0,IF(AKX67="#VALEUR!",0,AKZ67-AKX67)))))</f>
        <v>0</v>
      </c>
      <c r="AKZ78" s="409"/>
      <c r="ALA78" s="409"/>
      <c r="ALB78" s="409">
        <f>IF(ALC67=7,24-ALA67+ALC67,IF(ALA67=9,ALC67-ALA67-1,IF(ALA67=11,ALC67-ALA67-1,IF(ALA67=0,0,IF(ALA67="#VALEUR!",0,ALC67-ALA67)))))</f>
        <v>0</v>
      </c>
      <c r="ALC78" s="409"/>
      <c r="ALD78" s="409"/>
      <c r="ALE78" s="409">
        <f>IF(ALF67=7,24-ALD67+ALF67,IF(ALD67=9,ALF67-ALD67-1,IF(ALD67=11,ALF67-ALD67-1,IF(ALD67=0,0,IF(ALD67="#VALEUR!",0,ALF67-ALD67)))))</f>
        <v>0</v>
      </c>
      <c r="ALF78" s="409"/>
      <c r="ALG78" s="409"/>
      <c r="ALH78" s="409">
        <f>IF(ALI67=7,24-ALG67+ALI67,IF(ALG67=9,ALI67-ALG67-1,IF(ALG67=11,ALI67-ALG67-1,IF(ALG67=0,0,IF(ALG67="#VALEUR!",0,ALI67-ALG67)))))</f>
        <v>0</v>
      </c>
      <c r="ALI78" s="409"/>
      <c r="ALJ78" s="409"/>
      <c r="ALK78" s="409">
        <f>IF(ALL67=7,24-ALJ67+ALL67,IF(ALJ67=9,ALL67-ALJ67-1,IF(ALJ67=11,ALL67-ALJ67-1,IF(ALJ67=0,0,IF(ALJ67="#VALEUR!",0,ALL67-ALJ67)))))</f>
        <v>0</v>
      </c>
      <c r="ALL78" s="409"/>
      <c r="ALM78" s="409"/>
      <c r="ALN78" s="409">
        <f>IF(ALO67=7,24-ALM67+ALO67,IF(ALM67=9,ALO67-ALM67-1,IF(ALM67=11,ALO67-ALM67-1,IF(ALM67=0,0,IF(ALM67="#VALEUR!",0,ALO67-ALM67)))))</f>
        <v>0</v>
      </c>
      <c r="ALO78" s="409"/>
      <c r="ALP78" s="409"/>
      <c r="ALQ78" s="409">
        <f>IF(ALR67=7,24-ALP67+ALR67,IF(ALP67=9,ALR67-ALP67-1,IF(ALP67=11,ALR67-ALP67-1,IF(ALP67=0,0,IF(ALP67="#VALEUR!",0,ALR67-ALP67)))))</f>
        <v>0</v>
      </c>
      <c r="ALR78" s="409"/>
      <c r="ALS78" s="409"/>
      <c r="ALT78" s="409">
        <f>IF(ALU67=7,24-ALS67+ALU67,IF(ALS67=9,ALU67-ALS67-1,IF(ALS67=11,ALU67-ALS67-1,IF(ALS67=0,0,IF(ALS67="#VALEUR!",0,ALU67-ALS67)))))</f>
        <v>0</v>
      </c>
      <c r="ALU78" s="409"/>
      <c r="ALV78" s="409"/>
      <c r="ALW78" s="409">
        <f>IF(ALX67=7,24-ALV67+ALX67,IF(ALV67=9,ALX67-ALV67-1,IF(ALV67=11,ALX67-ALV67-1,IF(ALV67=0,0,IF(ALV67="#VALEUR!",0,ALX67-ALV67)))))</f>
        <v>0</v>
      </c>
      <c r="ALX78" s="409"/>
      <c r="ALY78" s="409"/>
      <c r="ALZ78" s="409">
        <f>IF(AMA67=7,24-ALY67+AMA67,IF(ALY67=9,AMA67-ALY67-1,IF(ALY67=11,AMA67-ALY67-1,IF(ALY67=0,0,IF(ALY67="#VALEUR!",0,AMA67-ALY67)))))</f>
        <v>0</v>
      </c>
      <c r="AMA78" s="409"/>
      <c r="AMB78" s="409"/>
      <c r="AMC78" s="409">
        <f>IF(AMD67=7,24-AMB67+AMD67,IF(AMB67=9,AMD67-AMB67-1,IF(AMB67=11,AMD67-AMB67-1,IF(AMB67=0,0,IF(AMB67="#VALEUR!",0,AMD67-AMB67)))))</f>
        <v>0</v>
      </c>
      <c r="AMD78" s="409"/>
      <c r="AME78" s="409"/>
      <c r="AMF78" s="409">
        <f>IF(AMG67=7,24-AME67+AMG67,IF(AME67=9,AMG67-AME67-1,IF(AME67=11,AMG67-AME67-1,IF(AME67=0,0,IF(AME67="#VALEUR!",0,AMG67-AME67)))))</f>
        <v>0</v>
      </c>
      <c r="AMG78" s="409"/>
      <c r="AMH78" s="409"/>
      <c r="AMI78" s="409">
        <f>IF(AMJ67=7,24-AMH67+AMJ67,IF(AMH67=9,AMJ67-AMH67-1,IF(AMH67=11,AMJ67-AMH67-1,IF(AMH67=0,0,IF(AMH67="#VALEUR!",0,AMJ67-AMH67)))))</f>
        <v>0</v>
      </c>
      <c r="AMJ78" s="409"/>
      <c r="AMK78" s="409"/>
      <c r="AML78" s="409">
        <f>IF(AMM67=7,24-AMK67+AMM67,IF(AMK67=9,AMM67-AMK67-1,IF(AMK67=11,AMM67-AMK67-1,IF(AMK67=0,0,IF(AMK67="#VALEUR!",0,AMM67-AMK67)))))</f>
        <v>0</v>
      </c>
      <c r="AMM78" s="409"/>
      <c r="AMN78" s="409"/>
      <c r="AMO78" s="409">
        <f>IF(AMP67=7,24-AMN67+AMP67,IF(AMN67=9,AMP67-AMN67-1,IF(AMN67=11,AMP67-AMN67-1,IF(AMN67=0,0,IF(AMN67="#VALEUR!",0,AMP67-AMN67)))))</f>
        <v>0</v>
      </c>
      <c r="AMP78" s="409"/>
      <c r="AMQ78" s="409"/>
      <c r="AMR78" s="409">
        <f>IF(AMS67=7,24-AMQ67+AMS67,IF(AMQ67=9,AMS67-AMQ67-1,IF(AMQ67=11,AMS67-AMQ67-1,IF(AMQ67=0,0,IF(AMQ67="#VALEUR!",0,AMS67-AMQ67)))))</f>
        <v>0</v>
      </c>
      <c r="AMS78" s="409"/>
      <c r="AMT78" s="409"/>
      <c r="AMU78" s="409">
        <f>IF(AMV67=7,24-AMT67+AMV67,IF(AMT67=9,AMV67-AMT67-1,IF(AMT67=11,AMV67-AMT67-1,IF(AMT67=0,0,IF(AMT67="#VALEUR!",0,AMV67-AMT67)))))</f>
        <v>0</v>
      </c>
      <c r="AMV78" s="409"/>
      <c r="AMW78" s="409"/>
      <c r="AMX78" s="409">
        <f>IF(AMY67=7,24-AMW67+AMY67,IF(AMW67=9,AMY67-AMW67-1,IF(AMW67=11,AMY67-AMW67-1,IF(AMW67=0,0,IF(AMW67="#VALEUR!",0,AMY67-AMW67)))))</f>
        <v>0</v>
      </c>
      <c r="AMY78" s="409"/>
      <c r="AMZ78" s="409"/>
      <c r="ANA78" s="409">
        <f>IF(ANB67=7,24-AMZ67+ANB67,IF(AMZ67=9,ANB67-AMZ67-1,IF(AMZ67=11,ANB67-AMZ67-1,IF(AMZ67=0,0,IF(AMZ67="#VALEUR!",0,ANB67-AMZ67)))))</f>
        <v>0</v>
      </c>
      <c r="ANB78" s="409"/>
      <c r="ANC78" s="409"/>
      <c r="AND78" s="409">
        <f>IF(ANE67=7,24-ANC67+ANE67,IF(ANC67=9,ANE67-ANC67-1,IF(ANC67=11,ANE67-ANC67-1,IF(ANC67=0,0,IF(ANC67="#VALEUR!",0,ANE67-ANC67)))))</f>
        <v>0</v>
      </c>
      <c r="ANE78" s="409"/>
      <c r="ANF78" s="409"/>
      <c r="ANG78" s="409">
        <f>IF(ANH67=7,24-ANF67+ANH67,IF(ANF67=9,ANH67-ANF67-1,IF(ANF67=11,ANH67-ANF67-1,IF(ANF67=0,0,IF(ANF67="#VALEUR!",0,ANH67-ANF67)))))</f>
        <v>0</v>
      </c>
      <c r="ANH78" s="409"/>
      <c r="ANI78" s="409"/>
      <c r="ANJ78" s="409">
        <f>IF(ANK67=7,24-ANI67+ANK67,IF(ANI67=9,ANK67-ANI67-1,IF(ANI67=11,ANK67-ANI67-1,IF(ANI67=0,0,IF(ANI67="#VALEUR!",0,ANK67-ANI67)))))</f>
        <v>0</v>
      </c>
      <c r="ANK78" s="409"/>
      <c r="ANL78" s="409"/>
      <c r="ANM78" s="409">
        <f>IF(ANN67=7,24-ANL67+ANN67,IF(ANL67=9,ANN67-ANL67-1,IF(ANL67=11,ANN67-ANL67-1,IF(ANL67=0,0,IF(ANL67="#VALEUR!",0,ANN67-ANL67)))))</f>
        <v>0</v>
      </c>
      <c r="ANN78" s="409"/>
      <c r="ANO78" s="409"/>
      <c r="ANP78" s="409">
        <f>IF(ANQ67=7,24-ANO67+ANQ67,IF(ANO67=9,ANQ67-ANO67-1,IF(ANO67=11,ANQ67-ANO67-1,IF(ANO67=0,0,IF(ANO67="#VALEUR!",0,ANQ67-ANO67)))))</f>
        <v>0</v>
      </c>
      <c r="ANQ78" s="409"/>
      <c r="ANR78" s="409"/>
      <c r="ANS78" s="409">
        <f>IF(ANT67=7,24-ANR67+ANT67,IF(ANR67=9,ANT67-ANR67-1,IF(ANR67=11,ANT67-ANR67-1,IF(ANR67=0,0,IF(ANR67="#VALEUR!",0,ANT67-ANR67)))))</f>
        <v>0</v>
      </c>
      <c r="ANT78" s="409"/>
      <c r="ANU78" s="409"/>
      <c r="ANV78" s="409">
        <f>IF(ANW67=7,24-ANU67+ANW67,IF(ANU67=9,ANW67-ANU67-1,IF(ANU67=11,ANW67-ANU67-1,IF(ANU67=0,0,IF(ANU67="#VALEUR!",0,ANW67-ANU67)))))</f>
        <v>0</v>
      </c>
      <c r="ANW78" s="409"/>
      <c r="ANX78" s="409"/>
      <c r="ANY78" s="409">
        <f>IF(ANZ67=7,24-ANX67+ANZ67,IF(ANX67=9,ANZ67-ANX67-1,IF(ANX67=11,ANZ67-ANX67-1,IF(ANX67=0,0,IF(ANX67="#VALEUR!",0,ANZ67-ANX67)))))</f>
        <v>0</v>
      </c>
      <c r="ANZ78" s="409"/>
      <c r="AOA78" s="409"/>
      <c r="AOB78" s="409">
        <f>IF(AOC67=7,24-AOA67+AOC67,IF(AOA67=9,AOC67-AOA67-1,IF(AOA67=11,AOC67-AOA67-1,IF(AOA67=0,0,IF(AOA67="#VALEUR!",0,AOC67-AOA67)))))</f>
        <v>0</v>
      </c>
      <c r="AOC78" s="409"/>
      <c r="AOD78" s="409"/>
      <c r="AOE78" s="409">
        <f>IF(AOF67=7,24-AOD67+AOF67,IF(AOD67=9,AOF67-AOD67-1,IF(AOD67=11,AOF67-AOD67-1,IF(AOD67=0,0,IF(AOD67="#VALEUR!",0,AOF67-AOD67)))))</f>
        <v>0</v>
      </c>
      <c r="AOF78" s="409"/>
      <c r="AOG78" s="409"/>
      <c r="AOH78" s="409">
        <f>IF(AOI67=7,24-AOG67+AOI67,IF(AOG67=9,AOI67-AOG67-1,IF(AOG67=11,AOI67-AOG67-1,IF(AOG67=0,0,IF(AOG67="#VALEUR!",0,AOI67-AOG67)))))</f>
        <v>0</v>
      </c>
      <c r="AOI78" s="409"/>
      <c r="AOJ78" s="409"/>
      <c r="AOK78" s="409">
        <f>IF(AOL67=7,24-AOJ67+AOL67,IF(AOJ67=9,AOL67-AOJ67-1,IF(AOJ67=11,AOL67-AOJ67-1,IF(AOJ67=0,0,IF(AOJ67="#VALEUR!",0,AOL67-AOJ67)))))</f>
        <v>0</v>
      </c>
      <c r="AOL78" s="409"/>
      <c r="AOM78" s="409"/>
      <c r="AON78" s="409">
        <f>IF(AOO67=7,24-AOM67+AOO67,IF(AOM67=9,AOO67-AOM67-1,IF(AOM67=11,AOO67-AOM67-1,IF(AOM67=0,0,IF(AOM67="#VALEUR!",0,AOO67-AOM67)))))</f>
        <v>0</v>
      </c>
      <c r="AOO78" s="409"/>
      <c r="AOP78" s="409"/>
      <c r="AOQ78" s="409">
        <f>IF(AOR67=7,24-AOP67+AOR67,IF(AOP67=9,AOR67-AOP67-1,IF(AOP67=11,AOR67-AOP67-1,IF(AOP67=0,0,IF(AOP67="#VALEUR!",0,AOR67-AOP67)))))</f>
        <v>0</v>
      </c>
      <c r="AOR78" s="409"/>
      <c r="AOS78" s="409"/>
      <c r="AOT78" s="409">
        <f>IF(AOU67=7,24-AOS67+AOU67,IF(AOS67=9,AOU67-AOS67-1,IF(AOS67=11,AOU67-AOS67-1,IF(AOS67=0,0,IF(AOS67="#VALEUR!",0,AOU67-AOS67)))))</f>
        <v>0</v>
      </c>
      <c r="AOU78" s="409"/>
      <c r="AOV78" s="409"/>
      <c r="AOW78" s="409">
        <f>IF(AOX67=7,24-AOV67+AOX67,IF(AOV67=9,AOX67-AOV67-1,IF(AOV67=11,AOX67-AOV67-1,IF(AOV67=0,0,IF(AOV67="#VALEUR!",0,AOX67-AOV67)))))</f>
        <v>0</v>
      </c>
      <c r="AOX78" s="409"/>
      <c r="AOY78" s="409"/>
      <c r="AOZ78" s="409">
        <f>IF(APA67=7,24-AOY67+APA67,IF(AOY67=9,APA67-AOY67-1,IF(AOY67=11,APA67-AOY67-1,IF(AOY67=0,0,IF(AOY67="#VALEUR!",0,APA67-AOY67)))))</f>
        <v>0</v>
      </c>
      <c r="APA78" s="30"/>
      <c r="APB78" s="409"/>
      <c r="APC78" s="409">
        <f t="shared" si="3635"/>
        <v>0</v>
      </c>
      <c r="APD78" s="409"/>
      <c r="APE78" s="409"/>
      <c r="APF78" s="409">
        <f t="shared" si="3636"/>
        <v>0</v>
      </c>
      <c r="APG78" s="409"/>
      <c r="APH78" s="409"/>
      <c r="API78" s="409">
        <f t="shared" si="3637"/>
        <v>0</v>
      </c>
      <c r="APJ78" s="409"/>
      <c r="APK78" s="409"/>
      <c r="APL78" s="409">
        <f t="shared" si="3638"/>
        <v>0</v>
      </c>
      <c r="APM78" s="409"/>
      <c r="APN78" s="409"/>
      <c r="APO78" s="409">
        <f t="shared" si="3639"/>
        <v>0</v>
      </c>
      <c r="APP78" s="409"/>
      <c r="APQ78" s="409"/>
      <c r="APR78" s="409">
        <f t="shared" si="3640"/>
        <v>0</v>
      </c>
      <c r="APS78" s="409"/>
      <c r="APT78" s="409"/>
      <c r="APU78" s="409">
        <f t="shared" si="3641"/>
        <v>0</v>
      </c>
      <c r="APV78" s="30"/>
      <c r="APW78" s="409"/>
      <c r="APX78" s="409">
        <f t="shared" si="3642"/>
        <v>0</v>
      </c>
      <c r="APY78" s="409"/>
      <c r="APZ78" s="409"/>
      <c r="AQA78" s="409">
        <f t="shared" si="3643"/>
        <v>0</v>
      </c>
      <c r="AQB78" s="409"/>
      <c r="AQC78" s="409"/>
      <c r="AQD78" s="409">
        <f t="shared" si="3644"/>
        <v>0</v>
      </c>
      <c r="AQE78" s="409"/>
      <c r="AQF78" s="409"/>
      <c r="AQG78" s="409">
        <f t="shared" si="3645"/>
        <v>0</v>
      </c>
      <c r="AQH78" s="409"/>
      <c r="AQI78" s="409"/>
      <c r="AQJ78" s="409">
        <f t="shared" si="3646"/>
        <v>0</v>
      </c>
      <c r="AQK78" s="409"/>
      <c r="AQL78" s="409"/>
      <c r="AQM78" s="409">
        <f t="shared" si="3647"/>
        <v>0</v>
      </c>
      <c r="AQN78" s="409"/>
      <c r="AQO78" s="409"/>
      <c r="AQP78" s="409">
        <f t="shared" si="3648"/>
        <v>0</v>
      </c>
      <c r="AQQ78" s="30"/>
      <c r="AQR78" s="409"/>
      <c r="AQS78" s="409">
        <f t="shared" si="3649"/>
        <v>0</v>
      </c>
      <c r="AQT78" s="409"/>
      <c r="AQU78" s="409"/>
      <c r="AQV78" s="409">
        <f t="shared" si="3650"/>
        <v>0</v>
      </c>
      <c r="AQW78" s="409"/>
      <c r="AQX78" s="409"/>
      <c r="AQY78" s="409">
        <f t="shared" si="3651"/>
        <v>0</v>
      </c>
      <c r="AQZ78" s="409"/>
      <c r="ARA78" s="409"/>
      <c r="ARB78" s="409">
        <f t="shared" si="3652"/>
        <v>0</v>
      </c>
      <c r="ARC78" s="409"/>
      <c r="ARD78" s="409"/>
      <c r="ARE78" s="409">
        <f t="shared" si="3653"/>
        <v>0</v>
      </c>
      <c r="ARF78" s="409"/>
      <c r="ARG78" s="409"/>
      <c r="ARH78" s="409">
        <f t="shared" si="3654"/>
        <v>0</v>
      </c>
      <c r="ARI78" s="409"/>
      <c r="ARJ78" s="409"/>
      <c r="ARK78" s="409">
        <f t="shared" si="3655"/>
        <v>0</v>
      </c>
      <c r="ARL78" s="30"/>
      <c r="ARM78" s="409"/>
      <c r="ARN78" s="409">
        <f t="shared" si="3656"/>
        <v>0</v>
      </c>
      <c r="ARO78" s="409"/>
      <c r="ARP78" s="409"/>
      <c r="ARQ78" s="409">
        <f t="shared" si="3657"/>
        <v>0</v>
      </c>
      <c r="ARR78" s="409"/>
      <c r="ARS78" s="409"/>
      <c r="ART78" s="409">
        <f t="shared" si="3658"/>
        <v>0</v>
      </c>
      <c r="ARU78" s="409"/>
      <c r="ARV78" s="409"/>
      <c r="ARW78" s="409">
        <f t="shared" si="3659"/>
        <v>0</v>
      </c>
      <c r="ARX78" s="409"/>
      <c r="ARY78" s="409"/>
      <c r="ARZ78" s="409">
        <f t="shared" si="3660"/>
        <v>0</v>
      </c>
      <c r="ASA78" s="409"/>
      <c r="ASB78" s="409"/>
      <c r="ASC78" s="409">
        <f t="shared" si="3661"/>
        <v>0</v>
      </c>
      <c r="ASD78" s="409"/>
      <c r="ASE78" s="409"/>
      <c r="ASF78" s="409">
        <f t="shared" si="3662"/>
        <v>0</v>
      </c>
      <c r="ASG78" s="30"/>
    </row>
    <row r="79" spans="1:1177" hidden="1" collapsed="1" x14ac:dyDescent="0.3"/>
    <row r="80" spans="1:1177" hidden="1" outlineLevel="1" x14ac:dyDescent="0.3">
      <c r="A80" s="414" t="s">
        <v>106</v>
      </c>
      <c r="B80" s="415">
        <f t="shared" ref="B80:B88" si="3665">IF(B59=6.5,1,IF(B59=14.5,1,IF(B59=22.5,1,IF(B59=15,1,IF(B59=23,1,IF(B59=7,1,IF(B59=18.5,1,IF(B59=19,1,0))))))))</f>
        <v>0</v>
      </c>
      <c r="C80" s="415"/>
      <c r="D80" s="415">
        <f t="shared" ref="D80:D88" si="3666">IF(D59=6.5,1,IF(D59=14.5,1,IF(D59=22.5,1,IF(D59=15,1,IF(D59=23,1,IF(D59=7,1,IF(D59=18.5,1,0)))))))</f>
        <v>0</v>
      </c>
      <c r="E80" s="415">
        <f t="shared" ref="E80:E88" si="3667">IF(E59=6.5,1,IF(E59=14.5,1,IF(E59=22.5,1,IF(E59=15,1,IF(E59=23,1,IF(E59=7,1,IF(E59=18.5,1,IF(E59=19,1,0))))))))</f>
        <v>0</v>
      </c>
      <c r="F80" s="415"/>
      <c r="G80" s="415">
        <f t="shared" ref="G80:G88" si="3668">IF(G59=6.5,1,IF(G59=14.5,1,IF(G59=22.5,1,IF(G59=15,1,IF(G59=23,1,IF(G59=7,1,IF(G59=18.5,1,0)))))))</f>
        <v>0</v>
      </c>
      <c r="H80" s="415">
        <f t="shared" ref="H80:H88" si="3669">IF(H59=6.5,1,IF(H59=14.5,1,IF(H59=22.5,1,IF(H59=15,1,IF(H59=23,1,IF(H59=7,1,IF(H59=18.5,1,IF(H59=19,1,0))))))))</f>
        <v>0</v>
      </c>
      <c r="I80" s="415"/>
      <c r="J80" s="415">
        <f t="shared" ref="J80:J88" si="3670">IF(J59=6.5,1,IF(J59=14.5,1,IF(J59=22.5,1,IF(J59=15,1,IF(J59=23,1,IF(J59=7,1,IF(J59=18.5,1,0)))))))</f>
        <v>0</v>
      </c>
      <c r="K80" s="415">
        <f t="shared" ref="K80:K88" si="3671">IF(K59=6.5,1,IF(K59=14.5,1,IF(K59=22.5,1,IF(K59=15,1,IF(K59=23,1,IF(K59=7,1,IF(K59=18.5,1,IF(K59=19,1,0))))))))</f>
        <v>0</v>
      </c>
      <c r="L80" s="415"/>
      <c r="M80" s="415">
        <f t="shared" ref="M80:M88" si="3672">IF(M59=6.5,1,IF(M59=14.5,1,IF(M59=22.5,1,IF(M59=15,1,IF(M59=23,1,IF(M59=7,1,IF(M59=18.5,1,0)))))))</f>
        <v>0</v>
      </c>
      <c r="N80" s="415">
        <f t="shared" ref="N80:N88" si="3673">IF(N59=6.5,1,IF(N59=14.5,1,IF(N59=22.5,1,IF(N59=15,1,IF(N59=23,1,IF(N59=7,1,IF(N59=18.5,1,IF(N59=19,1,0))))))))</f>
        <v>0</v>
      </c>
      <c r="O80" s="415"/>
      <c r="P80" s="415">
        <f t="shared" ref="P80:P88" si="3674">IF(P59=6.5,1,IF(P59=14.5,1,IF(P59=22.5,1,IF(P59=15,1,IF(P59=23,1,IF(P59=7,1,IF(P59=18.5,1,0)))))))</f>
        <v>0</v>
      </c>
      <c r="Q80" s="415">
        <f t="shared" ref="Q80:Q88" si="3675">IF(Q59=6.5,1,IF(Q59=14.5,1,IF(Q59=22.5,1,IF(Q59=15,1,IF(Q59=23,1,IF(Q59=7,1,IF(Q59=18.5,1,IF(Q59=19,1,0))))))))</f>
        <v>0</v>
      </c>
      <c r="R80" s="415"/>
      <c r="S80" s="415">
        <f t="shared" ref="S80:T88" si="3676">IF(S59=6.5,1,IF(S59=14.5,1,IF(S59=22.5,1,IF(S59=15,1,IF(S59=23,1,IF(S59=7,1,IF(S59=18.5,1,IF(S59=19,1,0))))))))</f>
        <v>0</v>
      </c>
      <c r="T80" s="415">
        <f t="shared" si="3676"/>
        <v>0</v>
      </c>
      <c r="U80" s="415"/>
      <c r="V80" s="415">
        <f t="shared" ref="V80:W88" si="3677">IF(V59=6.5,1,IF(V59=14.5,1,IF(V59=22.5,1,IF(V59=15,1,IF(V59=23,1,IF(V59=7,1,IF(V59=18.5,1,IF(V59=19,1,0))))))))</f>
        <v>0</v>
      </c>
      <c r="W80" s="415">
        <f t="shared" si="3677"/>
        <v>0</v>
      </c>
      <c r="X80" s="415"/>
      <c r="Y80" s="415">
        <f t="shared" ref="Y80:Y88" si="3678">IF(Y59=6.5,1,IF(Y59=14.5,1,IF(Y59=22.5,1,IF(Y59=15,1,IF(Y59=23,1,IF(Y59=7,1,IF(Y59=18.5,1,0)))))))</f>
        <v>0</v>
      </c>
      <c r="Z80" s="415">
        <f t="shared" ref="Z80:Z88" si="3679">IF(Z59=6.5,1,IF(Z59=14.5,1,IF(Z59=22.5,1,IF(Z59=15,1,IF(Z59=23,1,IF(Z59=7,1,IF(Z59=18.5,1,IF(Z59=19,1,0))))))))</f>
        <v>0</v>
      </c>
      <c r="AA80" s="415"/>
      <c r="AB80" s="415">
        <f t="shared" ref="AB80:AB88" si="3680">IF(AB59=6.5,1,IF(AB59=14.5,1,IF(AB59=22.5,1,IF(AB59=15,1,IF(AB59=23,1,IF(AB59=7,1,IF(AB59=18.5,1,0)))))))</f>
        <v>0</v>
      </c>
      <c r="AC80" s="415">
        <f t="shared" ref="AC80:AC88" si="3681">IF(AC59=6.5,1,IF(AC59=14.5,1,IF(AC59=22.5,1,IF(AC59=15,1,IF(AC59=23,1,IF(AC59=7,1,IF(AC59=18.5,1,IF(AC59=19,1,0))))))))</f>
        <v>0</v>
      </c>
      <c r="AD80" s="415"/>
      <c r="AE80" s="415">
        <f t="shared" ref="AE80:AE88" si="3682">IF(AE59=6.5,1,IF(AE59=14.5,1,IF(AE59=22.5,1,IF(AE59=15,1,IF(AE59=23,1,IF(AE59=7,1,IF(AE59=18.5,1,0)))))))</f>
        <v>0</v>
      </c>
      <c r="AF80" s="415">
        <f t="shared" ref="AF80:AF88" si="3683">IF(AF59=6.5,1,IF(AF59=14.5,1,IF(AF59=22.5,1,IF(AF59=15,1,IF(AF59=23,1,IF(AF59=7,1,IF(AF59=18.5,1,IF(AF59=19,1,0))))))))</f>
        <v>0</v>
      </c>
      <c r="AG80" s="415"/>
      <c r="AH80" s="415">
        <f t="shared" ref="AH80:AH88" si="3684">IF(AH59=6.5,1,IF(AH59=14.5,1,IF(AH59=22.5,1,IF(AH59=15,1,IF(AH59=23,1,IF(AH59=7,1,IF(AH59=18.5,1,0)))))))</f>
        <v>0</v>
      </c>
      <c r="AI80" s="415">
        <f t="shared" ref="AI80:AI88" si="3685">IF(AI59=6.5,1,IF(AI59=14.5,1,IF(AI59=22.5,1,IF(AI59=15,1,IF(AI59=23,1,IF(AI59=7,1,IF(AI59=18.5,1,IF(AI59=19,1,0))))))))</f>
        <v>1</v>
      </c>
      <c r="AJ80" s="415"/>
      <c r="AK80" s="415">
        <f t="shared" ref="AK80:AK88" si="3686">IF(AK59=6.5,1,IF(AK59=14.5,1,IF(AK59=22.5,1,IF(AK59=15,1,IF(AK59=23,1,IF(AK59=7,1,IF(AK59=18.5,1,0)))))))</f>
        <v>1</v>
      </c>
      <c r="AL80" s="415">
        <f t="shared" ref="AL80:AL88" si="3687">IF(AL59=6.5,1,IF(AL59=14.5,1,IF(AL59=22.5,1,IF(AL59=15,1,IF(AL59=23,1,IF(AL59=7,1,IF(AL59=18.5,1,IF(AL59=19,1,0))))))))</f>
        <v>1</v>
      </c>
      <c r="AM80" s="415"/>
      <c r="AN80" s="415">
        <f t="shared" ref="AN80:AO88" si="3688">IF(AN59=6.5,1,IF(AN59=14.5,1,IF(AN59=22.5,1,IF(AN59=15,1,IF(AN59=23,1,IF(AN59=7,1,IF(AN59=18.5,1,IF(AN59=19,1,0))))))))</f>
        <v>1</v>
      </c>
      <c r="AO80" s="415">
        <f t="shared" si="3688"/>
        <v>1</v>
      </c>
      <c r="AP80" s="415"/>
      <c r="AQ80" s="415">
        <f t="shared" ref="AQ80:AR88" si="3689">IF(AQ59=6.5,1,IF(AQ59=14.5,1,IF(AQ59=22.5,1,IF(AQ59=15,1,IF(AQ59=23,1,IF(AQ59=7,1,IF(AQ59=18.5,1,IF(AQ59=19,1,0))))))))</f>
        <v>1</v>
      </c>
      <c r="AR80" s="415">
        <f t="shared" si="3689"/>
        <v>0</v>
      </c>
      <c r="AS80" s="415"/>
      <c r="AT80" s="415">
        <f t="shared" ref="AT80:AT88" si="3690">IF(AT59=6.5,1,IF(AT59=14.5,1,IF(AT59=22.5,1,IF(AT59=15,1,IF(AT59=23,1,IF(AT59=7,1,IF(AT59=18.5,1,0)))))))</f>
        <v>0</v>
      </c>
      <c r="AU80" s="415">
        <f t="shared" ref="AU80:AU88" si="3691">IF(AU59=6.5,1,IF(AU59=14.5,1,IF(AU59=22.5,1,IF(AU59=15,1,IF(AU59=23,1,IF(AU59=7,1,IF(AU59=18.5,1,IF(AU59=19,1,0))))))))</f>
        <v>0</v>
      </c>
      <c r="AV80" s="415"/>
      <c r="AW80" s="415">
        <f t="shared" ref="AW80:AW88" si="3692">IF(AW59=6.5,1,IF(AW59=14.5,1,IF(AW59=22.5,1,IF(AW59=15,1,IF(AW59=23,1,IF(AW59=7,1,IF(AW59=18.5,1,0)))))))</f>
        <v>0</v>
      </c>
      <c r="AX80" s="415">
        <f t="shared" ref="AX80:AX88" si="3693">IF(AX59=6.5,1,IF(AX59=14.5,1,IF(AX59=22.5,1,IF(AX59=15,1,IF(AX59=23,1,IF(AX59=7,1,IF(AX59=18.5,1,IF(AX59=19,1,0))))))))</f>
        <v>0</v>
      </c>
      <c r="AY80" s="415"/>
      <c r="AZ80" s="415">
        <f t="shared" ref="AZ80:AZ88" si="3694">IF(AZ59=6.5,1,IF(AZ59=14.5,1,IF(AZ59=22.5,1,IF(AZ59=15,1,IF(AZ59=23,1,IF(AZ59=7,1,IF(AZ59=18.5,1,0)))))))</f>
        <v>0</v>
      </c>
      <c r="BA80" s="415">
        <f t="shared" ref="BA80:BA88" si="3695">IF(BA59=6.5,1,IF(BA59=14.5,1,IF(BA59=22.5,1,IF(BA59=15,1,IF(BA59=23,1,IF(BA59=7,1,IF(BA59=18.5,1,IF(BA59=19,1,0))))))))</f>
        <v>0</v>
      </c>
      <c r="BB80" s="415"/>
      <c r="BC80" s="415">
        <f t="shared" ref="BC80:BC88" si="3696">IF(BC59=6.5,1,IF(BC59=14.5,1,IF(BC59=22.5,1,IF(BC59=15,1,IF(BC59=23,1,IF(BC59=7,1,IF(BC59=18.5,1,0)))))))</f>
        <v>0</v>
      </c>
      <c r="BD80" s="415">
        <f t="shared" ref="BD80:BD88" si="3697">IF(BD59=6.5,1,IF(BD59=14.5,1,IF(BD59=22.5,1,IF(BD59=15,1,IF(BD59=23,1,IF(BD59=7,1,IF(BD59=18.5,1,IF(BD59=19,1,0))))))))</f>
        <v>0</v>
      </c>
      <c r="BE80" s="415"/>
      <c r="BF80" s="415">
        <f t="shared" ref="BF80:BF88" si="3698">IF(BF59=6.5,1,IF(BF59=14.5,1,IF(BF59=22.5,1,IF(BF59=15,1,IF(BF59=23,1,IF(BF59=7,1,IF(BF59=18.5,1,0)))))))</f>
        <v>0</v>
      </c>
      <c r="BG80" s="415">
        <f t="shared" ref="BG80:BG88" si="3699">IF(BG59=6.5,1,IF(BG59=14.5,1,IF(BG59=22.5,1,IF(BG59=15,1,IF(BG59=23,1,IF(BG59=7,1,IF(BG59=18.5,1,IF(BG59=19,1,0))))))))</f>
        <v>1</v>
      </c>
      <c r="BH80" s="415"/>
      <c r="BI80" s="415">
        <f t="shared" ref="BI80:BJ88" si="3700">IF(BI59=6.5,1,IF(BI59=14.5,1,IF(BI59=22.5,1,IF(BI59=15,1,IF(BI59=23,1,IF(BI59=7,1,IF(BI59=18.5,1,IF(BI59=19,1,0))))))))</f>
        <v>1</v>
      </c>
      <c r="BJ80" s="415">
        <f t="shared" si="3700"/>
        <v>1</v>
      </c>
      <c r="BK80" s="415"/>
      <c r="BL80" s="415">
        <f t="shared" ref="BL80:BM88" si="3701">IF(BL59=6.5,1,IF(BL59=14.5,1,IF(BL59=22.5,1,IF(BL59=15,1,IF(BL59=23,1,IF(BL59=7,1,IF(BL59=18.5,1,IF(BL59=19,1,0))))))))</f>
        <v>1</v>
      </c>
      <c r="BM80" s="415">
        <f t="shared" si="3701"/>
        <v>0</v>
      </c>
      <c r="BN80" s="415"/>
      <c r="BO80" s="415">
        <f t="shared" ref="BO80:BO88" si="3702">IF(BO59=6.5,1,IF(BO59=14.5,1,IF(BO59=22.5,1,IF(BO59=15,1,IF(BO59=23,1,IF(BO59=7,1,IF(BO59=18.5,1,0)))))))</f>
        <v>0</v>
      </c>
      <c r="BP80" s="415">
        <f t="shared" ref="BP80:BP88" si="3703">IF(BP59=6.5,1,IF(BP59=14.5,1,IF(BP59=22.5,1,IF(BP59=15,1,IF(BP59=23,1,IF(BP59=7,1,IF(BP59=18.5,1,IF(BP59=19,1,0))))))))</f>
        <v>1</v>
      </c>
      <c r="BQ80" s="415"/>
      <c r="BR80" s="415">
        <f t="shared" ref="BR80:BR88" si="3704">IF(BR59=6.5,1,IF(BR59=14.5,1,IF(BR59=22.5,1,IF(BR59=15,1,IF(BR59=23,1,IF(BR59=7,1,IF(BR59=18.5,1,0)))))))</f>
        <v>1</v>
      </c>
      <c r="BS80" s="415">
        <f t="shared" ref="BS80:BS88" si="3705">IF(BS59=6.5,1,IF(BS59=14.5,1,IF(BS59=22.5,1,IF(BS59=15,1,IF(BS59=23,1,IF(BS59=7,1,IF(BS59=18.5,1,IF(BS59=19,1,0))))))))</f>
        <v>1</v>
      </c>
      <c r="BT80" s="415"/>
      <c r="BU80" s="415">
        <f t="shared" ref="BU80:BU88" si="3706">IF(BU59=6.5,1,IF(BU59=14.5,1,IF(BU59=22.5,1,IF(BU59=15,1,IF(BU59=23,1,IF(BU59=7,1,IF(BU59=18.5,1,0)))))))</f>
        <v>1</v>
      </c>
      <c r="BV80" s="415">
        <f t="shared" ref="BV80:BV88" si="3707">IF(BV59=6.5,1,IF(BV59=14.5,1,IF(BV59=22.5,1,IF(BV59=15,1,IF(BV59=23,1,IF(BV59=7,1,IF(BV59=18.5,1,IF(BV59=19,1,0))))))))</f>
        <v>1</v>
      </c>
      <c r="BW80" s="415"/>
      <c r="BX80" s="415">
        <f t="shared" ref="BX80:BX88" si="3708">IF(BX59=6.5,1,IF(BX59=14.5,1,IF(BX59=22.5,1,IF(BX59=15,1,IF(BX59=23,1,IF(BX59=7,1,IF(BX59=18.5,1,0)))))))</f>
        <v>1</v>
      </c>
      <c r="BY80" s="415">
        <f t="shared" ref="BY80:BY88" si="3709">IF(BY59=6.5,1,IF(BY59=14.5,1,IF(BY59=22.5,1,IF(BY59=15,1,IF(BY59=23,1,IF(BY59=7,1,IF(BY59=18.5,1,IF(BY59=19,1,0))))))))</f>
        <v>1</v>
      </c>
      <c r="BZ80" s="415"/>
      <c r="CA80" s="415">
        <f t="shared" ref="CA80:CA88" si="3710">IF(CA59=6.5,1,IF(CA59=14.5,1,IF(CA59=22.5,1,IF(CA59=15,1,IF(CA59=23,1,IF(CA59=7,1,IF(CA59=18.5,1,0)))))))</f>
        <v>1</v>
      </c>
      <c r="CB80" s="415">
        <f t="shared" ref="CB80:CB88" si="3711">IF(CB59=6.5,1,IF(CB59=14.5,1,IF(CB59=22.5,1,IF(CB59=15,1,IF(CB59=23,1,IF(CB59=7,1,IF(CB59=18.5,1,IF(CB59=19,1,0))))))))</f>
        <v>0</v>
      </c>
      <c r="CC80" s="415"/>
      <c r="CD80" s="415">
        <f t="shared" ref="CD80:CE88" si="3712">IF(CD59=6.5,1,IF(CD59=14.5,1,IF(CD59=22.5,1,IF(CD59=15,1,IF(CD59=23,1,IF(CD59=7,1,IF(CD59=18.5,1,IF(CD59=19,1,0))))))))</f>
        <v>0</v>
      </c>
      <c r="CE80" s="415">
        <f t="shared" si="3712"/>
        <v>0</v>
      </c>
      <c r="CF80" s="415"/>
      <c r="CG80" s="415">
        <f t="shared" ref="CG80:CH88" si="3713">IF(CG59=6.5,1,IF(CG59=14.5,1,IF(CG59=22.5,1,IF(CG59=15,1,IF(CG59=23,1,IF(CG59=7,1,IF(CG59=18.5,1,IF(CG59=19,1,0))))))))</f>
        <v>0</v>
      </c>
      <c r="CH80" s="415">
        <f t="shared" si="3713"/>
        <v>0</v>
      </c>
      <c r="CI80" s="415"/>
      <c r="CJ80" s="415">
        <f t="shared" ref="CJ80:CJ88" si="3714">IF(CJ59=6.5,1,IF(CJ59=14.5,1,IF(CJ59=22.5,1,IF(CJ59=15,1,IF(CJ59=23,1,IF(CJ59=7,1,IF(CJ59=18.5,1,0)))))))</f>
        <v>0</v>
      </c>
      <c r="CK80" s="415">
        <f t="shared" ref="CK80:CK88" si="3715">IF(CK59=6.5,1,IF(CK59=14.5,1,IF(CK59=22.5,1,IF(CK59=15,1,IF(CK59=23,1,IF(CK59=7,1,IF(CK59=18.5,1,IF(CK59=19,1,0))))))))</f>
        <v>0</v>
      </c>
      <c r="CL80" s="415"/>
      <c r="CM80" s="415">
        <f t="shared" ref="CM80:CM88" si="3716">IF(CM59=6.5,1,IF(CM59=14.5,1,IF(CM59=22.5,1,IF(CM59=15,1,IF(CM59=23,1,IF(CM59=7,1,IF(CM59=18.5,1,0)))))))</f>
        <v>0</v>
      </c>
      <c r="CN80" s="415">
        <f t="shared" ref="CN80:CN88" si="3717">IF(CN59=6.5,1,IF(CN59=14.5,1,IF(CN59=22.5,1,IF(CN59=15,1,IF(CN59=23,1,IF(CN59=7,1,IF(CN59=18.5,1,IF(CN59=19,1,0))))))))</f>
        <v>0</v>
      </c>
      <c r="CO80" s="415"/>
      <c r="CP80" s="415">
        <f t="shared" ref="CP80:CP88" si="3718">IF(CP59=6.5,1,IF(CP59=14.5,1,IF(CP59=22.5,1,IF(CP59=15,1,IF(CP59=23,1,IF(CP59=7,1,IF(CP59=18.5,1,0)))))))</f>
        <v>0</v>
      </c>
      <c r="CQ80" s="415">
        <f t="shared" ref="CQ80:CQ88" si="3719">IF(CQ59=6.5,1,IF(CQ59=14.5,1,IF(CQ59=22.5,1,IF(CQ59=15,1,IF(CQ59=23,1,IF(CQ59=7,1,IF(CQ59=18.5,1,IF(CQ59=19,1,0))))))))</f>
        <v>0</v>
      </c>
      <c r="CR80" s="415"/>
      <c r="CS80" s="415">
        <f t="shared" ref="CS80:CS88" si="3720">IF(CS59=6.5,1,IF(CS59=14.5,1,IF(CS59=22.5,1,IF(CS59=15,1,IF(CS59=23,1,IF(CS59=7,1,IF(CS59=18.5,1,0)))))))</f>
        <v>0</v>
      </c>
      <c r="CT80" s="415">
        <f t="shared" ref="CT80:CT88" si="3721">IF(CT59=6.5,1,IF(CT59=14.5,1,IF(CT59=22.5,1,IF(CT59=15,1,IF(CT59=23,1,IF(CT59=7,1,IF(CT59=18.5,1,IF(CT59=19,1,0))))))))</f>
        <v>0</v>
      </c>
      <c r="CU80" s="415"/>
      <c r="CV80" s="415">
        <f t="shared" ref="CV80:CV88" si="3722">IF(CV59=6.5,1,IF(CV59=14.5,1,IF(CV59=22.5,1,IF(CV59=15,1,IF(CV59=23,1,IF(CV59=7,1,IF(CV59=18.5,1,0)))))))</f>
        <v>0</v>
      </c>
      <c r="CW80" s="415">
        <f t="shared" ref="CW80:CW88" si="3723">IF(CW59=6.5,1,IF(CW59=14.5,1,IF(CW59=22.5,1,IF(CW59=15,1,IF(CW59=23,1,IF(CW59=7,1,IF(CW59=18.5,1,IF(CW59=19,1,0))))))))</f>
        <v>0</v>
      </c>
      <c r="CX80" s="415"/>
      <c r="CY80" s="415">
        <f t="shared" ref="CY80:CZ88" si="3724">IF(CY59=6.5,1,IF(CY59=14.5,1,IF(CY59=22.5,1,IF(CY59=15,1,IF(CY59=23,1,IF(CY59=7,1,IF(CY59=18.5,1,IF(CY59=19,1,0))))))))</f>
        <v>0</v>
      </c>
      <c r="CZ80" s="415">
        <f t="shared" si="3724"/>
        <v>0</v>
      </c>
      <c r="DA80" s="415"/>
      <c r="DB80" s="415">
        <f t="shared" ref="DB80:DC88" si="3725">IF(DB59=6.5,1,IF(DB59=14.5,1,IF(DB59=22.5,1,IF(DB59=15,1,IF(DB59=23,1,IF(DB59=7,1,IF(DB59=18.5,1,IF(DB59=19,1,0))))))))</f>
        <v>0</v>
      </c>
      <c r="DC80" s="415">
        <f t="shared" si="3725"/>
        <v>1</v>
      </c>
      <c r="DD80" s="415"/>
      <c r="DE80" s="415">
        <f t="shared" ref="DE80:DE88" si="3726">IF(DE59=6.5,1,IF(DE59=14.5,1,IF(DE59=22.5,1,IF(DE59=15,1,IF(DE59=23,1,IF(DE59=7,1,IF(DE59=18.5,1,0)))))))</f>
        <v>1</v>
      </c>
      <c r="DF80" s="415">
        <f t="shared" ref="DF80:DF88" si="3727">IF(DF59=6.5,1,IF(DF59=14.5,1,IF(DF59=22.5,1,IF(DF59=15,1,IF(DF59=23,1,IF(DF59=7,1,IF(DF59=18.5,1,IF(DF59=19,1,0))))))))</f>
        <v>1</v>
      </c>
      <c r="DG80" s="415"/>
      <c r="DH80" s="415">
        <f t="shared" ref="DH80:DH88" si="3728">IF(DH59=6.5,1,IF(DH59=14.5,1,IF(DH59=22.5,1,IF(DH59=15,1,IF(DH59=23,1,IF(DH59=7,1,IF(DH59=18.5,1,0)))))))</f>
        <v>1</v>
      </c>
      <c r="DI80" s="415">
        <f t="shared" ref="DI80:DI88" si="3729">IF(DI59=6.5,1,IF(DI59=14.5,1,IF(DI59=22.5,1,IF(DI59=15,1,IF(DI59=23,1,IF(DI59=7,1,IF(DI59=18.5,1,IF(DI59=19,1,0))))))))</f>
        <v>0</v>
      </c>
      <c r="DJ80" s="415"/>
      <c r="DK80" s="415">
        <f t="shared" ref="DK80:DK88" si="3730">IF(DK59=6.5,1,IF(DK59=14.5,1,IF(DK59=22.5,1,IF(DK59=15,1,IF(DK59=23,1,IF(DK59=7,1,IF(DK59=18.5,1,0)))))))</f>
        <v>0</v>
      </c>
      <c r="DL80" s="415">
        <f t="shared" ref="DL80:DL88" si="3731">IF(DL59=6.5,1,IF(DL59=14.5,1,IF(DL59=22.5,1,IF(DL59=15,1,IF(DL59=23,1,IF(DL59=7,1,IF(DL59=18.5,1,IF(DL59=19,1,0))))))))</f>
        <v>0</v>
      </c>
      <c r="DM80" s="415"/>
      <c r="DN80" s="415">
        <f t="shared" ref="DN80:DN88" si="3732">IF(DN59=6.5,1,IF(DN59=14.5,1,IF(DN59=22.5,1,IF(DN59=15,1,IF(DN59=23,1,IF(DN59=7,1,IF(DN59=18.5,1,0)))))))</f>
        <v>0</v>
      </c>
      <c r="DO80" s="415">
        <f t="shared" ref="DO80:DO88" si="3733">IF(DO59=6.5,1,IF(DO59=14.5,1,IF(DO59=22.5,1,IF(DO59=15,1,IF(DO59=23,1,IF(DO59=7,1,IF(DO59=18.5,1,IF(DO59=19,1,0))))))))</f>
        <v>0</v>
      </c>
      <c r="DP80" s="415"/>
      <c r="DQ80" s="415">
        <f t="shared" ref="DQ80:DQ88" si="3734">IF(DQ59=6.5,1,IF(DQ59=14.5,1,IF(DQ59=22.5,1,IF(DQ59=15,1,IF(DQ59=23,1,IF(DQ59=7,1,IF(DQ59=18.5,1,0)))))))</f>
        <v>0</v>
      </c>
      <c r="DR80" s="415">
        <f t="shared" ref="DR80:DR88" si="3735">IF(DR59=6.5,1,IF(DR59=14.5,1,IF(DR59=22.5,1,IF(DR59=15,1,IF(DR59=23,1,IF(DR59=7,1,IF(DR59=18.5,1,IF(DR59=19,1,0))))))))</f>
        <v>0</v>
      </c>
      <c r="DS80" s="415"/>
      <c r="DT80" s="415">
        <f t="shared" ref="DT80:DU88" si="3736">IF(DT59=6.5,1,IF(DT59=14.5,1,IF(DT59=22.5,1,IF(DT59=15,1,IF(DT59=23,1,IF(DT59=7,1,IF(DT59=18.5,1,IF(DT59=19,1,0))))))))</f>
        <v>0</v>
      </c>
      <c r="DU80" s="415">
        <f t="shared" si="3736"/>
        <v>0</v>
      </c>
      <c r="DV80" s="415"/>
      <c r="DW80" s="415">
        <f t="shared" ref="DW80:DX88" si="3737">IF(DW59=6.5,1,IF(DW59=14.5,1,IF(DW59=22.5,1,IF(DW59=15,1,IF(DW59=23,1,IF(DW59=7,1,IF(DW59=18.5,1,IF(DW59=19,1,0))))))))</f>
        <v>0</v>
      </c>
      <c r="DX80" s="415">
        <f t="shared" si="3737"/>
        <v>1</v>
      </c>
      <c r="DY80" s="415"/>
      <c r="DZ80" s="415">
        <f t="shared" ref="DZ80:DZ88" si="3738">IF(DZ59=6.5,1,IF(DZ59=14.5,1,IF(DZ59=22.5,1,IF(DZ59=15,1,IF(DZ59=23,1,IF(DZ59=7,1,IF(DZ59=18.5,1,0)))))))</f>
        <v>1</v>
      </c>
      <c r="EA80" s="415">
        <f t="shared" ref="EA80:EA88" si="3739">IF(EA59=6.5,1,IF(EA59=14.5,1,IF(EA59=22.5,1,IF(EA59=15,1,IF(EA59=23,1,IF(EA59=7,1,IF(EA59=18.5,1,IF(EA59=19,1,0))))))))</f>
        <v>0</v>
      </c>
      <c r="EB80" s="415"/>
      <c r="EC80" s="415">
        <f t="shared" ref="EC80:EC88" si="3740">IF(EC59=6.5,1,IF(EC59=14.5,1,IF(EC59=22.5,1,IF(EC59=15,1,IF(EC59=23,1,IF(EC59=7,1,IF(EC59=18.5,1,0)))))))</f>
        <v>0</v>
      </c>
      <c r="ED80" s="415">
        <f t="shared" ref="ED80:ED88" si="3741">IF(ED59=6.5,1,IF(ED59=14.5,1,IF(ED59=22.5,1,IF(ED59=15,1,IF(ED59=23,1,IF(ED59=7,1,IF(ED59=18.5,1,IF(ED59=19,1,0))))))))</f>
        <v>0</v>
      </c>
      <c r="EE80" s="415"/>
      <c r="EF80" s="415">
        <f t="shared" ref="EF80:EF88" si="3742">IF(EF59=6.5,1,IF(EF59=14.5,1,IF(EF59=22.5,1,IF(EF59=15,1,IF(EF59=23,1,IF(EF59=7,1,IF(EF59=18.5,1,0)))))))</f>
        <v>0</v>
      </c>
      <c r="EG80" s="415">
        <f t="shared" ref="EG80:EG88" si="3743">IF(EG59=6.5,1,IF(EG59=14.5,1,IF(EG59=22.5,1,IF(EG59=15,1,IF(EG59=23,1,IF(EG59=7,1,IF(EG59=18.5,1,IF(EG59=19,1,0))))))))</f>
        <v>0</v>
      </c>
      <c r="EH80" s="415"/>
      <c r="EI80" s="415">
        <f t="shared" ref="EI80:EI88" si="3744">IF(EI59=6.5,1,IF(EI59=14.5,1,IF(EI59=22.5,1,IF(EI59=15,1,IF(EI59=23,1,IF(EI59=7,1,IF(EI59=18.5,1,0)))))))</f>
        <v>0</v>
      </c>
      <c r="EJ80" s="415">
        <f t="shared" ref="EJ80:EJ88" si="3745">IF(EJ59=6.5,1,IF(EJ59=14.5,1,IF(EJ59=22.5,1,IF(EJ59=15,1,IF(EJ59=23,1,IF(EJ59=7,1,IF(EJ59=18.5,1,IF(EJ59=19,1,0))))))))</f>
        <v>0</v>
      </c>
      <c r="EK80" s="415"/>
      <c r="EL80" s="415">
        <f t="shared" ref="EL80:EL88" si="3746">IF(EL59=6.5,1,IF(EL59=14.5,1,IF(EL59=22.5,1,IF(EL59=15,1,IF(EL59=23,1,IF(EL59=7,1,IF(EL59=18.5,1,0)))))))</f>
        <v>0</v>
      </c>
      <c r="EM80" s="415">
        <f t="shared" ref="EM80:EM88" si="3747">IF(EM59=6.5,1,IF(EM59=14.5,1,IF(EM59=22.5,1,IF(EM59=15,1,IF(EM59=23,1,IF(EM59=7,1,IF(EM59=18.5,1,IF(EM59=19,1,0))))))))</f>
        <v>0</v>
      </c>
      <c r="EN80" s="415"/>
      <c r="EO80" s="415">
        <f t="shared" ref="EO80:EP88" si="3748">IF(EO59=6.5,1,IF(EO59=14.5,1,IF(EO59=22.5,1,IF(EO59=15,1,IF(EO59=23,1,IF(EO59=7,1,IF(EO59=18.5,1,IF(EO59=19,1,0))))))))</f>
        <v>0</v>
      </c>
      <c r="EP80" s="415">
        <f t="shared" si="3748"/>
        <v>0</v>
      </c>
      <c r="EQ80" s="415"/>
      <c r="ER80" s="415">
        <f t="shared" ref="ER80:ES88" si="3749">IF(ER59=6.5,1,IF(ER59=14.5,1,IF(ER59=22.5,1,IF(ER59=15,1,IF(ER59=23,1,IF(ER59=7,1,IF(ER59=18.5,1,IF(ER59=19,1,0))))))))</f>
        <v>0</v>
      </c>
      <c r="ES80" s="415">
        <f t="shared" si="3749"/>
        <v>1</v>
      </c>
      <c r="ET80" s="415"/>
      <c r="EU80" s="415">
        <f t="shared" ref="EU80:EU88" si="3750">IF(EU59=6.5,1,IF(EU59=14.5,1,IF(EU59=22.5,1,IF(EU59=15,1,IF(EU59=23,1,IF(EU59=7,1,IF(EU59=18.5,1,0)))))))</f>
        <v>1</v>
      </c>
      <c r="EV80" s="415">
        <f t="shared" ref="EV80:EV88" si="3751">IF(EV59=6.5,1,IF(EV59=14.5,1,IF(EV59=22.5,1,IF(EV59=15,1,IF(EV59=23,1,IF(EV59=7,1,IF(EV59=18.5,1,IF(EV59=19,1,0))))))))</f>
        <v>1</v>
      </c>
      <c r="EW80" s="415"/>
      <c r="EX80" s="415">
        <f t="shared" ref="EX80:EX88" si="3752">IF(EX59=6.5,1,IF(EX59=14.5,1,IF(EX59=22.5,1,IF(EX59=15,1,IF(EX59=23,1,IF(EX59=7,1,IF(EX59=18.5,1,0)))))))</f>
        <v>1</v>
      </c>
      <c r="EY80" s="415">
        <f t="shared" ref="EY80:EY88" si="3753">IF(EY59=6.5,1,IF(EY59=14.5,1,IF(EY59=22.5,1,IF(EY59=15,1,IF(EY59=23,1,IF(EY59=7,1,IF(EY59=18.5,1,IF(EY59=19,1,0))))))))</f>
        <v>1</v>
      </c>
      <c r="EZ80" s="415"/>
      <c r="FA80" s="415">
        <f t="shared" ref="FA80:FA88" si="3754">IF(FA59=6.5,1,IF(FA59=14.5,1,IF(FA59=22.5,1,IF(FA59=15,1,IF(FA59=23,1,IF(FA59=7,1,IF(FA59=18.5,1,0)))))))</f>
        <v>1</v>
      </c>
      <c r="FB80" s="415">
        <f t="shared" ref="FB80:FB88" si="3755">IF(FB59=6.5,1,IF(FB59=14.5,1,IF(FB59=22.5,1,IF(FB59=15,1,IF(FB59=23,1,IF(FB59=7,1,IF(FB59=18.5,1,IF(FB59=19,1,0))))))))</f>
        <v>1</v>
      </c>
      <c r="FC80" s="415"/>
      <c r="FD80" s="415">
        <f t="shared" ref="FD80:FD88" si="3756">IF(FD59=6.5,1,IF(FD59=14.5,1,IF(FD59=22.5,1,IF(FD59=15,1,IF(FD59=23,1,IF(FD59=7,1,IF(FD59=18.5,1,0)))))))</f>
        <v>1</v>
      </c>
      <c r="FE80" s="415">
        <f t="shared" ref="FE80:FE88" si="3757">IF(FE59=6.5,1,IF(FE59=14.5,1,IF(FE59=22.5,1,IF(FE59=15,1,IF(FE59=23,1,IF(FE59=7,1,IF(FE59=18.5,1,IF(FE59=19,1,0))))))))</f>
        <v>1</v>
      </c>
      <c r="FF80" s="415"/>
      <c r="FG80" s="415">
        <f t="shared" ref="FG80:FG88" si="3758">IF(FG59=6.5,1,IF(FG59=14.5,1,IF(FG59=22.5,1,IF(FG59=15,1,IF(FG59=23,1,IF(FG59=7,1,IF(FG59=18.5,1,0)))))))</f>
        <v>1</v>
      </c>
      <c r="FH80" s="415">
        <f t="shared" ref="FH80:FH88" si="3759">IF(FH59=6.5,1,IF(FH59=14.5,1,IF(FH59=22.5,1,IF(FH59=15,1,IF(FH59=23,1,IF(FH59=7,1,IF(FH59=18.5,1,IF(FH59=19,1,0))))))))</f>
        <v>0</v>
      </c>
      <c r="FI80" s="415"/>
      <c r="FJ80" s="415">
        <f t="shared" ref="FJ80:FK88" si="3760">IF(FJ59=6.5,1,IF(FJ59=14.5,1,IF(FJ59=22.5,1,IF(FJ59=15,1,IF(FJ59=23,1,IF(FJ59=7,1,IF(FJ59=18.5,1,IF(FJ59=19,1,0))))))))</f>
        <v>0</v>
      </c>
      <c r="FK80" s="415">
        <f t="shared" si="3760"/>
        <v>0</v>
      </c>
      <c r="FL80" s="415"/>
      <c r="FM80" s="415">
        <f t="shared" ref="FM80:FN88" si="3761">IF(FM59=6.5,1,IF(FM59=14.5,1,IF(FM59=22.5,1,IF(FM59=15,1,IF(FM59=23,1,IF(FM59=7,1,IF(FM59=18.5,1,IF(FM59=19,1,0))))))))</f>
        <v>0</v>
      </c>
      <c r="FN80" s="415">
        <f t="shared" si="3761"/>
        <v>1</v>
      </c>
      <c r="FO80" s="415"/>
      <c r="FP80" s="415">
        <f t="shared" ref="FP80:FP88" si="3762">IF(FP59=6.5,1,IF(FP59=14.5,1,IF(FP59=22.5,1,IF(FP59=15,1,IF(FP59=23,1,IF(FP59=7,1,IF(FP59=18.5,1,0)))))))</f>
        <v>1</v>
      </c>
      <c r="FQ80" s="415">
        <f t="shared" ref="FQ80:FQ88" si="3763">IF(FQ59=6.5,1,IF(FQ59=14.5,1,IF(FQ59=22.5,1,IF(FQ59=15,1,IF(FQ59=23,1,IF(FQ59=7,1,IF(FQ59=18.5,1,IF(FQ59=19,1,0))))))))</f>
        <v>1</v>
      </c>
      <c r="FR80" s="415"/>
      <c r="FS80" s="415">
        <f t="shared" ref="FS80:FS88" si="3764">IF(FS59=6.5,1,IF(FS59=14.5,1,IF(FS59=22.5,1,IF(FS59=15,1,IF(FS59=23,1,IF(FS59=7,1,IF(FS59=18.5,1,0)))))))</f>
        <v>1</v>
      </c>
      <c r="FT80" s="415">
        <f t="shared" ref="FT80:FT88" si="3765">IF(FT59=6.5,1,IF(FT59=14.5,1,IF(FT59=22.5,1,IF(FT59=15,1,IF(FT59=23,1,IF(FT59=7,1,IF(FT59=18.5,1,IF(FT59=19,1,0))))))))</f>
        <v>1</v>
      </c>
      <c r="FU80" s="415"/>
      <c r="FV80" s="415">
        <f t="shared" ref="FV80:FV88" si="3766">IF(FV59=6.5,1,IF(FV59=14.5,1,IF(FV59=22.5,1,IF(FV59=15,1,IF(FV59=23,1,IF(FV59=7,1,IF(FV59=18.5,1,0)))))))</f>
        <v>1</v>
      </c>
      <c r="FW80" s="415">
        <f t="shared" ref="FW80:FW88" si="3767">IF(FW59=6.5,1,IF(FW59=14.5,1,IF(FW59=22.5,1,IF(FW59=15,1,IF(FW59=23,1,IF(FW59=7,1,IF(FW59=18.5,1,IF(FW59=19,1,0))))))))</f>
        <v>1</v>
      </c>
      <c r="FX80" s="415"/>
      <c r="FY80" s="415">
        <f t="shared" ref="FY80:FY88" si="3768">IF(FY59=6.5,1,IF(FY59=14.5,1,IF(FY59=22.5,1,IF(FY59=15,1,IF(FY59=23,1,IF(FY59=7,1,IF(FY59=18.5,1,0)))))))</f>
        <v>1</v>
      </c>
      <c r="FZ80" s="415">
        <f t="shared" ref="FZ80:FZ88" si="3769">IF(FZ59=6.5,1,IF(FZ59=14.5,1,IF(FZ59=22.5,1,IF(FZ59=15,1,IF(FZ59=23,1,IF(FZ59=7,1,IF(FZ59=18.5,1,IF(FZ59=19,1,0))))))))</f>
        <v>0</v>
      </c>
      <c r="GA80" s="415"/>
      <c r="GB80" s="415">
        <f t="shared" ref="GB80:GB88" si="3770">IF(GB59=6.5,1,IF(GB59=14.5,1,IF(GB59=22.5,1,IF(GB59=15,1,IF(GB59=23,1,IF(GB59=7,1,IF(GB59=18.5,1,0)))))))</f>
        <v>0</v>
      </c>
      <c r="GC80" s="415">
        <f t="shared" ref="GC80:GC88" si="3771">IF(GC59=6.5,1,IF(GC59=14.5,1,IF(GC59=22.5,1,IF(GC59=15,1,IF(GC59=23,1,IF(GC59=7,1,IF(GC59=18.5,1,IF(GC59=19,1,0))))))))</f>
        <v>0</v>
      </c>
      <c r="GD80" s="415"/>
      <c r="GE80" s="415">
        <f t="shared" ref="GE80:GF88" si="3772">IF(GE59=6.5,1,IF(GE59=14.5,1,IF(GE59=22.5,1,IF(GE59=15,1,IF(GE59=23,1,IF(GE59=7,1,IF(GE59=18.5,1,IF(GE59=19,1,0))))))))</f>
        <v>0</v>
      </c>
      <c r="GF80" s="415">
        <f t="shared" si="3772"/>
        <v>0</v>
      </c>
      <c r="GG80" s="415"/>
      <c r="GH80" s="415">
        <f t="shared" ref="GH80:GI88" si="3773">IF(GH59=6.5,1,IF(GH59=14.5,1,IF(GH59=22.5,1,IF(GH59=15,1,IF(GH59=23,1,IF(GH59=7,1,IF(GH59=18.5,1,IF(GH59=19,1,0))))))))</f>
        <v>0</v>
      </c>
      <c r="GI80" s="415">
        <f t="shared" si="3773"/>
        <v>0</v>
      </c>
      <c r="GJ80" s="415"/>
      <c r="GK80" s="415">
        <f t="shared" ref="GK80:GK88" si="3774">IF(GK59=6.5,1,IF(GK59=14.5,1,IF(GK59=22.5,1,IF(GK59=15,1,IF(GK59=23,1,IF(GK59=7,1,IF(GK59=18.5,1,0)))))))</f>
        <v>0</v>
      </c>
      <c r="GL80" s="415">
        <f t="shared" ref="GL80:GL88" si="3775">IF(GL59=6.5,1,IF(GL59=14.5,1,IF(GL59=22.5,1,IF(GL59=15,1,IF(GL59=23,1,IF(GL59=7,1,IF(GL59=18.5,1,IF(GL59=19,1,0))))))))</f>
        <v>0</v>
      </c>
      <c r="GM80" s="415"/>
      <c r="GN80" s="415">
        <f t="shared" ref="GN80:GN88" si="3776">IF(GN59=6.5,1,IF(GN59=14.5,1,IF(GN59=22.5,1,IF(GN59=15,1,IF(GN59=23,1,IF(GN59=7,1,IF(GN59=18.5,1,0)))))))</f>
        <v>0</v>
      </c>
      <c r="GO80" s="415">
        <f t="shared" ref="GO80:GO88" si="3777">IF(GO59=6.5,1,IF(GO59=14.5,1,IF(GO59=22.5,1,IF(GO59=15,1,IF(GO59=23,1,IF(GO59=7,1,IF(GO59=18.5,1,IF(GO59=19,1,0))))))))</f>
        <v>0</v>
      </c>
      <c r="GP80" s="415"/>
      <c r="GQ80" s="415">
        <f t="shared" ref="GQ80:GQ88" si="3778">IF(GQ59=6.5,1,IF(GQ59=14.5,1,IF(GQ59=22.5,1,IF(GQ59=15,1,IF(GQ59=23,1,IF(GQ59=7,1,IF(GQ59=18.5,1,0)))))))</f>
        <v>0</v>
      </c>
      <c r="GR80" s="415">
        <f t="shared" ref="GR80:GR88" si="3779">IF(GR59=6.5,1,IF(GR59=14.5,1,IF(GR59=22.5,1,IF(GR59=15,1,IF(GR59=23,1,IF(GR59=7,1,IF(GR59=18.5,1,IF(GR59=19,1,0))))))))</f>
        <v>0</v>
      </c>
      <c r="GS80" s="415"/>
      <c r="GT80" s="415">
        <f t="shared" ref="GT80:GT88" si="3780">IF(GT59=6.5,1,IF(GT59=14.5,1,IF(GT59=22.5,1,IF(GT59=15,1,IF(GT59=23,1,IF(GT59=7,1,IF(GT59=18.5,1,0)))))))</f>
        <v>0</v>
      </c>
      <c r="GU80" s="415">
        <f t="shared" ref="GU80:GU88" si="3781">IF(GU59=6.5,1,IF(GU59=14.5,1,IF(GU59=22.5,1,IF(GU59=15,1,IF(GU59=23,1,IF(GU59=7,1,IF(GU59=18.5,1,IF(GU59=19,1,0))))))))</f>
        <v>0</v>
      </c>
      <c r="GV80" s="415"/>
      <c r="GW80" s="415">
        <f t="shared" ref="GW80:GW88" si="3782">IF(GW59=6.5,1,IF(GW59=14.5,1,IF(GW59=22.5,1,IF(GW59=15,1,IF(GW59=23,1,IF(GW59=7,1,IF(GW59=18.5,1,0)))))))</f>
        <v>0</v>
      </c>
      <c r="GX80" s="415">
        <f t="shared" ref="GX80:GX88" si="3783">IF(GX59=6.5,1,IF(GX59=14.5,1,IF(GX59=22.5,1,IF(GX59=15,1,IF(GX59=23,1,IF(GX59=7,1,IF(GX59=18.5,1,IF(GX59=19,1,0))))))))</f>
        <v>0</v>
      </c>
      <c r="GY80" s="415"/>
      <c r="GZ80" s="415">
        <f t="shared" ref="GZ80:HA88" si="3784">IF(GZ59=6.5,1,IF(GZ59=14.5,1,IF(GZ59=22.5,1,IF(GZ59=15,1,IF(GZ59=23,1,IF(GZ59=7,1,IF(GZ59=18.5,1,IF(GZ59=19,1,0))))))))</f>
        <v>0</v>
      </c>
      <c r="HA80" s="415">
        <f t="shared" si="3784"/>
        <v>0</v>
      </c>
      <c r="HB80" s="415"/>
      <c r="HC80" s="415">
        <f t="shared" ref="HC80:HD88" si="3785">IF(HC59=6.5,1,IF(HC59=14.5,1,IF(HC59=22.5,1,IF(HC59=15,1,IF(HC59=23,1,IF(HC59=7,1,IF(HC59=18.5,1,IF(HC59=19,1,0))))))))</f>
        <v>0</v>
      </c>
      <c r="HD80" s="415">
        <f t="shared" si="3785"/>
        <v>0</v>
      </c>
      <c r="HE80" s="415"/>
      <c r="HF80" s="415">
        <f t="shared" ref="HF80:HF88" si="3786">IF(HF59=6.5,1,IF(HF59=14.5,1,IF(HF59=22.5,1,IF(HF59=15,1,IF(HF59=23,1,IF(HF59=7,1,IF(HF59=18.5,1,0)))))))</f>
        <v>0</v>
      </c>
      <c r="HG80" s="415">
        <f t="shared" ref="HG80:HG88" si="3787">IF(HG59=6.5,1,IF(HG59=14.5,1,IF(HG59=22.5,1,IF(HG59=15,1,IF(HG59=23,1,IF(HG59=7,1,IF(HG59=18.5,1,IF(HG59=19,1,0))))))))</f>
        <v>0</v>
      </c>
      <c r="HH80" s="415"/>
      <c r="HI80" s="415">
        <f t="shared" ref="HI80:HI88" si="3788">IF(HI59=6.5,1,IF(HI59=14.5,1,IF(HI59=22.5,1,IF(HI59=15,1,IF(HI59=23,1,IF(HI59=7,1,IF(HI59=18.5,1,0)))))))</f>
        <v>0</v>
      </c>
      <c r="HJ80" s="415">
        <f t="shared" ref="HJ80:HJ88" si="3789">IF(HJ59=6.5,1,IF(HJ59=14.5,1,IF(HJ59=22.5,1,IF(HJ59=15,1,IF(HJ59=23,1,IF(HJ59=7,1,IF(HJ59=18.5,1,IF(HJ59=19,1,0))))))))</f>
        <v>0</v>
      </c>
      <c r="HK80" s="415"/>
      <c r="HL80" s="415">
        <f t="shared" ref="HL80:HL88" si="3790">IF(HL59=6.5,1,IF(HL59=14.5,1,IF(HL59=22.5,1,IF(HL59=15,1,IF(HL59=23,1,IF(HL59=7,1,IF(HL59=18.5,1,0)))))))</f>
        <v>0</v>
      </c>
      <c r="HM80" s="415">
        <f t="shared" ref="HM80:HM88" si="3791">IF(HM59=6.5,1,IF(HM59=14.5,1,IF(HM59=22.5,1,IF(HM59=15,1,IF(HM59=23,1,IF(HM59=7,1,IF(HM59=18.5,1,IF(HM59=19,1,0))))))))</f>
        <v>0</v>
      </c>
      <c r="HN80" s="415"/>
      <c r="HO80" s="415">
        <f t="shared" ref="HO80:HO88" si="3792">IF(HO59=6.5,1,IF(HO59=14.5,1,IF(HO59=22.5,1,IF(HO59=15,1,IF(HO59=23,1,IF(HO59=7,1,IF(HO59=18.5,1,0)))))))</f>
        <v>0</v>
      </c>
      <c r="HP80" s="415">
        <f t="shared" ref="HP80:HP88" si="3793">IF(HP59=6.5,1,IF(HP59=14.5,1,IF(HP59=22.5,1,IF(HP59=15,1,IF(HP59=23,1,IF(HP59=7,1,IF(HP59=18.5,1,IF(HP59=19,1,0))))))))</f>
        <v>1</v>
      </c>
      <c r="HQ80" s="415"/>
      <c r="HR80" s="415">
        <f t="shared" ref="HR80:HR88" si="3794">IF(HR59=6.5,1,IF(HR59=14.5,1,IF(HR59=22.5,1,IF(HR59=15,1,IF(HR59=23,1,IF(HR59=7,1,IF(HR59=18.5,1,0)))))))</f>
        <v>1</v>
      </c>
      <c r="HS80" s="415">
        <f t="shared" ref="HS80:HS88" si="3795">IF(HS59=6.5,1,IF(HS59=14.5,1,IF(HS59=22.5,1,IF(HS59=15,1,IF(HS59=23,1,IF(HS59=7,1,IF(HS59=18.5,1,IF(HS59=19,1,0))))))))</f>
        <v>0</v>
      </c>
      <c r="HT80" s="415"/>
      <c r="HU80" s="415">
        <f t="shared" ref="HU80:HV88" si="3796">IF(HU59=6.5,1,IF(HU59=14.5,1,IF(HU59=22.5,1,IF(HU59=15,1,IF(HU59=23,1,IF(HU59=7,1,IF(HU59=18.5,1,IF(HU59=19,1,0))))))))</f>
        <v>0</v>
      </c>
      <c r="HV80" s="415">
        <f t="shared" si="3796"/>
        <v>0</v>
      </c>
      <c r="HW80" s="415"/>
      <c r="HX80" s="415">
        <f t="shared" ref="HX80:HY88" si="3797">IF(HX59=6.5,1,IF(HX59=14.5,1,IF(HX59=22.5,1,IF(HX59=15,1,IF(HX59=23,1,IF(HX59=7,1,IF(HX59=18.5,1,IF(HX59=19,1,0))))))))</f>
        <v>0</v>
      </c>
      <c r="HY80" s="415">
        <f t="shared" si="3797"/>
        <v>0</v>
      </c>
      <c r="HZ80" s="415"/>
      <c r="IA80" s="415">
        <f t="shared" ref="IA80:IA88" si="3798">IF(IA59=6.5,1,IF(IA59=14.5,1,IF(IA59=22.5,1,IF(IA59=15,1,IF(IA59=23,1,IF(IA59=7,1,IF(IA59=18.5,1,0)))))))</f>
        <v>0</v>
      </c>
      <c r="IB80" s="415">
        <f t="shared" ref="IB80:IB88" si="3799">IF(IB59=6.5,1,IF(IB59=14.5,1,IF(IB59=22.5,1,IF(IB59=15,1,IF(IB59=23,1,IF(IB59=7,1,IF(IB59=18.5,1,IF(IB59=19,1,0))))))))</f>
        <v>0</v>
      </c>
      <c r="IC80" s="415"/>
      <c r="ID80" s="415">
        <f t="shared" ref="ID80:ID88" si="3800">IF(ID59=6.5,1,IF(ID59=14.5,1,IF(ID59=22.5,1,IF(ID59=15,1,IF(ID59=23,1,IF(ID59=7,1,IF(ID59=18.5,1,0)))))))</f>
        <v>0</v>
      </c>
      <c r="IE80" s="415">
        <f t="shared" ref="IE80:IE88" si="3801">IF(IE59=6.5,1,IF(IE59=14.5,1,IF(IE59=22.5,1,IF(IE59=15,1,IF(IE59=23,1,IF(IE59=7,1,IF(IE59=18.5,1,IF(IE59=19,1,0))))))))</f>
        <v>0</v>
      </c>
      <c r="IF80" s="415"/>
      <c r="IG80" s="415">
        <f t="shared" ref="IG80:IG88" si="3802">IF(IG59=6.5,1,IF(IG59=14.5,1,IF(IG59=22.5,1,IF(IG59=15,1,IF(IG59=23,1,IF(IG59=7,1,IF(IG59=18.5,1,0)))))))</f>
        <v>0</v>
      </c>
      <c r="IH80" s="416">
        <f t="shared" ref="IH80:IH88" si="3803">IF(IH59=6.5,1,IF(IH59=14.5,1,IF(IH59=22.5,1,IF(IH59=15,1,IF(IH59=23,1,IF(IH59=7,1,IF(IH59=18.5,1,IF(IH59=19,1,0))))))))</f>
        <v>0</v>
      </c>
      <c r="II80" s="415"/>
      <c r="IJ80" s="417">
        <f t="shared" ref="IJ80:IJ88" si="3804">IF(IJ59=6.5,1,IF(IJ59=14.5,1,IF(IJ59=22.5,1,IF(IJ59=15,1,IF(IJ59=23,1,IF(IJ59=7,1,IF(IJ59=18.5,1,0)))))))</f>
        <v>0</v>
      </c>
      <c r="IK80" s="416">
        <f t="shared" ref="IK80:IK88" si="3805">IF(IK59=6.5,1,IF(IK59=14.5,1,IF(IK59=22.5,1,IF(IK59=15,1,IF(IK59=23,1,IF(IK59=7,1,IF(IK59=18.5,1,IF(IK59=19,1,0))))))))</f>
        <v>0</v>
      </c>
      <c r="IL80" s="415"/>
      <c r="IM80" s="417">
        <f>IF(IM59=6.5,1,IF(IM59=14.5,1,IF(IM59=22.5,1,IF(IM59=15,1,IF(IM59=23,1,IF(IM59=7,1,IF(IM59=18.5,1,0)))))))</f>
        <v>0</v>
      </c>
      <c r="IN80" s="416">
        <f t="shared" ref="IN80:IN88" si="3806">IF(IN59=6.5,1,IF(IN59=14.5,1,IF(IN59=22.5,1,IF(IN59=15,1,IF(IN59=23,1,IF(IN59=7,1,IF(IN59=18.5,1,IF(IN59=19,1,0))))))))</f>
        <v>0</v>
      </c>
      <c r="IO80" s="415"/>
      <c r="IP80" s="417">
        <f t="shared" ref="IP80:IQ88" si="3807">IF(IP59=6.5,1,IF(IP59=14.5,1,IF(IP59=22.5,1,IF(IP59=15,1,IF(IP59=23,1,IF(IP59=7,1,IF(IP59=18.5,1,IF(IP59=19,1,0))))))))</f>
        <v>0</v>
      </c>
      <c r="IQ80" s="415">
        <f t="shared" si="3807"/>
        <v>0</v>
      </c>
      <c r="IR80" s="415"/>
      <c r="IS80" s="415">
        <f t="shared" ref="IS80:IT88" si="3808">IF(IS59=6.5,1,IF(IS59=14.5,1,IF(IS59=22.5,1,IF(IS59=15,1,IF(IS59=23,1,IF(IS59=7,1,IF(IS59=18.5,1,IF(IS59=19,1,0))))))))</f>
        <v>0</v>
      </c>
      <c r="IT80" s="415">
        <f t="shared" si="3808"/>
        <v>0</v>
      </c>
      <c r="IU80" s="415"/>
      <c r="IV80" s="415">
        <f t="shared" ref="IV80:IV88" si="3809">IF(IV59=6.5,1,IF(IV59=14.5,1,IF(IV59=22.5,1,IF(IV59=15,1,IF(IV59=23,1,IF(IV59=7,1,IF(IV59=18.5,1,0)))))))</f>
        <v>0</v>
      </c>
      <c r="IW80" s="415">
        <f t="shared" ref="IW80:IW88" si="3810">IF(IW59=6.5,1,IF(IW59=14.5,1,IF(IW59=22.5,1,IF(IW59=15,1,IF(IW59=23,1,IF(IW59=7,1,IF(IW59=18.5,1,IF(IW59=19,1,0))))))))</f>
        <v>0</v>
      </c>
      <c r="IX80" s="415"/>
      <c r="IY80" s="415">
        <f t="shared" ref="IY80:IY88" si="3811">IF(IY59=6.5,1,IF(IY59=14.5,1,IF(IY59=22.5,1,IF(IY59=15,1,IF(IY59=23,1,IF(IY59=7,1,IF(IY59=18.5,1,0)))))))</f>
        <v>0</v>
      </c>
      <c r="IZ80" s="415">
        <f t="shared" ref="IZ80:IZ88" si="3812">IF(IZ59=6.5,1,IF(IZ59=14.5,1,IF(IZ59=22.5,1,IF(IZ59=15,1,IF(IZ59=23,1,IF(IZ59=7,1,IF(IZ59=18.5,1,IF(IZ59=19,1,0))))))))</f>
        <v>0</v>
      </c>
      <c r="JA80" s="415"/>
      <c r="JB80" s="415">
        <f t="shared" ref="JB80:JB88" si="3813">IF(JB59=6.5,1,IF(JB59=14.5,1,IF(JB59=22.5,1,IF(JB59=15,1,IF(JB59=23,1,IF(JB59=7,1,IF(JB59=18.5,1,0)))))))</f>
        <v>0</v>
      </c>
      <c r="JC80" s="415">
        <f t="shared" ref="JC80:JC88" si="3814">IF(JC59=6.5,1,IF(JC59=14.5,1,IF(JC59=22.5,1,IF(JC59=15,1,IF(JC59=23,1,IF(JC59=7,1,IF(JC59=18.5,1,IF(JC59=19,1,0))))))))</f>
        <v>0</v>
      </c>
      <c r="JD80" s="415"/>
      <c r="JE80" s="415">
        <f t="shared" ref="JE80:JE88" si="3815">IF(JE59=6.5,1,IF(JE59=14.5,1,IF(JE59=22.5,1,IF(JE59=15,1,IF(JE59=23,1,IF(JE59=7,1,IF(JE59=18.5,1,0)))))))</f>
        <v>0</v>
      </c>
      <c r="JF80" s="415">
        <f t="shared" ref="JF80:JF88" si="3816">IF(JF59=6.5,1,IF(JF59=14.5,1,IF(JF59=22.5,1,IF(JF59=15,1,IF(JF59=23,1,IF(JF59=7,1,IF(JF59=18.5,1,IF(JF59=19,1,0))))))))</f>
        <v>0</v>
      </c>
      <c r="JG80" s="415"/>
      <c r="JH80" s="415">
        <f t="shared" ref="JH80:JH88" si="3817">IF(JH59=6.5,1,IF(JH59=14.5,1,IF(JH59=22.5,1,IF(JH59=15,1,IF(JH59=23,1,IF(JH59=7,1,IF(JH59=18.5,1,0)))))))</f>
        <v>0</v>
      </c>
      <c r="JI80" s="415">
        <f t="shared" ref="JI80:JI88" si="3818">IF(JI59=6.5,1,IF(JI59=14.5,1,IF(JI59=22.5,1,IF(JI59=15,1,IF(JI59=23,1,IF(JI59=7,1,IF(JI59=18.5,1,IF(JI59=19,1,0))))))))</f>
        <v>0</v>
      </c>
      <c r="JJ80" s="415"/>
      <c r="JK80" s="415">
        <f t="shared" ref="JK80:JL88" si="3819">IF(JK59=6.5,1,IF(JK59=14.5,1,IF(JK59=22.5,1,IF(JK59=15,1,IF(JK59=23,1,IF(JK59=7,1,IF(JK59=18.5,1,IF(JK59=19,1,0))))))))</f>
        <v>0</v>
      </c>
      <c r="JL80" s="415">
        <f t="shared" si="3819"/>
        <v>0</v>
      </c>
      <c r="JM80" s="415"/>
      <c r="JN80" s="415">
        <f t="shared" ref="JN80:JO88" si="3820">IF(JN59=6.5,1,IF(JN59=14.5,1,IF(JN59=22.5,1,IF(JN59=15,1,IF(JN59=23,1,IF(JN59=7,1,IF(JN59=18.5,1,IF(JN59=19,1,0))))))))</f>
        <v>0</v>
      </c>
      <c r="JO80" s="415">
        <f t="shared" si="3820"/>
        <v>0</v>
      </c>
      <c r="JP80" s="415"/>
      <c r="JQ80" s="415">
        <f t="shared" ref="JQ80:JQ88" si="3821">IF(JQ59=6.5,1,IF(JQ59=14.5,1,IF(JQ59=22.5,1,IF(JQ59=15,1,IF(JQ59=23,1,IF(JQ59=7,1,IF(JQ59=18.5,1,0)))))))</f>
        <v>0</v>
      </c>
      <c r="JR80" s="415">
        <f t="shared" ref="JR80:JR88" si="3822">IF(JR59=6.5,1,IF(JR59=14.5,1,IF(JR59=22.5,1,IF(JR59=15,1,IF(JR59=23,1,IF(JR59=7,1,IF(JR59=18.5,1,IF(JR59=19,1,0))))))))</f>
        <v>0</v>
      </c>
      <c r="JS80" s="415"/>
      <c r="JT80" s="415">
        <f>IF(JT59=6.5,1,IF(JT59=14.5,1,IF(JT59=22.5,1,IF(JT59=15,1,IF(JT59=23,1,IF(JT59=7,1,IF(JT59=18.5,1,0)))))))</f>
        <v>0</v>
      </c>
      <c r="JU80" s="415">
        <f t="shared" ref="JU80:JU88" si="3823">IF(JU59=6.5,1,IF(JU59=14.5,1,IF(JU59=22.5,1,IF(JU59=15,1,IF(JU59=23,1,IF(JU59=7,1,IF(JU59=18.5,1,IF(JU59=19,1,0))))))))</f>
        <v>0</v>
      </c>
      <c r="JV80" s="415"/>
      <c r="JW80" s="415">
        <f>IF(JW59=6.5,1,IF(JW59=14.5,1,IF(JW59=22.5,1,IF(JW59=15,1,IF(JW59=23,1,IF(JW59=7,1,IF(JW59=18.5,1,0)))))))</f>
        <v>0</v>
      </c>
      <c r="JX80" s="415">
        <f t="shared" ref="JX80:JX88" si="3824">IF(JX59=6.5,1,IF(JX59=14.5,1,IF(JX59=22.5,1,IF(JX59=15,1,IF(JX59=23,1,IF(JX59=7,1,IF(JX59=18.5,1,IF(JX59=19,1,0))))))))</f>
        <v>0</v>
      </c>
      <c r="JY80" s="415"/>
      <c r="JZ80" s="415">
        <f>IF(JZ59=6.5,1,IF(JZ59=14.5,1,IF(JZ59=22.5,1,IF(JZ59=15,1,IF(JZ59=23,1,IF(JZ59=7,1,IF(JZ59=18.5,1,0)))))))</f>
        <v>0</v>
      </c>
      <c r="KA80" s="415">
        <f t="shared" ref="KA80:KA88" si="3825">IF(KA59=6.5,1,IF(KA59=14.5,1,IF(KA59=22.5,1,IF(KA59=15,1,IF(KA59=23,1,IF(KA59=7,1,IF(KA59=18.5,1,IF(KA59=19,1,0))))))))</f>
        <v>0</v>
      </c>
      <c r="KB80" s="415"/>
      <c r="KC80" s="415">
        <f t="shared" ref="KC80:KC88" si="3826">IF(KC59=6.5,1,IF(KC59=14.5,1,IF(KC59=22.5,1,IF(KC59=15,1,IF(KC59=23,1,IF(KC59=7,1,IF(KC59=18.5,1,0)))))))</f>
        <v>0</v>
      </c>
      <c r="KD80" s="415">
        <f t="shared" ref="KD80:KD88" si="3827">IF(KD59=6.5,1,IF(KD59=14.5,1,IF(KD59=22.5,1,IF(KD59=15,1,IF(KD59=23,1,IF(KD59=7,1,IF(KD59=18.5,1,IF(KD59=19,1,0))))))))</f>
        <v>0</v>
      </c>
      <c r="KE80" s="415"/>
      <c r="KF80" s="415">
        <f t="shared" ref="KF80:KG88" si="3828">IF(KF59=6.5,1,IF(KF59=14.5,1,IF(KF59=22.5,1,IF(KF59=15,1,IF(KF59=23,1,IF(KF59=7,1,IF(KF59=18.5,1,IF(KF59=19,1,0))))))))</f>
        <v>0</v>
      </c>
      <c r="KG80" s="415">
        <f t="shared" si="3828"/>
        <v>0</v>
      </c>
      <c r="KH80" s="415"/>
      <c r="KI80" s="415">
        <f t="shared" ref="KI80:KJ88" si="3829">IF(KI59=6.5,1,IF(KI59=14.5,1,IF(KI59=22.5,1,IF(KI59=15,1,IF(KI59=23,1,IF(KI59=7,1,IF(KI59=18.5,1,IF(KI59=19,1,0))))))))</f>
        <v>0</v>
      </c>
      <c r="KJ80" s="415">
        <f t="shared" si="3829"/>
        <v>0</v>
      </c>
      <c r="KK80" s="415"/>
      <c r="KL80" s="415">
        <f t="shared" ref="KL80:KL88" si="3830">IF(KL59=6.5,1,IF(KL59=14.5,1,IF(KL59=22.5,1,IF(KL59=15,1,IF(KL59=23,1,IF(KL59=7,1,IF(KL59=18.5,1,0)))))))</f>
        <v>0</v>
      </c>
      <c r="KM80" s="415">
        <f t="shared" ref="KM80:KM88" si="3831">IF(KM59=6.5,1,IF(KM59=14.5,1,IF(KM59=22.5,1,IF(KM59=15,1,IF(KM59=23,1,IF(KM59=7,1,IF(KM59=18.5,1,IF(KM59=19,1,0))))))))</f>
        <v>0</v>
      </c>
      <c r="KN80" s="415"/>
      <c r="KO80" s="415">
        <f t="shared" ref="KO80:KO88" si="3832">IF(KO59=6.5,1,IF(KO59=14.5,1,IF(KO59=22.5,1,IF(KO59=15,1,IF(KO59=23,1,IF(KO59=7,1,IF(KO59=18.5,1,0)))))))</f>
        <v>0</v>
      </c>
      <c r="KP80" s="415">
        <f t="shared" ref="KP80:KP88" si="3833">IF(KP59=6.5,1,IF(KP59=14.5,1,IF(KP59=22.5,1,IF(KP59=15,1,IF(KP59=23,1,IF(KP59=7,1,IF(KP59=18.5,1,IF(KP59=19,1,0))))))))</f>
        <v>0</v>
      </c>
      <c r="KQ80" s="415"/>
      <c r="KR80" s="415">
        <f t="shared" ref="KR80:KR88" si="3834">IF(KR59=6.5,1,IF(KR59=14.5,1,IF(KR59=22.5,1,IF(KR59=15,1,IF(KR59=23,1,IF(KR59=7,1,IF(KR59=18.5,1,0)))))))</f>
        <v>0</v>
      </c>
      <c r="KS80" s="415">
        <f t="shared" ref="KS80:KS88" si="3835">IF(KS59=6.5,1,IF(KS59=14.5,1,IF(KS59=22.5,1,IF(KS59=15,1,IF(KS59=23,1,IF(KS59=7,1,IF(KS59=18.5,1,IF(KS59=19,1,0))))))))</f>
        <v>0</v>
      </c>
      <c r="KT80" s="415"/>
      <c r="KU80" s="415">
        <f t="shared" ref="KU80:KU88" si="3836">IF(KU59=6.5,1,IF(KU59=14.5,1,IF(KU59=22.5,1,IF(KU59=15,1,IF(KU59=23,1,IF(KU59=7,1,IF(KU59=18.5,1,0)))))))</f>
        <v>0</v>
      </c>
      <c r="KV80" s="415">
        <f t="shared" ref="KV80:KV88" si="3837">IF(KV59=6.5,1,IF(KV59=14.5,1,IF(KV59=22.5,1,IF(KV59=15,1,IF(KV59=23,1,IF(KV59=7,1,IF(KV59=18.5,1,IF(KV59=19,1,0))))))))</f>
        <v>0</v>
      </c>
      <c r="KW80" s="415"/>
      <c r="KX80" s="415">
        <f t="shared" ref="KX80:KX88" si="3838">IF(KX59=6.5,1,IF(KX59=14.5,1,IF(KX59=22.5,1,IF(KX59=15,1,IF(KX59=23,1,IF(KX59=7,1,IF(KX59=18.5,1,0)))))))</f>
        <v>0</v>
      </c>
      <c r="KY80" s="415">
        <f t="shared" ref="KY80:KY88" si="3839">IF(KY59=6.5,1,IF(KY59=14.5,1,IF(KY59=22.5,1,IF(KY59=15,1,IF(KY59=23,1,IF(KY59=7,1,IF(KY59=18.5,1,IF(KY59=19,1,0))))))))</f>
        <v>1</v>
      </c>
      <c r="KZ80" s="415"/>
      <c r="LA80" s="415">
        <f t="shared" ref="LA80:LB88" si="3840">IF(LA59=6.5,1,IF(LA59=14.5,1,IF(LA59=22.5,1,IF(LA59=15,1,IF(LA59=23,1,IF(LA59=7,1,IF(LA59=18.5,1,IF(LA59=19,1,0))))))))</f>
        <v>1</v>
      </c>
      <c r="LB80" s="415">
        <f t="shared" si="3840"/>
        <v>1</v>
      </c>
      <c r="LC80" s="415"/>
      <c r="LD80" s="415">
        <f t="shared" ref="LD80:LE88" si="3841">IF(LD59=6.5,1,IF(LD59=14.5,1,IF(LD59=22.5,1,IF(LD59=15,1,IF(LD59=23,1,IF(LD59=7,1,IF(LD59=18.5,1,IF(LD59=19,1,0))))))))</f>
        <v>1</v>
      </c>
      <c r="LE80" s="415">
        <f t="shared" si="3841"/>
        <v>0</v>
      </c>
      <c r="LF80" s="415"/>
      <c r="LG80" s="415">
        <f t="shared" ref="LG80:LG88" si="3842">IF(LG59=6.5,1,IF(LG59=14.5,1,IF(LG59=22.5,1,IF(LG59=15,1,IF(LG59=23,1,IF(LG59=7,1,IF(LG59=18.5,1,0)))))))</f>
        <v>0</v>
      </c>
      <c r="LH80" s="415">
        <f t="shared" ref="LH80:LH88" si="3843">IF(LH59=6.5,1,IF(LH59=14.5,1,IF(LH59=22.5,1,IF(LH59=15,1,IF(LH59=23,1,IF(LH59=7,1,IF(LH59=18.5,1,IF(LH59=19,1,0))))))))</f>
        <v>0</v>
      </c>
      <c r="LI80" s="415"/>
      <c r="LJ80" s="415">
        <f t="shared" ref="LJ80:LJ88" si="3844">IF(LJ59=6.5,1,IF(LJ59=14.5,1,IF(LJ59=22.5,1,IF(LJ59=15,1,IF(LJ59=23,1,IF(LJ59=7,1,IF(LJ59=18.5,1,0)))))))</f>
        <v>0</v>
      </c>
      <c r="LK80" s="415">
        <f t="shared" ref="LK80:LK88" si="3845">IF(LK59=6.5,1,IF(LK59=14.5,1,IF(LK59=22.5,1,IF(LK59=15,1,IF(LK59=23,1,IF(LK59=7,1,IF(LK59=18.5,1,IF(LK59=19,1,0))))))))</f>
        <v>0</v>
      </c>
      <c r="LL80" s="415"/>
      <c r="LM80" s="415">
        <f t="shared" ref="LM80:LM88" si="3846">IF(LM59=6.5,1,IF(LM59=14.5,1,IF(LM59=22.5,1,IF(LM59=15,1,IF(LM59=23,1,IF(LM59=7,1,IF(LM59=18.5,1,0)))))))</f>
        <v>0</v>
      </c>
      <c r="LN80" s="415">
        <f t="shared" ref="LN80:LN88" si="3847">IF(LN59=6.5,1,IF(LN59=14.5,1,IF(LN59=22.5,1,IF(LN59=15,1,IF(LN59=23,1,IF(LN59=7,1,IF(LN59=18.5,1,IF(LN59=19,1,0))))))))</f>
        <v>0</v>
      </c>
      <c r="LO80" s="415"/>
      <c r="LP80" s="415">
        <f t="shared" ref="LP80:LP88" si="3848">IF(LP59=6.5,1,IF(LP59=14.5,1,IF(LP59=22.5,1,IF(LP59=15,1,IF(LP59=23,1,IF(LP59=7,1,IF(LP59=18.5,1,0)))))))</f>
        <v>0</v>
      </c>
      <c r="LQ80" s="415">
        <f t="shared" ref="LQ80:LQ88" si="3849">IF(LQ59=6.5,1,IF(LQ59=14.5,1,IF(LQ59=22.5,1,IF(LQ59=15,1,IF(LQ59=23,1,IF(LQ59=7,1,IF(LQ59=18.5,1,IF(LQ59=19,1,0))))))))</f>
        <v>1</v>
      </c>
      <c r="LR80" s="415"/>
      <c r="LS80" s="415">
        <f t="shared" ref="LS80:LS88" si="3850">IF(LS59=6.5,1,IF(LS59=14.5,1,IF(LS59=22.5,1,IF(LS59=15,1,IF(LS59=23,1,IF(LS59=7,1,IF(LS59=18.5,1,0)))))))</f>
        <v>1</v>
      </c>
      <c r="LT80" s="415">
        <f t="shared" ref="LT80:LT88" si="3851">IF(LT59=6.5,1,IF(LT59=14.5,1,IF(LT59=22.5,1,IF(LT59=15,1,IF(LT59=23,1,IF(LT59=7,1,IF(LT59=18.5,1,IF(LT59=19,1,0))))))))</f>
        <v>1</v>
      </c>
      <c r="LU80" s="415"/>
      <c r="LV80" s="415">
        <f t="shared" ref="LV80:LW88" si="3852">IF(LV59=6.5,1,IF(LV59=14.5,1,IF(LV59=22.5,1,IF(LV59=15,1,IF(LV59=23,1,IF(LV59=7,1,IF(LV59=18.5,1,IF(LV59=19,1,0))))))))</f>
        <v>1</v>
      </c>
      <c r="LW80" s="415">
        <f t="shared" si="3852"/>
        <v>1</v>
      </c>
      <c r="LX80" s="415"/>
      <c r="LY80" s="415">
        <f t="shared" ref="LY80:LZ88" si="3853">IF(LY59=6.5,1,IF(LY59=14.5,1,IF(LY59=22.5,1,IF(LY59=15,1,IF(LY59=23,1,IF(LY59=7,1,IF(LY59=18.5,1,IF(LY59=19,1,0))))))))</f>
        <v>1</v>
      </c>
      <c r="LZ80" s="415">
        <f t="shared" si="3853"/>
        <v>0</v>
      </c>
      <c r="MA80" s="415"/>
      <c r="MB80" s="415">
        <f t="shared" ref="MB80:MB88" si="3854">IF(MB59=6.5,1,IF(MB59=14.5,1,IF(MB59=22.5,1,IF(MB59=15,1,IF(MB59=23,1,IF(MB59=7,1,IF(MB59=18.5,1,0)))))))</f>
        <v>0</v>
      </c>
      <c r="MC80" s="415">
        <f t="shared" ref="MC80:MC88" si="3855">IF(MC59=6.5,1,IF(MC59=14.5,1,IF(MC59=22.5,1,IF(MC59=15,1,IF(MC59=23,1,IF(MC59=7,1,IF(MC59=18.5,1,IF(MC59=19,1,0))))))))</f>
        <v>0</v>
      </c>
      <c r="MD80" s="415"/>
      <c r="ME80" s="415">
        <f t="shared" ref="ME80:ME88" si="3856">IF(ME59=6.5,1,IF(ME59=14.5,1,IF(ME59=22.5,1,IF(ME59=15,1,IF(ME59=23,1,IF(ME59=7,1,IF(ME59=18.5,1,0)))))))</f>
        <v>0</v>
      </c>
      <c r="MF80" s="415">
        <f t="shared" ref="MF80:MF88" si="3857">IF(MF59=6.5,1,IF(MF59=14.5,1,IF(MF59=22.5,1,IF(MF59=15,1,IF(MF59=23,1,IF(MF59=7,1,IF(MF59=18.5,1,IF(MF59=19,1,0))))))))</f>
        <v>0</v>
      </c>
      <c r="MG80" s="415"/>
      <c r="MH80" s="415">
        <f t="shared" ref="MH80:MH88" si="3858">IF(MH59=6.5,1,IF(MH59=14.5,1,IF(MH59=22.5,1,IF(MH59=15,1,IF(MH59=23,1,IF(MH59=7,1,IF(MH59=18.5,1,0)))))))</f>
        <v>0</v>
      </c>
      <c r="MI80" s="415">
        <f t="shared" ref="MI80:MI88" si="3859">IF(MI59=6.5,1,IF(MI59=14.5,1,IF(MI59=22.5,1,IF(MI59=15,1,IF(MI59=23,1,IF(MI59=7,1,IF(MI59=18.5,1,IF(MI59=19,1,0))))))))</f>
        <v>0</v>
      </c>
      <c r="MJ80" s="415"/>
      <c r="MK80" s="415">
        <f t="shared" ref="MK80:MK88" si="3860">IF(MK59=6.5,1,IF(MK59=14.5,1,IF(MK59=22.5,1,IF(MK59=15,1,IF(MK59=23,1,IF(MK59=7,1,IF(MK59=18.5,1,0)))))))</f>
        <v>0</v>
      </c>
      <c r="ML80" s="415">
        <f t="shared" ref="ML80:ML88" si="3861">IF(ML59=6.5,1,IF(ML59=14.5,1,IF(ML59=22.5,1,IF(ML59=15,1,IF(ML59=23,1,IF(ML59=7,1,IF(ML59=18.5,1,IF(ML59=19,1,0))))))))</f>
        <v>0</v>
      </c>
      <c r="MM80" s="415"/>
      <c r="MN80" s="415">
        <f t="shared" ref="MN80:MN88" si="3862">IF(MN59=6.5,1,IF(MN59=14.5,1,IF(MN59=22.5,1,IF(MN59=15,1,IF(MN59=23,1,IF(MN59=7,1,IF(MN59=18.5,1,0)))))))</f>
        <v>0</v>
      </c>
      <c r="MO80" s="415">
        <f t="shared" ref="MO80:MO88" si="3863">IF(MO59=6.5,1,IF(MO59=14.5,1,IF(MO59=22.5,1,IF(MO59=15,1,IF(MO59=23,1,IF(MO59=7,1,IF(MO59=18.5,1,IF(MO59=19,1,0))))))))</f>
        <v>0</v>
      </c>
      <c r="MP80" s="415"/>
      <c r="MQ80" s="415">
        <f t="shared" ref="MQ80:MR88" si="3864">IF(MQ59=6.5,1,IF(MQ59=14.5,1,IF(MQ59=22.5,1,IF(MQ59=15,1,IF(MQ59=23,1,IF(MQ59=7,1,IF(MQ59=18.5,1,IF(MQ59=19,1,0))))))))</f>
        <v>0</v>
      </c>
      <c r="MR80" s="415">
        <f t="shared" si="3864"/>
        <v>0</v>
      </c>
      <c r="MS80" s="415"/>
      <c r="MT80" s="415">
        <f t="shared" ref="MT80:MU88" si="3865">IF(MT59=6.5,1,IF(MT59=14.5,1,IF(MT59=22.5,1,IF(MT59=15,1,IF(MT59=23,1,IF(MT59=7,1,IF(MT59=18.5,1,IF(MT59=19,1,0))))))))</f>
        <v>0</v>
      </c>
      <c r="MU80" s="415">
        <f t="shared" si="3865"/>
        <v>0</v>
      </c>
      <c r="MV80" s="415"/>
      <c r="MW80" s="415">
        <f t="shared" ref="MW80:MW88" si="3866">IF(MW59=6.5,1,IF(MW59=14.5,1,IF(MW59=22.5,1,IF(MW59=15,1,IF(MW59=23,1,IF(MW59=7,1,IF(MW59=18.5,1,0)))))))</f>
        <v>0</v>
      </c>
      <c r="MX80" s="415">
        <f t="shared" ref="MX80:MX88" si="3867">IF(MX59=6.5,1,IF(MX59=14.5,1,IF(MX59=22.5,1,IF(MX59=15,1,IF(MX59=23,1,IF(MX59=7,1,IF(MX59=18.5,1,IF(MX59=19,1,0))))))))</f>
        <v>0</v>
      </c>
      <c r="MY80" s="415"/>
      <c r="MZ80" s="415">
        <f t="shared" ref="MZ80:MZ88" si="3868">IF(MZ59=6.5,1,IF(MZ59=14.5,1,IF(MZ59=22.5,1,IF(MZ59=15,1,IF(MZ59=23,1,IF(MZ59=7,1,IF(MZ59=18.5,1,0)))))))</f>
        <v>0</v>
      </c>
      <c r="NA80" s="415">
        <f t="shared" ref="NA80:NA88" si="3869">IF(NA59=6.5,1,IF(NA59=14.5,1,IF(NA59=22.5,1,IF(NA59=15,1,IF(NA59=23,1,IF(NA59=7,1,IF(NA59=18.5,1,IF(NA59=19,1,0))))))))</f>
        <v>0</v>
      </c>
      <c r="NB80" s="415"/>
      <c r="NC80" s="415">
        <f t="shared" ref="NC80:NC88" si="3870">IF(NC59=6.5,1,IF(NC59=14.5,1,IF(NC59=22.5,1,IF(NC59=15,1,IF(NC59=23,1,IF(NC59=7,1,IF(NC59=18.5,1,0)))))))</f>
        <v>0</v>
      </c>
      <c r="ND80" s="415">
        <f t="shared" ref="ND80:ND88" si="3871">IF(ND59=6.5,1,IF(ND59=14.5,1,IF(ND59=22.5,1,IF(ND59=15,1,IF(ND59=23,1,IF(ND59=7,1,IF(ND59=18.5,1,IF(ND59=19,1,0))))))))</f>
        <v>0</v>
      </c>
      <c r="NE80" s="415"/>
      <c r="NF80" s="415">
        <f t="shared" ref="NF80:NF88" si="3872">IF(NF59=6.5,1,IF(NF59=14.5,1,IF(NF59=22.5,1,IF(NF59=15,1,IF(NF59=23,1,IF(NF59=7,1,IF(NF59=18.5,1,0)))))))</f>
        <v>0</v>
      </c>
      <c r="NG80" s="415">
        <f t="shared" ref="NG80:NG88" si="3873">IF(NG59=6.5,1,IF(NG59=14.5,1,IF(NG59=22.5,1,IF(NG59=15,1,IF(NG59=23,1,IF(NG59=7,1,IF(NG59=18.5,1,IF(NG59=19,1,0))))))))</f>
        <v>0</v>
      </c>
      <c r="NH80" s="415"/>
      <c r="NI80" s="415">
        <f t="shared" ref="NI80:NI88" si="3874">IF(NI59=6.5,1,IF(NI59=14.5,1,IF(NI59=22.5,1,IF(NI59=15,1,IF(NI59=23,1,IF(NI59=7,1,IF(NI59=18.5,1,0)))))))</f>
        <v>0</v>
      </c>
      <c r="NJ80" s="415">
        <f t="shared" ref="NJ80:NJ88" si="3875">IF(NJ59=6.5,1,IF(NJ59=14.5,1,IF(NJ59=22.5,1,IF(NJ59=15,1,IF(NJ59=23,1,IF(NJ59=7,1,IF(NJ59=18.5,1,IF(NJ59=19,1,0))))))))</f>
        <v>0</v>
      </c>
      <c r="NK80" s="415"/>
      <c r="NL80" s="415">
        <f t="shared" ref="NL80:NM88" si="3876">IF(NL59=6.5,1,IF(NL59=14.5,1,IF(NL59=22.5,1,IF(NL59=15,1,IF(NL59=23,1,IF(NL59=7,1,IF(NL59=18.5,1,IF(NL59=19,1,0))))))))</f>
        <v>0</v>
      </c>
      <c r="NM80" s="415">
        <f t="shared" si="3876"/>
        <v>0</v>
      </c>
      <c r="NN80" s="415"/>
      <c r="NO80" s="415">
        <f t="shared" ref="NO80:NP88" si="3877">IF(NO59=6.5,1,IF(NO59=14.5,1,IF(NO59=22.5,1,IF(NO59=15,1,IF(NO59=23,1,IF(NO59=7,1,IF(NO59=18.5,1,IF(NO59=19,1,0))))))))</f>
        <v>0</v>
      </c>
      <c r="NP80" s="415">
        <f t="shared" si="3877"/>
        <v>0</v>
      </c>
      <c r="NQ80" s="415"/>
      <c r="NR80" s="415">
        <f t="shared" ref="NR80:NR88" si="3878">IF(NR59=6.5,1,IF(NR59=14.5,1,IF(NR59=22.5,1,IF(NR59=15,1,IF(NR59=23,1,IF(NR59=7,1,IF(NR59=18.5,1,0)))))))</f>
        <v>0</v>
      </c>
      <c r="NS80" s="415">
        <f t="shared" ref="NS80:NS88" si="3879">IF(NS59=6.5,1,IF(NS59=14.5,1,IF(NS59=22.5,1,IF(NS59=15,1,IF(NS59=23,1,IF(NS59=7,1,IF(NS59=18.5,1,IF(NS59=19,1,0))))))))</f>
        <v>0</v>
      </c>
      <c r="NT80" s="415"/>
      <c r="NU80" s="415">
        <f t="shared" ref="NU80:NU88" si="3880">IF(NU59=6.5,1,IF(NU59=14.5,1,IF(NU59=22.5,1,IF(NU59=15,1,IF(NU59=23,1,IF(NU59=7,1,IF(NU59=18.5,1,0)))))))</f>
        <v>0</v>
      </c>
      <c r="NV80" s="415">
        <f t="shared" ref="NV80:NV88" si="3881">IF(NV59=6.5,1,IF(NV59=14.5,1,IF(NV59=22.5,1,IF(NV59=15,1,IF(NV59=23,1,IF(NV59=7,1,IF(NV59=18.5,1,IF(NV59=19,1,0))))))))</f>
        <v>0</v>
      </c>
      <c r="NW80" s="415"/>
      <c r="NX80" s="415">
        <f t="shared" ref="NX80:NX88" si="3882">IF(NX59=6.5,1,IF(NX59=14.5,1,IF(NX59=22.5,1,IF(NX59=15,1,IF(NX59=23,1,IF(NX59=7,1,IF(NX59=18.5,1,0)))))))</f>
        <v>0</v>
      </c>
      <c r="NY80" s="415">
        <f t="shared" ref="NY80:NY88" si="3883">IF(NY59=6.5,1,IF(NY59=14.5,1,IF(NY59=22.5,1,IF(NY59=15,1,IF(NY59=23,1,IF(NY59=7,1,IF(NY59=18.5,1,IF(NY59=19,1,0))))))))</f>
        <v>0</v>
      </c>
      <c r="NZ80" s="415"/>
      <c r="OA80" s="415">
        <f t="shared" ref="OA80:OA88" si="3884">IF(OA59=6.5,1,IF(OA59=14.5,1,IF(OA59=22.5,1,IF(OA59=15,1,IF(OA59=23,1,IF(OA59=7,1,IF(OA59=18.5,1,0)))))))</f>
        <v>0</v>
      </c>
      <c r="OB80" s="415">
        <f t="shared" ref="OB80:OB88" si="3885">IF(OB59=6.5,1,IF(OB59=14.5,1,IF(OB59=22.5,1,IF(OB59=15,1,IF(OB59=23,1,IF(OB59=7,1,IF(OB59=18.5,1,IF(OB59=19,1,0))))))))</f>
        <v>0</v>
      </c>
      <c r="OC80" s="415"/>
      <c r="OD80" s="415">
        <f t="shared" ref="OD80:OD88" si="3886">IF(OD59=6.5,1,IF(OD59=14.5,1,IF(OD59=22.5,1,IF(OD59=15,1,IF(OD59=23,1,IF(OD59=7,1,IF(OD59=18.5,1,0)))))))</f>
        <v>0</v>
      </c>
      <c r="OE80" s="415">
        <f t="shared" ref="OE80:OE88" si="3887">IF(OE59=6.5,1,IF(OE59=14.5,1,IF(OE59=22.5,1,IF(OE59=15,1,IF(OE59=23,1,IF(OE59=7,1,IF(OE59=18.5,1,IF(OE59=19,1,0))))))))</f>
        <v>0</v>
      </c>
      <c r="OF80" s="415"/>
      <c r="OG80" s="415">
        <f t="shared" ref="OG80:OH88" si="3888">IF(OG59=6.5,1,IF(OG59=14.5,1,IF(OG59=22.5,1,IF(OG59=15,1,IF(OG59=23,1,IF(OG59=7,1,IF(OG59=18.5,1,IF(OG59=19,1,0))))))))</f>
        <v>0</v>
      </c>
      <c r="OH80" s="415">
        <f t="shared" si="3888"/>
        <v>0</v>
      </c>
      <c r="OI80" s="415"/>
      <c r="OJ80" s="415">
        <f t="shared" ref="OJ80:OK88" si="3889">IF(OJ59=6.5,1,IF(OJ59=14.5,1,IF(OJ59=22.5,1,IF(OJ59=15,1,IF(OJ59=23,1,IF(OJ59=7,1,IF(OJ59=18.5,1,IF(OJ59=19,1,0))))))))</f>
        <v>0</v>
      </c>
      <c r="OK80" s="415">
        <f t="shared" si="3889"/>
        <v>0</v>
      </c>
      <c r="OL80" s="415"/>
      <c r="OM80" s="415">
        <f t="shared" ref="OM80:OM88" si="3890">IF(OM59=6.5,1,IF(OM59=14.5,1,IF(OM59=22.5,1,IF(OM59=15,1,IF(OM59=23,1,IF(OM59=7,1,IF(OM59=18.5,1,0)))))))</f>
        <v>0</v>
      </c>
      <c r="ON80" s="415">
        <f t="shared" ref="ON80:ON88" si="3891">IF(ON59=6.5,1,IF(ON59=14.5,1,IF(ON59=22.5,1,IF(ON59=15,1,IF(ON59=23,1,IF(ON59=7,1,IF(ON59=18.5,1,IF(ON59=19,1,0))))))))</f>
        <v>0</v>
      </c>
      <c r="OO80" s="415"/>
      <c r="OP80" s="415">
        <f t="shared" ref="OP80:OP88" si="3892">IF(OP59=6.5,1,IF(OP59=14.5,1,IF(OP59=22.5,1,IF(OP59=15,1,IF(OP59=23,1,IF(OP59=7,1,IF(OP59=18.5,1,0)))))))</f>
        <v>0</v>
      </c>
      <c r="OQ80" s="415">
        <f t="shared" ref="OQ80:OQ88" si="3893">IF(OQ59=6.5,1,IF(OQ59=14.5,1,IF(OQ59=22.5,1,IF(OQ59=15,1,IF(OQ59=23,1,IF(OQ59=7,1,IF(OQ59=18.5,1,IF(OQ59=19,1,0))))))))</f>
        <v>0</v>
      </c>
      <c r="OR80" s="415"/>
      <c r="OS80" s="415">
        <f t="shared" ref="OS80:OS88" si="3894">IF(OS59=6.5,1,IF(OS59=14.5,1,IF(OS59=22.5,1,IF(OS59=15,1,IF(OS59=23,1,IF(OS59=7,1,IF(OS59=18.5,1,0)))))))</f>
        <v>0</v>
      </c>
      <c r="OT80" s="415">
        <f t="shared" ref="OT80:OT88" si="3895">IF(OT59=6.5,1,IF(OT59=14.5,1,IF(OT59=22.5,1,IF(OT59=15,1,IF(OT59=23,1,IF(OT59=7,1,IF(OT59=18.5,1,IF(OT59=19,1,0))))))))</f>
        <v>0</v>
      </c>
      <c r="OU80" s="415"/>
      <c r="OV80" s="415">
        <f t="shared" ref="OV80:OV88" si="3896">IF(OV59=6.5,1,IF(OV59=14.5,1,IF(OV59=22.5,1,IF(OV59=15,1,IF(OV59=23,1,IF(OV59=7,1,IF(OV59=18.5,1,0)))))))</f>
        <v>0</v>
      </c>
      <c r="OW80" s="415">
        <f t="shared" ref="OW80:OW88" si="3897">IF(OW59=6.5,1,IF(OW59=14.5,1,IF(OW59=22.5,1,IF(OW59=15,1,IF(OW59=23,1,IF(OW59=7,1,IF(OW59=18.5,1,IF(OW59=19,1,0))))))))</f>
        <v>0</v>
      </c>
      <c r="OX80" s="415"/>
      <c r="OY80" s="415">
        <f t="shared" ref="OY80:OY88" si="3898">IF(OY59=6.5,1,IF(OY59=14.5,1,IF(OY59=22.5,1,IF(OY59=15,1,IF(OY59=23,1,IF(OY59=7,1,IF(OY59=18.5,1,0)))))))</f>
        <v>0</v>
      </c>
      <c r="OZ80" s="415">
        <f t="shared" ref="OZ80:OZ88" si="3899">IF(OZ59=6.5,1,IF(OZ59=14.5,1,IF(OZ59=22.5,1,IF(OZ59=15,1,IF(OZ59=23,1,IF(OZ59=7,1,IF(OZ59=18.5,1,IF(OZ59=19,1,0))))))))</f>
        <v>0</v>
      </c>
      <c r="PA80" s="415"/>
      <c r="PB80" s="415">
        <f t="shared" ref="PB80:PC88" si="3900">IF(PB59=6.5,1,IF(PB59=14.5,1,IF(PB59=22.5,1,IF(PB59=15,1,IF(PB59=23,1,IF(PB59=7,1,IF(PB59=18.5,1,IF(PB59=19,1,0))))))))</f>
        <v>0</v>
      </c>
      <c r="PC80" s="415">
        <f t="shared" si="3900"/>
        <v>0</v>
      </c>
      <c r="PD80" s="415"/>
      <c r="PE80" s="415">
        <f t="shared" ref="PE80:PF88" si="3901">IF(PE59=6.5,1,IF(PE59=14.5,1,IF(PE59=22.5,1,IF(PE59=15,1,IF(PE59=23,1,IF(PE59=7,1,IF(PE59=18.5,1,IF(PE59=19,1,0))))))))</f>
        <v>0</v>
      </c>
      <c r="PF80" s="415">
        <f t="shared" si="3901"/>
        <v>0</v>
      </c>
      <c r="PG80" s="415"/>
      <c r="PH80" s="415">
        <f t="shared" ref="PH80:PH88" si="3902">IF(PH59=6.5,1,IF(PH59=14.5,1,IF(PH59=22.5,1,IF(PH59=15,1,IF(PH59=23,1,IF(PH59=7,1,IF(PH59=18.5,1,0)))))))</f>
        <v>0</v>
      </c>
      <c r="PI80" s="415">
        <f t="shared" ref="PI80:PI88" si="3903">IF(PI59=6.5,1,IF(PI59=14.5,1,IF(PI59=22.5,1,IF(PI59=15,1,IF(PI59=23,1,IF(PI59=7,1,IF(PI59=18.5,1,IF(PI59=19,1,0))))))))</f>
        <v>0</v>
      </c>
      <c r="PJ80" s="415"/>
      <c r="PK80" s="415">
        <f t="shared" ref="PK80:PK88" si="3904">IF(PK59=6.5,1,IF(PK59=14.5,1,IF(PK59=22.5,1,IF(PK59=15,1,IF(PK59=23,1,IF(PK59=7,1,IF(PK59=18.5,1,0)))))))</f>
        <v>0</v>
      </c>
      <c r="PL80" s="415">
        <f t="shared" ref="PL80:PL88" si="3905">IF(PL59=6.5,1,IF(PL59=14.5,1,IF(PL59=22.5,1,IF(PL59=15,1,IF(PL59=23,1,IF(PL59=7,1,IF(PL59=18.5,1,IF(PL59=19,1,0))))))))</f>
        <v>0</v>
      </c>
      <c r="PM80" s="415"/>
      <c r="PN80" s="415">
        <f t="shared" ref="PN80:PN88" si="3906">IF(PN59=6.5,1,IF(PN59=14.5,1,IF(PN59=22.5,1,IF(PN59=15,1,IF(PN59=23,1,IF(PN59=7,1,IF(PN59=18.5,1,0)))))))</f>
        <v>0</v>
      </c>
      <c r="PO80" s="415">
        <f t="shared" ref="PO80:PO88" si="3907">IF(PO59=6.5,1,IF(PO59=14.5,1,IF(PO59=22.5,1,IF(PO59=15,1,IF(PO59=23,1,IF(PO59=7,1,IF(PO59=18.5,1,IF(PO59=19,1,0))))))))</f>
        <v>0</v>
      </c>
      <c r="PP80" s="415"/>
      <c r="PQ80" s="415">
        <f t="shared" ref="PQ80:PQ88" si="3908">IF(PQ59=6.5,1,IF(PQ59=14.5,1,IF(PQ59=22.5,1,IF(PQ59=15,1,IF(PQ59=23,1,IF(PQ59=7,1,IF(PQ59=18.5,1,0)))))))</f>
        <v>0</v>
      </c>
      <c r="PR80" s="415">
        <f t="shared" ref="PR80:PR88" si="3909">IF(PR59=6.5,1,IF(PR59=14.5,1,IF(PR59=22.5,1,IF(PR59=15,1,IF(PR59=23,1,IF(PR59=7,1,IF(PR59=18.5,1,IF(PR59=19,1,0))))))))</f>
        <v>1</v>
      </c>
      <c r="PS80" s="415"/>
      <c r="PT80" s="415">
        <f t="shared" ref="PT80:PT88" si="3910">IF(PT59=6.5,1,IF(PT59=14.5,1,IF(PT59=22.5,1,IF(PT59=15,1,IF(PT59=23,1,IF(PT59=7,1,IF(PT59=18.5,1,0)))))))</f>
        <v>1</v>
      </c>
      <c r="PU80" s="415">
        <f t="shared" ref="PU80:PU88" si="3911">IF(PU59=6.5,1,IF(PU59=14.5,1,IF(PU59=22.5,1,IF(PU59=15,1,IF(PU59=23,1,IF(PU59=7,1,IF(PU59=18.5,1,IF(PU59=19,1,0))))))))</f>
        <v>1</v>
      </c>
      <c r="PV80" s="415"/>
      <c r="PW80" s="415">
        <f t="shared" ref="PW80:PX88" si="3912">IF(PW59=6.5,1,IF(PW59=14.5,1,IF(PW59=22.5,1,IF(PW59=15,1,IF(PW59=23,1,IF(PW59=7,1,IF(PW59=18.5,1,IF(PW59=19,1,0))))))))</f>
        <v>1</v>
      </c>
      <c r="PX80" s="415">
        <f t="shared" si="3912"/>
        <v>1</v>
      </c>
      <c r="PY80" s="415"/>
      <c r="PZ80" s="415">
        <f t="shared" ref="PZ80:QA88" si="3913">IF(PZ59=6.5,1,IF(PZ59=14.5,1,IF(PZ59=22.5,1,IF(PZ59=15,1,IF(PZ59=23,1,IF(PZ59=7,1,IF(PZ59=18.5,1,IF(PZ59=19,1,0))))))))</f>
        <v>1</v>
      </c>
      <c r="QA80" s="415">
        <f t="shared" si="3913"/>
        <v>0</v>
      </c>
      <c r="QB80" s="415"/>
      <c r="QC80" s="415">
        <f t="shared" ref="QC80:QC88" si="3914">IF(QC59=6.5,1,IF(QC59=14.5,1,IF(QC59=22.5,1,IF(QC59=15,1,IF(QC59=23,1,IF(QC59=7,1,IF(QC59=18.5,1,0)))))))</f>
        <v>0</v>
      </c>
      <c r="QD80" s="415">
        <f t="shared" ref="QD80:QD88" si="3915">IF(QD59=6.5,1,IF(QD59=14.5,1,IF(QD59=22.5,1,IF(QD59=15,1,IF(QD59=23,1,IF(QD59=7,1,IF(QD59=18.5,1,IF(QD59=19,1,0))))))))</f>
        <v>0</v>
      </c>
      <c r="QE80" s="415"/>
      <c r="QF80" s="415">
        <f t="shared" ref="QF80:QF88" si="3916">IF(QF59=6.5,1,IF(QF59=14.5,1,IF(QF59=22.5,1,IF(QF59=15,1,IF(QF59=23,1,IF(QF59=7,1,IF(QF59=18.5,1,0)))))))</f>
        <v>0</v>
      </c>
      <c r="QG80" s="415">
        <f t="shared" ref="QG80:QG88" si="3917">IF(QG59=6.5,1,IF(QG59=14.5,1,IF(QG59=22.5,1,IF(QG59=15,1,IF(QG59=23,1,IF(QG59=7,1,IF(QG59=18.5,1,IF(QG59=19,1,0))))))))</f>
        <v>0</v>
      </c>
      <c r="QH80" s="415"/>
      <c r="QI80" s="415">
        <f t="shared" ref="QI80:QI88" si="3918">IF(QI59=6.5,1,IF(QI59=14.5,1,IF(QI59=22.5,1,IF(QI59=15,1,IF(QI59=23,1,IF(QI59=7,1,IF(QI59=18.5,1,0)))))))</f>
        <v>0</v>
      </c>
      <c r="QJ80" s="415">
        <f t="shared" ref="QJ80:QJ88" si="3919">IF(QJ59=6.5,1,IF(QJ59=14.5,1,IF(QJ59=22.5,1,IF(QJ59=15,1,IF(QJ59=23,1,IF(QJ59=7,1,IF(QJ59=18.5,1,IF(QJ59=19,1,0))))))))</f>
        <v>0</v>
      </c>
      <c r="QK80" s="415"/>
      <c r="QL80" s="415">
        <f t="shared" ref="QL80:QL88" si="3920">IF(QL59=6.5,1,IF(QL59=14.5,1,IF(QL59=22.5,1,IF(QL59=15,1,IF(QL59=23,1,IF(QL59=7,1,IF(QL59=18.5,1,0)))))))</f>
        <v>0</v>
      </c>
      <c r="QM80" s="415">
        <f t="shared" ref="QM80:QM88" si="3921">IF(QM59=6.5,1,IF(QM59=14.5,1,IF(QM59=22.5,1,IF(QM59=15,1,IF(QM59=23,1,IF(QM59=7,1,IF(QM59=18.5,1,IF(QM59=19,1,0))))))))</f>
        <v>0</v>
      </c>
      <c r="QN80" s="415"/>
      <c r="QO80" s="415">
        <f t="shared" ref="QO80:QO88" si="3922">IF(QO59=6.5,1,IF(QO59=14.5,1,IF(QO59=22.5,1,IF(QO59=15,1,IF(QO59=23,1,IF(QO59=7,1,IF(QO59=18.5,1,0)))))))</f>
        <v>0</v>
      </c>
      <c r="QP80" s="415">
        <f t="shared" ref="QP80:QP88" si="3923">IF(QP59=6.5,1,IF(QP59=14.5,1,IF(QP59=22.5,1,IF(QP59=15,1,IF(QP59=23,1,IF(QP59=7,1,IF(QP59=18.5,1,IF(QP59=19,1,0))))))))</f>
        <v>0</v>
      </c>
      <c r="QQ80" s="415"/>
      <c r="QR80" s="415">
        <f t="shared" ref="QR80:QS88" si="3924">IF(QR59=6.5,1,IF(QR59=14.5,1,IF(QR59=22.5,1,IF(QR59=15,1,IF(QR59=23,1,IF(QR59=7,1,IF(QR59=18.5,1,IF(QR59=19,1,0))))))))</f>
        <v>0</v>
      </c>
      <c r="QS80" s="415">
        <f t="shared" si="3924"/>
        <v>0</v>
      </c>
      <c r="QT80" s="415"/>
      <c r="QU80" s="415">
        <f t="shared" ref="QU80:QV88" si="3925">IF(QU59=6.5,1,IF(QU59=14.5,1,IF(QU59=22.5,1,IF(QU59=15,1,IF(QU59=23,1,IF(QU59=7,1,IF(QU59=18.5,1,IF(QU59=19,1,0))))))))</f>
        <v>0</v>
      </c>
      <c r="QV80" s="415">
        <f t="shared" si="3925"/>
        <v>0</v>
      </c>
      <c r="QW80" s="415"/>
      <c r="QX80" s="415">
        <f t="shared" ref="QX80:QX88" si="3926">IF(QX59=6.5,1,IF(QX59=14.5,1,IF(QX59=22.5,1,IF(QX59=15,1,IF(QX59=23,1,IF(QX59=7,1,IF(QX59=18.5,1,0)))))))</f>
        <v>0</v>
      </c>
      <c r="QY80" s="415">
        <f t="shared" ref="QY80:QY88" si="3927">IF(QY59=6.5,1,IF(QY59=14.5,1,IF(QY59=22.5,1,IF(QY59=15,1,IF(QY59=23,1,IF(QY59=7,1,IF(QY59=18.5,1,IF(QY59=19,1,0))))))))</f>
        <v>0</v>
      </c>
      <c r="QZ80" s="415"/>
      <c r="RA80" s="415">
        <f t="shared" ref="RA80:RA88" si="3928">IF(RA59=6.5,1,IF(RA59=14.5,1,IF(RA59=22.5,1,IF(RA59=15,1,IF(RA59=23,1,IF(RA59=7,1,IF(RA59=18.5,1,0)))))))</f>
        <v>0</v>
      </c>
      <c r="RB80" s="415">
        <f t="shared" ref="RB80:RB88" si="3929">IF(RB59=6.5,1,IF(RB59=14.5,1,IF(RB59=22.5,1,IF(RB59=15,1,IF(RB59=23,1,IF(RB59=7,1,IF(RB59=18.5,1,IF(RB59=19,1,0))))))))</f>
        <v>0</v>
      </c>
      <c r="RC80" s="415"/>
      <c r="RD80" s="415">
        <f t="shared" ref="RD80:RD88" si="3930">IF(RD59=6.5,1,IF(RD59=14.5,1,IF(RD59=22.5,1,IF(RD59=15,1,IF(RD59=23,1,IF(RD59=7,1,IF(RD59=18.5,1,0)))))))</f>
        <v>0</v>
      </c>
      <c r="RE80" s="415">
        <f t="shared" ref="RE80:RE88" si="3931">IF(RE59=6.5,1,IF(RE59=14.5,1,IF(RE59=22.5,1,IF(RE59=15,1,IF(RE59=23,1,IF(RE59=7,1,IF(RE59=18.5,1,IF(RE59=19,1,0))))))))</f>
        <v>0</v>
      </c>
      <c r="RF80" s="415"/>
      <c r="RG80" s="415">
        <f t="shared" ref="RG80:RG88" si="3932">IF(RG59=6.5,1,IF(RG59=14.5,1,IF(RG59=22.5,1,IF(RG59=15,1,IF(RG59=23,1,IF(RG59=7,1,IF(RG59=18.5,1,0)))))))</f>
        <v>0</v>
      </c>
      <c r="RH80" s="415">
        <f t="shared" ref="RH80:RH88" si="3933">IF(RH59=6.5,1,IF(RH59=14.5,1,IF(RH59=22.5,1,IF(RH59=15,1,IF(RH59=23,1,IF(RH59=7,1,IF(RH59=18.5,1,IF(RH59=19,1,0))))))))</f>
        <v>0</v>
      </c>
      <c r="RI80" s="415"/>
      <c r="RJ80" s="415">
        <f t="shared" ref="RJ80:RJ88" si="3934">IF(RJ59=6.5,1,IF(RJ59=14.5,1,IF(RJ59=22.5,1,IF(RJ59=15,1,IF(RJ59=23,1,IF(RJ59=7,1,IF(RJ59=18.5,1,0)))))))</f>
        <v>0</v>
      </c>
      <c r="RK80" s="415">
        <f t="shared" ref="RK80:RK88" si="3935">IF(RK59=6.5,1,IF(RK59=14.5,1,IF(RK59=22.5,1,IF(RK59=15,1,IF(RK59=23,1,IF(RK59=7,1,IF(RK59=18.5,1,IF(RK59=19,1,0))))))))</f>
        <v>0</v>
      </c>
      <c r="RL80" s="415"/>
      <c r="RM80" s="415">
        <f t="shared" ref="RM80:RN88" si="3936">IF(RM59=6.5,1,IF(RM59=14.5,1,IF(RM59=22.5,1,IF(RM59=15,1,IF(RM59=23,1,IF(RM59=7,1,IF(RM59=18.5,1,IF(RM59=19,1,0))))))))</f>
        <v>0</v>
      </c>
      <c r="RN80" s="415">
        <f t="shared" si="3936"/>
        <v>0</v>
      </c>
      <c r="RO80" s="415"/>
      <c r="RP80" s="415">
        <f t="shared" ref="RP80:RQ88" si="3937">IF(RP59=6.5,1,IF(RP59=14.5,1,IF(RP59=22.5,1,IF(RP59=15,1,IF(RP59=23,1,IF(RP59=7,1,IF(RP59=18.5,1,IF(RP59=19,1,0))))))))</f>
        <v>0</v>
      </c>
      <c r="RQ80" s="415">
        <f t="shared" si="3937"/>
        <v>0</v>
      </c>
      <c r="RR80" s="415"/>
      <c r="RS80" s="415">
        <f t="shared" ref="RS80:RS88" si="3938">IF(RS59=6.5,1,IF(RS59=14.5,1,IF(RS59=22.5,1,IF(RS59=15,1,IF(RS59=23,1,IF(RS59=7,1,IF(RS59=18.5,1,0)))))))</f>
        <v>0</v>
      </c>
      <c r="RT80" s="415">
        <f t="shared" ref="RT80:RT88" si="3939">IF(RT59=6.5,1,IF(RT59=14.5,1,IF(RT59=22.5,1,IF(RT59=15,1,IF(RT59=23,1,IF(RT59=7,1,IF(RT59=18.5,1,IF(RT59=19,1,0))))))))</f>
        <v>0</v>
      </c>
      <c r="RU80" s="415"/>
      <c r="RV80" s="415">
        <f t="shared" ref="RV80:RV88" si="3940">IF(RV59=6.5,1,IF(RV59=14.5,1,IF(RV59=22.5,1,IF(RV59=15,1,IF(RV59=23,1,IF(RV59=7,1,IF(RV59=18.5,1,0)))))))</f>
        <v>0</v>
      </c>
      <c r="RW80" s="415">
        <f t="shared" ref="RW80:RW88" si="3941">IF(RW59=6.5,1,IF(RW59=14.5,1,IF(RW59=22.5,1,IF(RW59=15,1,IF(RW59=23,1,IF(RW59=7,1,IF(RW59=18.5,1,IF(RW59=19,1,0))))))))</f>
        <v>0</v>
      </c>
      <c r="RX80" s="415"/>
      <c r="RY80" s="415">
        <f t="shared" ref="RY80:RY88" si="3942">IF(RY59=6.5,1,IF(RY59=14.5,1,IF(RY59=22.5,1,IF(RY59=15,1,IF(RY59=23,1,IF(RY59=7,1,IF(RY59=18.5,1,0)))))))</f>
        <v>0</v>
      </c>
      <c r="RZ80" s="415">
        <f t="shared" ref="RZ80:RZ88" si="3943">IF(RZ59=6.5,1,IF(RZ59=14.5,1,IF(RZ59=22.5,1,IF(RZ59=15,1,IF(RZ59=23,1,IF(RZ59=7,1,IF(RZ59=18.5,1,IF(RZ59=19,1,0))))))))</f>
        <v>0</v>
      </c>
      <c r="SA80" s="415"/>
      <c r="SB80" s="415">
        <f t="shared" ref="SB80:SB88" si="3944">IF(SB59=6.5,1,IF(SB59=14.5,1,IF(SB59=22.5,1,IF(SB59=15,1,IF(SB59=23,1,IF(SB59=7,1,IF(SB59=18.5,1,0)))))))</f>
        <v>0</v>
      </c>
      <c r="SC80" s="415">
        <f t="shared" ref="SC80:SC88" si="3945">IF(SC59=6.5,1,IF(SC59=14.5,1,IF(SC59=22.5,1,IF(SC59=15,1,IF(SC59=23,1,IF(SC59=7,1,IF(SC59=18.5,1,IF(SC59=19,1,0))))))))</f>
        <v>0</v>
      </c>
      <c r="SD80" s="415"/>
      <c r="SE80" s="415">
        <f t="shared" ref="SE80:SE88" si="3946">IF(SE59=6.5,1,IF(SE59=14.5,1,IF(SE59=22.5,1,IF(SE59=15,1,IF(SE59=23,1,IF(SE59=7,1,IF(SE59=18.5,1,0)))))))</f>
        <v>0</v>
      </c>
      <c r="SF80" s="415">
        <f t="shared" ref="SF80:SF88" si="3947">IF(SF59=6.5,1,IF(SF59=14.5,1,IF(SF59=22.5,1,IF(SF59=15,1,IF(SF59=23,1,IF(SF59=7,1,IF(SF59=18.5,1,IF(SF59=19,1,0))))))))</f>
        <v>0</v>
      </c>
      <c r="SG80" s="415"/>
      <c r="SH80" s="415">
        <f t="shared" ref="SH80:SI88" si="3948">IF(SH59=6.5,1,IF(SH59=14.5,1,IF(SH59=22.5,1,IF(SH59=15,1,IF(SH59=23,1,IF(SH59=7,1,IF(SH59=18.5,1,IF(SH59=19,1,0))))))))</f>
        <v>0</v>
      </c>
      <c r="SI80" s="415">
        <f t="shared" si="3948"/>
        <v>0</v>
      </c>
      <c r="SJ80" s="415"/>
      <c r="SK80" s="415">
        <f t="shared" ref="SK80:SL88" si="3949">IF(SK59=6.5,1,IF(SK59=14.5,1,IF(SK59=22.5,1,IF(SK59=15,1,IF(SK59=23,1,IF(SK59=7,1,IF(SK59=18.5,1,IF(SK59=19,1,0))))))))</f>
        <v>0</v>
      </c>
      <c r="SL80" s="415">
        <f t="shared" si="3949"/>
        <v>0</v>
      </c>
      <c r="SM80" s="415"/>
      <c r="SN80" s="415">
        <f t="shared" ref="SN80:SN88" si="3950">IF(SN59=6.5,1,IF(SN59=14.5,1,IF(SN59=22.5,1,IF(SN59=15,1,IF(SN59=23,1,IF(SN59=7,1,IF(SN59=18.5,1,0)))))))</f>
        <v>0</v>
      </c>
      <c r="SO80" s="415">
        <f t="shared" ref="SO80:SO88" si="3951">IF(SO59=6.5,1,IF(SO59=14.5,1,IF(SO59=22.5,1,IF(SO59=15,1,IF(SO59=23,1,IF(SO59=7,1,IF(SO59=18.5,1,IF(SO59=19,1,0))))))))</f>
        <v>0</v>
      </c>
      <c r="SP80" s="415"/>
      <c r="SQ80" s="415">
        <f t="shared" ref="SQ80:SQ88" si="3952">IF(SQ59=6.5,1,IF(SQ59=14.5,1,IF(SQ59=22.5,1,IF(SQ59=15,1,IF(SQ59=23,1,IF(SQ59=7,1,IF(SQ59=18.5,1,0)))))))</f>
        <v>0</v>
      </c>
      <c r="SR80" s="415">
        <f t="shared" ref="SR80:SR88" si="3953">IF(SR59=6.5,1,IF(SR59=14.5,1,IF(SR59=22.5,1,IF(SR59=15,1,IF(SR59=23,1,IF(SR59=7,1,IF(SR59=18.5,1,IF(SR59=19,1,0))))))))</f>
        <v>0</v>
      </c>
      <c r="SS80" s="415"/>
      <c r="ST80" s="415">
        <f t="shared" ref="ST80:ST88" si="3954">IF(ST59=6.5,1,IF(ST59=14.5,1,IF(ST59=22.5,1,IF(ST59=15,1,IF(ST59=23,1,IF(ST59=7,1,IF(ST59=18.5,1,0)))))))</f>
        <v>0</v>
      </c>
      <c r="SU80" s="415">
        <f t="shared" ref="SU80:SU88" si="3955">IF(SU59=6.5,1,IF(SU59=14.5,1,IF(SU59=22.5,1,IF(SU59=15,1,IF(SU59=23,1,IF(SU59=7,1,IF(SU59=18.5,1,IF(SU59=19,1,0))))))))</f>
        <v>0</v>
      </c>
      <c r="SV80" s="415"/>
      <c r="SW80" s="415">
        <f t="shared" ref="SW80:SW88" si="3956">IF(SW59=6.5,1,IF(SW59=14.5,1,IF(SW59=22.5,1,IF(SW59=15,1,IF(SW59=23,1,IF(SW59=7,1,IF(SW59=18.5,1,0)))))))</f>
        <v>0</v>
      </c>
      <c r="SX80" s="415">
        <f t="shared" ref="SX80:SX88" si="3957">IF(SX59=6.5,1,IF(SX59=14.5,1,IF(SX59=22.5,1,IF(SX59=15,1,IF(SX59=23,1,IF(SX59=7,1,IF(SX59=18.5,1,IF(SX59=19,1,0))))))))</f>
        <v>0</v>
      </c>
      <c r="SY80" s="415"/>
      <c r="SZ80" s="415">
        <f t="shared" ref="SZ80:SZ88" si="3958">IF(SZ59=6.5,1,IF(SZ59=14.5,1,IF(SZ59=22.5,1,IF(SZ59=15,1,IF(SZ59=23,1,IF(SZ59=7,1,IF(SZ59=18.5,1,0)))))))</f>
        <v>0</v>
      </c>
      <c r="TA80" s="415">
        <f t="shared" ref="TA80:TA88" si="3959">IF(TA59=6.5,1,IF(TA59=14.5,1,IF(TA59=22.5,1,IF(TA59=15,1,IF(TA59=23,1,IF(TA59=7,1,IF(TA59=18.5,1,IF(TA59=19,1,0))))))))</f>
        <v>0</v>
      </c>
      <c r="TB80" s="415"/>
      <c r="TC80" s="415">
        <f t="shared" ref="TC80:TD88" si="3960">IF(TC59=6.5,1,IF(TC59=14.5,1,IF(TC59=22.5,1,IF(TC59=15,1,IF(TC59=23,1,IF(TC59=7,1,IF(TC59=18.5,1,IF(TC59=19,1,0))))))))</f>
        <v>0</v>
      </c>
      <c r="TD80" s="415">
        <f t="shared" si="3960"/>
        <v>0</v>
      </c>
      <c r="TE80" s="415"/>
      <c r="TF80" s="415">
        <f t="shared" ref="TF80:TG88" si="3961">IF(TF59=6.5,1,IF(TF59=14.5,1,IF(TF59=22.5,1,IF(TF59=15,1,IF(TF59=23,1,IF(TF59=7,1,IF(TF59=18.5,1,IF(TF59=19,1,0))))))))</f>
        <v>0</v>
      </c>
      <c r="TG80" s="415">
        <f t="shared" si="3961"/>
        <v>0</v>
      </c>
      <c r="TH80" s="415"/>
      <c r="TI80" s="415">
        <f t="shared" ref="TI80:TI88" si="3962">IF(TI59=6.5,1,IF(TI59=14.5,1,IF(TI59=22.5,1,IF(TI59=15,1,IF(TI59=23,1,IF(TI59=7,1,IF(TI59=18.5,1,0)))))))</f>
        <v>0</v>
      </c>
      <c r="TJ80" s="415">
        <f t="shared" ref="TJ80:TJ88" si="3963">IF(TJ59=6.5,1,IF(TJ59=14.5,1,IF(TJ59=22.5,1,IF(TJ59=15,1,IF(TJ59=23,1,IF(TJ59=7,1,IF(TJ59=18.5,1,IF(TJ59=19,1,0))))))))</f>
        <v>0</v>
      </c>
      <c r="TK80" s="415"/>
      <c r="TL80" s="415">
        <f t="shared" ref="TL80:TL88" si="3964">IF(TL59=6.5,1,IF(TL59=14.5,1,IF(TL59=22.5,1,IF(TL59=15,1,IF(TL59=23,1,IF(TL59=7,1,IF(TL59=18.5,1,0)))))))</f>
        <v>0</v>
      </c>
      <c r="TM80" s="415">
        <f t="shared" ref="TM80:TM88" si="3965">IF(TM59=6.5,1,IF(TM59=14.5,1,IF(TM59=22.5,1,IF(TM59=15,1,IF(TM59=23,1,IF(TM59=7,1,IF(TM59=18.5,1,IF(TM59=19,1,0))))))))</f>
        <v>0</v>
      </c>
      <c r="TN80" s="415"/>
      <c r="TO80" s="415">
        <f t="shared" ref="TO80:TO88" si="3966">IF(TO59=6.5,1,IF(TO59=14.5,1,IF(TO59=22.5,1,IF(TO59=15,1,IF(TO59=23,1,IF(TO59=7,1,IF(TO59=18.5,1,0)))))))</f>
        <v>0</v>
      </c>
      <c r="TP80" s="415">
        <f t="shared" ref="TP80:TP88" si="3967">IF(TP59=6.5,1,IF(TP59=14.5,1,IF(TP59=22.5,1,IF(TP59=15,1,IF(TP59=23,1,IF(TP59=7,1,IF(TP59=18.5,1,IF(TP59=19,1,0))))))))</f>
        <v>0</v>
      </c>
      <c r="TQ80" s="415"/>
      <c r="TR80" s="415">
        <f t="shared" ref="TR80:TR88" si="3968">IF(TR59=6.5,1,IF(TR59=14.5,1,IF(TR59=22.5,1,IF(TR59=15,1,IF(TR59=23,1,IF(TR59=7,1,IF(TR59=18.5,1,0)))))))</f>
        <v>0</v>
      </c>
      <c r="TS80" s="415">
        <f t="shared" ref="TS80:TS88" si="3969">IF(TS59=6.5,1,IF(TS59=14.5,1,IF(TS59=22.5,1,IF(TS59=15,1,IF(TS59=23,1,IF(TS59=7,1,IF(TS59=18.5,1,IF(TS59=19,1,0))))))))</f>
        <v>0</v>
      </c>
      <c r="TT80" s="415"/>
      <c r="TU80" s="415">
        <f t="shared" ref="TU80:TU88" si="3970">IF(TU59=6.5,1,IF(TU59=14.5,1,IF(TU59=22.5,1,IF(TU59=15,1,IF(TU59=23,1,IF(TU59=7,1,IF(TU59=18.5,1,0)))))))</f>
        <v>0</v>
      </c>
      <c r="TV80" s="415">
        <f t="shared" ref="TV80:TV88" si="3971">IF(TV59=6.5,1,IF(TV59=14.5,1,IF(TV59=22.5,1,IF(TV59=15,1,IF(TV59=23,1,IF(TV59=7,1,IF(TV59=18.5,1,IF(TV59=19,1,0))))))))</f>
        <v>0</v>
      </c>
      <c r="TW80" s="415"/>
      <c r="TX80" s="415">
        <f t="shared" ref="TX80:TY88" si="3972">IF(TX59=6.5,1,IF(TX59=14.5,1,IF(TX59=22.5,1,IF(TX59=15,1,IF(TX59=23,1,IF(TX59=7,1,IF(TX59=18.5,1,IF(TX59=19,1,0))))))))</f>
        <v>0</v>
      </c>
      <c r="TY80" s="415">
        <f t="shared" si="3972"/>
        <v>0</v>
      </c>
      <c r="TZ80" s="415"/>
      <c r="UA80" s="415">
        <f t="shared" ref="UA80:UB88" si="3973">IF(UA59=6.5,1,IF(UA59=14.5,1,IF(UA59=22.5,1,IF(UA59=15,1,IF(UA59=23,1,IF(UA59=7,1,IF(UA59=18.5,1,IF(UA59=19,1,0))))))))</f>
        <v>0</v>
      </c>
      <c r="UB80" s="415">
        <f t="shared" si="3973"/>
        <v>0</v>
      </c>
      <c r="UC80" s="415"/>
      <c r="UD80" s="415">
        <f t="shared" ref="UD80:UD88" si="3974">IF(UD59=6.5,1,IF(UD59=14.5,1,IF(UD59=22.5,1,IF(UD59=15,1,IF(UD59=23,1,IF(UD59=7,1,IF(UD59=18.5,1,0)))))))</f>
        <v>0</v>
      </c>
      <c r="UE80" s="415">
        <f t="shared" ref="UE80:UE88" si="3975">IF(UE59=6.5,1,IF(UE59=14.5,1,IF(UE59=22.5,1,IF(UE59=15,1,IF(UE59=23,1,IF(UE59=7,1,IF(UE59=18.5,1,IF(UE59=19,1,0))))))))</f>
        <v>0</v>
      </c>
      <c r="UF80" s="415"/>
      <c r="UG80" s="415">
        <f t="shared" ref="UG80:UG88" si="3976">IF(UG59=6.5,1,IF(UG59=14.5,1,IF(UG59=22.5,1,IF(UG59=15,1,IF(UG59=23,1,IF(UG59=7,1,IF(UG59=18.5,1,0)))))))</f>
        <v>0</v>
      </c>
      <c r="UH80" s="415">
        <f t="shared" ref="UH80:UH88" si="3977">IF(UH59=6.5,1,IF(UH59=14.5,1,IF(UH59=22.5,1,IF(UH59=15,1,IF(UH59=23,1,IF(UH59=7,1,IF(UH59=18.5,1,IF(UH59=19,1,0))))))))</f>
        <v>0</v>
      </c>
      <c r="UI80" s="415"/>
      <c r="UJ80" s="415">
        <f t="shared" ref="UJ80:UJ88" si="3978">IF(UJ59=6.5,1,IF(UJ59=14.5,1,IF(UJ59=22.5,1,IF(UJ59=15,1,IF(UJ59=23,1,IF(UJ59=7,1,IF(UJ59=18.5,1,0)))))))</f>
        <v>0</v>
      </c>
      <c r="UK80" s="415">
        <f t="shared" ref="UK80:UK88" si="3979">IF(UK59=6.5,1,IF(UK59=14.5,1,IF(UK59=22.5,1,IF(UK59=15,1,IF(UK59=23,1,IF(UK59=7,1,IF(UK59=18.5,1,IF(UK59=19,1,0))))))))</f>
        <v>0</v>
      </c>
      <c r="UL80" s="415"/>
      <c r="UM80" s="415">
        <f t="shared" ref="UM80:UM88" si="3980">IF(UM59=6.5,1,IF(UM59=14.5,1,IF(UM59=22.5,1,IF(UM59=15,1,IF(UM59=23,1,IF(UM59=7,1,IF(UM59=18.5,1,0)))))))</f>
        <v>0</v>
      </c>
      <c r="UN80" s="415">
        <f t="shared" ref="UN80:UN88" si="3981">IF(UN59=6.5,1,IF(UN59=14.5,1,IF(UN59=22.5,1,IF(UN59=15,1,IF(UN59=23,1,IF(UN59=7,1,IF(UN59=18.5,1,IF(UN59=19,1,0))))))))</f>
        <v>0</v>
      </c>
      <c r="UO80" s="415"/>
      <c r="UP80" s="415">
        <f t="shared" ref="UP80:UP88" si="3982">IF(UP59=6.5,1,IF(UP59=14.5,1,IF(UP59=22.5,1,IF(UP59=15,1,IF(UP59=23,1,IF(UP59=7,1,IF(UP59=18.5,1,0)))))))</f>
        <v>0</v>
      </c>
      <c r="UQ80" s="415">
        <f t="shared" ref="UQ80:UQ88" si="3983">IF(UQ59=6.5,1,IF(UQ59=14.5,1,IF(UQ59=22.5,1,IF(UQ59=15,1,IF(UQ59=23,1,IF(UQ59=7,1,IF(UQ59=18.5,1,IF(UQ59=19,1,0))))))))</f>
        <v>0</v>
      </c>
      <c r="UR80" s="415"/>
      <c r="US80" s="415">
        <f t="shared" ref="US80:UT88" si="3984">IF(US59=6.5,1,IF(US59=14.5,1,IF(US59=22.5,1,IF(US59=15,1,IF(US59=23,1,IF(US59=7,1,IF(US59=18.5,1,IF(US59=19,1,0))))))))</f>
        <v>0</v>
      </c>
      <c r="UT80" s="415">
        <f t="shared" si="3984"/>
        <v>0</v>
      </c>
      <c r="UU80" s="415"/>
      <c r="UV80" s="415">
        <f t="shared" ref="UV80:UW88" si="3985">IF(UV59=6.5,1,IF(UV59=14.5,1,IF(UV59=22.5,1,IF(UV59=15,1,IF(UV59=23,1,IF(UV59=7,1,IF(UV59=18.5,1,IF(UV59=19,1,0))))))))</f>
        <v>0</v>
      </c>
      <c r="UW80" s="415">
        <f t="shared" si="3985"/>
        <v>0</v>
      </c>
      <c r="UX80" s="415"/>
      <c r="UY80" s="415">
        <f t="shared" ref="UY80:UY88" si="3986">IF(UY59=6.5,1,IF(UY59=14.5,1,IF(UY59=22.5,1,IF(UY59=15,1,IF(UY59=23,1,IF(UY59=7,1,IF(UY59=18.5,1,0)))))))</f>
        <v>0</v>
      </c>
      <c r="UZ80" s="415">
        <f t="shared" ref="UZ80:UZ88" si="3987">IF(UZ59=6.5,1,IF(UZ59=14.5,1,IF(UZ59=22.5,1,IF(UZ59=15,1,IF(UZ59=23,1,IF(UZ59=7,1,IF(UZ59=18.5,1,IF(UZ59=19,1,0))))))))</f>
        <v>0</v>
      </c>
      <c r="VA80" s="415"/>
      <c r="VB80" s="415">
        <f t="shared" ref="VB80:VB88" si="3988">IF(VB59=6.5,1,IF(VB59=14.5,1,IF(VB59=22.5,1,IF(VB59=15,1,IF(VB59=23,1,IF(VB59=7,1,IF(VB59=18.5,1,0)))))))</f>
        <v>0</v>
      </c>
      <c r="VC80" s="415">
        <f t="shared" ref="VC80:VC88" si="3989">IF(VC59=6.5,1,IF(VC59=14.5,1,IF(VC59=22.5,1,IF(VC59=15,1,IF(VC59=23,1,IF(VC59=7,1,IF(VC59=18.5,1,IF(VC59=19,1,0))))))))</f>
        <v>0</v>
      </c>
      <c r="VD80" s="415"/>
      <c r="VE80" s="415">
        <f t="shared" ref="VE80:VE88" si="3990">IF(VE59=6.5,1,IF(VE59=14.5,1,IF(VE59=22.5,1,IF(VE59=15,1,IF(VE59=23,1,IF(VE59=7,1,IF(VE59=18.5,1,0)))))))</f>
        <v>0</v>
      </c>
      <c r="VF80" s="415">
        <f t="shared" ref="VF80:VF88" si="3991">IF(VF59=6.5,1,IF(VF59=14.5,1,IF(VF59=22.5,1,IF(VF59=15,1,IF(VF59=23,1,IF(VF59=7,1,IF(VF59=18.5,1,IF(VF59=19,1,0))))))))</f>
        <v>0</v>
      </c>
      <c r="VG80" s="415"/>
      <c r="VH80" s="415">
        <f t="shared" ref="VH80:VH88" si="3992">IF(VH59=6.5,1,IF(VH59=14.5,1,IF(VH59=22.5,1,IF(VH59=15,1,IF(VH59=23,1,IF(VH59=7,1,IF(VH59=18.5,1,0)))))))</f>
        <v>0</v>
      </c>
      <c r="VI80" s="415">
        <f t="shared" ref="VI80:VI88" si="3993">IF(VI59=6.5,1,IF(VI59=14.5,1,IF(VI59=22.5,1,IF(VI59=15,1,IF(VI59=23,1,IF(VI59=7,1,IF(VI59=18.5,1,IF(VI59=19,1,0))))))))</f>
        <v>0</v>
      </c>
      <c r="VJ80" s="415"/>
      <c r="VK80" s="415">
        <f t="shared" ref="VK80:VK88" si="3994">IF(VK59=6.5,1,IF(VK59=14.5,1,IF(VK59=22.5,1,IF(VK59=15,1,IF(VK59=23,1,IF(VK59=7,1,IF(VK59=18.5,1,0)))))))</f>
        <v>0</v>
      </c>
      <c r="VL80" s="415">
        <f t="shared" ref="VL80:VL88" si="3995">IF(VL59=6.5,1,IF(VL59=14.5,1,IF(VL59=22.5,1,IF(VL59=15,1,IF(VL59=23,1,IF(VL59=7,1,IF(VL59=18.5,1,IF(VL59=19,1,0))))))))</f>
        <v>0</v>
      </c>
      <c r="VM80" s="415"/>
      <c r="VN80" s="415">
        <f t="shared" ref="VN80:VO88" si="3996">IF(VN59=6.5,1,IF(VN59=14.5,1,IF(VN59=22.5,1,IF(VN59=15,1,IF(VN59=23,1,IF(VN59=7,1,IF(VN59=18.5,1,IF(VN59=19,1,0))))))))</f>
        <v>0</v>
      </c>
      <c r="VO80" s="415">
        <f t="shared" si="3996"/>
        <v>0</v>
      </c>
      <c r="VP80" s="415"/>
      <c r="VQ80" s="415">
        <f t="shared" ref="VQ80:VR88" si="3997">IF(VQ59=6.5,1,IF(VQ59=14.5,1,IF(VQ59=22.5,1,IF(VQ59=15,1,IF(VQ59=23,1,IF(VQ59=7,1,IF(VQ59=18.5,1,IF(VQ59=19,1,0))))))))</f>
        <v>0</v>
      </c>
      <c r="VR80" s="415">
        <f t="shared" si="3997"/>
        <v>0</v>
      </c>
      <c r="VS80" s="415"/>
      <c r="VT80" s="415">
        <f t="shared" ref="VT80:VT88" si="3998">IF(VT59=6.5,1,IF(VT59=14.5,1,IF(VT59=22.5,1,IF(VT59=15,1,IF(VT59=23,1,IF(VT59=7,1,IF(VT59=18.5,1,0)))))))</f>
        <v>0</v>
      </c>
      <c r="VU80" s="415">
        <f t="shared" ref="VU80:VU88" si="3999">IF(VU59=6.5,1,IF(VU59=14.5,1,IF(VU59=22.5,1,IF(VU59=15,1,IF(VU59=23,1,IF(VU59=7,1,IF(VU59=18.5,1,IF(VU59=19,1,0))))))))</f>
        <v>0</v>
      </c>
      <c r="VV80" s="415"/>
      <c r="VW80" s="415">
        <f t="shared" ref="VW80:VW88" si="4000">IF(VW59=6.5,1,IF(VW59=14.5,1,IF(VW59=22.5,1,IF(VW59=15,1,IF(VW59=23,1,IF(VW59=7,1,IF(VW59=18.5,1,0)))))))</f>
        <v>0</v>
      </c>
      <c r="VX80" s="415">
        <f t="shared" ref="VX80:VX88" si="4001">IF(VX59=6.5,1,IF(VX59=14.5,1,IF(VX59=22.5,1,IF(VX59=15,1,IF(VX59=23,1,IF(VX59=7,1,IF(VX59=18.5,1,IF(VX59=19,1,0))))))))</f>
        <v>0</v>
      </c>
      <c r="VY80" s="415"/>
      <c r="VZ80" s="415">
        <f t="shared" ref="VZ80:VZ88" si="4002">IF(VZ59=6.5,1,IF(VZ59=14.5,1,IF(VZ59=22.5,1,IF(VZ59=15,1,IF(VZ59=23,1,IF(VZ59=7,1,IF(VZ59=18.5,1,0)))))))</f>
        <v>0</v>
      </c>
      <c r="WA80" s="415">
        <f t="shared" ref="WA80:WA88" si="4003">IF(WA59=6.5,1,IF(WA59=14.5,1,IF(WA59=22.5,1,IF(WA59=15,1,IF(WA59=23,1,IF(WA59=7,1,IF(WA59=18.5,1,IF(WA59=19,1,0))))))))</f>
        <v>0</v>
      </c>
      <c r="WB80" s="415"/>
      <c r="WC80" s="415">
        <f t="shared" ref="WC80:WC88" si="4004">IF(WC59=6.5,1,IF(WC59=14.5,1,IF(WC59=22.5,1,IF(WC59=15,1,IF(WC59=23,1,IF(WC59=7,1,IF(WC59=18.5,1,0)))))))</f>
        <v>0</v>
      </c>
      <c r="WD80" s="415">
        <f t="shared" ref="WD80:WD88" si="4005">IF(WD59=6.5,1,IF(WD59=14.5,1,IF(WD59=22.5,1,IF(WD59=15,1,IF(WD59=23,1,IF(WD59=7,1,IF(WD59=18.5,1,IF(WD59=19,1,0))))))))</f>
        <v>0</v>
      </c>
      <c r="WE80" s="415"/>
      <c r="WF80" s="415">
        <f t="shared" ref="WF80:WF88" si="4006">IF(WF59=6.5,1,IF(WF59=14.5,1,IF(WF59=22.5,1,IF(WF59=15,1,IF(WF59=23,1,IF(WF59=7,1,IF(WF59=18.5,1,0)))))))</f>
        <v>0</v>
      </c>
      <c r="WG80" s="415">
        <f t="shared" ref="WG80:WG88" si="4007">IF(WG59=6.5,1,IF(WG59=14.5,1,IF(WG59=22.5,1,IF(WG59=15,1,IF(WG59=23,1,IF(WG59=7,1,IF(WG59=18.5,1,IF(WG59=19,1,0))))))))</f>
        <v>0</v>
      </c>
      <c r="WH80" s="415"/>
      <c r="WI80" s="415">
        <f t="shared" ref="WI80:WJ88" si="4008">IF(WI59=6.5,1,IF(WI59=14.5,1,IF(WI59=22.5,1,IF(WI59=15,1,IF(WI59=23,1,IF(WI59=7,1,IF(WI59=18.5,1,IF(WI59=19,1,0))))))))</f>
        <v>0</v>
      </c>
      <c r="WJ80" s="415">
        <f t="shared" si="4008"/>
        <v>0</v>
      </c>
      <c r="WK80" s="415"/>
      <c r="WL80" s="415">
        <f t="shared" ref="WL80:WM88" si="4009">IF(WL59=6.5,1,IF(WL59=14.5,1,IF(WL59=22.5,1,IF(WL59=15,1,IF(WL59=23,1,IF(WL59=7,1,IF(WL59=18.5,1,IF(WL59=19,1,0))))))))</f>
        <v>0</v>
      </c>
      <c r="WM80" s="415">
        <f t="shared" si="4009"/>
        <v>0</v>
      </c>
      <c r="WN80" s="415"/>
      <c r="WO80" s="415">
        <f t="shared" ref="WO80:WO88" si="4010">IF(WO59=6.5,1,IF(WO59=14.5,1,IF(WO59=22.5,1,IF(WO59=15,1,IF(WO59=23,1,IF(WO59=7,1,IF(WO59=18.5,1,0)))))))</f>
        <v>0</v>
      </c>
      <c r="WP80" s="415">
        <f t="shared" ref="WP80:WP88" si="4011">IF(WP59=6.5,1,IF(WP59=14.5,1,IF(WP59=22.5,1,IF(WP59=15,1,IF(WP59=23,1,IF(WP59=7,1,IF(WP59=18.5,1,IF(WP59=19,1,0))))))))</f>
        <v>0</v>
      </c>
      <c r="WQ80" s="415"/>
      <c r="WR80" s="415">
        <f t="shared" ref="WR80:WR88" si="4012">IF(WR59=6.5,1,IF(WR59=14.5,1,IF(WR59=22.5,1,IF(WR59=15,1,IF(WR59=23,1,IF(WR59=7,1,IF(WR59=18.5,1,0)))))))</f>
        <v>0</v>
      </c>
      <c r="WS80" s="415">
        <f t="shared" ref="WS80:WS88" si="4013">IF(WS59=6.5,1,IF(WS59=14.5,1,IF(WS59=22.5,1,IF(WS59=15,1,IF(WS59=23,1,IF(WS59=7,1,IF(WS59=18.5,1,IF(WS59=19,1,0))))))))</f>
        <v>0</v>
      </c>
      <c r="WT80" s="415"/>
      <c r="WU80" s="415">
        <f t="shared" ref="WU80:WU88" si="4014">IF(WU59=6.5,1,IF(WU59=14.5,1,IF(WU59=22.5,1,IF(WU59=15,1,IF(WU59=23,1,IF(WU59=7,1,IF(WU59=18.5,1,0)))))))</f>
        <v>0</v>
      </c>
      <c r="WV80" s="415">
        <f t="shared" ref="WV80:WV88" si="4015">IF(WV59=6.5,1,IF(WV59=14.5,1,IF(WV59=22.5,1,IF(WV59=15,1,IF(WV59=23,1,IF(WV59=7,1,IF(WV59=18.5,1,IF(WV59=19,1,0))))))))</f>
        <v>0</v>
      </c>
      <c r="WW80" s="415"/>
      <c r="WX80" s="415">
        <f t="shared" ref="WX80:WX88" si="4016">IF(WX59=6.5,1,IF(WX59=14.5,1,IF(WX59=22.5,1,IF(WX59=15,1,IF(WX59=23,1,IF(WX59=7,1,IF(WX59=18.5,1,0)))))))</f>
        <v>0</v>
      </c>
      <c r="WY80" s="415">
        <f t="shared" ref="WY80:WY88" si="4017">IF(WY59=6.5,1,IF(WY59=14.5,1,IF(WY59=22.5,1,IF(WY59=15,1,IF(WY59=23,1,IF(WY59=7,1,IF(WY59=18.5,1,IF(WY59=19,1,0))))))))</f>
        <v>0</v>
      </c>
      <c r="WZ80" s="415"/>
      <c r="XA80" s="415">
        <f t="shared" ref="XA80:XA88" si="4018">IF(XA59=6.5,1,IF(XA59=14.5,1,IF(XA59=22.5,1,IF(XA59=15,1,IF(XA59=23,1,IF(XA59=7,1,IF(XA59=18.5,1,0)))))))</f>
        <v>0</v>
      </c>
      <c r="XB80" s="415">
        <f t="shared" ref="XB80:XB88" si="4019">IF(XB59=6.5,1,IF(XB59=14.5,1,IF(XB59=22.5,1,IF(XB59=15,1,IF(XB59=23,1,IF(XB59=7,1,IF(XB59=18.5,1,IF(XB59=19,1,0))))))))</f>
        <v>0</v>
      </c>
      <c r="XC80" s="415"/>
      <c r="XD80" s="415">
        <f t="shared" ref="XD80:XE88" si="4020">IF(XD59=6.5,1,IF(XD59=14.5,1,IF(XD59=22.5,1,IF(XD59=15,1,IF(XD59=23,1,IF(XD59=7,1,IF(XD59=18.5,1,IF(XD59=19,1,0))))))))</f>
        <v>0</v>
      </c>
      <c r="XE80" s="415">
        <f t="shared" si="4020"/>
        <v>0</v>
      </c>
      <c r="XF80" s="415"/>
      <c r="XG80" s="415">
        <f t="shared" ref="XG80:XH88" si="4021">IF(XG59=6.5,1,IF(XG59=14.5,1,IF(XG59=22.5,1,IF(XG59=15,1,IF(XG59=23,1,IF(XG59=7,1,IF(XG59=18.5,1,IF(XG59=19,1,0))))))))</f>
        <v>0</v>
      </c>
      <c r="XH80" s="415">
        <f t="shared" si="4021"/>
        <v>0</v>
      </c>
      <c r="XI80" s="415"/>
      <c r="XJ80" s="415">
        <f t="shared" ref="XJ80:XJ88" si="4022">IF(XJ59=6.5,1,IF(XJ59=14.5,1,IF(XJ59=22.5,1,IF(XJ59=15,1,IF(XJ59=23,1,IF(XJ59=7,1,IF(XJ59=18.5,1,0)))))))</f>
        <v>0</v>
      </c>
      <c r="XK80" s="415">
        <f t="shared" ref="XK80:XK88" si="4023">IF(XK59=6.5,1,IF(XK59=14.5,1,IF(XK59=22.5,1,IF(XK59=15,1,IF(XK59=23,1,IF(XK59=7,1,IF(XK59=18.5,1,IF(XK59=19,1,0))))))))</f>
        <v>0</v>
      </c>
      <c r="XL80" s="415"/>
      <c r="XM80" s="415">
        <f t="shared" ref="XM80:XM88" si="4024">IF(XM59=6.5,1,IF(XM59=14.5,1,IF(XM59=22.5,1,IF(XM59=15,1,IF(XM59=23,1,IF(XM59=7,1,IF(XM59=18.5,1,0)))))))</f>
        <v>0</v>
      </c>
      <c r="XN80" s="415">
        <f t="shared" ref="XN80:XN88" si="4025">IF(XN59=6.5,1,IF(XN59=14.5,1,IF(XN59=22.5,1,IF(XN59=15,1,IF(XN59=23,1,IF(XN59=7,1,IF(XN59=18.5,1,IF(XN59=19,1,0))))))))</f>
        <v>0</v>
      </c>
      <c r="XO80" s="415"/>
      <c r="XP80" s="415">
        <f t="shared" ref="XP80:XP88" si="4026">IF(XP59=6.5,1,IF(XP59=14.5,1,IF(XP59=22.5,1,IF(XP59=15,1,IF(XP59=23,1,IF(XP59=7,1,IF(XP59=18.5,1,0)))))))</f>
        <v>0</v>
      </c>
      <c r="XQ80" s="415">
        <f t="shared" ref="XQ80:XQ88" si="4027">IF(XQ59=6.5,1,IF(XQ59=14.5,1,IF(XQ59=22.5,1,IF(XQ59=15,1,IF(XQ59=23,1,IF(XQ59=7,1,IF(XQ59=18.5,1,IF(XQ59=19,1,0))))))))</f>
        <v>0</v>
      </c>
      <c r="XR80" s="415"/>
      <c r="XS80" s="415">
        <f t="shared" ref="XS80:XS88" si="4028">IF(XS59=6.5,1,IF(XS59=14.5,1,IF(XS59=22.5,1,IF(XS59=15,1,IF(XS59=23,1,IF(XS59=7,1,IF(XS59=18.5,1,0)))))))</f>
        <v>0</v>
      </c>
      <c r="XT80" s="415">
        <f t="shared" ref="XT80:XT88" si="4029">IF(XT59=6.5,1,IF(XT59=14.5,1,IF(XT59=22.5,1,IF(XT59=15,1,IF(XT59=23,1,IF(XT59=7,1,IF(XT59=18.5,1,IF(XT59=19,1,0))))))))</f>
        <v>0</v>
      </c>
      <c r="XU80" s="415"/>
      <c r="XV80" s="415">
        <f t="shared" ref="XV80:XV88" si="4030">IF(XV59=6.5,1,IF(XV59=14.5,1,IF(XV59=22.5,1,IF(XV59=15,1,IF(XV59=23,1,IF(XV59=7,1,IF(XV59=18.5,1,0)))))))</f>
        <v>0</v>
      </c>
      <c r="XW80" s="415">
        <f t="shared" ref="XW80:XW88" si="4031">IF(XW59=6.5,1,IF(XW59=14.5,1,IF(XW59=22.5,1,IF(XW59=15,1,IF(XW59=23,1,IF(XW59=7,1,IF(XW59=18.5,1,IF(XW59=19,1,0))))))))</f>
        <v>0</v>
      </c>
      <c r="XX80" s="415"/>
      <c r="XY80" s="415">
        <f t="shared" ref="XY80:XZ88" si="4032">IF(XY59=6.5,1,IF(XY59=14.5,1,IF(XY59=22.5,1,IF(XY59=15,1,IF(XY59=23,1,IF(XY59=7,1,IF(XY59=18.5,1,IF(XY59=19,1,0))))))))</f>
        <v>0</v>
      </c>
      <c r="XZ80" s="415">
        <f t="shared" si="4032"/>
        <v>0</v>
      </c>
      <c r="YA80" s="415"/>
      <c r="YB80" s="415">
        <f t="shared" ref="YB80:YC88" si="4033">IF(YB59=6.5,1,IF(YB59=14.5,1,IF(YB59=22.5,1,IF(YB59=15,1,IF(YB59=23,1,IF(YB59=7,1,IF(YB59=18.5,1,IF(YB59=19,1,0))))))))</f>
        <v>0</v>
      </c>
      <c r="YC80" s="415">
        <f t="shared" si="4033"/>
        <v>0</v>
      </c>
      <c r="YD80" s="415"/>
      <c r="YE80" s="415">
        <f t="shared" ref="YE80:YE88" si="4034">IF(YE59=6.5,1,IF(YE59=14.5,1,IF(YE59=22.5,1,IF(YE59=15,1,IF(YE59=23,1,IF(YE59=7,1,IF(YE59=18.5,1,0)))))))</f>
        <v>0</v>
      </c>
      <c r="YF80" s="415">
        <f t="shared" ref="YF80:YF88" si="4035">IF(YF59=6.5,1,IF(YF59=14.5,1,IF(YF59=22.5,1,IF(YF59=15,1,IF(YF59=23,1,IF(YF59=7,1,IF(YF59=18.5,1,IF(YF59=19,1,0))))))))</f>
        <v>0</v>
      </c>
      <c r="YG80" s="415"/>
      <c r="YH80" s="415">
        <f t="shared" ref="YH80:YH88" si="4036">IF(YH59=6.5,1,IF(YH59=14.5,1,IF(YH59=22.5,1,IF(YH59=15,1,IF(YH59=23,1,IF(YH59=7,1,IF(YH59=18.5,1,0)))))))</f>
        <v>0</v>
      </c>
      <c r="YI80" s="415">
        <f t="shared" ref="YI80:YI88" si="4037">IF(YI59=6.5,1,IF(YI59=14.5,1,IF(YI59=22.5,1,IF(YI59=15,1,IF(YI59=23,1,IF(YI59=7,1,IF(YI59=18.5,1,IF(YI59=19,1,0))))))))</f>
        <v>0</v>
      </c>
      <c r="YJ80" s="415"/>
      <c r="YK80" s="415">
        <f t="shared" ref="YK80:YK88" si="4038">IF(YK59=6.5,1,IF(YK59=14.5,1,IF(YK59=22.5,1,IF(YK59=15,1,IF(YK59=23,1,IF(YK59=7,1,IF(YK59=18.5,1,0)))))))</f>
        <v>0</v>
      </c>
      <c r="YL80" s="415">
        <f t="shared" ref="YL80:YL88" si="4039">IF(YL59=6.5,1,IF(YL59=14.5,1,IF(YL59=22.5,1,IF(YL59=15,1,IF(YL59=23,1,IF(YL59=7,1,IF(YL59=18.5,1,IF(YL59=19,1,0))))))))</f>
        <v>0</v>
      </c>
      <c r="YM80" s="415"/>
      <c r="YN80" s="415">
        <f t="shared" ref="YN80:YN88" si="4040">IF(YN59=6.5,1,IF(YN59=14.5,1,IF(YN59=22.5,1,IF(YN59=15,1,IF(YN59=23,1,IF(YN59=7,1,IF(YN59=18.5,1,0)))))))</f>
        <v>0</v>
      </c>
      <c r="YO80" s="415">
        <f t="shared" ref="YO80:YO88" si="4041">IF(YO59=6.5,1,IF(YO59=14.5,1,IF(YO59=22.5,1,IF(YO59=15,1,IF(YO59=23,1,IF(YO59=7,1,IF(YO59=18.5,1,IF(YO59=19,1,0))))))))</f>
        <v>0</v>
      </c>
      <c r="YP80" s="415"/>
      <c r="YQ80" s="415">
        <f t="shared" ref="YQ80:YQ88" si="4042">IF(YQ59=6.5,1,IF(YQ59=14.5,1,IF(YQ59=22.5,1,IF(YQ59=15,1,IF(YQ59=23,1,IF(YQ59=7,1,IF(YQ59=18.5,1,0)))))))</f>
        <v>0</v>
      </c>
      <c r="YR80" s="415">
        <f t="shared" ref="YR80:YR88" si="4043">IF(YR59=6.5,1,IF(YR59=14.5,1,IF(YR59=22.5,1,IF(YR59=15,1,IF(YR59=23,1,IF(YR59=7,1,IF(YR59=18.5,1,IF(YR59=19,1,0))))))))</f>
        <v>0</v>
      </c>
      <c r="YS80" s="415"/>
      <c r="YT80" s="415">
        <f t="shared" ref="YT80:YU88" si="4044">IF(YT59=6.5,1,IF(YT59=14.5,1,IF(YT59=22.5,1,IF(YT59=15,1,IF(YT59=23,1,IF(YT59=7,1,IF(YT59=18.5,1,IF(YT59=19,1,0))))))))</f>
        <v>0</v>
      </c>
      <c r="YU80" s="415">
        <f t="shared" si="4044"/>
        <v>0</v>
      </c>
      <c r="YV80" s="415"/>
      <c r="YW80" s="415">
        <f t="shared" ref="YW80:YX88" si="4045">IF(YW59=6.5,1,IF(YW59=14.5,1,IF(YW59=22.5,1,IF(YW59=15,1,IF(YW59=23,1,IF(YW59=7,1,IF(YW59=18.5,1,IF(YW59=19,1,0))))))))</f>
        <v>0</v>
      </c>
      <c r="YX80" s="415">
        <f t="shared" si="4045"/>
        <v>0</v>
      </c>
      <c r="YY80" s="415"/>
      <c r="YZ80" s="415">
        <f t="shared" ref="YZ80:YZ88" si="4046">IF(YZ59=6.5,1,IF(YZ59=14.5,1,IF(YZ59=22.5,1,IF(YZ59=15,1,IF(YZ59=23,1,IF(YZ59=7,1,IF(YZ59=18.5,1,0)))))))</f>
        <v>0</v>
      </c>
      <c r="ZA80" s="415">
        <f t="shared" ref="ZA80:ZA88" si="4047">IF(ZA59=6.5,1,IF(ZA59=14.5,1,IF(ZA59=22.5,1,IF(ZA59=15,1,IF(ZA59=23,1,IF(ZA59=7,1,IF(ZA59=18.5,1,IF(ZA59=19,1,0))))))))</f>
        <v>0</v>
      </c>
      <c r="ZB80" s="415"/>
      <c r="ZC80" s="415">
        <f t="shared" ref="ZC80:ZC88" si="4048">IF(ZC59=6.5,1,IF(ZC59=14.5,1,IF(ZC59=22.5,1,IF(ZC59=15,1,IF(ZC59=23,1,IF(ZC59=7,1,IF(ZC59=18.5,1,0)))))))</f>
        <v>0</v>
      </c>
      <c r="ZD80" s="415">
        <f t="shared" ref="ZD80:ZD88" si="4049">IF(ZD59=6.5,1,IF(ZD59=14.5,1,IF(ZD59=22.5,1,IF(ZD59=15,1,IF(ZD59=23,1,IF(ZD59=7,1,IF(ZD59=18.5,1,IF(ZD59=19,1,0))))))))</f>
        <v>0</v>
      </c>
      <c r="ZE80" s="415"/>
      <c r="ZF80" s="415">
        <f t="shared" ref="ZF80:ZF88" si="4050">IF(ZF59=6.5,1,IF(ZF59=14.5,1,IF(ZF59=22.5,1,IF(ZF59=15,1,IF(ZF59=23,1,IF(ZF59=7,1,IF(ZF59=18.5,1,0)))))))</f>
        <v>0</v>
      </c>
      <c r="ZG80" s="415">
        <f t="shared" ref="ZG80:ZG88" si="4051">IF(ZG59=6.5,1,IF(ZG59=14.5,1,IF(ZG59=22.5,1,IF(ZG59=15,1,IF(ZG59=23,1,IF(ZG59=7,1,IF(ZG59=18.5,1,IF(ZG59=19,1,0))))))))</f>
        <v>0</v>
      </c>
      <c r="ZH80" s="415"/>
      <c r="ZI80" s="415">
        <f t="shared" ref="ZI80:ZI88" si="4052">IF(ZI59=6.5,1,IF(ZI59=14.5,1,IF(ZI59=22.5,1,IF(ZI59=15,1,IF(ZI59=23,1,IF(ZI59=7,1,IF(ZI59=18.5,1,0)))))))</f>
        <v>0</v>
      </c>
      <c r="ZJ80" s="415">
        <f t="shared" ref="ZJ80:ZJ88" si="4053">IF(ZJ59=6.5,1,IF(ZJ59=14.5,1,IF(ZJ59=22.5,1,IF(ZJ59=15,1,IF(ZJ59=23,1,IF(ZJ59=7,1,IF(ZJ59=18.5,1,IF(ZJ59=19,1,0))))))))</f>
        <v>0</v>
      </c>
      <c r="ZK80" s="415"/>
      <c r="ZL80" s="415">
        <f t="shared" ref="ZL80:ZL88" si="4054">IF(ZL59=6.5,1,IF(ZL59=14.5,1,IF(ZL59=22.5,1,IF(ZL59=15,1,IF(ZL59=23,1,IF(ZL59=7,1,IF(ZL59=18.5,1,0)))))))</f>
        <v>0</v>
      </c>
      <c r="ZM80" s="415">
        <f t="shared" ref="ZM80:ZM88" si="4055">IF(ZM59=6.5,1,IF(ZM59=14.5,1,IF(ZM59=22.5,1,IF(ZM59=15,1,IF(ZM59=23,1,IF(ZM59=7,1,IF(ZM59=18.5,1,IF(ZM59=19,1,0))))))))</f>
        <v>0</v>
      </c>
      <c r="ZN80" s="415"/>
      <c r="ZO80" s="415">
        <f t="shared" ref="ZO80:ZP88" si="4056">IF(ZO59=6.5,1,IF(ZO59=14.5,1,IF(ZO59=22.5,1,IF(ZO59=15,1,IF(ZO59=23,1,IF(ZO59=7,1,IF(ZO59=18.5,1,IF(ZO59=19,1,0))))))))</f>
        <v>0</v>
      </c>
      <c r="ZP80" s="415">
        <f t="shared" si="4056"/>
        <v>0</v>
      </c>
      <c r="ZQ80" s="415"/>
      <c r="ZR80" s="415">
        <f t="shared" ref="ZR80:ZS88" si="4057">IF(ZR59=6.5,1,IF(ZR59=14.5,1,IF(ZR59=22.5,1,IF(ZR59=15,1,IF(ZR59=23,1,IF(ZR59=7,1,IF(ZR59=18.5,1,IF(ZR59=19,1,0))))))))</f>
        <v>0</v>
      </c>
      <c r="ZS80" s="415">
        <f t="shared" si="4057"/>
        <v>0</v>
      </c>
      <c r="ZT80" s="415"/>
      <c r="ZU80" s="415">
        <f t="shared" ref="ZU80:ZU88" si="4058">IF(ZU59=6.5,1,IF(ZU59=14.5,1,IF(ZU59=22.5,1,IF(ZU59=15,1,IF(ZU59=23,1,IF(ZU59=7,1,IF(ZU59=18.5,1,0)))))))</f>
        <v>0</v>
      </c>
      <c r="ZV80" s="415">
        <f t="shared" ref="ZV80:ZV88" si="4059">IF(ZV59=6.5,1,IF(ZV59=14.5,1,IF(ZV59=22.5,1,IF(ZV59=15,1,IF(ZV59=23,1,IF(ZV59=7,1,IF(ZV59=18.5,1,IF(ZV59=19,1,0))))))))</f>
        <v>0</v>
      </c>
      <c r="ZW80" s="415"/>
      <c r="ZX80" s="415">
        <f t="shared" ref="ZX80:ZX88" si="4060">IF(ZX59=6.5,1,IF(ZX59=14.5,1,IF(ZX59=22.5,1,IF(ZX59=15,1,IF(ZX59=23,1,IF(ZX59=7,1,IF(ZX59=18.5,1,0)))))))</f>
        <v>0</v>
      </c>
      <c r="ZY80" s="415">
        <f t="shared" ref="ZY80:ZY88" si="4061">IF(ZY59=6.5,1,IF(ZY59=14.5,1,IF(ZY59=22.5,1,IF(ZY59=15,1,IF(ZY59=23,1,IF(ZY59=7,1,IF(ZY59=18.5,1,IF(ZY59=19,1,0))))))))</f>
        <v>0</v>
      </c>
      <c r="ZZ80" s="415"/>
      <c r="AAA80" s="415">
        <f t="shared" ref="AAA80:AAA88" si="4062">IF(AAA59=6.5,1,IF(AAA59=14.5,1,IF(AAA59=22.5,1,IF(AAA59=15,1,IF(AAA59=23,1,IF(AAA59=7,1,IF(AAA59=18.5,1,0)))))))</f>
        <v>0</v>
      </c>
      <c r="AAB80" s="415">
        <f t="shared" ref="AAB80:AAB88" si="4063">IF(AAB59=6.5,1,IF(AAB59=14.5,1,IF(AAB59=22.5,1,IF(AAB59=15,1,IF(AAB59=23,1,IF(AAB59=7,1,IF(AAB59=18.5,1,IF(AAB59=19,1,0))))))))</f>
        <v>0</v>
      </c>
      <c r="AAC80" s="415"/>
      <c r="AAD80" s="415">
        <f t="shared" ref="AAD80:AAD88" si="4064">IF(AAD59=6.5,1,IF(AAD59=14.5,1,IF(AAD59=22.5,1,IF(AAD59=15,1,IF(AAD59=23,1,IF(AAD59=7,1,IF(AAD59=18.5,1,0)))))))</f>
        <v>0</v>
      </c>
      <c r="AAE80" s="415">
        <f t="shared" ref="AAE80:AAE88" si="4065">IF(AAE59=6.5,1,IF(AAE59=14.5,1,IF(AAE59=22.5,1,IF(AAE59=15,1,IF(AAE59=23,1,IF(AAE59=7,1,IF(AAE59=18.5,1,IF(AAE59=19,1,0))))))))</f>
        <v>0</v>
      </c>
      <c r="AAF80" s="415"/>
      <c r="AAG80" s="415">
        <f t="shared" ref="AAG80:AAG88" si="4066">IF(AAG59=6.5,1,IF(AAG59=14.5,1,IF(AAG59=22.5,1,IF(AAG59=15,1,IF(AAG59=23,1,IF(AAG59=7,1,IF(AAG59=18.5,1,0)))))))</f>
        <v>0</v>
      </c>
      <c r="AAH80" s="415">
        <f t="shared" ref="AAH80:AAH88" si="4067">IF(AAH59=6.5,1,IF(AAH59=14.5,1,IF(AAH59=22.5,1,IF(AAH59=15,1,IF(AAH59=23,1,IF(AAH59=7,1,IF(AAH59=18.5,1,IF(AAH59=19,1,0))))))))</f>
        <v>0</v>
      </c>
      <c r="AAI80" s="415"/>
      <c r="AAJ80" s="415">
        <f t="shared" ref="AAJ80:AAK88" si="4068">IF(AAJ59=6.5,1,IF(AAJ59=14.5,1,IF(AAJ59=22.5,1,IF(AAJ59=15,1,IF(AAJ59=23,1,IF(AAJ59=7,1,IF(AAJ59=18.5,1,IF(AAJ59=19,1,0))))))))</f>
        <v>0</v>
      </c>
      <c r="AAK80" s="415">
        <f t="shared" si="4068"/>
        <v>0</v>
      </c>
      <c r="AAL80" s="415"/>
      <c r="AAM80" s="415">
        <f t="shared" ref="AAM80:AAN88" si="4069">IF(AAM59=6.5,1,IF(AAM59=14.5,1,IF(AAM59=22.5,1,IF(AAM59=15,1,IF(AAM59=23,1,IF(AAM59=7,1,IF(AAM59=18.5,1,IF(AAM59=19,1,0))))))))</f>
        <v>0</v>
      </c>
      <c r="AAN80" s="415">
        <f t="shared" si="4069"/>
        <v>0</v>
      </c>
      <c r="AAO80" s="415"/>
      <c r="AAP80" s="415">
        <f t="shared" ref="AAP80:AAP88" si="4070">IF(AAP59=6.5,1,IF(AAP59=14.5,1,IF(AAP59=22.5,1,IF(AAP59=15,1,IF(AAP59=23,1,IF(AAP59=7,1,IF(AAP59=18.5,1,0)))))))</f>
        <v>0</v>
      </c>
      <c r="AAQ80" s="415">
        <f t="shared" ref="AAQ80:AAQ88" si="4071">IF(AAQ59=6.5,1,IF(AAQ59=14.5,1,IF(AAQ59=22.5,1,IF(AAQ59=15,1,IF(AAQ59=23,1,IF(AAQ59=7,1,IF(AAQ59=18.5,1,IF(AAQ59=19,1,0))))))))</f>
        <v>0</v>
      </c>
      <c r="AAR80" s="415"/>
      <c r="AAS80" s="415">
        <f t="shared" ref="AAS80:AAS88" si="4072">IF(AAS59=6.5,1,IF(AAS59=14.5,1,IF(AAS59=22.5,1,IF(AAS59=15,1,IF(AAS59=23,1,IF(AAS59=7,1,IF(AAS59=18.5,1,0)))))))</f>
        <v>0</v>
      </c>
      <c r="AAT80" s="415">
        <f t="shared" ref="AAT80:AAT88" si="4073">IF(AAT59=6.5,1,IF(AAT59=14.5,1,IF(AAT59=22.5,1,IF(AAT59=15,1,IF(AAT59=23,1,IF(AAT59=7,1,IF(AAT59=18.5,1,IF(AAT59=19,1,0))))))))</f>
        <v>0</v>
      </c>
      <c r="AAU80" s="415"/>
      <c r="AAV80" s="415">
        <f t="shared" ref="AAV80:AAV88" si="4074">IF(AAV59=6.5,1,IF(AAV59=14.5,1,IF(AAV59=22.5,1,IF(AAV59=15,1,IF(AAV59=23,1,IF(AAV59=7,1,IF(AAV59=18.5,1,0)))))))</f>
        <v>0</v>
      </c>
      <c r="AAW80" s="415">
        <f t="shared" ref="AAW80:AAW88" si="4075">IF(AAW59=6.5,1,IF(AAW59=14.5,1,IF(AAW59=22.5,1,IF(AAW59=15,1,IF(AAW59=23,1,IF(AAW59=7,1,IF(AAW59=18.5,1,IF(AAW59=19,1,0))))))))</f>
        <v>0</v>
      </c>
      <c r="AAX80" s="415"/>
      <c r="AAY80" s="415">
        <f t="shared" ref="AAY80:AAY88" si="4076">IF(AAY59=6.5,1,IF(AAY59=14.5,1,IF(AAY59=22.5,1,IF(AAY59=15,1,IF(AAY59=23,1,IF(AAY59=7,1,IF(AAY59=18.5,1,0)))))))</f>
        <v>0</v>
      </c>
      <c r="AAZ80" s="415">
        <f t="shared" ref="AAZ80:AAZ88" si="4077">IF(AAZ59=6.5,1,IF(AAZ59=14.5,1,IF(AAZ59=22.5,1,IF(AAZ59=15,1,IF(AAZ59=23,1,IF(AAZ59=7,1,IF(AAZ59=18.5,1,IF(AAZ59=19,1,0))))))))</f>
        <v>0</v>
      </c>
      <c r="ABA80" s="415"/>
      <c r="ABB80" s="415">
        <f t="shared" ref="ABB80:ABB88" si="4078">IF(ABB59=6.5,1,IF(ABB59=14.5,1,IF(ABB59=22.5,1,IF(ABB59=15,1,IF(ABB59=23,1,IF(ABB59=7,1,IF(ABB59=18.5,1,0)))))))</f>
        <v>0</v>
      </c>
      <c r="ABC80" s="415">
        <f t="shared" ref="ABC80:ABC88" si="4079">IF(ABC59=6.5,1,IF(ABC59=14.5,1,IF(ABC59=22.5,1,IF(ABC59=15,1,IF(ABC59=23,1,IF(ABC59=7,1,IF(ABC59=18.5,1,IF(ABC59=19,1,0))))))))</f>
        <v>0</v>
      </c>
      <c r="ABD80" s="415"/>
      <c r="ABE80" s="415">
        <f t="shared" ref="ABE80:ABF88" si="4080">IF(ABE59=6.5,1,IF(ABE59=14.5,1,IF(ABE59=22.5,1,IF(ABE59=15,1,IF(ABE59=23,1,IF(ABE59=7,1,IF(ABE59=18.5,1,IF(ABE59=19,1,0))))))))</f>
        <v>0</v>
      </c>
      <c r="ABF80" s="415">
        <f t="shared" si="4080"/>
        <v>0</v>
      </c>
      <c r="ABG80" s="415"/>
      <c r="ABH80" s="415">
        <f t="shared" ref="ABH80:ABI88" si="4081">IF(ABH59=6.5,1,IF(ABH59=14.5,1,IF(ABH59=22.5,1,IF(ABH59=15,1,IF(ABH59=23,1,IF(ABH59=7,1,IF(ABH59=18.5,1,IF(ABH59=19,1,0))))))))</f>
        <v>0</v>
      </c>
      <c r="ABI80" s="415">
        <f t="shared" si="4081"/>
        <v>0</v>
      </c>
      <c r="ABJ80" s="415"/>
      <c r="ABK80" s="415">
        <f t="shared" ref="ABK80:ABK88" si="4082">IF(ABK59=6.5,1,IF(ABK59=14.5,1,IF(ABK59=22.5,1,IF(ABK59=15,1,IF(ABK59=23,1,IF(ABK59=7,1,IF(ABK59=18.5,1,0)))))))</f>
        <v>0</v>
      </c>
      <c r="ABL80" s="415">
        <f t="shared" ref="ABL80:ABL88" si="4083">IF(ABL59=6.5,1,IF(ABL59=14.5,1,IF(ABL59=22.5,1,IF(ABL59=15,1,IF(ABL59=23,1,IF(ABL59=7,1,IF(ABL59=18.5,1,IF(ABL59=19,1,0))))))))</f>
        <v>0</v>
      </c>
      <c r="ABM80" s="415"/>
      <c r="ABN80" s="415">
        <f t="shared" ref="ABN80:ABN88" si="4084">IF(ABN59=6.5,1,IF(ABN59=14.5,1,IF(ABN59=22.5,1,IF(ABN59=15,1,IF(ABN59=23,1,IF(ABN59=7,1,IF(ABN59=18.5,1,0)))))))</f>
        <v>0</v>
      </c>
      <c r="ABO80" s="415">
        <f t="shared" ref="ABO80:ABO88" si="4085">IF(ABO59=6.5,1,IF(ABO59=14.5,1,IF(ABO59=22.5,1,IF(ABO59=15,1,IF(ABO59=23,1,IF(ABO59=7,1,IF(ABO59=18.5,1,IF(ABO59=19,1,0))))))))</f>
        <v>0</v>
      </c>
      <c r="ABP80" s="415"/>
      <c r="ABQ80" s="415">
        <f t="shared" ref="ABQ80:ABQ88" si="4086">IF(ABQ59=6.5,1,IF(ABQ59=14.5,1,IF(ABQ59=22.5,1,IF(ABQ59=15,1,IF(ABQ59=23,1,IF(ABQ59=7,1,IF(ABQ59=18.5,1,0)))))))</f>
        <v>0</v>
      </c>
      <c r="ABR80" s="415">
        <f t="shared" ref="ABR80:ABR88" si="4087">IF(ABR59=6.5,1,IF(ABR59=14.5,1,IF(ABR59=22.5,1,IF(ABR59=15,1,IF(ABR59=23,1,IF(ABR59=7,1,IF(ABR59=18.5,1,IF(ABR59=19,1,0))))))))</f>
        <v>0</v>
      </c>
      <c r="ABS80" s="415"/>
      <c r="ABT80" s="415">
        <f t="shared" ref="ABT80:ABT88" si="4088">IF(ABT59=6.5,1,IF(ABT59=14.5,1,IF(ABT59=22.5,1,IF(ABT59=15,1,IF(ABT59=23,1,IF(ABT59=7,1,IF(ABT59=18.5,1,0)))))))</f>
        <v>0</v>
      </c>
      <c r="ABU80" s="415">
        <f t="shared" ref="ABU80:ABU88" si="4089">IF(ABU59=6.5,1,IF(ABU59=14.5,1,IF(ABU59=22.5,1,IF(ABU59=15,1,IF(ABU59=23,1,IF(ABU59=7,1,IF(ABU59=18.5,1,IF(ABU59=19,1,0))))))))</f>
        <v>0</v>
      </c>
      <c r="ABV80" s="415"/>
      <c r="ABW80" s="415">
        <f t="shared" ref="ABW80:ABW88" si="4090">IF(ABW59=6.5,1,IF(ABW59=14.5,1,IF(ABW59=22.5,1,IF(ABW59=15,1,IF(ABW59=23,1,IF(ABW59=7,1,IF(ABW59=18.5,1,0)))))))</f>
        <v>0</v>
      </c>
      <c r="ABX80" s="415">
        <f t="shared" ref="ABX80:ABX88" si="4091">IF(ABX59=6.5,1,IF(ABX59=14.5,1,IF(ABX59=22.5,1,IF(ABX59=15,1,IF(ABX59=23,1,IF(ABX59=7,1,IF(ABX59=18.5,1,IF(ABX59=19,1,0))))))))</f>
        <v>0</v>
      </c>
      <c r="ABY80" s="415"/>
      <c r="ABZ80" s="415">
        <f t="shared" ref="ABZ80:ACA88" si="4092">IF(ABZ59=6.5,1,IF(ABZ59=14.5,1,IF(ABZ59=22.5,1,IF(ABZ59=15,1,IF(ABZ59=23,1,IF(ABZ59=7,1,IF(ABZ59=18.5,1,IF(ABZ59=19,1,0))))))))</f>
        <v>0</v>
      </c>
      <c r="ACA80" s="415">
        <f t="shared" si="4092"/>
        <v>0</v>
      </c>
      <c r="ACB80" s="415"/>
      <c r="ACC80" s="415">
        <f t="shared" ref="ACC80:ACD88" si="4093">IF(ACC59=6.5,1,IF(ACC59=14.5,1,IF(ACC59=22.5,1,IF(ACC59=15,1,IF(ACC59=23,1,IF(ACC59=7,1,IF(ACC59=18.5,1,IF(ACC59=19,1,0))))))))</f>
        <v>0</v>
      </c>
      <c r="ACD80" s="415">
        <f t="shared" si="4093"/>
        <v>0</v>
      </c>
      <c r="ACE80" s="415"/>
      <c r="ACF80" s="415">
        <f t="shared" ref="ACF80:ACF88" si="4094">IF(ACF59=6.5,1,IF(ACF59=14.5,1,IF(ACF59=22.5,1,IF(ACF59=15,1,IF(ACF59=23,1,IF(ACF59=7,1,IF(ACF59=18.5,1,0)))))))</f>
        <v>0</v>
      </c>
      <c r="ACG80" s="415">
        <f t="shared" ref="ACG80:ACG88" si="4095">IF(ACG59=6.5,1,IF(ACG59=14.5,1,IF(ACG59=22.5,1,IF(ACG59=15,1,IF(ACG59=23,1,IF(ACG59=7,1,IF(ACG59=18.5,1,IF(ACG59=19,1,0))))))))</f>
        <v>0</v>
      </c>
      <c r="ACH80" s="415"/>
      <c r="ACI80" s="415">
        <f t="shared" ref="ACI80:ACI88" si="4096">IF(ACI59=6.5,1,IF(ACI59=14.5,1,IF(ACI59=22.5,1,IF(ACI59=15,1,IF(ACI59=23,1,IF(ACI59=7,1,IF(ACI59=18.5,1,0)))))))</f>
        <v>0</v>
      </c>
      <c r="ACJ80" s="415">
        <f t="shared" ref="ACJ80:ACJ88" si="4097">IF(ACJ59=6.5,1,IF(ACJ59=14.5,1,IF(ACJ59=22.5,1,IF(ACJ59=15,1,IF(ACJ59=23,1,IF(ACJ59=7,1,IF(ACJ59=18.5,1,IF(ACJ59=19,1,0))))))))</f>
        <v>0</v>
      </c>
      <c r="ACK80" s="415"/>
      <c r="ACL80" s="415">
        <f t="shared" ref="ACL80:ACL88" si="4098">IF(ACL59=6.5,1,IF(ACL59=14.5,1,IF(ACL59=22.5,1,IF(ACL59=15,1,IF(ACL59=23,1,IF(ACL59=7,1,IF(ACL59=18.5,1,0)))))))</f>
        <v>0</v>
      </c>
      <c r="ACM80" s="415">
        <f t="shared" ref="ACM80:ACM88" si="4099">IF(ACM59=6.5,1,IF(ACM59=14.5,1,IF(ACM59=22.5,1,IF(ACM59=15,1,IF(ACM59=23,1,IF(ACM59=7,1,IF(ACM59=18.5,1,IF(ACM59=19,1,0))))))))</f>
        <v>0</v>
      </c>
      <c r="ACN80" s="415"/>
      <c r="ACO80" s="415">
        <f t="shared" ref="ACO80:ACO88" si="4100">IF(ACO59=6.5,1,IF(ACO59=14.5,1,IF(ACO59=22.5,1,IF(ACO59=15,1,IF(ACO59=23,1,IF(ACO59=7,1,IF(ACO59=18.5,1,0)))))))</f>
        <v>0</v>
      </c>
      <c r="ACP80" s="415">
        <f t="shared" ref="ACP80:ACP88" si="4101">IF(ACP59=6.5,1,IF(ACP59=14.5,1,IF(ACP59=22.5,1,IF(ACP59=15,1,IF(ACP59=23,1,IF(ACP59=7,1,IF(ACP59=18.5,1,IF(ACP59=19,1,0))))))))</f>
        <v>0</v>
      </c>
      <c r="ACQ80" s="415"/>
      <c r="ACR80" s="415">
        <f t="shared" ref="ACR80:ACR88" si="4102">IF(ACR59=6.5,1,IF(ACR59=14.5,1,IF(ACR59=22.5,1,IF(ACR59=15,1,IF(ACR59=23,1,IF(ACR59=7,1,IF(ACR59=18.5,1,0)))))))</f>
        <v>0</v>
      </c>
      <c r="ACS80" s="415">
        <f t="shared" ref="ACS80:ACS88" si="4103">IF(ACS59=6.5,1,IF(ACS59=14.5,1,IF(ACS59=22.5,1,IF(ACS59=15,1,IF(ACS59=23,1,IF(ACS59=7,1,IF(ACS59=18.5,1,IF(ACS59=19,1,0))))))))</f>
        <v>0</v>
      </c>
      <c r="ACT80" s="415"/>
      <c r="ACU80" s="415">
        <f t="shared" ref="ACU80:ACV88" si="4104">IF(ACU59=6.5,1,IF(ACU59=14.5,1,IF(ACU59=22.5,1,IF(ACU59=15,1,IF(ACU59=23,1,IF(ACU59=7,1,IF(ACU59=18.5,1,IF(ACU59=19,1,0))))))))</f>
        <v>0</v>
      </c>
      <c r="ACV80" s="415">
        <f t="shared" si="4104"/>
        <v>0</v>
      </c>
      <c r="ACW80" s="415"/>
      <c r="ACX80" s="415">
        <f t="shared" ref="ACX80:ACY88" si="4105">IF(ACX59=6.5,1,IF(ACX59=14.5,1,IF(ACX59=22.5,1,IF(ACX59=15,1,IF(ACX59=23,1,IF(ACX59=7,1,IF(ACX59=18.5,1,IF(ACX59=19,1,0))))))))</f>
        <v>0</v>
      </c>
      <c r="ACY80" s="415">
        <f t="shared" si="4105"/>
        <v>0</v>
      </c>
      <c r="ACZ80" s="415"/>
      <c r="ADA80" s="415">
        <f t="shared" ref="ADA80:ADA88" si="4106">IF(ADA59=6.5,1,IF(ADA59=14.5,1,IF(ADA59=22.5,1,IF(ADA59=15,1,IF(ADA59=23,1,IF(ADA59=7,1,IF(ADA59=18.5,1,0)))))))</f>
        <v>0</v>
      </c>
      <c r="ADB80" s="415">
        <f t="shared" ref="ADB80:ADB88" si="4107">IF(ADB59=6.5,1,IF(ADB59=14.5,1,IF(ADB59=22.5,1,IF(ADB59=15,1,IF(ADB59=23,1,IF(ADB59=7,1,IF(ADB59=18.5,1,IF(ADB59=19,1,0))))))))</f>
        <v>0</v>
      </c>
      <c r="ADC80" s="415"/>
      <c r="ADD80" s="415">
        <f t="shared" ref="ADD80:ADD88" si="4108">IF(ADD59=6.5,1,IF(ADD59=14.5,1,IF(ADD59=22.5,1,IF(ADD59=15,1,IF(ADD59=23,1,IF(ADD59=7,1,IF(ADD59=18.5,1,0)))))))</f>
        <v>0</v>
      </c>
      <c r="ADE80" s="415">
        <f t="shared" ref="ADE80:ADE88" si="4109">IF(ADE59=6.5,1,IF(ADE59=14.5,1,IF(ADE59=22.5,1,IF(ADE59=15,1,IF(ADE59=23,1,IF(ADE59=7,1,IF(ADE59=18.5,1,IF(ADE59=19,1,0))))))))</f>
        <v>0</v>
      </c>
      <c r="ADF80" s="415"/>
      <c r="ADG80" s="415">
        <f t="shared" ref="ADG80:ADG88" si="4110">IF(ADG59=6.5,1,IF(ADG59=14.5,1,IF(ADG59=22.5,1,IF(ADG59=15,1,IF(ADG59=23,1,IF(ADG59=7,1,IF(ADG59=18.5,1,0)))))))</f>
        <v>0</v>
      </c>
      <c r="ADH80" s="415">
        <f t="shared" ref="ADH80:ADH88" si="4111">IF(ADH59=6.5,1,IF(ADH59=14.5,1,IF(ADH59=22.5,1,IF(ADH59=15,1,IF(ADH59=23,1,IF(ADH59=7,1,IF(ADH59=18.5,1,IF(ADH59=19,1,0))))))))</f>
        <v>0</v>
      </c>
      <c r="ADI80" s="415"/>
      <c r="ADJ80" s="415">
        <f t="shared" ref="ADJ80:ADJ88" si="4112">IF(ADJ59=6.5,1,IF(ADJ59=14.5,1,IF(ADJ59=22.5,1,IF(ADJ59=15,1,IF(ADJ59=23,1,IF(ADJ59=7,1,IF(ADJ59=18.5,1,0)))))))</f>
        <v>0</v>
      </c>
      <c r="ADK80" s="415">
        <f t="shared" ref="ADK80:ADK88" si="4113">IF(ADK59=6.5,1,IF(ADK59=14.5,1,IF(ADK59=22.5,1,IF(ADK59=15,1,IF(ADK59=23,1,IF(ADK59=7,1,IF(ADK59=18.5,1,IF(ADK59=19,1,0))))))))</f>
        <v>0</v>
      </c>
      <c r="ADL80" s="415"/>
      <c r="ADM80" s="415">
        <f t="shared" ref="ADM80:ADM88" si="4114">IF(ADM59=6.5,1,IF(ADM59=14.5,1,IF(ADM59=22.5,1,IF(ADM59=15,1,IF(ADM59=23,1,IF(ADM59=7,1,IF(ADM59=18.5,1,0)))))))</f>
        <v>0</v>
      </c>
      <c r="ADN80" s="415">
        <f t="shared" ref="ADN80:ADN88" si="4115">IF(ADN59=6.5,1,IF(ADN59=14.5,1,IF(ADN59=22.5,1,IF(ADN59=15,1,IF(ADN59=23,1,IF(ADN59=7,1,IF(ADN59=18.5,1,IF(ADN59=19,1,0))))))))</f>
        <v>0</v>
      </c>
      <c r="ADO80" s="415"/>
      <c r="ADP80" s="415">
        <f t="shared" ref="ADP80:ADQ88" si="4116">IF(ADP59=6.5,1,IF(ADP59=14.5,1,IF(ADP59=22.5,1,IF(ADP59=15,1,IF(ADP59=23,1,IF(ADP59=7,1,IF(ADP59=18.5,1,IF(ADP59=19,1,0))))))))</f>
        <v>0</v>
      </c>
      <c r="ADQ80" s="415">
        <f t="shared" si="4116"/>
        <v>0</v>
      </c>
      <c r="ADR80" s="415"/>
      <c r="ADS80" s="415">
        <f t="shared" ref="ADS80:ADT88" si="4117">IF(ADS59=6.5,1,IF(ADS59=14.5,1,IF(ADS59=22.5,1,IF(ADS59=15,1,IF(ADS59=23,1,IF(ADS59=7,1,IF(ADS59=18.5,1,IF(ADS59=19,1,0))))))))</f>
        <v>0</v>
      </c>
      <c r="ADT80" s="415">
        <f t="shared" si="4117"/>
        <v>0</v>
      </c>
      <c r="ADU80" s="415"/>
      <c r="ADV80" s="415">
        <f t="shared" ref="ADV80:ADV88" si="4118">IF(ADV59=6.5,1,IF(ADV59=14.5,1,IF(ADV59=22.5,1,IF(ADV59=15,1,IF(ADV59=23,1,IF(ADV59=7,1,IF(ADV59=18.5,1,0)))))))</f>
        <v>0</v>
      </c>
      <c r="ADW80" s="415">
        <f t="shared" ref="ADW80:ADW88" si="4119">IF(ADW59=6.5,1,IF(ADW59=14.5,1,IF(ADW59=22.5,1,IF(ADW59=15,1,IF(ADW59=23,1,IF(ADW59=7,1,IF(ADW59=18.5,1,IF(ADW59=19,1,0))))))))</f>
        <v>0</v>
      </c>
      <c r="ADX80" s="415"/>
      <c r="ADY80" s="415">
        <f t="shared" ref="ADY80:ADY88" si="4120">IF(ADY59=6.5,1,IF(ADY59=14.5,1,IF(ADY59=22.5,1,IF(ADY59=15,1,IF(ADY59=23,1,IF(ADY59=7,1,IF(ADY59=18.5,1,0)))))))</f>
        <v>0</v>
      </c>
      <c r="ADZ80" s="415">
        <f t="shared" ref="ADZ80:ADZ88" si="4121">IF(ADZ59=6.5,1,IF(ADZ59=14.5,1,IF(ADZ59=22.5,1,IF(ADZ59=15,1,IF(ADZ59=23,1,IF(ADZ59=7,1,IF(ADZ59=18.5,1,IF(ADZ59=19,1,0))))))))</f>
        <v>0</v>
      </c>
      <c r="AEA80" s="415"/>
      <c r="AEB80" s="415">
        <f t="shared" ref="AEB80:AEB88" si="4122">IF(AEB59=6.5,1,IF(AEB59=14.5,1,IF(AEB59=22.5,1,IF(AEB59=15,1,IF(AEB59=23,1,IF(AEB59=7,1,IF(AEB59=18.5,1,0)))))))</f>
        <v>0</v>
      </c>
      <c r="AEC80" s="415">
        <f t="shared" ref="AEC80:AEC88" si="4123">IF(AEC59=6.5,1,IF(AEC59=14.5,1,IF(AEC59=22.5,1,IF(AEC59=15,1,IF(AEC59=23,1,IF(AEC59=7,1,IF(AEC59=18.5,1,IF(AEC59=19,1,0))))))))</f>
        <v>0</v>
      </c>
      <c r="AED80" s="415"/>
      <c r="AEE80" s="415">
        <f t="shared" ref="AEE80:AEE88" si="4124">IF(AEE59=6.5,1,IF(AEE59=14.5,1,IF(AEE59=22.5,1,IF(AEE59=15,1,IF(AEE59=23,1,IF(AEE59=7,1,IF(AEE59=18.5,1,0)))))))</f>
        <v>0</v>
      </c>
      <c r="AEF80" s="415">
        <f t="shared" ref="AEF80:AEF88" si="4125">IF(AEF59=6.5,1,IF(AEF59=14.5,1,IF(AEF59=22.5,1,IF(AEF59=15,1,IF(AEF59=23,1,IF(AEF59=7,1,IF(AEF59=18.5,1,IF(AEF59=19,1,0))))))))</f>
        <v>0</v>
      </c>
      <c r="AEG80" s="415"/>
      <c r="AEH80" s="415">
        <f t="shared" ref="AEH80:AEH88" si="4126">IF(AEH59=6.5,1,IF(AEH59=14.5,1,IF(AEH59=22.5,1,IF(AEH59=15,1,IF(AEH59=23,1,IF(AEH59=7,1,IF(AEH59=18.5,1,0)))))))</f>
        <v>0</v>
      </c>
      <c r="AEI80" s="415">
        <f t="shared" ref="AEI80:AEI88" si="4127">IF(AEI59=6.5,1,IF(AEI59=14.5,1,IF(AEI59=22.5,1,IF(AEI59=15,1,IF(AEI59=23,1,IF(AEI59=7,1,IF(AEI59=18.5,1,IF(AEI59=19,1,0))))))))</f>
        <v>0</v>
      </c>
      <c r="AEJ80" s="415"/>
      <c r="AEK80" s="415">
        <f t="shared" ref="AEK80:AEL88" si="4128">IF(AEK59=6.5,1,IF(AEK59=14.5,1,IF(AEK59=22.5,1,IF(AEK59=15,1,IF(AEK59=23,1,IF(AEK59=7,1,IF(AEK59=18.5,1,IF(AEK59=19,1,0))))))))</f>
        <v>0</v>
      </c>
      <c r="AEL80" s="415">
        <f t="shared" si="4128"/>
        <v>0</v>
      </c>
      <c r="AEM80" s="415"/>
      <c r="AEN80" s="415">
        <f t="shared" ref="AEN80:AEO88" si="4129">IF(AEN59=6.5,1,IF(AEN59=14.5,1,IF(AEN59=22.5,1,IF(AEN59=15,1,IF(AEN59=23,1,IF(AEN59=7,1,IF(AEN59=18.5,1,IF(AEN59=19,1,0))))))))</f>
        <v>0</v>
      </c>
      <c r="AEO80" s="415">
        <f t="shared" si="4129"/>
        <v>0</v>
      </c>
      <c r="AEP80" s="415"/>
      <c r="AEQ80" s="415">
        <f t="shared" ref="AEQ80:AEQ88" si="4130">IF(AEQ59=6.5,1,IF(AEQ59=14.5,1,IF(AEQ59=22.5,1,IF(AEQ59=15,1,IF(AEQ59=23,1,IF(AEQ59=7,1,IF(AEQ59=18.5,1,0)))))))</f>
        <v>0</v>
      </c>
      <c r="AER80" s="415">
        <f t="shared" ref="AER80:AER88" si="4131">IF(AER59=6.5,1,IF(AER59=14.5,1,IF(AER59=22.5,1,IF(AER59=15,1,IF(AER59=23,1,IF(AER59=7,1,IF(AER59=18.5,1,IF(AER59=19,1,0))))))))</f>
        <v>0</v>
      </c>
      <c r="AES80" s="415"/>
      <c r="AET80" s="415">
        <f t="shared" ref="AET80:AET88" si="4132">IF(AET59=6.5,1,IF(AET59=14.5,1,IF(AET59=22.5,1,IF(AET59=15,1,IF(AET59=23,1,IF(AET59=7,1,IF(AET59=18.5,1,0)))))))</f>
        <v>0</v>
      </c>
      <c r="AEU80" s="415">
        <f t="shared" ref="AEU80:AEU88" si="4133">IF(AEU59=6.5,1,IF(AEU59=14.5,1,IF(AEU59=22.5,1,IF(AEU59=15,1,IF(AEU59=23,1,IF(AEU59=7,1,IF(AEU59=18.5,1,IF(AEU59=19,1,0))))))))</f>
        <v>0</v>
      </c>
      <c r="AEV80" s="415"/>
      <c r="AEW80" s="415">
        <f t="shared" ref="AEW80:AEW88" si="4134">IF(AEW59=6.5,1,IF(AEW59=14.5,1,IF(AEW59=22.5,1,IF(AEW59=15,1,IF(AEW59=23,1,IF(AEW59=7,1,IF(AEW59=18.5,1,0)))))))</f>
        <v>0</v>
      </c>
      <c r="AEX80" s="415">
        <f t="shared" ref="AEX80:AEX88" si="4135">IF(AEX59=6.5,1,IF(AEX59=14.5,1,IF(AEX59=22.5,1,IF(AEX59=15,1,IF(AEX59=23,1,IF(AEX59=7,1,IF(AEX59=18.5,1,IF(AEX59=19,1,0))))))))</f>
        <v>0</v>
      </c>
      <c r="AEY80" s="415"/>
      <c r="AEZ80" s="415">
        <f t="shared" ref="AEZ80:AEZ88" si="4136">IF(AEZ59=6.5,1,IF(AEZ59=14.5,1,IF(AEZ59=22.5,1,IF(AEZ59=15,1,IF(AEZ59=23,1,IF(AEZ59=7,1,IF(AEZ59=18.5,1,0)))))))</f>
        <v>0</v>
      </c>
      <c r="AFA80" s="415">
        <f t="shared" ref="AFA80:AFA88" si="4137">IF(AFA59=6.5,1,IF(AFA59=14.5,1,IF(AFA59=22.5,1,IF(AFA59=15,1,IF(AFA59=23,1,IF(AFA59=7,1,IF(AFA59=18.5,1,IF(AFA59=19,1,0))))))))</f>
        <v>0</v>
      </c>
      <c r="AFB80" s="415"/>
      <c r="AFC80" s="415">
        <f t="shared" ref="AFC80:AFC88" si="4138">IF(AFC59=6.5,1,IF(AFC59=14.5,1,IF(AFC59=22.5,1,IF(AFC59=15,1,IF(AFC59=23,1,IF(AFC59=7,1,IF(AFC59=18.5,1,0)))))))</f>
        <v>0</v>
      </c>
      <c r="AFD80" s="415">
        <f t="shared" ref="AFD80:AFD88" si="4139">IF(AFD59=6.5,1,IF(AFD59=14.5,1,IF(AFD59=22.5,1,IF(AFD59=15,1,IF(AFD59=23,1,IF(AFD59=7,1,IF(AFD59=18.5,1,IF(AFD59=19,1,0))))))))</f>
        <v>0</v>
      </c>
      <c r="AFE80" s="415"/>
      <c r="AFF80" s="415">
        <f t="shared" ref="AFF80:AFG88" si="4140">IF(AFF59=6.5,1,IF(AFF59=14.5,1,IF(AFF59=22.5,1,IF(AFF59=15,1,IF(AFF59=23,1,IF(AFF59=7,1,IF(AFF59=18.5,1,IF(AFF59=19,1,0))))))))</f>
        <v>0</v>
      </c>
      <c r="AFG80" s="415">
        <f t="shared" si="4140"/>
        <v>0</v>
      </c>
      <c r="AFH80" s="415"/>
      <c r="AFI80" s="415">
        <f t="shared" ref="AFI80:AFJ88" si="4141">IF(AFI59=6.5,1,IF(AFI59=14.5,1,IF(AFI59=22.5,1,IF(AFI59=15,1,IF(AFI59=23,1,IF(AFI59=7,1,IF(AFI59=18.5,1,IF(AFI59=19,1,0))))))))</f>
        <v>0</v>
      </c>
      <c r="AFJ80" s="415">
        <f t="shared" si="4141"/>
        <v>0</v>
      </c>
      <c r="AFK80" s="415"/>
      <c r="AFL80" s="415">
        <f t="shared" ref="AFL80:AFL88" si="4142">IF(AFL59=6.5,1,IF(AFL59=14.5,1,IF(AFL59=22.5,1,IF(AFL59=15,1,IF(AFL59=23,1,IF(AFL59=7,1,IF(AFL59=18.5,1,0)))))))</f>
        <v>0</v>
      </c>
      <c r="AFM80" s="415">
        <f t="shared" ref="AFM80:AFM88" si="4143">IF(AFM59=6.5,1,IF(AFM59=14.5,1,IF(AFM59=22.5,1,IF(AFM59=15,1,IF(AFM59=23,1,IF(AFM59=7,1,IF(AFM59=18.5,1,IF(AFM59=19,1,0))))))))</f>
        <v>0</v>
      </c>
      <c r="AFN80" s="415"/>
      <c r="AFO80" s="415">
        <f t="shared" ref="AFO80:AFO88" si="4144">IF(AFO59=6.5,1,IF(AFO59=14.5,1,IF(AFO59=22.5,1,IF(AFO59=15,1,IF(AFO59=23,1,IF(AFO59=7,1,IF(AFO59=18.5,1,0)))))))</f>
        <v>0</v>
      </c>
      <c r="AFP80" s="415">
        <f t="shared" ref="AFP80:AFP88" si="4145">IF(AFP59=6.5,1,IF(AFP59=14.5,1,IF(AFP59=22.5,1,IF(AFP59=15,1,IF(AFP59=23,1,IF(AFP59=7,1,IF(AFP59=18.5,1,IF(AFP59=19,1,0))))))))</f>
        <v>0</v>
      </c>
      <c r="AFQ80" s="415"/>
      <c r="AFR80" s="415">
        <f t="shared" ref="AFR80:AFR88" si="4146">IF(AFR59=6.5,1,IF(AFR59=14.5,1,IF(AFR59=22.5,1,IF(AFR59=15,1,IF(AFR59=23,1,IF(AFR59=7,1,IF(AFR59=18.5,1,0)))))))</f>
        <v>0</v>
      </c>
      <c r="AFS80" s="415">
        <f t="shared" ref="AFS80:AFS88" si="4147">IF(AFS59=6.5,1,IF(AFS59=14.5,1,IF(AFS59=22.5,1,IF(AFS59=15,1,IF(AFS59=23,1,IF(AFS59=7,1,IF(AFS59=18.5,1,IF(AFS59=19,1,0))))))))</f>
        <v>0</v>
      </c>
      <c r="AFT80" s="415"/>
      <c r="AFU80" s="415">
        <f t="shared" ref="AFU80:AFU88" si="4148">IF(AFU59=6.5,1,IF(AFU59=14.5,1,IF(AFU59=22.5,1,IF(AFU59=15,1,IF(AFU59=23,1,IF(AFU59=7,1,IF(AFU59=18.5,1,0)))))))</f>
        <v>0</v>
      </c>
      <c r="AFV80" s="415">
        <f t="shared" ref="AFV80:AFV88" si="4149">IF(AFV59=6.5,1,IF(AFV59=14.5,1,IF(AFV59=22.5,1,IF(AFV59=15,1,IF(AFV59=23,1,IF(AFV59=7,1,IF(AFV59=18.5,1,IF(AFV59=19,1,0))))))))</f>
        <v>0</v>
      </c>
      <c r="AFW80" s="415"/>
      <c r="AFX80" s="415">
        <f t="shared" ref="AFX80:AFX88" si="4150">IF(AFX59=6.5,1,IF(AFX59=14.5,1,IF(AFX59=22.5,1,IF(AFX59=15,1,IF(AFX59=23,1,IF(AFX59=7,1,IF(AFX59=18.5,1,0)))))))</f>
        <v>0</v>
      </c>
      <c r="AFY80" s="415">
        <f t="shared" ref="AFY80:AFY88" si="4151">IF(AFY59=6.5,1,IF(AFY59=14.5,1,IF(AFY59=22.5,1,IF(AFY59=15,1,IF(AFY59=23,1,IF(AFY59=7,1,IF(AFY59=18.5,1,IF(AFY59=19,1,0))))))))</f>
        <v>0</v>
      </c>
      <c r="AFZ80" s="415"/>
      <c r="AGA80" s="415">
        <f t="shared" ref="AGA80:AGB88" si="4152">IF(AGA59=6.5,1,IF(AGA59=14.5,1,IF(AGA59=22.5,1,IF(AGA59=15,1,IF(AGA59=23,1,IF(AGA59=7,1,IF(AGA59=18.5,1,IF(AGA59=19,1,0))))))))</f>
        <v>0</v>
      </c>
      <c r="AGB80" s="415">
        <f t="shared" si="4152"/>
        <v>0</v>
      </c>
      <c r="AGC80" s="415"/>
      <c r="AGD80" s="415">
        <f t="shared" ref="AGD80:AGE88" si="4153">IF(AGD59=6.5,1,IF(AGD59=14.5,1,IF(AGD59=22.5,1,IF(AGD59=15,1,IF(AGD59=23,1,IF(AGD59=7,1,IF(AGD59=18.5,1,IF(AGD59=19,1,0))))))))</f>
        <v>0</v>
      </c>
      <c r="AGE80" s="415">
        <f t="shared" si="4153"/>
        <v>0</v>
      </c>
      <c r="AGF80" s="415"/>
      <c r="AGG80" s="415">
        <f t="shared" ref="AGG80:AGG88" si="4154">IF(AGG59=6.5,1,IF(AGG59=14.5,1,IF(AGG59=22.5,1,IF(AGG59=15,1,IF(AGG59=23,1,IF(AGG59=7,1,IF(AGG59=18.5,1,0)))))))</f>
        <v>0</v>
      </c>
      <c r="AGH80" s="415">
        <f t="shared" ref="AGH80:AGH88" si="4155">IF(AGH59=6.5,1,IF(AGH59=14.5,1,IF(AGH59=22.5,1,IF(AGH59=15,1,IF(AGH59=23,1,IF(AGH59=7,1,IF(AGH59=18.5,1,IF(AGH59=19,1,0))))))))</f>
        <v>0</v>
      </c>
      <c r="AGI80" s="415"/>
      <c r="AGJ80" s="415">
        <f t="shared" ref="AGJ80:AGJ88" si="4156">IF(AGJ59=6.5,1,IF(AGJ59=14.5,1,IF(AGJ59=22.5,1,IF(AGJ59=15,1,IF(AGJ59=23,1,IF(AGJ59=7,1,IF(AGJ59=18.5,1,0)))))))</f>
        <v>0</v>
      </c>
      <c r="AGK80" s="415">
        <f t="shared" ref="AGK80:AGK88" si="4157">IF(AGK59=6.5,1,IF(AGK59=14.5,1,IF(AGK59=22.5,1,IF(AGK59=15,1,IF(AGK59=23,1,IF(AGK59=7,1,IF(AGK59=18.5,1,IF(AGK59=19,1,0))))))))</f>
        <v>0</v>
      </c>
      <c r="AGL80" s="415"/>
      <c r="AGM80" s="415">
        <f t="shared" ref="AGM80:AGM88" si="4158">IF(AGM59=6.5,1,IF(AGM59=14.5,1,IF(AGM59=22.5,1,IF(AGM59=15,1,IF(AGM59=23,1,IF(AGM59=7,1,IF(AGM59=18.5,1,0)))))))</f>
        <v>0</v>
      </c>
      <c r="AGN80" s="415">
        <f t="shared" ref="AGN80:AGN88" si="4159">IF(AGN59=6.5,1,IF(AGN59=14.5,1,IF(AGN59=22.5,1,IF(AGN59=15,1,IF(AGN59=23,1,IF(AGN59=7,1,IF(AGN59=18.5,1,IF(AGN59=19,1,0))))))))</f>
        <v>0</v>
      </c>
      <c r="AGO80" s="415"/>
      <c r="AGP80" s="415">
        <f t="shared" ref="AGP80:AGP88" si="4160">IF(AGP59=6.5,1,IF(AGP59=14.5,1,IF(AGP59=22.5,1,IF(AGP59=15,1,IF(AGP59=23,1,IF(AGP59=7,1,IF(AGP59=18.5,1,0)))))))</f>
        <v>0</v>
      </c>
      <c r="AGQ80" s="415">
        <f t="shared" ref="AGQ80:AGQ88" si="4161">IF(AGQ59=6.5,1,IF(AGQ59=14.5,1,IF(AGQ59=22.5,1,IF(AGQ59=15,1,IF(AGQ59=23,1,IF(AGQ59=7,1,IF(AGQ59=18.5,1,IF(AGQ59=19,1,0))))))))</f>
        <v>0</v>
      </c>
      <c r="AGR80" s="415"/>
      <c r="AGS80" s="415">
        <f t="shared" ref="AGS80:AGS88" si="4162">IF(AGS59=6.5,1,IF(AGS59=14.5,1,IF(AGS59=22.5,1,IF(AGS59=15,1,IF(AGS59=23,1,IF(AGS59=7,1,IF(AGS59=18.5,1,0)))))))</f>
        <v>0</v>
      </c>
      <c r="AGT80" s="415">
        <f t="shared" ref="AGT80:AGT88" si="4163">IF(AGT59=6.5,1,IF(AGT59=14.5,1,IF(AGT59=22.5,1,IF(AGT59=15,1,IF(AGT59=23,1,IF(AGT59=7,1,IF(AGT59=18.5,1,IF(AGT59=19,1,0))))))))</f>
        <v>0</v>
      </c>
      <c r="AGU80" s="415"/>
      <c r="AGV80" s="415">
        <f t="shared" ref="AGV80:AGW88" si="4164">IF(AGV59=6.5,1,IF(AGV59=14.5,1,IF(AGV59=22.5,1,IF(AGV59=15,1,IF(AGV59=23,1,IF(AGV59=7,1,IF(AGV59=18.5,1,IF(AGV59=19,1,0))))))))</f>
        <v>0</v>
      </c>
      <c r="AGW80" s="415">
        <f t="shared" si="4164"/>
        <v>0</v>
      </c>
      <c r="AGX80" s="415"/>
      <c r="AGY80" s="415">
        <f t="shared" ref="AGY80:AGZ88" si="4165">IF(AGY59=6.5,1,IF(AGY59=14.5,1,IF(AGY59=22.5,1,IF(AGY59=15,1,IF(AGY59=23,1,IF(AGY59=7,1,IF(AGY59=18.5,1,IF(AGY59=19,1,0))))))))</f>
        <v>0</v>
      </c>
      <c r="AGZ80" s="415">
        <f t="shared" si="4165"/>
        <v>0</v>
      </c>
      <c r="AHA80" s="415"/>
      <c r="AHB80" s="415">
        <f t="shared" ref="AHB80:AHB88" si="4166">IF(AHB59=6.5,1,IF(AHB59=14.5,1,IF(AHB59=22.5,1,IF(AHB59=15,1,IF(AHB59=23,1,IF(AHB59=7,1,IF(AHB59=18.5,1,0)))))))</f>
        <v>0</v>
      </c>
      <c r="AHC80" s="415">
        <f t="shared" ref="AHC80:AHC88" si="4167">IF(AHC59=6.5,1,IF(AHC59=14.5,1,IF(AHC59=22.5,1,IF(AHC59=15,1,IF(AHC59=23,1,IF(AHC59=7,1,IF(AHC59=18.5,1,IF(AHC59=19,1,0))))))))</f>
        <v>0</v>
      </c>
      <c r="AHD80" s="415"/>
      <c r="AHE80" s="415">
        <f t="shared" ref="AHE80:AHE88" si="4168">IF(AHE59=6.5,1,IF(AHE59=14.5,1,IF(AHE59=22.5,1,IF(AHE59=15,1,IF(AHE59=23,1,IF(AHE59=7,1,IF(AHE59=18.5,1,0)))))))</f>
        <v>0</v>
      </c>
      <c r="AHF80" s="415">
        <f t="shared" ref="AHF80:AHF88" si="4169">IF(AHF59=6.5,1,IF(AHF59=14.5,1,IF(AHF59=22.5,1,IF(AHF59=15,1,IF(AHF59=23,1,IF(AHF59=7,1,IF(AHF59=18.5,1,IF(AHF59=19,1,0))))))))</f>
        <v>0</v>
      </c>
      <c r="AHG80" s="415"/>
      <c r="AHH80" s="415">
        <f t="shared" ref="AHH80:AHH88" si="4170">IF(AHH59=6.5,1,IF(AHH59=14.5,1,IF(AHH59=22.5,1,IF(AHH59=15,1,IF(AHH59=23,1,IF(AHH59=7,1,IF(AHH59=18.5,1,0)))))))</f>
        <v>0</v>
      </c>
      <c r="AHI80" s="415">
        <f t="shared" ref="AHI80:AHI88" si="4171">IF(AHI59=6.5,1,IF(AHI59=14.5,1,IF(AHI59=22.5,1,IF(AHI59=15,1,IF(AHI59=23,1,IF(AHI59=7,1,IF(AHI59=18.5,1,IF(AHI59=19,1,0))))))))</f>
        <v>0</v>
      </c>
      <c r="AHJ80" s="415"/>
      <c r="AHK80" s="415">
        <f t="shared" ref="AHK80:AHK88" si="4172">IF(AHK59=6.5,1,IF(AHK59=14.5,1,IF(AHK59=22.5,1,IF(AHK59=15,1,IF(AHK59=23,1,IF(AHK59=7,1,IF(AHK59=18.5,1,0)))))))</f>
        <v>0</v>
      </c>
      <c r="AHL80" s="415">
        <f t="shared" ref="AHL80:AHL88" si="4173">IF(AHL59=6.5,1,IF(AHL59=14.5,1,IF(AHL59=22.5,1,IF(AHL59=15,1,IF(AHL59=23,1,IF(AHL59=7,1,IF(AHL59=18.5,1,IF(AHL59=19,1,0))))))))</f>
        <v>0</v>
      </c>
      <c r="AHM80" s="415"/>
      <c r="AHN80" s="415">
        <f t="shared" ref="AHN80:AHN88" si="4174">IF(AHN59=6.5,1,IF(AHN59=14.5,1,IF(AHN59=22.5,1,IF(AHN59=15,1,IF(AHN59=23,1,IF(AHN59=7,1,IF(AHN59=18.5,1,0)))))))</f>
        <v>0</v>
      </c>
      <c r="AHO80" s="415">
        <f t="shared" ref="AHO80:AHO88" si="4175">IF(AHO59=6.5,1,IF(AHO59=14.5,1,IF(AHO59=22.5,1,IF(AHO59=15,1,IF(AHO59=23,1,IF(AHO59=7,1,IF(AHO59=18.5,1,IF(AHO59=19,1,0))))))))</f>
        <v>0</v>
      </c>
      <c r="AHP80" s="415"/>
      <c r="AHQ80" s="415">
        <f t="shared" ref="AHQ80:AHR88" si="4176">IF(AHQ59=6.5,1,IF(AHQ59=14.5,1,IF(AHQ59=22.5,1,IF(AHQ59=15,1,IF(AHQ59=23,1,IF(AHQ59=7,1,IF(AHQ59=18.5,1,IF(AHQ59=19,1,0))))))))</f>
        <v>0</v>
      </c>
      <c r="AHR80" s="415">
        <f t="shared" si="4176"/>
        <v>0</v>
      </c>
      <c r="AHS80" s="415"/>
      <c r="AHT80" s="415">
        <f t="shared" ref="AHT80:AHU88" si="4177">IF(AHT59=6.5,1,IF(AHT59=14.5,1,IF(AHT59=22.5,1,IF(AHT59=15,1,IF(AHT59=23,1,IF(AHT59=7,1,IF(AHT59=18.5,1,IF(AHT59=19,1,0))))))))</f>
        <v>0</v>
      </c>
      <c r="AHU80" s="415">
        <f t="shared" si="4177"/>
        <v>0</v>
      </c>
      <c r="AHV80" s="415"/>
      <c r="AHW80" s="415">
        <f t="shared" ref="AHW80:AHW88" si="4178">IF(AHW59=6.5,1,IF(AHW59=14.5,1,IF(AHW59=22.5,1,IF(AHW59=15,1,IF(AHW59=23,1,IF(AHW59=7,1,IF(AHW59=18.5,1,0)))))))</f>
        <v>0</v>
      </c>
      <c r="AHX80" s="415">
        <f t="shared" ref="AHX80:AHX88" si="4179">IF(AHX59=6.5,1,IF(AHX59=14.5,1,IF(AHX59=22.5,1,IF(AHX59=15,1,IF(AHX59=23,1,IF(AHX59=7,1,IF(AHX59=18.5,1,IF(AHX59=19,1,0))))))))</f>
        <v>0</v>
      </c>
      <c r="AHY80" s="415"/>
      <c r="AHZ80" s="415">
        <f t="shared" ref="AHZ80:AHZ88" si="4180">IF(AHZ59=6.5,1,IF(AHZ59=14.5,1,IF(AHZ59=22.5,1,IF(AHZ59=15,1,IF(AHZ59=23,1,IF(AHZ59=7,1,IF(AHZ59=18.5,1,0)))))))</f>
        <v>0</v>
      </c>
      <c r="AIA80" s="415">
        <f t="shared" ref="AIA80:AIA88" si="4181">IF(AIA59=6.5,1,IF(AIA59=14.5,1,IF(AIA59=22.5,1,IF(AIA59=15,1,IF(AIA59=23,1,IF(AIA59=7,1,IF(AIA59=18.5,1,IF(AIA59=19,1,0))))))))</f>
        <v>0</v>
      </c>
      <c r="AIB80" s="415"/>
      <c r="AIC80" s="415">
        <f t="shared" ref="AIC80:AIC88" si="4182">IF(AIC59=6.5,1,IF(AIC59=14.5,1,IF(AIC59=22.5,1,IF(AIC59=15,1,IF(AIC59=23,1,IF(AIC59=7,1,IF(AIC59=18.5,1,0)))))))</f>
        <v>0</v>
      </c>
      <c r="AID80" s="415">
        <f t="shared" ref="AID80:AID88" si="4183">IF(AID59=6.5,1,IF(AID59=14.5,1,IF(AID59=22.5,1,IF(AID59=15,1,IF(AID59=23,1,IF(AID59=7,1,IF(AID59=18.5,1,IF(AID59=19,1,0))))))))</f>
        <v>0</v>
      </c>
      <c r="AIE80" s="415"/>
      <c r="AIF80" s="415">
        <f t="shared" ref="AIF80:AIF88" si="4184">IF(AIF59=6.5,1,IF(AIF59=14.5,1,IF(AIF59=22.5,1,IF(AIF59=15,1,IF(AIF59=23,1,IF(AIF59=7,1,IF(AIF59=18.5,1,0)))))))</f>
        <v>0</v>
      </c>
      <c r="AIG80" s="415">
        <f t="shared" ref="AIG80:AIG88" si="4185">IF(AIG59=6.5,1,IF(AIG59=14.5,1,IF(AIG59=22.5,1,IF(AIG59=15,1,IF(AIG59=23,1,IF(AIG59=7,1,IF(AIG59=18.5,1,IF(AIG59=19,1,0))))))))</f>
        <v>0</v>
      </c>
      <c r="AIH80" s="415"/>
      <c r="AII80" s="415">
        <f t="shared" ref="AII80:AII88" si="4186">IF(AII59=6.5,1,IF(AII59=14.5,1,IF(AII59=22.5,1,IF(AII59=15,1,IF(AII59=23,1,IF(AII59=7,1,IF(AII59=18.5,1,0)))))))</f>
        <v>0</v>
      </c>
      <c r="AIJ80" s="415">
        <f t="shared" ref="AIJ80:AIJ88" si="4187">IF(AIJ59=6.5,1,IF(AIJ59=14.5,1,IF(AIJ59=22.5,1,IF(AIJ59=15,1,IF(AIJ59=23,1,IF(AIJ59=7,1,IF(AIJ59=18.5,1,IF(AIJ59=19,1,0))))))))</f>
        <v>0</v>
      </c>
      <c r="AIK80" s="415"/>
      <c r="AIL80" s="415">
        <f t="shared" ref="AIL80:AIM88" si="4188">IF(AIL59=6.5,1,IF(AIL59=14.5,1,IF(AIL59=22.5,1,IF(AIL59=15,1,IF(AIL59=23,1,IF(AIL59=7,1,IF(AIL59=18.5,1,IF(AIL59=19,1,0))))))))</f>
        <v>0</v>
      </c>
      <c r="AIM80" s="415">
        <f t="shared" si="4188"/>
        <v>0</v>
      </c>
      <c r="AIN80" s="415"/>
      <c r="AIO80" s="415">
        <f t="shared" ref="AIO80:AIP88" si="4189">IF(AIO59=6.5,1,IF(AIO59=14.5,1,IF(AIO59=22.5,1,IF(AIO59=15,1,IF(AIO59=23,1,IF(AIO59=7,1,IF(AIO59=18.5,1,IF(AIO59=19,1,0))))))))</f>
        <v>0</v>
      </c>
      <c r="AIP80" s="415">
        <f t="shared" si="4189"/>
        <v>0</v>
      </c>
      <c r="AIQ80" s="415"/>
      <c r="AIR80" s="415">
        <f t="shared" ref="AIR80:AIR88" si="4190">IF(AIR59=6.5,1,IF(AIR59=14.5,1,IF(AIR59=22.5,1,IF(AIR59=15,1,IF(AIR59=23,1,IF(AIR59=7,1,IF(AIR59=18.5,1,0)))))))</f>
        <v>0</v>
      </c>
      <c r="AIS80" s="415">
        <f t="shared" ref="AIS80:AIS88" si="4191">IF(AIS59=6.5,1,IF(AIS59=14.5,1,IF(AIS59=22.5,1,IF(AIS59=15,1,IF(AIS59=23,1,IF(AIS59=7,1,IF(AIS59=18.5,1,IF(AIS59=19,1,0))))))))</f>
        <v>0</v>
      </c>
      <c r="AIT80" s="415"/>
      <c r="AIU80" s="415">
        <f t="shared" ref="AIU80:AIU88" si="4192">IF(AIU59=6.5,1,IF(AIU59=14.5,1,IF(AIU59=22.5,1,IF(AIU59=15,1,IF(AIU59=23,1,IF(AIU59=7,1,IF(AIU59=18.5,1,0)))))))</f>
        <v>0</v>
      </c>
      <c r="AIV80" s="415">
        <f t="shared" ref="AIV80:AIV88" si="4193">IF(AIV59=6.5,1,IF(AIV59=14.5,1,IF(AIV59=22.5,1,IF(AIV59=15,1,IF(AIV59=23,1,IF(AIV59=7,1,IF(AIV59=18.5,1,IF(AIV59=19,1,0))))))))</f>
        <v>0</v>
      </c>
      <c r="AIW80" s="415"/>
      <c r="AIX80" s="415">
        <f t="shared" ref="AIX80:AIX88" si="4194">IF(AIX59=6.5,1,IF(AIX59=14.5,1,IF(AIX59=22.5,1,IF(AIX59=15,1,IF(AIX59=23,1,IF(AIX59=7,1,IF(AIX59=18.5,1,0)))))))</f>
        <v>0</v>
      </c>
      <c r="AIY80" s="415">
        <f t="shared" ref="AIY80:AIY88" si="4195">IF(AIY59=6.5,1,IF(AIY59=14.5,1,IF(AIY59=22.5,1,IF(AIY59=15,1,IF(AIY59=23,1,IF(AIY59=7,1,IF(AIY59=18.5,1,IF(AIY59=19,1,0))))))))</f>
        <v>0</v>
      </c>
      <c r="AIZ80" s="415"/>
      <c r="AJA80" s="415">
        <f t="shared" ref="AJA80:AJA88" si="4196">IF(AJA59=6.5,1,IF(AJA59=14.5,1,IF(AJA59=22.5,1,IF(AJA59=15,1,IF(AJA59=23,1,IF(AJA59=7,1,IF(AJA59=18.5,1,0)))))))</f>
        <v>0</v>
      </c>
      <c r="AJB80" s="415">
        <f t="shared" ref="AJB80:AJB88" si="4197">IF(AJB59=6.5,1,IF(AJB59=14.5,1,IF(AJB59=22.5,1,IF(AJB59=15,1,IF(AJB59=23,1,IF(AJB59=7,1,IF(AJB59=18.5,1,IF(AJB59=19,1,0))))))))</f>
        <v>0</v>
      </c>
      <c r="AJC80" s="415"/>
      <c r="AJD80" s="415">
        <f t="shared" ref="AJD80:AJD88" si="4198">IF(AJD59=6.5,1,IF(AJD59=14.5,1,IF(AJD59=22.5,1,IF(AJD59=15,1,IF(AJD59=23,1,IF(AJD59=7,1,IF(AJD59=18.5,1,0)))))))</f>
        <v>0</v>
      </c>
      <c r="AJE80" s="415">
        <f t="shared" ref="AJE80:AJE88" si="4199">IF(AJE59=6.5,1,IF(AJE59=14.5,1,IF(AJE59=22.5,1,IF(AJE59=15,1,IF(AJE59=23,1,IF(AJE59=7,1,IF(AJE59=18.5,1,IF(AJE59=19,1,0))))))))</f>
        <v>0</v>
      </c>
      <c r="AJF80" s="415"/>
      <c r="AJG80" s="415">
        <f t="shared" ref="AJG80:AJH88" si="4200">IF(AJG59=6.5,1,IF(AJG59=14.5,1,IF(AJG59=22.5,1,IF(AJG59=15,1,IF(AJG59=23,1,IF(AJG59=7,1,IF(AJG59=18.5,1,IF(AJG59=19,1,0))))))))</f>
        <v>0</v>
      </c>
      <c r="AJH80" s="415">
        <f t="shared" si="4200"/>
        <v>0</v>
      </c>
      <c r="AJI80" s="415"/>
      <c r="AJJ80" s="415">
        <f t="shared" ref="AJJ80:AJK88" si="4201">IF(AJJ59=6.5,1,IF(AJJ59=14.5,1,IF(AJJ59=22.5,1,IF(AJJ59=15,1,IF(AJJ59=23,1,IF(AJJ59=7,1,IF(AJJ59=18.5,1,IF(AJJ59=19,1,0))))))))</f>
        <v>0</v>
      </c>
      <c r="AJK80" s="415">
        <f t="shared" si="4201"/>
        <v>0</v>
      </c>
      <c r="AJL80" s="415"/>
      <c r="AJM80" s="415">
        <f t="shared" ref="AJM80:AJM88" si="4202">IF(AJM59=6.5,1,IF(AJM59=14.5,1,IF(AJM59=22.5,1,IF(AJM59=15,1,IF(AJM59=23,1,IF(AJM59=7,1,IF(AJM59=18.5,1,0)))))))</f>
        <v>0</v>
      </c>
      <c r="AJN80" s="415">
        <f t="shared" ref="AJN80:AJN88" si="4203">IF(AJN59=6.5,1,IF(AJN59=14.5,1,IF(AJN59=22.5,1,IF(AJN59=15,1,IF(AJN59=23,1,IF(AJN59=7,1,IF(AJN59=18.5,1,IF(AJN59=19,1,0))))))))</f>
        <v>0</v>
      </c>
      <c r="AJO80" s="415"/>
      <c r="AJP80" s="415">
        <f t="shared" ref="AJP80:AJP88" si="4204">IF(AJP59=6.5,1,IF(AJP59=14.5,1,IF(AJP59=22.5,1,IF(AJP59=15,1,IF(AJP59=23,1,IF(AJP59=7,1,IF(AJP59=18.5,1,0)))))))</f>
        <v>0</v>
      </c>
      <c r="AJQ80" s="415">
        <f t="shared" ref="AJQ80:AJQ88" si="4205">IF(AJQ59=6.5,1,IF(AJQ59=14.5,1,IF(AJQ59=22.5,1,IF(AJQ59=15,1,IF(AJQ59=23,1,IF(AJQ59=7,1,IF(AJQ59=18.5,1,IF(AJQ59=19,1,0))))))))</f>
        <v>0</v>
      </c>
      <c r="AJR80" s="415"/>
      <c r="AJS80" s="415">
        <f t="shared" ref="AJS80:AJS88" si="4206">IF(AJS59=6.5,1,IF(AJS59=14.5,1,IF(AJS59=22.5,1,IF(AJS59=15,1,IF(AJS59=23,1,IF(AJS59=7,1,IF(AJS59=18.5,1,0)))))))</f>
        <v>0</v>
      </c>
      <c r="AJT80" s="415">
        <f t="shared" ref="AJT80:AJT88" si="4207">IF(AJT59=6.5,1,IF(AJT59=14.5,1,IF(AJT59=22.5,1,IF(AJT59=15,1,IF(AJT59=23,1,IF(AJT59=7,1,IF(AJT59=18.5,1,IF(AJT59=19,1,0))))))))</f>
        <v>0</v>
      </c>
      <c r="AJU80" s="415"/>
      <c r="AJV80" s="415">
        <f t="shared" ref="AJV80:AJV88" si="4208">IF(AJV59=6.5,1,IF(AJV59=14.5,1,IF(AJV59=22.5,1,IF(AJV59=15,1,IF(AJV59=23,1,IF(AJV59=7,1,IF(AJV59=18.5,1,0)))))))</f>
        <v>0</v>
      </c>
      <c r="AJW80" s="415">
        <f t="shared" ref="AJW80:AJW88" si="4209">IF(AJW59=6.5,1,IF(AJW59=14.5,1,IF(AJW59=22.5,1,IF(AJW59=15,1,IF(AJW59=23,1,IF(AJW59=7,1,IF(AJW59=18.5,1,IF(AJW59=19,1,0))))))))</f>
        <v>0</v>
      </c>
      <c r="AJX80" s="415"/>
      <c r="AJY80" s="415">
        <f t="shared" ref="AJY80:AJY88" si="4210">IF(AJY59=6.5,1,IF(AJY59=14.5,1,IF(AJY59=22.5,1,IF(AJY59=15,1,IF(AJY59=23,1,IF(AJY59=7,1,IF(AJY59=18.5,1,0)))))))</f>
        <v>0</v>
      </c>
      <c r="AJZ80" s="415">
        <f t="shared" ref="AJZ80:AJZ88" si="4211">IF(AJZ59=6.5,1,IF(AJZ59=14.5,1,IF(AJZ59=22.5,1,IF(AJZ59=15,1,IF(AJZ59=23,1,IF(AJZ59=7,1,IF(AJZ59=18.5,1,IF(AJZ59=19,1,0))))))))</f>
        <v>0</v>
      </c>
      <c r="AKA80" s="415"/>
      <c r="AKB80" s="415">
        <f t="shared" ref="AKB80:AKC88" si="4212">IF(AKB59=6.5,1,IF(AKB59=14.5,1,IF(AKB59=22.5,1,IF(AKB59=15,1,IF(AKB59=23,1,IF(AKB59=7,1,IF(AKB59=18.5,1,IF(AKB59=19,1,0))))))))</f>
        <v>0</v>
      </c>
      <c r="AKC80" s="415">
        <f t="shared" si="4212"/>
        <v>0</v>
      </c>
      <c r="AKD80" s="415"/>
      <c r="AKE80" s="415">
        <f t="shared" ref="AKE80:AKF88" si="4213">IF(AKE59=6.5,1,IF(AKE59=14.5,1,IF(AKE59=22.5,1,IF(AKE59=15,1,IF(AKE59=23,1,IF(AKE59=7,1,IF(AKE59=18.5,1,IF(AKE59=19,1,0))))))))</f>
        <v>0</v>
      </c>
      <c r="AKF80" s="415">
        <f t="shared" si="4213"/>
        <v>0</v>
      </c>
      <c r="AKG80" s="415"/>
      <c r="AKH80" s="415">
        <f t="shared" ref="AKH80:AKH88" si="4214">IF(AKH59=6.5,1,IF(AKH59=14.5,1,IF(AKH59=22.5,1,IF(AKH59=15,1,IF(AKH59=23,1,IF(AKH59=7,1,IF(AKH59=18.5,1,0)))))))</f>
        <v>0</v>
      </c>
      <c r="AKI80" s="415">
        <f t="shared" ref="AKI80:AKI88" si="4215">IF(AKI59=6.5,1,IF(AKI59=14.5,1,IF(AKI59=22.5,1,IF(AKI59=15,1,IF(AKI59=23,1,IF(AKI59=7,1,IF(AKI59=18.5,1,IF(AKI59=19,1,0))))))))</f>
        <v>0</v>
      </c>
      <c r="AKJ80" s="415"/>
      <c r="AKK80" s="415">
        <f t="shared" ref="AKK80:AKK88" si="4216">IF(AKK59=6.5,1,IF(AKK59=14.5,1,IF(AKK59=22.5,1,IF(AKK59=15,1,IF(AKK59=23,1,IF(AKK59=7,1,IF(AKK59=18.5,1,0)))))))</f>
        <v>0</v>
      </c>
      <c r="AKL80" s="415">
        <f t="shared" ref="AKL80:AKL88" si="4217">IF(AKL59=6.5,1,IF(AKL59=14.5,1,IF(AKL59=22.5,1,IF(AKL59=15,1,IF(AKL59=23,1,IF(AKL59=7,1,IF(AKL59=18.5,1,IF(AKL59=19,1,0))))))))</f>
        <v>0</v>
      </c>
      <c r="AKM80" s="415"/>
      <c r="AKN80" s="415">
        <f t="shared" ref="AKN80:AKN88" si="4218">IF(AKN59=6.5,1,IF(AKN59=14.5,1,IF(AKN59=22.5,1,IF(AKN59=15,1,IF(AKN59=23,1,IF(AKN59=7,1,IF(AKN59=18.5,1,0)))))))</f>
        <v>0</v>
      </c>
      <c r="AKO80" s="415">
        <f t="shared" ref="AKO80:AKO88" si="4219">IF(AKO59=6.5,1,IF(AKO59=14.5,1,IF(AKO59=22.5,1,IF(AKO59=15,1,IF(AKO59=23,1,IF(AKO59=7,1,IF(AKO59=18.5,1,IF(AKO59=19,1,0))))))))</f>
        <v>0</v>
      </c>
      <c r="AKP80" s="415"/>
      <c r="AKQ80" s="415">
        <f t="shared" ref="AKQ80:AKQ88" si="4220">IF(AKQ59=6.5,1,IF(AKQ59=14.5,1,IF(AKQ59=22.5,1,IF(AKQ59=15,1,IF(AKQ59=23,1,IF(AKQ59=7,1,IF(AKQ59=18.5,1,0)))))))</f>
        <v>0</v>
      </c>
      <c r="AKR80" s="415">
        <f t="shared" ref="AKR80:AKR88" si="4221">IF(AKR59=6.5,1,IF(AKR59=14.5,1,IF(AKR59=22.5,1,IF(AKR59=15,1,IF(AKR59=23,1,IF(AKR59=7,1,IF(AKR59=18.5,1,IF(AKR59=19,1,0))))))))</f>
        <v>0</v>
      </c>
      <c r="AKS80" s="415"/>
      <c r="AKT80" s="415">
        <f t="shared" ref="AKT80:AKT88" si="4222">IF(AKT59=6.5,1,IF(AKT59=14.5,1,IF(AKT59=22.5,1,IF(AKT59=15,1,IF(AKT59=23,1,IF(AKT59=7,1,IF(AKT59=18.5,1,0)))))))</f>
        <v>0</v>
      </c>
      <c r="AKU80" s="415">
        <f t="shared" ref="AKU80:AKU88" si="4223">IF(AKU59=6.5,1,IF(AKU59=14.5,1,IF(AKU59=22.5,1,IF(AKU59=15,1,IF(AKU59=23,1,IF(AKU59=7,1,IF(AKU59=18.5,1,IF(AKU59=19,1,0))))))))</f>
        <v>0</v>
      </c>
      <c r="AKV80" s="415"/>
      <c r="AKW80" s="415">
        <f t="shared" ref="AKW80:AKX88" si="4224">IF(AKW59=6.5,1,IF(AKW59=14.5,1,IF(AKW59=22.5,1,IF(AKW59=15,1,IF(AKW59=23,1,IF(AKW59=7,1,IF(AKW59=18.5,1,IF(AKW59=19,1,0))))))))</f>
        <v>0</v>
      </c>
      <c r="AKX80" s="415">
        <f t="shared" si="4224"/>
        <v>0</v>
      </c>
      <c r="AKY80" s="415"/>
      <c r="AKZ80" s="415">
        <f t="shared" ref="AKZ80:ALA88" si="4225">IF(AKZ59=6.5,1,IF(AKZ59=14.5,1,IF(AKZ59=22.5,1,IF(AKZ59=15,1,IF(AKZ59=23,1,IF(AKZ59=7,1,IF(AKZ59=18.5,1,IF(AKZ59=19,1,0))))))))</f>
        <v>0</v>
      </c>
      <c r="ALA80" s="415">
        <f t="shared" si="4225"/>
        <v>0</v>
      </c>
      <c r="ALB80" s="415"/>
      <c r="ALC80" s="415">
        <f t="shared" ref="ALC80:ALC88" si="4226">IF(ALC59=6.5,1,IF(ALC59=14.5,1,IF(ALC59=22.5,1,IF(ALC59=15,1,IF(ALC59=23,1,IF(ALC59=7,1,IF(ALC59=18.5,1,0)))))))</f>
        <v>0</v>
      </c>
      <c r="ALD80" s="415">
        <f t="shared" ref="ALD80:ALD88" si="4227">IF(ALD59=6.5,1,IF(ALD59=14.5,1,IF(ALD59=22.5,1,IF(ALD59=15,1,IF(ALD59=23,1,IF(ALD59=7,1,IF(ALD59=18.5,1,IF(ALD59=19,1,0))))))))</f>
        <v>0</v>
      </c>
      <c r="ALE80" s="415"/>
      <c r="ALF80" s="415">
        <f t="shared" ref="ALF80:ALF88" si="4228">IF(ALF59=6.5,1,IF(ALF59=14.5,1,IF(ALF59=22.5,1,IF(ALF59=15,1,IF(ALF59=23,1,IF(ALF59=7,1,IF(ALF59=18.5,1,0)))))))</f>
        <v>0</v>
      </c>
      <c r="ALG80" s="415">
        <f t="shared" ref="ALG80:ALG88" si="4229">IF(ALG59=6.5,1,IF(ALG59=14.5,1,IF(ALG59=22.5,1,IF(ALG59=15,1,IF(ALG59=23,1,IF(ALG59=7,1,IF(ALG59=18.5,1,IF(ALG59=19,1,0))))))))</f>
        <v>0</v>
      </c>
      <c r="ALH80" s="415"/>
      <c r="ALI80" s="415">
        <f t="shared" ref="ALI80:ALI88" si="4230">IF(ALI59=6.5,1,IF(ALI59=14.5,1,IF(ALI59=22.5,1,IF(ALI59=15,1,IF(ALI59=23,1,IF(ALI59=7,1,IF(ALI59=18.5,1,0)))))))</f>
        <v>0</v>
      </c>
      <c r="ALJ80" s="415">
        <f t="shared" ref="ALJ80:ALJ88" si="4231">IF(ALJ59=6.5,1,IF(ALJ59=14.5,1,IF(ALJ59=22.5,1,IF(ALJ59=15,1,IF(ALJ59=23,1,IF(ALJ59=7,1,IF(ALJ59=18.5,1,IF(ALJ59=19,1,0))))))))</f>
        <v>0</v>
      </c>
      <c r="ALK80" s="415"/>
      <c r="ALL80" s="415">
        <f t="shared" ref="ALL80:ALL88" si="4232">IF(ALL59=6.5,1,IF(ALL59=14.5,1,IF(ALL59=22.5,1,IF(ALL59=15,1,IF(ALL59=23,1,IF(ALL59=7,1,IF(ALL59=18.5,1,0)))))))</f>
        <v>0</v>
      </c>
      <c r="ALM80" s="415">
        <f t="shared" ref="ALM80:ALM88" si="4233">IF(ALM59=6.5,1,IF(ALM59=14.5,1,IF(ALM59=22.5,1,IF(ALM59=15,1,IF(ALM59=23,1,IF(ALM59=7,1,IF(ALM59=18.5,1,IF(ALM59=19,1,0))))))))</f>
        <v>0</v>
      </c>
      <c r="ALN80" s="415"/>
      <c r="ALO80" s="415">
        <f t="shared" ref="ALO80:ALO88" si="4234">IF(ALO59=6.5,1,IF(ALO59=14.5,1,IF(ALO59=22.5,1,IF(ALO59=15,1,IF(ALO59=23,1,IF(ALO59=7,1,IF(ALO59=18.5,1,0)))))))</f>
        <v>0</v>
      </c>
      <c r="ALP80" s="415">
        <f t="shared" ref="ALP80:ALP88" si="4235">IF(ALP59=6.5,1,IF(ALP59=14.5,1,IF(ALP59=22.5,1,IF(ALP59=15,1,IF(ALP59=23,1,IF(ALP59=7,1,IF(ALP59=18.5,1,IF(ALP59=19,1,0))))))))</f>
        <v>0</v>
      </c>
      <c r="ALQ80" s="415"/>
      <c r="ALR80" s="415">
        <f t="shared" ref="ALR80:ALS88" si="4236">IF(ALR59=6.5,1,IF(ALR59=14.5,1,IF(ALR59=22.5,1,IF(ALR59=15,1,IF(ALR59=23,1,IF(ALR59=7,1,IF(ALR59=18.5,1,IF(ALR59=19,1,0))))))))</f>
        <v>0</v>
      </c>
      <c r="ALS80" s="415">
        <f t="shared" si="4236"/>
        <v>0</v>
      </c>
      <c r="ALT80" s="415"/>
      <c r="ALU80" s="415">
        <f t="shared" ref="ALU80:ALV88" si="4237">IF(ALU59=6.5,1,IF(ALU59=14.5,1,IF(ALU59=22.5,1,IF(ALU59=15,1,IF(ALU59=23,1,IF(ALU59=7,1,IF(ALU59=18.5,1,IF(ALU59=19,1,0))))))))</f>
        <v>0</v>
      </c>
      <c r="ALV80" s="415">
        <f t="shared" si="4237"/>
        <v>0</v>
      </c>
      <c r="ALW80" s="415"/>
      <c r="ALX80" s="415">
        <f t="shared" ref="ALX80:ALX88" si="4238">IF(ALX59=6.5,1,IF(ALX59=14.5,1,IF(ALX59=22.5,1,IF(ALX59=15,1,IF(ALX59=23,1,IF(ALX59=7,1,IF(ALX59=18.5,1,0)))))))</f>
        <v>0</v>
      </c>
      <c r="ALY80" s="415">
        <f t="shared" ref="ALY80:ALY88" si="4239">IF(ALY59=6.5,1,IF(ALY59=14.5,1,IF(ALY59=22.5,1,IF(ALY59=15,1,IF(ALY59=23,1,IF(ALY59=7,1,IF(ALY59=18.5,1,IF(ALY59=19,1,0))))))))</f>
        <v>0</v>
      </c>
      <c r="ALZ80" s="415"/>
      <c r="AMA80" s="415">
        <f t="shared" ref="AMA80:AMA88" si="4240">IF(AMA59=6.5,1,IF(AMA59=14.5,1,IF(AMA59=22.5,1,IF(AMA59=15,1,IF(AMA59=23,1,IF(AMA59=7,1,IF(AMA59=18.5,1,0)))))))</f>
        <v>0</v>
      </c>
      <c r="AMB80" s="415">
        <f t="shared" ref="AMB80:AMB88" si="4241">IF(AMB59=6.5,1,IF(AMB59=14.5,1,IF(AMB59=22.5,1,IF(AMB59=15,1,IF(AMB59=23,1,IF(AMB59=7,1,IF(AMB59=18.5,1,IF(AMB59=19,1,0))))))))</f>
        <v>0</v>
      </c>
      <c r="AMC80" s="415"/>
      <c r="AMD80" s="415">
        <f t="shared" ref="AMD80:AMD88" si="4242">IF(AMD59=6.5,1,IF(AMD59=14.5,1,IF(AMD59=22.5,1,IF(AMD59=15,1,IF(AMD59=23,1,IF(AMD59=7,1,IF(AMD59=18.5,1,0)))))))</f>
        <v>0</v>
      </c>
      <c r="AME80" s="415">
        <f t="shared" ref="AME80:AME88" si="4243">IF(AME59=6.5,1,IF(AME59=14.5,1,IF(AME59=22.5,1,IF(AME59=15,1,IF(AME59=23,1,IF(AME59=7,1,IF(AME59=18.5,1,IF(AME59=19,1,0))))))))</f>
        <v>0</v>
      </c>
      <c r="AMF80" s="415"/>
      <c r="AMG80" s="415">
        <f t="shared" ref="AMG80:AMG88" si="4244">IF(AMG59=6.5,1,IF(AMG59=14.5,1,IF(AMG59=22.5,1,IF(AMG59=15,1,IF(AMG59=23,1,IF(AMG59=7,1,IF(AMG59=18.5,1,0)))))))</f>
        <v>0</v>
      </c>
      <c r="AMH80" s="415">
        <f t="shared" ref="AMH80:AMH88" si="4245">IF(AMH59=6.5,1,IF(AMH59=14.5,1,IF(AMH59=22.5,1,IF(AMH59=15,1,IF(AMH59=23,1,IF(AMH59=7,1,IF(AMH59=18.5,1,IF(AMH59=19,1,0))))))))</f>
        <v>0</v>
      </c>
      <c r="AMI80" s="415"/>
      <c r="AMJ80" s="415">
        <f t="shared" ref="AMJ80:AMJ88" si="4246">IF(AMJ59=6.5,1,IF(AMJ59=14.5,1,IF(AMJ59=22.5,1,IF(AMJ59=15,1,IF(AMJ59=23,1,IF(AMJ59=7,1,IF(AMJ59=18.5,1,0)))))))</f>
        <v>0</v>
      </c>
      <c r="AMK80" s="415">
        <f t="shared" ref="AMK80:AMK88" si="4247">IF(AMK59=6.5,1,IF(AMK59=14.5,1,IF(AMK59=22.5,1,IF(AMK59=15,1,IF(AMK59=23,1,IF(AMK59=7,1,IF(AMK59=18.5,1,IF(AMK59=19,1,0))))))))</f>
        <v>0</v>
      </c>
      <c r="AML80" s="415"/>
      <c r="AMM80" s="415">
        <f t="shared" ref="AMM80:AMN88" si="4248">IF(AMM59=6.5,1,IF(AMM59=14.5,1,IF(AMM59=22.5,1,IF(AMM59=15,1,IF(AMM59=23,1,IF(AMM59=7,1,IF(AMM59=18.5,1,IF(AMM59=19,1,0))))))))</f>
        <v>0</v>
      </c>
      <c r="AMN80" s="415">
        <f t="shared" si="4248"/>
        <v>0</v>
      </c>
      <c r="AMO80" s="415"/>
      <c r="AMP80" s="415">
        <f t="shared" ref="AMP80:AMQ88" si="4249">IF(AMP59=6.5,1,IF(AMP59=14.5,1,IF(AMP59=22.5,1,IF(AMP59=15,1,IF(AMP59=23,1,IF(AMP59=7,1,IF(AMP59=18.5,1,IF(AMP59=19,1,0))))))))</f>
        <v>0</v>
      </c>
      <c r="AMQ80" s="415">
        <f t="shared" si="4249"/>
        <v>0</v>
      </c>
      <c r="AMR80" s="415"/>
      <c r="AMS80" s="415">
        <f t="shared" ref="AMS80:AMS88" si="4250">IF(AMS59=6.5,1,IF(AMS59=14.5,1,IF(AMS59=22.5,1,IF(AMS59=15,1,IF(AMS59=23,1,IF(AMS59=7,1,IF(AMS59=18.5,1,0)))))))</f>
        <v>0</v>
      </c>
      <c r="AMT80" s="415">
        <f t="shared" ref="AMT80:AMT88" si="4251">IF(AMT59=6.5,1,IF(AMT59=14.5,1,IF(AMT59=22.5,1,IF(AMT59=15,1,IF(AMT59=23,1,IF(AMT59=7,1,IF(AMT59=18.5,1,IF(AMT59=19,1,0))))))))</f>
        <v>0</v>
      </c>
      <c r="AMU80" s="415"/>
      <c r="AMV80" s="415">
        <f t="shared" ref="AMV80:AMV88" si="4252">IF(AMV59=6.5,1,IF(AMV59=14.5,1,IF(AMV59=22.5,1,IF(AMV59=15,1,IF(AMV59=23,1,IF(AMV59=7,1,IF(AMV59=18.5,1,0)))))))</f>
        <v>0</v>
      </c>
      <c r="AMW80" s="415">
        <f t="shared" ref="AMW80:AMW88" si="4253">IF(AMW59=6.5,1,IF(AMW59=14.5,1,IF(AMW59=22.5,1,IF(AMW59=15,1,IF(AMW59=23,1,IF(AMW59=7,1,IF(AMW59=18.5,1,IF(AMW59=19,1,0))))))))</f>
        <v>0</v>
      </c>
      <c r="AMX80" s="415"/>
      <c r="AMY80" s="415">
        <f t="shared" ref="AMY80:AMY88" si="4254">IF(AMY59=6.5,1,IF(AMY59=14.5,1,IF(AMY59=22.5,1,IF(AMY59=15,1,IF(AMY59=23,1,IF(AMY59=7,1,IF(AMY59=18.5,1,0)))))))</f>
        <v>0</v>
      </c>
      <c r="AMZ80" s="415">
        <f t="shared" ref="AMZ80:AMZ88" si="4255">IF(AMZ59=6.5,1,IF(AMZ59=14.5,1,IF(AMZ59=22.5,1,IF(AMZ59=15,1,IF(AMZ59=23,1,IF(AMZ59=7,1,IF(AMZ59=18.5,1,IF(AMZ59=19,1,0))))))))</f>
        <v>0</v>
      </c>
      <c r="ANA80" s="415"/>
      <c r="ANB80" s="415">
        <f t="shared" ref="ANB80:ANB88" si="4256">IF(ANB59=6.5,1,IF(ANB59=14.5,1,IF(ANB59=22.5,1,IF(ANB59=15,1,IF(ANB59=23,1,IF(ANB59=7,1,IF(ANB59=18.5,1,0)))))))</f>
        <v>0</v>
      </c>
      <c r="ANC80" s="415">
        <f t="shared" ref="ANC80:ANC88" si="4257">IF(ANC59=6.5,1,IF(ANC59=14.5,1,IF(ANC59=22.5,1,IF(ANC59=15,1,IF(ANC59=23,1,IF(ANC59=7,1,IF(ANC59=18.5,1,IF(ANC59=19,1,0))))))))</f>
        <v>0</v>
      </c>
      <c r="AND80" s="415"/>
      <c r="ANE80" s="415">
        <f t="shared" ref="ANE80:ANE88" si="4258">IF(ANE59=6.5,1,IF(ANE59=14.5,1,IF(ANE59=22.5,1,IF(ANE59=15,1,IF(ANE59=23,1,IF(ANE59=7,1,IF(ANE59=18.5,1,0)))))))</f>
        <v>0</v>
      </c>
      <c r="ANF80" s="415">
        <f t="shared" ref="ANF80:ANF88" si="4259">IF(ANF59=6.5,1,IF(ANF59=14.5,1,IF(ANF59=22.5,1,IF(ANF59=15,1,IF(ANF59=23,1,IF(ANF59=7,1,IF(ANF59=18.5,1,IF(ANF59=19,1,0))))))))</f>
        <v>0</v>
      </c>
      <c r="ANG80" s="415"/>
      <c r="ANH80" s="415">
        <f t="shared" ref="ANH80:ANI88" si="4260">IF(ANH59=6.5,1,IF(ANH59=14.5,1,IF(ANH59=22.5,1,IF(ANH59=15,1,IF(ANH59=23,1,IF(ANH59=7,1,IF(ANH59=18.5,1,IF(ANH59=19,1,0))))))))</f>
        <v>0</v>
      </c>
      <c r="ANI80" s="415">
        <f t="shared" si="4260"/>
        <v>0</v>
      </c>
      <c r="ANJ80" s="415"/>
      <c r="ANK80" s="415">
        <f t="shared" ref="ANK80:ANL88" si="4261">IF(ANK59=6.5,1,IF(ANK59=14.5,1,IF(ANK59=22.5,1,IF(ANK59=15,1,IF(ANK59=23,1,IF(ANK59=7,1,IF(ANK59=18.5,1,IF(ANK59=19,1,0))))))))</f>
        <v>0</v>
      </c>
      <c r="ANL80" s="415">
        <f t="shared" si="4261"/>
        <v>0</v>
      </c>
      <c r="ANM80" s="415"/>
      <c r="ANN80" s="415">
        <f t="shared" ref="ANN80:ANN88" si="4262">IF(ANN59=6.5,1,IF(ANN59=14.5,1,IF(ANN59=22.5,1,IF(ANN59=15,1,IF(ANN59=23,1,IF(ANN59=7,1,IF(ANN59=18.5,1,0)))))))</f>
        <v>0</v>
      </c>
      <c r="ANO80" s="415">
        <f t="shared" ref="ANO80:ANO88" si="4263">IF(ANO59=6.5,1,IF(ANO59=14.5,1,IF(ANO59=22.5,1,IF(ANO59=15,1,IF(ANO59=23,1,IF(ANO59=7,1,IF(ANO59=18.5,1,IF(ANO59=19,1,0))))))))</f>
        <v>0</v>
      </c>
      <c r="ANP80" s="415"/>
      <c r="ANQ80" s="415">
        <f t="shared" ref="ANQ80:ANQ88" si="4264">IF(ANQ59=6.5,1,IF(ANQ59=14.5,1,IF(ANQ59=22.5,1,IF(ANQ59=15,1,IF(ANQ59=23,1,IF(ANQ59=7,1,IF(ANQ59=18.5,1,0)))))))</f>
        <v>0</v>
      </c>
      <c r="ANR80" s="415">
        <f t="shared" ref="ANR80:ANR88" si="4265">IF(ANR59=6.5,1,IF(ANR59=14.5,1,IF(ANR59=22.5,1,IF(ANR59=15,1,IF(ANR59=23,1,IF(ANR59=7,1,IF(ANR59=18.5,1,IF(ANR59=19,1,0))))))))</f>
        <v>0</v>
      </c>
      <c r="ANS80" s="415"/>
      <c r="ANT80" s="415">
        <f t="shared" ref="ANT80:ANT88" si="4266">IF(ANT59=6.5,1,IF(ANT59=14.5,1,IF(ANT59=22.5,1,IF(ANT59=15,1,IF(ANT59=23,1,IF(ANT59=7,1,IF(ANT59=18.5,1,0)))))))</f>
        <v>0</v>
      </c>
      <c r="ANU80" s="415">
        <f t="shared" ref="ANU80:ANU88" si="4267">IF(ANU59=6.5,1,IF(ANU59=14.5,1,IF(ANU59=22.5,1,IF(ANU59=15,1,IF(ANU59=23,1,IF(ANU59=7,1,IF(ANU59=18.5,1,IF(ANU59=19,1,0))))))))</f>
        <v>0</v>
      </c>
      <c r="ANV80" s="415"/>
      <c r="ANW80" s="415">
        <f t="shared" ref="ANW80:ANW88" si="4268">IF(ANW59=6.5,1,IF(ANW59=14.5,1,IF(ANW59=22.5,1,IF(ANW59=15,1,IF(ANW59=23,1,IF(ANW59=7,1,IF(ANW59=18.5,1,0)))))))</f>
        <v>0</v>
      </c>
      <c r="ANX80" s="415">
        <f t="shared" ref="ANX80:ANX88" si="4269">IF(ANX59=6.5,1,IF(ANX59=14.5,1,IF(ANX59=22.5,1,IF(ANX59=15,1,IF(ANX59=23,1,IF(ANX59=7,1,IF(ANX59=18.5,1,IF(ANX59=19,1,0))))))))</f>
        <v>0</v>
      </c>
      <c r="ANY80" s="415"/>
      <c r="ANZ80" s="415">
        <f t="shared" ref="ANZ80:ANZ88" si="4270">IF(ANZ59=6.5,1,IF(ANZ59=14.5,1,IF(ANZ59=22.5,1,IF(ANZ59=15,1,IF(ANZ59=23,1,IF(ANZ59=7,1,IF(ANZ59=18.5,1,0)))))))</f>
        <v>0</v>
      </c>
      <c r="AOA80" s="415">
        <f t="shared" ref="AOA80:AOA88" si="4271">IF(AOA59=6.5,1,IF(AOA59=14.5,1,IF(AOA59=22.5,1,IF(AOA59=15,1,IF(AOA59=23,1,IF(AOA59=7,1,IF(AOA59=18.5,1,IF(AOA59=19,1,0))))))))</f>
        <v>0</v>
      </c>
      <c r="AOB80" s="415"/>
      <c r="AOC80" s="415">
        <f t="shared" ref="AOC80:AOD88" si="4272">IF(AOC59=6.5,1,IF(AOC59=14.5,1,IF(AOC59=22.5,1,IF(AOC59=15,1,IF(AOC59=23,1,IF(AOC59=7,1,IF(AOC59=18.5,1,IF(AOC59=19,1,0))))))))</f>
        <v>0</v>
      </c>
      <c r="AOD80" s="415">
        <f t="shared" si="4272"/>
        <v>0</v>
      </c>
      <c r="AOE80" s="415"/>
      <c r="AOF80" s="415">
        <f t="shared" ref="AOF80:AOG88" si="4273">IF(AOF59=6.5,1,IF(AOF59=14.5,1,IF(AOF59=22.5,1,IF(AOF59=15,1,IF(AOF59=23,1,IF(AOF59=7,1,IF(AOF59=18.5,1,IF(AOF59=19,1,0))))))))</f>
        <v>0</v>
      </c>
      <c r="AOG80" s="415">
        <f t="shared" si="4273"/>
        <v>0</v>
      </c>
      <c r="AOH80" s="415"/>
      <c r="AOI80" s="415">
        <f t="shared" ref="AOI80:AOI88" si="4274">IF(AOI59=6.5,1,IF(AOI59=14.5,1,IF(AOI59=22.5,1,IF(AOI59=15,1,IF(AOI59=23,1,IF(AOI59=7,1,IF(AOI59=18.5,1,0)))))))</f>
        <v>0</v>
      </c>
      <c r="AOJ80" s="415">
        <f t="shared" ref="AOJ80:AOJ88" si="4275">IF(AOJ59=6.5,1,IF(AOJ59=14.5,1,IF(AOJ59=22.5,1,IF(AOJ59=15,1,IF(AOJ59=23,1,IF(AOJ59=7,1,IF(AOJ59=18.5,1,IF(AOJ59=19,1,0))))))))</f>
        <v>0</v>
      </c>
      <c r="AOK80" s="415"/>
      <c r="AOL80" s="415">
        <f t="shared" ref="AOL80:AOL88" si="4276">IF(AOL59=6.5,1,IF(AOL59=14.5,1,IF(AOL59=22.5,1,IF(AOL59=15,1,IF(AOL59=23,1,IF(AOL59=7,1,IF(AOL59=18.5,1,0)))))))</f>
        <v>0</v>
      </c>
      <c r="AOM80" s="415">
        <f t="shared" ref="AOM80:AOM88" si="4277">IF(AOM59=6.5,1,IF(AOM59=14.5,1,IF(AOM59=22.5,1,IF(AOM59=15,1,IF(AOM59=23,1,IF(AOM59=7,1,IF(AOM59=18.5,1,IF(AOM59=19,1,0))))))))</f>
        <v>0</v>
      </c>
      <c r="AON80" s="415"/>
      <c r="AOO80" s="415">
        <f t="shared" ref="AOO80:AOO88" si="4278">IF(AOO59=6.5,1,IF(AOO59=14.5,1,IF(AOO59=22.5,1,IF(AOO59=15,1,IF(AOO59=23,1,IF(AOO59=7,1,IF(AOO59=18.5,1,0)))))))</f>
        <v>0</v>
      </c>
      <c r="AOP80" s="415">
        <f t="shared" ref="AOP80:AOP88" si="4279">IF(AOP59=6.5,1,IF(AOP59=14.5,1,IF(AOP59=22.5,1,IF(AOP59=15,1,IF(AOP59=23,1,IF(AOP59=7,1,IF(AOP59=18.5,1,IF(AOP59=19,1,0))))))))</f>
        <v>0</v>
      </c>
      <c r="AOQ80" s="415"/>
      <c r="AOR80" s="415">
        <f t="shared" ref="AOR80:AOR88" si="4280">IF(AOR59=6.5,1,IF(AOR59=14.5,1,IF(AOR59=22.5,1,IF(AOR59=15,1,IF(AOR59=23,1,IF(AOR59=7,1,IF(AOR59=18.5,1,0)))))))</f>
        <v>0</v>
      </c>
      <c r="AOS80" s="415">
        <f t="shared" ref="AOS80:AOS88" si="4281">IF(AOS59=6.5,1,IF(AOS59=14.5,1,IF(AOS59=22.5,1,IF(AOS59=15,1,IF(AOS59=23,1,IF(AOS59=7,1,IF(AOS59=18.5,1,IF(AOS59=19,1,0))))))))</f>
        <v>0</v>
      </c>
      <c r="AOT80" s="415"/>
      <c r="AOU80" s="415">
        <f t="shared" ref="AOU80:AOU88" si="4282">IF(AOU59=6.5,1,IF(AOU59=14.5,1,IF(AOU59=22.5,1,IF(AOU59=15,1,IF(AOU59=23,1,IF(AOU59=7,1,IF(AOU59=18.5,1,0)))))))</f>
        <v>0</v>
      </c>
      <c r="AOV80" s="415">
        <f t="shared" ref="AOV80:AOV88" si="4283">IF(AOV59=6.5,1,IF(AOV59=14.5,1,IF(AOV59=22.5,1,IF(AOV59=15,1,IF(AOV59=23,1,IF(AOV59=7,1,IF(AOV59=18.5,1,IF(AOV59=19,1,0))))))))</f>
        <v>0</v>
      </c>
      <c r="AOW80" s="415"/>
      <c r="AOX80" s="415">
        <f t="shared" ref="AOX80:AOY88" si="4284">IF(AOX59=6.5,1,IF(AOX59=14.5,1,IF(AOX59=22.5,1,IF(AOX59=15,1,IF(AOX59=23,1,IF(AOX59=7,1,IF(AOX59=18.5,1,IF(AOX59=19,1,0))))))))</f>
        <v>0</v>
      </c>
      <c r="AOY80" s="415">
        <f t="shared" si="4284"/>
        <v>0</v>
      </c>
      <c r="AOZ80" s="415"/>
      <c r="APA80" s="417">
        <f t="shared" ref="APA80:APB88" si="4285">IF(APA59=6.5,1,IF(APA59=14.5,1,IF(APA59=22.5,1,IF(APA59=15,1,IF(APA59=23,1,IF(APA59=7,1,IF(APA59=18.5,1,IF(APA59=19,1,0))))))))</f>
        <v>0</v>
      </c>
      <c r="APB80" s="415">
        <f t="shared" si="4285"/>
        <v>0</v>
      </c>
      <c r="APC80" s="415"/>
      <c r="APD80" s="415">
        <f t="shared" ref="APD80:APD88" si="4286">IF(APD59=6.5,1,IF(APD59=14.5,1,IF(APD59=22.5,1,IF(APD59=15,1,IF(APD59=23,1,IF(APD59=7,1,IF(APD59=18.5,1,0)))))))</f>
        <v>0</v>
      </c>
      <c r="APE80" s="415">
        <f t="shared" ref="APE80:APE88" si="4287">IF(APE59=6.5,1,IF(APE59=14.5,1,IF(APE59=22.5,1,IF(APE59=15,1,IF(APE59=23,1,IF(APE59=7,1,IF(APE59=18.5,1,IF(APE59=19,1,0))))))))</f>
        <v>0</v>
      </c>
      <c r="APF80" s="415"/>
      <c r="APG80" s="415">
        <f t="shared" ref="APG80:APG88" si="4288">IF(APG59=6.5,1,IF(APG59=14.5,1,IF(APG59=22.5,1,IF(APG59=15,1,IF(APG59=23,1,IF(APG59=7,1,IF(APG59=18.5,1,0)))))))</f>
        <v>0</v>
      </c>
      <c r="APH80" s="415">
        <f t="shared" ref="APH80:APH88" si="4289">IF(APH59=6.5,1,IF(APH59=14.5,1,IF(APH59=22.5,1,IF(APH59=15,1,IF(APH59=23,1,IF(APH59=7,1,IF(APH59=18.5,1,IF(APH59=19,1,0))))))))</f>
        <v>0</v>
      </c>
      <c r="API80" s="415"/>
      <c r="APJ80" s="415">
        <f t="shared" ref="APJ80:APJ88" si="4290">IF(APJ59=6.5,1,IF(APJ59=14.5,1,IF(APJ59=22.5,1,IF(APJ59=15,1,IF(APJ59=23,1,IF(APJ59=7,1,IF(APJ59=18.5,1,0)))))))</f>
        <v>0</v>
      </c>
      <c r="APK80" s="415">
        <f t="shared" ref="APK80:APK88" si="4291">IF(APK59=6.5,1,IF(APK59=14.5,1,IF(APK59=22.5,1,IF(APK59=15,1,IF(APK59=23,1,IF(APK59=7,1,IF(APK59=18.5,1,IF(APK59=19,1,0))))))))</f>
        <v>0</v>
      </c>
      <c r="APL80" s="415"/>
      <c r="APM80" s="415">
        <f t="shared" ref="APM80:APM88" si="4292">IF(APM59=6.5,1,IF(APM59=14.5,1,IF(APM59=22.5,1,IF(APM59=15,1,IF(APM59=23,1,IF(APM59=7,1,IF(APM59=18.5,1,0)))))))</f>
        <v>0</v>
      </c>
      <c r="APN80" s="415">
        <f t="shared" ref="APN80:APN88" si="4293">IF(APN59=6.5,1,IF(APN59=14.5,1,IF(APN59=22.5,1,IF(APN59=15,1,IF(APN59=23,1,IF(APN59=7,1,IF(APN59=18.5,1,IF(APN59=19,1,0))))))))</f>
        <v>0</v>
      </c>
      <c r="APO80" s="415"/>
      <c r="APP80" s="415">
        <f t="shared" ref="APP80:APP88" si="4294">IF(APP59=6.5,1,IF(APP59=14.5,1,IF(APP59=22.5,1,IF(APP59=15,1,IF(APP59=23,1,IF(APP59=7,1,IF(APP59=18.5,1,0)))))))</f>
        <v>0</v>
      </c>
      <c r="APQ80" s="415">
        <f t="shared" ref="APQ80:APQ88" si="4295">IF(APQ59=6.5,1,IF(APQ59=14.5,1,IF(APQ59=22.5,1,IF(APQ59=15,1,IF(APQ59=23,1,IF(APQ59=7,1,IF(APQ59=18.5,1,IF(APQ59=19,1,0))))))))</f>
        <v>0</v>
      </c>
      <c r="APR80" s="415"/>
      <c r="APS80" s="415">
        <f t="shared" ref="APS80:APT88" si="4296">IF(APS59=6.5,1,IF(APS59=14.5,1,IF(APS59=22.5,1,IF(APS59=15,1,IF(APS59=23,1,IF(APS59=7,1,IF(APS59=18.5,1,IF(APS59=19,1,0))))))))</f>
        <v>0</v>
      </c>
      <c r="APT80" s="415">
        <f t="shared" si="4296"/>
        <v>0</v>
      </c>
      <c r="APU80" s="415"/>
      <c r="APV80" s="417">
        <f t="shared" ref="APV80:APW88" si="4297">IF(APV59=6.5,1,IF(APV59=14.5,1,IF(APV59=22.5,1,IF(APV59=15,1,IF(APV59=23,1,IF(APV59=7,1,IF(APV59=18.5,1,IF(APV59=19,1,0))))))))</f>
        <v>0</v>
      </c>
      <c r="APW80" s="415">
        <f t="shared" si="4297"/>
        <v>0</v>
      </c>
      <c r="APX80" s="415"/>
      <c r="APY80" s="415">
        <f t="shared" ref="APY80:APY88" si="4298">IF(APY59=6.5,1,IF(APY59=14.5,1,IF(APY59=22.5,1,IF(APY59=15,1,IF(APY59=23,1,IF(APY59=7,1,IF(APY59=18.5,1,0)))))))</f>
        <v>0</v>
      </c>
      <c r="APZ80" s="415">
        <f t="shared" ref="APZ80:APZ88" si="4299">IF(APZ59=6.5,1,IF(APZ59=14.5,1,IF(APZ59=22.5,1,IF(APZ59=15,1,IF(APZ59=23,1,IF(APZ59=7,1,IF(APZ59=18.5,1,IF(APZ59=19,1,0))))))))</f>
        <v>0</v>
      </c>
      <c r="AQA80" s="415"/>
      <c r="AQB80" s="415">
        <f t="shared" ref="AQB80:AQB88" si="4300">IF(AQB59=6.5,1,IF(AQB59=14.5,1,IF(AQB59=22.5,1,IF(AQB59=15,1,IF(AQB59=23,1,IF(AQB59=7,1,IF(AQB59=18.5,1,0)))))))</f>
        <v>0</v>
      </c>
      <c r="AQC80" s="415">
        <f t="shared" ref="AQC80:AQC88" si="4301">IF(AQC59=6.5,1,IF(AQC59=14.5,1,IF(AQC59=22.5,1,IF(AQC59=15,1,IF(AQC59=23,1,IF(AQC59=7,1,IF(AQC59=18.5,1,IF(AQC59=19,1,0))))))))</f>
        <v>0</v>
      </c>
      <c r="AQD80" s="415"/>
      <c r="AQE80" s="415">
        <f t="shared" ref="AQE80:AQE88" si="4302">IF(AQE59=6.5,1,IF(AQE59=14.5,1,IF(AQE59=22.5,1,IF(AQE59=15,1,IF(AQE59=23,1,IF(AQE59=7,1,IF(AQE59=18.5,1,0)))))))</f>
        <v>0</v>
      </c>
      <c r="AQF80" s="415">
        <f t="shared" ref="AQF80:AQF88" si="4303">IF(AQF59=6.5,1,IF(AQF59=14.5,1,IF(AQF59=22.5,1,IF(AQF59=15,1,IF(AQF59=23,1,IF(AQF59=7,1,IF(AQF59=18.5,1,IF(AQF59=19,1,0))))))))</f>
        <v>0</v>
      </c>
      <c r="AQG80" s="415"/>
      <c r="AQH80" s="415">
        <f t="shared" ref="AQH80:AQH88" si="4304">IF(AQH59=6.5,1,IF(AQH59=14.5,1,IF(AQH59=22.5,1,IF(AQH59=15,1,IF(AQH59=23,1,IF(AQH59=7,1,IF(AQH59=18.5,1,0)))))))</f>
        <v>0</v>
      </c>
      <c r="AQI80" s="415">
        <f t="shared" ref="AQI80:AQI88" si="4305">IF(AQI59=6.5,1,IF(AQI59=14.5,1,IF(AQI59=22.5,1,IF(AQI59=15,1,IF(AQI59=23,1,IF(AQI59=7,1,IF(AQI59=18.5,1,IF(AQI59=19,1,0))))))))</f>
        <v>0</v>
      </c>
      <c r="AQJ80" s="415"/>
      <c r="AQK80" s="415">
        <f t="shared" ref="AQK80:AQK88" si="4306">IF(AQK59=6.5,1,IF(AQK59=14.5,1,IF(AQK59=22.5,1,IF(AQK59=15,1,IF(AQK59=23,1,IF(AQK59=7,1,IF(AQK59=18.5,1,0)))))))</f>
        <v>0</v>
      </c>
      <c r="AQL80" s="415">
        <f t="shared" ref="AQL80:AQL88" si="4307">IF(AQL59=6.5,1,IF(AQL59=14.5,1,IF(AQL59=22.5,1,IF(AQL59=15,1,IF(AQL59=23,1,IF(AQL59=7,1,IF(AQL59=18.5,1,IF(AQL59=19,1,0))))))))</f>
        <v>0</v>
      </c>
      <c r="AQM80" s="415"/>
      <c r="AQN80" s="415">
        <f t="shared" ref="AQN80:AQO88" si="4308">IF(AQN59=6.5,1,IF(AQN59=14.5,1,IF(AQN59=22.5,1,IF(AQN59=15,1,IF(AQN59=23,1,IF(AQN59=7,1,IF(AQN59=18.5,1,IF(AQN59=19,1,0))))))))</f>
        <v>0</v>
      </c>
      <c r="AQO80" s="415">
        <f t="shared" si="4308"/>
        <v>0</v>
      </c>
      <c r="AQP80" s="415"/>
      <c r="AQQ80" s="417">
        <f t="shared" ref="AQQ80:AQR88" si="4309">IF(AQQ59=6.5,1,IF(AQQ59=14.5,1,IF(AQQ59=22.5,1,IF(AQQ59=15,1,IF(AQQ59=23,1,IF(AQQ59=7,1,IF(AQQ59=18.5,1,IF(AQQ59=19,1,0))))))))</f>
        <v>0</v>
      </c>
      <c r="AQR80" s="415">
        <f t="shared" si="4309"/>
        <v>0</v>
      </c>
      <c r="AQS80" s="415"/>
      <c r="AQT80" s="415">
        <f t="shared" ref="AQT80:AQT88" si="4310">IF(AQT59=6.5,1,IF(AQT59=14.5,1,IF(AQT59=22.5,1,IF(AQT59=15,1,IF(AQT59=23,1,IF(AQT59=7,1,IF(AQT59=18.5,1,0)))))))</f>
        <v>0</v>
      </c>
      <c r="AQU80" s="415">
        <f t="shared" ref="AQU80:AQU88" si="4311">IF(AQU59=6.5,1,IF(AQU59=14.5,1,IF(AQU59=22.5,1,IF(AQU59=15,1,IF(AQU59=23,1,IF(AQU59=7,1,IF(AQU59=18.5,1,IF(AQU59=19,1,0))))))))</f>
        <v>0</v>
      </c>
      <c r="AQV80" s="415"/>
      <c r="AQW80" s="415">
        <f t="shared" ref="AQW80:AQW88" si="4312">IF(AQW59=6.5,1,IF(AQW59=14.5,1,IF(AQW59=22.5,1,IF(AQW59=15,1,IF(AQW59=23,1,IF(AQW59=7,1,IF(AQW59=18.5,1,0)))))))</f>
        <v>0</v>
      </c>
      <c r="AQX80" s="415">
        <f t="shared" ref="AQX80:AQX88" si="4313">IF(AQX59=6.5,1,IF(AQX59=14.5,1,IF(AQX59=22.5,1,IF(AQX59=15,1,IF(AQX59=23,1,IF(AQX59=7,1,IF(AQX59=18.5,1,IF(AQX59=19,1,0))))))))</f>
        <v>0</v>
      </c>
      <c r="AQY80" s="415"/>
      <c r="AQZ80" s="415">
        <f t="shared" ref="AQZ80:AQZ88" si="4314">IF(AQZ59=6.5,1,IF(AQZ59=14.5,1,IF(AQZ59=22.5,1,IF(AQZ59=15,1,IF(AQZ59=23,1,IF(AQZ59=7,1,IF(AQZ59=18.5,1,0)))))))</f>
        <v>0</v>
      </c>
      <c r="ARA80" s="415">
        <f t="shared" ref="ARA80:ARA88" si="4315">IF(ARA59=6.5,1,IF(ARA59=14.5,1,IF(ARA59=22.5,1,IF(ARA59=15,1,IF(ARA59=23,1,IF(ARA59=7,1,IF(ARA59=18.5,1,IF(ARA59=19,1,0))))))))</f>
        <v>0</v>
      </c>
      <c r="ARB80" s="415"/>
      <c r="ARC80" s="415">
        <f t="shared" ref="ARC80:ARC88" si="4316">IF(ARC59=6.5,1,IF(ARC59=14.5,1,IF(ARC59=22.5,1,IF(ARC59=15,1,IF(ARC59=23,1,IF(ARC59=7,1,IF(ARC59=18.5,1,0)))))))</f>
        <v>0</v>
      </c>
      <c r="ARD80" s="415">
        <f t="shared" ref="ARD80:ARD88" si="4317">IF(ARD59=6.5,1,IF(ARD59=14.5,1,IF(ARD59=22.5,1,IF(ARD59=15,1,IF(ARD59=23,1,IF(ARD59=7,1,IF(ARD59=18.5,1,IF(ARD59=19,1,0))))))))</f>
        <v>0</v>
      </c>
      <c r="ARE80" s="415"/>
      <c r="ARF80" s="415">
        <f t="shared" ref="ARF80:ARF88" si="4318">IF(ARF59=6.5,1,IF(ARF59=14.5,1,IF(ARF59=22.5,1,IF(ARF59=15,1,IF(ARF59=23,1,IF(ARF59=7,1,IF(ARF59=18.5,1,0)))))))</f>
        <v>0</v>
      </c>
      <c r="ARG80" s="415">
        <f t="shared" ref="ARG80:ARG88" si="4319">IF(ARG59=6.5,1,IF(ARG59=14.5,1,IF(ARG59=22.5,1,IF(ARG59=15,1,IF(ARG59=23,1,IF(ARG59=7,1,IF(ARG59=18.5,1,IF(ARG59=19,1,0))))))))</f>
        <v>0</v>
      </c>
      <c r="ARH80" s="415"/>
      <c r="ARI80" s="415">
        <f t="shared" ref="ARI80:ARJ88" si="4320">IF(ARI59=6.5,1,IF(ARI59=14.5,1,IF(ARI59=22.5,1,IF(ARI59=15,1,IF(ARI59=23,1,IF(ARI59=7,1,IF(ARI59=18.5,1,IF(ARI59=19,1,0))))))))</f>
        <v>0</v>
      </c>
      <c r="ARJ80" s="415">
        <f t="shared" si="4320"/>
        <v>0</v>
      </c>
      <c r="ARK80" s="415"/>
      <c r="ARL80" s="417">
        <f t="shared" ref="ARL80:ARM88" si="4321">IF(ARL59=6.5,1,IF(ARL59=14.5,1,IF(ARL59=22.5,1,IF(ARL59=15,1,IF(ARL59=23,1,IF(ARL59=7,1,IF(ARL59=18.5,1,IF(ARL59=19,1,0))))))))</f>
        <v>0</v>
      </c>
      <c r="ARM80" s="415">
        <f t="shared" si="4321"/>
        <v>0</v>
      </c>
      <c r="ARN80" s="415"/>
      <c r="ARO80" s="415">
        <f t="shared" ref="ARO80:ARO88" si="4322">IF(ARO59=6.5,1,IF(ARO59=14.5,1,IF(ARO59=22.5,1,IF(ARO59=15,1,IF(ARO59=23,1,IF(ARO59=7,1,IF(ARO59=18.5,1,0)))))))</f>
        <v>0</v>
      </c>
      <c r="ARP80" s="415">
        <f t="shared" ref="ARP80:ARP88" si="4323">IF(ARP59=6.5,1,IF(ARP59=14.5,1,IF(ARP59=22.5,1,IF(ARP59=15,1,IF(ARP59=23,1,IF(ARP59=7,1,IF(ARP59=18.5,1,IF(ARP59=19,1,0))))))))</f>
        <v>0</v>
      </c>
      <c r="ARQ80" s="415"/>
      <c r="ARR80" s="415">
        <f t="shared" ref="ARR80:ARR88" si="4324">IF(ARR59=6.5,1,IF(ARR59=14.5,1,IF(ARR59=22.5,1,IF(ARR59=15,1,IF(ARR59=23,1,IF(ARR59=7,1,IF(ARR59=18.5,1,0)))))))</f>
        <v>0</v>
      </c>
      <c r="ARS80" s="415">
        <f t="shared" ref="ARS80:ARS88" si="4325">IF(ARS59=6.5,1,IF(ARS59=14.5,1,IF(ARS59=22.5,1,IF(ARS59=15,1,IF(ARS59=23,1,IF(ARS59=7,1,IF(ARS59=18.5,1,IF(ARS59=19,1,0))))))))</f>
        <v>0</v>
      </c>
      <c r="ART80" s="415"/>
      <c r="ARU80" s="415">
        <f t="shared" ref="ARU80:ARU88" si="4326">IF(ARU59=6.5,1,IF(ARU59=14.5,1,IF(ARU59=22.5,1,IF(ARU59=15,1,IF(ARU59=23,1,IF(ARU59=7,1,IF(ARU59=18.5,1,0)))))))</f>
        <v>0</v>
      </c>
      <c r="ARV80" s="415">
        <f t="shared" ref="ARV80:ARV88" si="4327">IF(ARV59=6.5,1,IF(ARV59=14.5,1,IF(ARV59=22.5,1,IF(ARV59=15,1,IF(ARV59=23,1,IF(ARV59=7,1,IF(ARV59=18.5,1,IF(ARV59=19,1,0))))))))</f>
        <v>0</v>
      </c>
      <c r="ARW80" s="415"/>
      <c r="ARX80" s="415">
        <f t="shared" ref="ARX80:ARX88" si="4328">IF(ARX59=6.5,1,IF(ARX59=14.5,1,IF(ARX59=22.5,1,IF(ARX59=15,1,IF(ARX59=23,1,IF(ARX59=7,1,IF(ARX59=18.5,1,0)))))))</f>
        <v>0</v>
      </c>
      <c r="ARY80" s="415">
        <f t="shared" ref="ARY80:ARY88" si="4329">IF(ARY59=6.5,1,IF(ARY59=14.5,1,IF(ARY59=22.5,1,IF(ARY59=15,1,IF(ARY59=23,1,IF(ARY59=7,1,IF(ARY59=18.5,1,IF(ARY59=19,1,0))))))))</f>
        <v>0</v>
      </c>
      <c r="ARZ80" s="415"/>
      <c r="ASA80" s="415">
        <f t="shared" ref="ASA80:ASA88" si="4330">IF(ASA59=6.5,1,IF(ASA59=14.5,1,IF(ASA59=22.5,1,IF(ASA59=15,1,IF(ASA59=23,1,IF(ASA59=7,1,IF(ASA59=18.5,1,0)))))))</f>
        <v>0</v>
      </c>
      <c r="ASB80" s="415">
        <f t="shared" ref="ASB80:ASB88" si="4331">IF(ASB59=6.5,1,IF(ASB59=14.5,1,IF(ASB59=22.5,1,IF(ASB59=15,1,IF(ASB59=23,1,IF(ASB59=7,1,IF(ASB59=18.5,1,IF(ASB59=19,1,0))))))))</f>
        <v>0</v>
      </c>
      <c r="ASC80" s="415"/>
      <c r="ASD80" s="415">
        <f t="shared" ref="ASD80:ASE88" si="4332">IF(ASD59=6.5,1,IF(ASD59=14.5,1,IF(ASD59=22.5,1,IF(ASD59=15,1,IF(ASD59=23,1,IF(ASD59=7,1,IF(ASD59=18.5,1,IF(ASD59=19,1,0))))))))</f>
        <v>0</v>
      </c>
      <c r="ASE80" s="415">
        <f t="shared" si="4332"/>
        <v>0</v>
      </c>
      <c r="ASF80" s="415"/>
      <c r="ASG80" s="417">
        <f t="shared" ref="ASG80:ASG88" si="4333">IF(ASG59=6.5,1,IF(ASG59=14.5,1,IF(ASG59=22.5,1,IF(ASG59=15,1,IF(ASG59=23,1,IF(ASG59=7,1,IF(ASG59=18.5,1,IF(ASG59=19,1,0))))))))</f>
        <v>0</v>
      </c>
    </row>
    <row r="81" spans="1:1177" hidden="1" outlineLevel="1" x14ac:dyDescent="0.3">
      <c r="A81" s="418"/>
      <c r="B81" s="419">
        <f t="shared" si="3665"/>
        <v>1</v>
      </c>
      <c r="C81" s="419"/>
      <c r="D81" s="419">
        <f t="shared" si="3666"/>
        <v>1</v>
      </c>
      <c r="E81" s="419">
        <f t="shared" si="3667"/>
        <v>1</v>
      </c>
      <c r="F81" s="419"/>
      <c r="G81" s="419">
        <f t="shared" si="3668"/>
        <v>1</v>
      </c>
      <c r="H81" s="419">
        <f t="shared" si="3669"/>
        <v>1</v>
      </c>
      <c r="I81" s="419"/>
      <c r="J81" s="419">
        <f t="shared" si="3670"/>
        <v>1</v>
      </c>
      <c r="K81" s="419">
        <f t="shared" si="3671"/>
        <v>1</v>
      </c>
      <c r="L81" s="419"/>
      <c r="M81" s="419">
        <f t="shared" si="3672"/>
        <v>1</v>
      </c>
      <c r="N81" s="419">
        <f t="shared" si="3673"/>
        <v>0</v>
      </c>
      <c r="O81" s="419"/>
      <c r="P81" s="419">
        <f t="shared" si="3674"/>
        <v>0</v>
      </c>
      <c r="Q81" s="419">
        <f t="shared" si="3675"/>
        <v>0</v>
      </c>
      <c r="R81" s="419"/>
      <c r="S81" s="419">
        <f t="shared" si="3676"/>
        <v>0</v>
      </c>
      <c r="T81" s="419">
        <f t="shared" si="3676"/>
        <v>0</v>
      </c>
      <c r="U81" s="419"/>
      <c r="V81" s="419">
        <f t="shared" si="3677"/>
        <v>0</v>
      </c>
      <c r="W81" s="419">
        <f t="shared" si="3677"/>
        <v>0</v>
      </c>
      <c r="X81" s="419"/>
      <c r="Y81" s="419">
        <f t="shared" si="3678"/>
        <v>0</v>
      </c>
      <c r="Z81" s="419">
        <f t="shared" si="3679"/>
        <v>0</v>
      </c>
      <c r="AA81" s="419"/>
      <c r="AB81" s="419">
        <f t="shared" si="3680"/>
        <v>0</v>
      </c>
      <c r="AC81" s="419">
        <f t="shared" si="3681"/>
        <v>0</v>
      </c>
      <c r="AD81" s="419"/>
      <c r="AE81" s="419">
        <f t="shared" si="3682"/>
        <v>0</v>
      </c>
      <c r="AF81" s="419">
        <f t="shared" si="3683"/>
        <v>0</v>
      </c>
      <c r="AG81" s="419"/>
      <c r="AH81" s="419">
        <f t="shared" si="3684"/>
        <v>0</v>
      </c>
      <c r="AI81" s="419">
        <f t="shared" si="3685"/>
        <v>0</v>
      </c>
      <c r="AJ81" s="419"/>
      <c r="AK81" s="419">
        <f t="shared" si="3686"/>
        <v>0</v>
      </c>
      <c r="AL81" s="419">
        <f t="shared" si="3687"/>
        <v>0</v>
      </c>
      <c r="AM81" s="419"/>
      <c r="AN81" s="419">
        <f t="shared" si="3688"/>
        <v>0</v>
      </c>
      <c r="AO81" s="419">
        <f t="shared" si="3688"/>
        <v>0</v>
      </c>
      <c r="AP81" s="419"/>
      <c r="AQ81" s="419">
        <f t="shared" si="3689"/>
        <v>0</v>
      </c>
      <c r="AR81" s="419">
        <f t="shared" si="3689"/>
        <v>0</v>
      </c>
      <c r="AS81" s="419"/>
      <c r="AT81" s="419">
        <f t="shared" si="3690"/>
        <v>0</v>
      </c>
      <c r="AU81" s="419">
        <f t="shared" si="3691"/>
        <v>0</v>
      </c>
      <c r="AV81" s="419"/>
      <c r="AW81" s="419">
        <f t="shared" si="3692"/>
        <v>0</v>
      </c>
      <c r="AX81" s="419">
        <f t="shared" si="3693"/>
        <v>0</v>
      </c>
      <c r="AY81" s="419"/>
      <c r="AZ81" s="419">
        <f t="shared" si="3694"/>
        <v>0</v>
      </c>
      <c r="BA81" s="419">
        <f t="shared" si="3695"/>
        <v>0</v>
      </c>
      <c r="BB81" s="419"/>
      <c r="BC81" s="419">
        <f t="shared" si="3696"/>
        <v>0</v>
      </c>
      <c r="BD81" s="419">
        <f t="shared" si="3697"/>
        <v>0</v>
      </c>
      <c r="BE81" s="419"/>
      <c r="BF81" s="419">
        <f t="shared" si="3698"/>
        <v>0</v>
      </c>
      <c r="BG81" s="419">
        <f t="shared" si="3699"/>
        <v>0</v>
      </c>
      <c r="BH81" s="419"/>
      <c r="BI81" s="419">
        <f t="shared" si="3700"/>
        <v>0</v>
      </c>
      <c r="BJ81" s="419">
        <f t="shared" si="3700"/>
        <v>0</v>
      </c>
      <c r="BK81" s="419"/>
      <c r="BL81" s="419">
        <f t="shared" si="3701"/>
        <v>0</v>
      </c>
      <c r="BM81" s="419">
        <f t="shared" si="3701"/>
        <v>0</v>
      </c>
      <c r="BN81" s="419"/>
      <c r="BO81" s="419">
        <f t="shared" si="3702"/>
        <v>0</v>
      </c>
      <c r="BP81" s="419">
        <f t="shared" si="3703"/>
        <v>0</v>
      </c>
      <c r="BQ81" s="419"/>
      <c r="BR81" s="419">
        <f t="shared" si="3704"/>
        <v>0</v>
      </c>
      <c r="BS81" s="419">
        <f t="shared" si="3705"/>
        <v>0</v>
      </c>
      <c r="BT81" s="419"/>
      <c r="BU81" s="419">
        <f t="shared" si="3706"/>
        <v>0</v>
      </c>
      <c r="BV81" s="419">
        <f t="shared" si="3707"/>
        <v>0</v>
      </c>
      <c r="BW81" s="419"/>
      <c r="BX81" s="419">
        <f t="shared" si="3708"/>
        <v>0</v>
      </c>
      <c r="BY81" s="419">
        <f t="shared" si="3709"/>
        <v>0</v>
      </c>
      <c r="BZ81" s="419"/>
      <c r="CA81" s="419">
        <f t="shared" si="3710"/>
        <v>0</v>
      </c>
      <c r="CB81" s="419">
        <f t="shared" si="3711"/>
        <v>0</v>
      </c>
      <c r="CC81" s="419"/>
      <c r="CD81" s="419">
        <f t="shared" si="3712"/>
        <v>0</v>
      </c>
      <c r="CE81" s="419">
        <f t="shared" si="3712"/>
        <v>0</v>
      </c>
      <c r="CF81" s="419"/>
      <c r="CG81" s="419">
        <f t="shared" si="3713"/>
        <v>0</v>
      </c>
      <c r="CH81" s="419">
        <f t="shared" si="3713"/>
        <v>0</v>
      </c>
      <c r="CI81" s="419"/>
      <c r="CJ81" s="419">
        <f t="shared" si="3714"/>
        <v>0</v>
      </c>
      <c r="CK81" s="419">
        <f t="shared" si="3715"/>
        <v>0</v>
      </c>
      <c r="CL81" s="419"/>
      <c r="CM81" s="419">
        <f t="shared" si="3716"/>
        <v>0</v>
      </c>
      <c r="CN81" s="419">
        <f t="shared" si="3717"/>
        <v>0</v>
      </c>
      <c r="CO81" s="419"/>
      <c r="CP81" s="419">
        <f t="shared" si="3718"/>
        <v>0</v>
      </c>
      <c r="CQ81" s="419">
        <f t="shared" si="3719"/>
        <v>0</v>
      </c>
      <c r="CR81" s="419"/>
      <c r="CS81" s="419">
        <f t="shared" si="3720"/>
        <v>0</v>
      </c>
      <c r="CT81" s="419">
        <f t="shared" si="3721"/>
        <v>0</v>
      </c>
      <c r="CU81" s="419"/>
      <c r="CV81" s="419">
        <f t="shared" si="3722"/>
        <v>0</v>
      </c>
      <c r="CW81" s="419">
        <f t="shared" si="3723"/>
        <v>0</v>
      </c>
      <c r="CX81" s="419"/>
      <c r="CY81" s="419">
        <f t="shared" si="3724"/>
        <v>0</v>
      </c>
      <c r="CZ81" s="419">
        <f t="shared" si="3724"/>
        <v>0</v>
      </c>
      <c r="DA81" s="419"/>
      <c r="DB81" s="419">
        <f t="shared" si="3725"/>
        <v>0</v>
      </c>
      <c r="DC81" s="419">
        <f t="shared" si="3725"/>
        <v>0</v>
      </c>
      <c r="DD81" s="419"/>
      <c r="DE81" s="419">
        <f t="shared" si="3726"/>
        <v>0</v>
      </c>
      <c r="DF81" s="419">
        <f t="shared" si="3727"/>
        <v>0</v>
      </c>
      <c r="DG81" s="419"/>
      <c r="DH81" s="419">
        <f t="shared" si="3728"/>
        <v>0</v>
      </c>
      <c r="DI81" s="419">
        <f t="shared" si="3729"/>
        <v>0</v>
      </c>
      <c r="DJ81" s="419"/>
      <c r="DK81" s="419">
        <f t="shared" si="3730"/>
        <v>0</v>
      </c>
      <c r="DL81" s="419">
        <f t="shared" si="3731"/>
        <v>0</v>
      </c>
      <c r="DM81" s="419"/>
      <c r="DN81" s="419">
        <f t="shared" si="3732"/>
        <v>0</v>
      </c>
      <c r="DO81" s="419">
        <f t="shared" si="3733"/>
        <v>0</v>
      </c>
      <c r="DP81" s="419"/>
      <c r="DQ81" s="419">
        <f t="shared" si="3734"/>
        <v>0</v>
      </c>
      <c r="DR81" s="419">
        <f t="shared" si="3735"/>
        <v>0</v>
      </c>
      <c r="DS81" s="419"/>
      <c r="DT81" s="419">
        <f t="shared" si="3736"/>
        <v>0</v>
      </c>
      <c r="DU81" s="419">
        <f t="shared" si="3736"/>
        <v>0</v>
      </c>
      <c r="DV81" s="419"/>
      <c r="DW81" s="419">
        <f t="shared" si="3737"/>
        <v>0</v>
      </c>
      <c r="DX81" s="419">
        <f t="shared" si="3737"/>
        <v>0</v>
      </c>
      <c r="DY81" s="419"/>
      <c r="DZ81" s="419">
        <f t="shared" si="3738"/>
        <v>0</v>
      </c>
      <c r="EA81" s="419">
        <f t="shared" si="3739"/>
        <v>0</v>
      </c>
      <c r="EB81" s="419"/>
      <c r="EC81" s="419">
        <f t="shared" si="3740"/>
        <v>0</v>
      </c>
      <c r="ED81" s="419">
        <f t="shared" si="3741"/>
        <v>0</v>
      </c>
      <c r="EE81" s="419"/>
      <c r="EF81" s="419">
        <f t="shared" si="3742"/>
        <v>0</v>
      </c>
      <c r="EG81" s="419">
        <f t="shared" si="3743"/>
        <v>0</v>
      </c>
      <c r="EH81" s="419"/>
      <c r="EI81" s="419">
        <f t="shared" si="3744"/>
        <v>0</v>
      </c>
      <c r="EJ81" s="419">
        <f t="shared" si="3745"/>
        <v>0</v>
      </c>
      <c r="EK81" s="419"/>
      <c r="EL81" s="419">
        <f t="shared" si="3746"/>
        <v>0</v>
      </c>
      <c r="EM81" s="419">
        <f t="shared" si="3747"/>
        <v>0</v>
      </c>
      <c r="EN81" s="419"/>
      <c r="EO81" s="419">
        <f t="shared" si="3748"/>
        <v>0</v>
      </c>
      <c r="EP81" s="419">
        <f t="shared" si="3748"/>
        <v>0</v>
      </c>
      <c r="EQ81" s="419"/>
      <c r="ER81" s="419">
        <f t="shared" si="3749"/>
        <v>0</v>
      </c>
      <c r="ES81" s="419">
        <f t="shared" si="3749"/>
        <v>0</v>
      </c>
      <c r="ET81" s="419"/>
      <c r="EU81" s="419">
        <f t="shared" si="3750"/>
        <v>0</v>
      </c>
      <c r="EV81" s="419">
        <f t="shared" si="3751"/>
        <v>0</v>
      </c>
      <c r="EW81" s="419"/>
      <c r="EX81" s="419">
        <f t="shared" si="3752"/>
        <v>0</v>
      </c>
      <c r="EY81" s="419">
        <f t="shared" si="3753"/>
        <v>0</v>
      </c>
      <c r="EZ81" s="419"/>
      <c r="FA81" s="419">
        <f t="shared" si="3754"/>
        <v>0</v>
      </c>
      <c r="FB81" s="419">
        <f t="shared" si="3755"/>
        <v>0</v>
      </c>
      <c r="FC81" s="419"/>
      <c r="FD81" s="419">
        <f t="shared" si="3756"/>
        <v>0</v>
      </c>
      <c r="FE81" s="419">
        <f t="shared" si="3757"/>
        <v>0</v>
      </c>
      <c r="FF81" s="419"/>
      <c r="FG81" s="419">
        <f t="shared" si="3758"/>
        <v>0</v>
      </c>
      <c r="FH81" s="419">
        <f t="shared" si="3759"/>
        <v>0</v>
      </c>
      <c r="FI81" s="419"/>
      <c r="FJ81" s="419">
        <f t="shared" si="3760"/>
        <v>0</v>
      </c>
      <c r="FK81" s="419">
        <f t="shared" si="3760"/>
        <v>0</v>
      </c>
      <c r="FL81" s="419"/>
      <c r="FM81" s="419">
        <f t="shared" si="3761"/>
        <v>0</v>
      </c>
      <c r="FN81" s="419">
        <f t="shared" si="3761"/>
        <v>0</v>
      </c>
      <c r="FO81" s="419"/>
      <c r="FP81" s="419">
        <f t="shared" si="3762"/>
        <v>0</v>
      </c>
      <c r="FQ81" s="419">
        <f t="shared" si="3763"/>
        <v>0</v>
      </c>
      <c r="FR81" s="419"/>
      <c r="FS81" s="419">
        <f t="shared" si="3764"/>
        <v>0</v>
      </c>
      <c r="FT81" s="419">
        <f t="shared" si="3765"/>
        <v>0</v>
      </c>
      <c r="FU81" s="419"/>
      <c r="FV81" s="419">
        <f t="shared" si="3766"/>
        <v>0</v>
      </c>
      <c r="FW81" s="419">
        <f t="shared" si="3767"/>
        <v>0</v>
      </c>
      <c r="FX81" s="419"/>
      <c r="FY81" s="419">
        <f t="shared" si="3768"/>
        <v>0</v>
      </c>
      <c r="FZ81" s="419">
        <f t="shared" si="3769"/>
        <v>1</v>
      </c>
      <c r="GA81" s="419"/>
      <c r="GB81" s="419">
        <f t="shared" si="3770"/>
        <v>1</v>
      </c>
      <c r="GC81" s="419">
        <f t="shared" si="3771"/>
        <v>0</v>
      </c>
      <c r="GD81" s="419"/>
      <c r="GE81" s="419">
        <f t="shared" si="3772"/>
        <v>0</v>
      </c>
      <c r="GF81" s="419">
        <f t="shared" si="3772"/>
        <v>0</v>
      </c>
      <c r="GG81" s="419"/>
      <c r="GH81" s="419">
        <f t="shared" si="3773"/>
        <v>0</v>
      </c>
      <c r="GI81" s="419">
        <f t="shared" si="3773"/>
        <v>1</v>
      </c>
      <c r="GJ81" s="419"/>
      <c r="GK81" s="419">
        <f t="shared" si="3774"/>
        <v>1</v>
      </c>
      <c r="GL81" s="419">
        <f t="shared" si="3775"/>
        <v>1</v>
      </c>
      <c r="GM81" s="419"/>
      <c r="GN81" s="419">
        <f t="shared" si="3776"/>
        <v>1</v>
      </c>
      <c r="GO81" s="419">
        <f t="shared" si="3777"/>
        <v>1</v>
      </c>
      <c r="GP81" s="419"/>
      <c r="GQ81" s="419">
        <f t="shared" si="3778"/>
        <v>1</v>
      </c>
      <c r="GR81" s="419">
        <f t="shared" si="3779"/>
        <v>1</v>
      </c>
      <c r="GS81" s="419"/>
      <c r="GT81" s="419">
        <f t="shared" si="3780"/>
        <v>1</v>
      </c>
      <c r="GU81" s="419">
        <f t="shared" si="3781"/>
        <v>1</v>
      </c>
      <c r="GV81" s="419"/>
      <c r="GW81" s="419">
        <f t="shared" si="3782"/>
        <v>1</v>
      </c>
      <c r="GX81" s="419">
        <f t="shared" si="3783"/>
        <v>0</v>
      </c>
      <c r="GY81" s="419"/>
      <c r="GZ81" s="419">
        <f t="shared" si="3784"/>
        <v>0</v>
      </c>
      <c r="HA81" s="419">
        <f t="shared" si="3784"/>
        <v>0</v>
      </c>
      <c r="HB81" s="419"/>
      <c r="HC81" s="419">
        <f t="shared" si="3785"/>
        <v>0</v>
      </c>
      <c r="HD81" s="419">
        <f t="shared" si="3785"/>
        <v>1</v>
      </c>
      <c r="HE81" s="419"/>
      <c r="HF81" s="419">
        <f t="shared" si="3786"/>
        <v>1</v>
      </c>
      <c r="HG81" s="419">
        <f t="shared" si="3787"/>
        <v>1</v>
      </c>
      <c r="HH81" s="419"/>
      <c r="HI81" s="419">
        <f t="shared" si="3788"/>
        <v>1</v>
      </c>
      <c r="HJ81" s="419">
        <f t="shared" si="3789"/>
        <v>1</v>
      </c>
      <c r="HK81" s="419"/>
      <c r="HL81" s="419">
        <f t="shared" si="3790"/>
        <v>1</v>
      </c>
      <c r="HM81" s="419">
        <f t="shared" si="3791"/>
        <v>1</v>
      </c>
      <c r="HN81" s="419"/>
      <c r="HO81" s="419">
        <f t="shared" si="3792"/>
        <v>1</v>
      </c>
      <c r="HP81" s="419">
        <f t="shared" si="3793"/>
        <v>1</v>
      </c>
      <c r="HQ81" s="419"/>
      <c r="HR81" s="419">
        <f t="shared" si="3794"/>
        <v>1</v>
      </c>
      <c r="HS81" s="419">
        <f t="shared" si="3795"/>
        <v>0</v>
      </c>
      <c r="HT81" s="419"/>
      <c r="HU81" s="419">
        <f t="shared" si="3796"/>
        <v>0</v>
      </c>
      <c r="HV81" s="419">
        <f t="shared" si="3796"/>
        <v>0</v>
      </c>
      <c r="HW81" s="419"/>
      <c r="HX81" s="419">
        <f t="shared" si="3797"/>
        <v>0</v>
      </c>
      <c r="HY81" s="419">
        <f t="shared" si="3797"/>
        <v>0</v>
      </c>
      <c r="HZ81" s="419"/>
      <c r="IA81" s="419">
        <f t="shared" si="3798"/>
        <v>0</v>
      </c>
      <c r="IB81" s="419">
        <f t="shared" si="3799"/>
        <v>0</v>
      </c>
      <c r="IC81" s="419"/>
      <c r="ID81" s="419">
        <f t="shared" si="3800"/>
        <v>0</v>
      </c>
      <c r="IE81" s="419">
        <f t="shared" si="3801"/>
        <v>0</v>
      </c>
      <c r="IF81" s="419"/>
      <c r="IG81" s="419">
        <f t="shared" si="3802"/>
        <v>0</v>
      </c>
      <c r="IH81" s="420">
        <f t="shared" si="3803"/>
        <v>0</v>
      </c>
      <c r="II81" s="419"/>
      <c r="IJ81" s="421">
        <f t="shared" si="3804"/>
        <v>0</v>
      </c>
      <c r="IK81" s="420">
        <f t="shared" si="3805"/>
        <v>0</v>
      </c>
      <c r="IL81" s="419"/>
      <c r="IM81" s="421">
        <f t="shared" ref="IM81:IM88" si="4334">IF(IM60=6.5,1,IF(IM60=14.5,1,IF(IM60=22.5,1,IF(IM60=15,1,IF(IM60=23,1,IF(IM60=7,1,IF(IM60=18.5,1,IF(IM60=19,1,0))))))))</f>
        <v>0</v>
      </c>
      <c r="IN81" s="420">
        <f t="shared" si="3806"/>
        <v>0</v>
      </c>
      <c r="IO81" s="419"/>
      <c r="IP81" s="421">
        <f t="shared" si="3807"/>
        <v>0</v>
      </c>
      <c r="IQ81" s="419">
        <f t="shared" si="3807"/>
        <v>0</v>
      </c>
      <c r="IR81" s="419"/>
      <c r="IS81" s="419">
        <f t="shared" si="3808"/>
        <v>0</v>
      </c>
      <c r="IT81" s="419">
        <f t="shared" si="3808"/>
        <v>0</v>
      </c>
      <c r="IU81" s="419"/>
      <c r="IV81" s="419">
        <f t="shared" si="3809"/>
        <v>0</v>
      </c>
      <c r="IW81" s="419">
        <f t="shared" si="3810"/>
        <v>0</v>
      </c>
      <c r="IX81" s="419"/>
      <c r="IY81" s="419">
        <f t="shared" si="3811"/>
        <v>0</v>
      </c>
      <c r="IZ81" s="419">
        <f t="shared" si="3812"/>
        <v>0</v>
      </c>
      <c r="JA81" s="419"/>
      <c r="JB81" s="419">
        <f t="shared" si="3813"/>
        <v>0</v>
      </c>
      <c r="JC81" s="419">
        <f t="shared" si="3814"/>
        <v>0</v>
      </c>
      <c r="JD81" s="419"/>
      <c r="JE81" s="419">
        <f t="shared" si="3815"/>
        <v>0</v>
      </c>
      <c r="JF81" s="419">
        <f t="shared" si="3816"/>
        <v>0</v>
      </c>
      <c r="JG81" s="419"/>
      <c r="JH81" s="419">
        <f t="shared" si="3817"/>
        <v>0</v>
      </c>
      <c r="JI81" s="419">
        <f t="shared" si="3818"/>
        <v>0</v>
      </c>
      <c r="JJ81" s="419"/>
      <c r="JK81" s="419">
        <f t="shared" si="3819"/>
        <v>0</v>
      </c>
      <c r="JL81" s="419">
        <f t="shared" si="3819"/>
        <v>0</v>
      </c>
      <c r="JM81" s="419"/>
      <c r="JN81" s="419">
        <f t="shared" si="3820"/>
        <v>0</v>
      </c>
      <c r="JO81" s="419">
        <f t="shared" si="3820"/>
        <v>1</v>
      </c>
      <c r="JP81" s="419"/>
      <c r="JQ81" s="419">
        <f t="shared" si="3821"/>
        <v>1</v>
      </c>
      <c r="JR81" s="419">
        <f t="shared" si="3822"/>
        <v>1</v>
      </c>
      <c r="JS81" s="419"/>
      <c r="JT81" s="419">
        <f>IF(JT60=6.5,1,IF(JT60=14.5,1,IF(JT60=22.5,1,IF(JT60=15,1,IF(JT60=23,1,IF(JT60=7,1,0))))))</f>
        <v>1</v>
      </c>
      <c r="JU81" s="419">
        <f t="shared" si="3823"/>
        <v>1</v>
      </c>
      <c r="JV81" s="419"/>
      <c r="JW81" s="419">
        <f>IF(JW60=6.5,1,IF(JW60=14.5,1,IF(JW60=22.5,1,IF(JW60=15,1,IF(JW60=23,1,IF(JW60=7,1,0))))))</f>
        <v>1</v>
      </c>
      <c r="JX81" s="419">
        <f t="shared" si="3824"/>
        <v>1</v>
      </c>
      <c r="JY81" s="419"/>
      <c r="JZ81" s="419">
        <f>IF(JZ60=6.5,1,IF(JZ60=14.5,1,IF(JZ60=22.5,1,IF(JZ60=15,1,IF(JZ60=23,1,IF(JZ60=7,1,0))))))</f>
        <v>1</v>
      </c>
      <c r="KA81" s="419">
        <f t="shared" si="3825"/>
        <v>1</v>
      </c>
      <c r="KB81" s="419"/>
      <c r="KC81" s="419">
        <f t="shared" si="3826"/>
        <v>1</v>
      </c>
      <c r="KD81" s="419">
        <f t="shared" si="3827"/>
        <v>0</v>
      </c>
      <c r="KE81" s="419"/>
      <c r="KF81" s="419">
        <f t="shared" si="3828"/>
        <v>0</v>
      </c>
      <c r="KG81" s="419">
        <f t="shared" si="3828"/>
        <v>0</v>
      </c>
      <c r="KH81" s="419"/>
      <c r="KI81" s="419">
        <f t="shared" si="3829"/>
        <v>0</v>
      </c>
      <c r="KJ81" s="419">
        <f t="shared" si="3829"/>
        <v>1</v>
      </c>
      <c r="KK81" s="419"/>
      <c r="KL81" s="419">
        <f t="shared" si="3830"/>
        <v>1</v>
      </c>
      <c r="KM81" s="419">
        <f t="shared" si="3831"/>
        <v>1</v>
      </c>
      <c r="KN81" s="419"/>
      <c r="KO81" s="419">
        <f t="shared" si="3832"/>
        <v>1</v>
      </c>
      <c r="KP81" s="419">
        <f t="shared" si="3833"/>
        <v>1</v>
      </c>
      <c r="KQ81" s="419"/>
      <c r="KR81" s="419">
        <f t="shared" si="3834"/>
        <v>1</v>
      </c>
      <c r="KS81" s="419">
        <f t="shared" si="3835"/>
        <v>1</v>
      </c>
      <c r="KT81" s="419"/>
      <c r="KU81" s="419">
        <f t="shared" si="3836"/>
        <v>1</v>
      </c>
      <c r="KV81" s="419">
        <f t="shared" si="3837"/>
        <v>1</v>
      </c>
      <c r="KW81" s="419"/>
      <c r="KX81" s="419">
        <f t="shared" si="3838"/>
        <v>1</v>
      </c>
      <c r="KY81" s="419">
        <f t="shared" si="3839"/>
        <v>0</v>
      </c>
      <c r="KZ81" s="419"/>
      <c r="LA81" s="419">
        <f t="shared" si="3840"/>
        <v>0</v>
      </c>
      <c r="LB81" s="419">
        <f t="shared" si="3840"/>
        <v>0</v>
      </c>
      <c r="LC81" s="419"/>
      <c r="LD81" s="419">
        <f t="shared" si="3841"/>
        <v>0</v>
      </c>
      <c r="LE81" s="419">
        <f t="shared" si="3841"/>
        <v>0</v>
      </c>
      <c r="LF81" s="419"/>
      <c r="LG81" s="419">
        <f t="shared" si="3842"/>
        <v>0</v>
      </c>
      <c r="LH81" s="419">
        <f t="shared" si="3843"/>
        <v>0</v>
      </c>
      <c r="LI81" s="419"/>
      <c r="LJ81" s="419">
        <f t="shared" si="3844"/>
        <v>0</v>
      </c>
      <c r="LK81" s="419">
        <f t="shared" si="3845"/>
        <v>0</v>
      </c>
      <c r="LL81" s="419"/>
      <c r="LM81" s="419">
        <f t="shared" si="3846"/>
        <v>0</v>
      </c>
      <c r="LN81" s="419">
        <f t="shared" si="3847"/>
        <v>0</v>
      </c>
      <c r="LO81" s="419"/>
      <c r="LP81" s="419">
        <f t="shared" si="3848"/>
        <v>0</v>
      </c>
      <c r="LQ81" s="419">
        <f t="shared" si="3849"/>
        <v>0</v>
      </c>
      <c r="LR81" s="419"/>
      <c r="LS81" s="419">
        <f t="shared" si="3850"/>
        <v>0</v>
      </c>
      <c r="LT81" s="419">
        <f t="shared" si="3851"/>
        <v>1</v>
      </c>
      <c r="LU81" s="419"/>
      <c r="LV81" s="419">
        <f t="shared" si="3852"/>
        <v>1</v>
      </c>
      <c r="LW81" s="419">
        <f t="shared" si="3852"/>
        <v>1</v>
      </c>
      <c r="LX81" s="419"/>
      <c r="LY81" s="419">
        <f t="shared" si="3853"/>
        <v>1</v>
      </c>
      <c r="LZ81" s="419">
        <f t="shared" si="3853"/>
        <v>0</v>
      </c>
      <c r="MA81" s="419"/>
      <c r="MB81" s="419">
        <f t="shared" si="3854"/>
        <v>0</v>
      </c>
      <c r="MC81" s="419">
        <f t="shared" si="3855"/>
        <v>0</v>
      </c>
      <c r="MD81" s="419"/>
      <c r="ME81" s="419">
        <f t="shared" si="3856"/>
        <v>0</v>
      </c>
      <c r="MF81" s="419">
        <f t="shared" si="3857"/>
        <v>0</v>
      </c>
      <c r="MG81" s="419"/>
      <c r="MH81" s="419">
        <f t="shared" si="3858"/>
        <v>0</v>
      </c>
      <c r="MI81" s="419">
        <f t="shared" si="3859"/>
        <v>0</v>
      </c>
      <c r="MJ81" s="419"/>
      <c r="MK81" s="419">
        <f t="shared" si="3860"/>
        <v>0</v>
      </c>
      <c r="ML81" s="419">
        <f t="shared" si="3861"/>
        <v>0</v>
      </c>
      <c r="MM81" s="419"/>
      <c r="MN81" s="419">
        <f t="shared" si="3862"/>
        <v>0</v>
      </c>
      <c r="MO81" s="419">
        <f t="shared" si="3863"/>
        <v>0</v>
      </c>
      <c r="MP81" s="419"/>
      <c r="MQ81" s="419">
        <f t="shared" si="3864"/>
        <v>0</v>
      </c>
      <c r="MR81" s="419">
        <f t="shared" si="3864"/>
        <v>0</v>
      </c>
      <c r="MS81" s="419"/>
      <c r="MT81" s="419">
        <f t="shared" si="3865"/>
        <v>0</v>
      </c>
      <c r="MU81" s="419">
        <f t="shared" si="3865"/>
        <v>0</v>
      </c>
      <c r="MV81" s="419"/>
      <c r="MW81" s="419">
        <f t="shared" si="3866"/>
        <v>0</v>
      </c>
      <c r="MX81" s="419">
        <f t="shared" si="3867"/>
        <v>0</v>
      </c>
      <c r="MY81" s="419"/>
      <c r="MZ81" s="419">
        <f t="shared" si="3868"/>
        <v>0</v>
      </c>
      <c r="NA81" s="419">
        <f t="shared" si="3869"/>
        <v>1</v>
      </c>
      <c r="NB81" s="419"/>
      <c r="NC81" s="419">
        <f t="shared" si="3870"/>
        <v>1</v>
      </c>
      <c r="ND81" s="419">
        <f t="shared" si="3871"/>
        <v>1</v>
      </c>
      <c r="NE81" s="419"/>
      <c r="NF81" s="419">
        <f t="shared" si="3872"/>
        <v>1</v>
      </c>
      <c r="NG81" s="419">
        <f t="shared" si="3873"/>
        <v>1</v>
      </c>
      <c r="NH81" s="419"/>
      <c r="NI81" s="419">
        <f t="shared" si="3874"/>
        <v>1</v>
      </c>
      <c r="NJ81" s="419">
        <f t="shared" si="3875"/>
        <v>0</v>
      </c>
      <c r="NK81" s="419"/>
      <c r="NL81" s="419">
        <f t="shared" si="3876"/>
        <v>0</v>
      </c>
      <c r="NM81" s="419">
        <f t="shared" si="3876"/>
        <v>0</v>
      </c>
      <c r="NN81" s="419"/>
      <c r="NO81" s="419">
        <f t="shared" si="3877"/>
        <v>0</v>
      </c>
      <c r="NP81" s="419">
        <f t="shared" si="3877"/>
        <v>1</v>
      </c>
      <c r="NQ81" s="419"/>
      <c r="NR81" s="419">
        <f t="shared" si="3878"/>
        <v>1</v>
      </c>
      <c r="NS81" s="419">
        <f t="shared" si="3879"/>
        <v>1</v>
      </c>
      <c r="NT81" s="419"/>
      <c r="NU81" s="419">
        <f t="shared" si="3880"/>
        <v>1</v>
      </c>
      <c r="NV81" s="419">
        <f t="shared" si="3881"/>
        <v>1</v>
      </c>
      <c r="NW81" s="419"/>
      <c r="NX81" s="419">
        <f t="shared" si="3882"/>
        <v>1</v>
      </c>
      <c r="NY81" s="419">
        <f t="shared" si="3883"/>
        <v>1</v>
      </c>
      <c r="NZ81" s="419"/>
      <c r="OA81" s="419">
        <f t="shared" si="3884"/>
        <v>1</v>
      </c>
      <c r="OB81" s="419">
        <f t="shared" si="3885"/>
        <v>0</v>
      </c>
      <c r="OC81" s="419"/>
      <c r="OD81" s="419">
        <f t="shared" si="3886"/>
        <v>0</v>
      </c>
      <c r="OE81" s="419">
        <f t="shared" si="3887"/>
        <v>0</v>
      </c>
      <c r="OF81" s="419"/>
      <c r="OG81" s="419">
        <f t="shared" si="3888"/>
        <v>0</v>
      </c>
      <c r="OH81" s="419">
        <f t="shared" si="3888"/>
        <v>0</v>
      </c>
      <c r="OI81" s="419"/>
      <c r="OJ81" s="419">
        <f t="shared" si="3889"/>
        <v>0</v>
      </c>
      <c r="OK81" s="419">
        <f t="shared" si="3889"/>
        <v>0</v>
      </c>
      <c r="OL81" s="419"/>
      <c r="OM81" s="419">
        <f t="shared" si="3890"/>
        <v>0</v>
      </c>
      <c r="ON81" s="419">
        <f t="shared" si="3891"/>
        <v>0</v>
      </c>
      <c r="OO81" s="419"/>
      <c r="OP81" s="419">
        <f t="shared" si="3892"/>
        <v>0</v>
      </c>
      <c r="OQ81" s="419">
        <f t="shared" si="3893"/>
        <v>0</v>
      </c>
      <c r="OR81" s="419"/>
      <c r="OS81" s="419">
        <f t="shared" si="3894"/>
        <v>0</v>
      </c>
      <c r="OT81" s="419">
        <f t="shared" si="3895"/>
        <v>0</v>
      </c>
      <c r="OU81" s="419"/>
      <c r="OV81" s="419">
        <f t="shared" si="3896"/>
        <v>0</v>
      </c>
      <c r="OW81" s="419">
        <f t="shared" si="3897"/>
        <v>0</v>
      </c>
      <c r="OX81" s="419"/>
      <c r="OY81" s="419">
        <f t="shared" si="3898"/>
        <v>0</v>
      </c>
      <c r="OZ81" s="419">
        <f t="shared" si="3899"/>
        <v>0</v>
      </c>
      <c r="PA81" s="419"/>
      <c r="PB81" s="419">
        <f t="shared" si="3900"/>
        <v>0</v>
      </c>
      <c r="PC81" s="419">
        <f t="shared" si="3900"/>
        <v>0</v>
      </c>
      <c r="PD81" s="419"/>
      <c r="PE81" s="419">
        <f t="shared" si="3901"/>
        <v>0</v>
      </c>
      <c r="PF81" s="419">
        <f t="shared" si="3901"/>
        <v>0</v>
      </c>
      <c r="PG81" s="419"/>
      <c r="PH81" s="419">
        <f t="shared" si="3902"/>
        <v>0</v>
      </c>
      <c r="PI81" s="419">
        <f t="shared" si="3903"/>
        <v>0</v>
      </c>
      <c r="PJ81" s="419"/>
      <c r="PK81" s="419">
        <f t="shared" si="3904"/>
        <v>0</v>
      </c>
      <c r="PL81" s="419">
        <f t="shared" si="3905"/>
        <v>0</v>
      </c>
      <c r="PM81" s="419"/>
      <c r="PN81" s="419">
        <f t="shared" si="3906"/>
        <v>0</v>
      </c>
      <c r="PO81" s="419">
        <f t="shared" si="3907"/>
        <v>0</v>
      </c>
      <c r="PP81" s="419"/>
      <c r="PQ81" s="419">
        <f t="shared" si="3908"/>
        <v>0</v>
      </c>
      <c r="PR81" s="419">
        <f t="shared" si="3909"/>
        <v>0</v>
      </c>
      <c r="PS81" s="419"/>
      <c r="PT81" s="419">
        <f t="shared" si="3910"/>
        <v>0</v>
      </c>
      <c r="PU81" s="419">
        <f t="shared" si="3911"/>
        <v>0</v>
      </c>
      <c r="PV81" s="419"/>
      <c r="PW81" s="419">
        <f t="shared" si="3912"/>
        <v>0</v>
      </c>
      <c r="PX81" s="419">
        <f t="shared" si="3912"/>
        <v>0</v>
      </c>
      <c r="PY81" s="419"/>
      <c r="PZ81" s="419">
        <f t="shared" si="3913"/>
        <v>0</v>
      </c>
      <c r="QA81" s="419">
        <f t="shared" si="3913"/>
        <v>1</v>
      </c>
      <c r="QB81" s="419"/>
      <c r="QC81" s="419">
        <f t="shared" si="3914"/>
        <v>1</v>
      </c>
      <c r="QD81" s="419">
        <f t="shared" si="3915"/>
        <v>1</v>
      </c>
      <c r="QE81" s="419"/>
      <c r="QF81" s="419">
        <f t="shared" si="3916"/>
        <v>1</v>
      </c>
      <c r="QG81" s="419">
        <f t="shared" si="3917"/>
        <v>1</v>
      </c>
      <c r="QH81" s="419"/>
      <c r="QI81" s="419">
        <f t="shared" si="3918"/>
        <v>1</v>
      </c>
      <c r="QJ81" s="419">
        <f t="shared" si="3919"/>
        <v>1</v>
      </c>
      <c r="QK81" s="419"/>
      <c r="QL81" s="419">
        <f t="shared" si="3920"/>
        <v>1</v>
      </c>
      <c r="QM81" s="419">
        <f t="shared" si="3921"/>
        <v>1</v>
      </c>
      <c r="QN81" s="419"/>
      <c r="QO81" s="419">
        <f t="shared" si="3922"/>
        <v>1</v>
      </c>
      <c r="QP81" s="419">
        <f t="shared" si="3923"/>
        <v>0</v>
      </c>
      <c r="QQ81" s="419"/>
      <c r="QR81" s="419">
        <f t="shared" si="3924"/>
        <v>0</v>
      </c>
      <c r="QS81" s="419">
        <f t="shared" si="3924"/>
        <v>0</v>
      </c>
      <c r="QT81" s="419"/>
      <c r="QU81" s="419">
        <f t="shared" si="3925"/>
        <v>0</v>
      </c>
      <c r="QV81" s="419">
        <f t="shared" si="3925"/>
        <v>0</v>
      </c>
      <c r="QW81" s="419"/>
      <c r="QX81" s="419">
        <f t="shared" si="3926"/>
        <v>0</v>
      </c>
      <c r="QY81" s="419">
        <f t="shared" si="3927"/>
        <v>0</v>
      </c>
      <c r="QZ81" s="419"/>
      <c r="RA81" s="419">
        <f t="shared" si="3928"/>
        <v>0</v>
      </c>
      <c r="RB81" s="419">
        <f t="shared" si="3929"/>
        <v>0</v>
      </c>
      <c r="RC81" s="419"/>
      <c r="RD81" s="419">
        <f t="shared" si="3930"/>
        <v>0</v>
      </c>
      <c r="RE81" s="419">
        <f t="shared" si="3931"/>
        <v>0</v>
      </c>
      <c r="RF81" s="419"/>
      <c r="RG81" s="419">
        <f t="shared" si="3932"/>
        <v>0</v>
      </c>
      <c r="RH81" s="419">
        <f t="shared" si="3933"/>
        <v>0</v>
      </c>
      <c r="RI81" s="419"/>
      <c r="RJ81" s="419">
        <f t="shared" si="3934"/>
        <v>0</v>
      </c>
      <c r="RK81" s="419">
        <f t="shared" si="3935"/>
        <v>0</v>
      </c>
      <c r="RL81" s="419"/>
      <c r="RM81" s="419">
        <f t="shared" si="3936"/>
        <v>0</v>
      </c>
      <c r="RN81" s="419">
        <f t="shared" si="3936"/>
        <v>0</v>
      </c>
      <c r="RO81" s="419"/>
      <c r="RP81" s="419">
        <f t="shared" si="3937"/>
        <v>0</v>
      </c>
      <c r="RQ81" s="419">
        <f t="shared" si="3937"/>
        <v>0</v>
      </c>
      <c r="RR81" s="419"/>
      <c r="RS81" s="419">
        <f t="shared" si="3938"/>
        <v>0</v>
      </c>
      <c r="RT81" s="419">
        <f t="shared" si="3939"/>
        <v>0</v>
      </c>
      <c r="RU81" s="419"/>
      <c r="RV81" s="419">
        <f t="shared" si="3940"/>
        <v>0</v>
      </c>
      <c r="RW81" s="419">
        <f t="shared" si="3941"/>
        <v>0</v>
      </c>
      <c r="RX81" s="419"/>
      <c r="RY81" s="419">
        <f t="shared" si="3942"/>
        <v>0</v>
      </c>
      <c r="RZ81" s="419">
        <f t="shared" si="3943"/>
        <v>0</v>
      </c>
      <c r="SA81" s="419"/>
      <c r="SB81" s="419">
        <f t="shared" si="3944"/>
        <v>0</v>
      </c>
      <c r="SC81" s="419">
        <f t="shared" si="3945"/>
        <v>0</v>
      </c>
      <c r="SD81" s="419"/>
      <c r="SE81" s="419">
        <f t="shared" si="3946"/>
        <v>0</v>
      </c>
      <c r="SF81" s="419">
        <f t="shared" si="3947"/>
        <v>0</v>
      </c>
      <c r="SG81" s="419"/>
      <c r="SH81" s="419">
        <f t="shared" si="3948"/>
        <v>0</v>
      </c>
      <c r="SI81" s="419">
        <f t="shared" si="3948"/>
        <v>0</v>
      </c>
      <c r="SJ81" s="419"/>
      <c r="SK81" s="419">
        <f t="shared" si="3949"/>
        <v>0</v>
      </c>
      <c r="SL81" s="419">
        <f t="shared" si="3949"/>
        <v>0</v>
      </c>
      <c r="SM81" s="419"/>
      <c r="SN81" s="419">
        <f t="shared" si="3950"/>
        <v>0</v>
      </c>
      <c r="SO81" s="419">
        <f t="shared" si="3951"/>
        <v>0</v>
      </c>
      <c r="SP81" s="419"/>
      <c r="SQ81" s="419">
        <f t="shared" si="3952"/>
        <v>0</v>
      </c>
      <c r="SR81" s="419">
        <f t="shared" si="3953"/>
        <v>0</v>
      </c>
      <c r="SS81" s="419"/>
      <c r="ST81" s="419">
        <f t="shared" si="3954"/>
        <v>0</v>
      </c>
      <c r="SU81" s="419">
        <f t="shared" si="3955"/>
        <v>0</v>
      </c>
      <c r="SV81" s="419"/>
      <c r="SW81" s="419">
        <f t="shared" si="3956"/>
        <v>0</v>
      </c>
      <c r="SX81" s="419">
        <f t="shared" si="3957"/>
        <v>0</v>
      </c>
      <c r="SY81" s="419"/>
      <c r="SZ81" s="419">
        <f t="shared" si="3958"/>
        <v>0</v>
      </c>
      <c r="TA81" s="419">
        <f t="shared" si="3959"/>
        <v>0</v>
      </c>
      <c r="TB81" s="419"/>
      <c r="TC81" s="419">
        <f t="shared" si="3960"/>
        <v>0</v>
      </c>
      <c r="TD81" s="419">
        <f t="shared" si="3960"/>
        <v>0</v>
      </c>
      <c r="TE81" s="419"/>
      <c r="TF81" s="419">
        <f t="shared" si="3961"/>
        <v>0</v>
      </c>
      <c r="TG81" s="419">
        <f t="shared" si="3961"/>
        <v>0</v>
      </c>
      <c r="TH81" s="419"/>
      <c r="TI81" s="419">
        <f t="shared" si="3962"/>
        <v>0</v>
      </c>
      <c r="TJ81" s="419">
        <f t="shared" si="3963"/>
        <v>0</v>
      </c>
      <c r="TK81" s="419"/>
      <c r="TL81" s="419">
        <f t="shared" si="3964"/>
        <v>0</v>
      </c>
      <c r="TM81" s="419">
        <f t="shared" si="3965"/>
        <v>0</v>
      </c>
      <c r="TN81" s="419"/>
      <c r="TO81" s="419">
        <f t="shared" si="3966"/>
        <v>0</v>
      </c>
      <c r="TP81" s="419">
        <f t="shared" si="3967"/>
        <v>0</v>
      </c>
      <c r="TQ81" s="419"/>
      <c r="TR81" s="419">
        <f t="shared" si="3968"/>
        <v>0</v>
      </c>
      <c r="TS81" s="419">
        <f t="shared" si="3969"/>
        <v>0</v>
      </c>
      <c r="TT81" s="419"/>
      <c r="TU81" s="419">
        <f t="shared" si="3970"/>
        <v>0</v>
      </c>
      <c r="TV81" s="419">
        <f t="shared" si="3971"/>
        <v>0</v>
      </c>
      <c r="TW81" s="419"/>
      <c r="TX81" s="419">
        <f t="shared" si="3972"/>
        <v>0</v>
      </c>
      <c r="TY81" s="419">
        <f t="shared" si="3972"/>
        <v>0</v>
      </c>
      <c r="TZ81" s="419"/>
      <c r="UA81" s="419">
        <f t="shared" si="3973"/>
        <v>0</v>
      </c>
      <c r="UB81" s="419">
        <f t="shared" si="3973"/>
        <v>0</v>
      </c>
      <c r="UC81" s="419"/>
      <c r="UD81" s="419">
        <f t="shared" si="3974"/>
        <v>0</v>
      </c>
      <c r="UE81" s="419">
        <f t="shared" si="3975"/>
        <v>0</v>
      </c>
      <c r="UF81" s="419"/>
      <c r="UG81" s="419">
        <f t="shared" si="3976"/>
        <v>0</v>
      </c>
      <c r="UH81" s="419">
        <f t="shared" si="3977"/>
        <v>0</v>
      </c>
      <c r="UI81" s="419"/>
      <c r="UJ81" s="419">
        <f t="shared" si="3978"/>
        <v>0</v>
      </c>
      <c r="UK81" s="419">
        <f t="shared" si="3979"/>
        <v>0</v>
      </c>
      <c r="UL81" s="419"/>
      <c r="UM81" s="419">
        <f t="shared" si="3980"/>
        <v>0</v>
      </c>
      <c r="UN81" s="419">
        <f t="shared" si="3981"/>
        <v>0</v>
      </c>
      <c r="UO81" s="419"/>
      <c r="UP81" s="419">
        <f t="shared" si="3982"/>
        <v>0</v>
      </c>
      <c r="UQ81" s="419">
        <f t="shared" si="3983"/>
        <v>0</v>
      </c>
      <c r="UR81" s="419"/>
      <c r="US81" s="419">
        <f t="shared" si="3984"/>
        <v>0</v>
      </c>
      <c r="UT81" s="419">
        <f t="shared" si="3984"/>
        <v>0</v>
      </c>
      <c r="UU81" s="419"/>
      <c r="UV81" s="419">
        <f t="shared" si="3985"/>
        <v>0</v>
      </c>
      <c r="UW81" s="419">
        <f t="shared" si="3985"/>
        <v>0</v>
      </c>
      <c r="UX81" s="419"/>
      <c r="UY81" s="419">
        <f t="shared" si="3986"/>
        <v>0</v>
      </c>
      <c r="UZ81" s="419">
        <f t="shared" si="3987"/>
        <v>0</v>
      </c>
      <c r="VA81" s="419"/>
      <c r="VB81" s="419">
        <f t="shared" si="3988"/>
        <v>0</v>
      </c>
      <c r="VC81" s="419">
        <f t="shared" si="3989"/>
        <v>0</v>
      </c>
      <c r="VD81" s="419"/>
      <c r="VE81" s="419">
        <f t="shared" si="3990"/>
        <v>0</v>
      </c>
      <c r="VF81" s="419">
        <f t="shared" si="3991"/>
        <v>0</v>
      </c>
      <c r="VG81" s="419"/>
      <c r="VH81" s="419">
        <f t="shared" si="3992"/>
        <v>0</v>
      </c>
      <c r="VI81" s="419">
        <f t="shared" si="3993"/>
        <v>0</v>
      </c>
      <c r="VJ81" s="419"/>
      <c r="VK81" s="419">
        <f t="shared" si="3994"/>
        <v>0</v>
      </c>
      <c r="VL81" s="419">
        <f t="shared" si="3995"/>
        <v>0</v>
      </c>
      <c r="VM81" s="419"/>
      <c r="VN81" s="419">
        <f t="shared" si="3996"/>
        <v>0</v>
      </c>
      <c r="VO81" s="419">
        <f t="shared" si="3996"/>
        <v>0</v>
      </c>
      <c r="VP81" s="419"/>
      <c r="VQ81" s="419">
        <f t="shared" si="3997"/>
        <v>0</v>
      </c>
      <c r="VR81" s="419">
        <f t="shared" si="3997"/>
        <v>0</v>
      </c>
      <c r="VS81" s="419"/>
      <c r="VT81" s="419">
        <f t="shared" si="3998"/>
        <v>0</v>
      </c>
      <c r="VU81" s="419">
        <f t="shared" si="3999"/>
        <v>0</v>
      </c>
      <c r="VV81" s="419"/>
      <c r="VW81" s="419">
        <f t="shared" si="4000"/>
        <v>0</v>
      </c>
      <c r="VX81" s="419">
        <f t="shared" si="4001"/>
        <v>0</v>
      </c>
      <c r="VY81" s="419"/>
      <c r="VZ81" s="419">
        <f t="shared" si="4002"/>
        <v>0</v>
      </c>
      <c r="WA81" s="419">
        <f t="shared" si="4003"/>
        <v>0</v>
      </c>
      <c r="WB81" s="419"/>
      <c r="WC81" s="419">
        <f t="shared" si="4004"/>
        <v>0</v>
      </c>
      <c r="WD81" s="419">
        <f t="shared" si="4005"/>
        <v>0</v>
      </c>
      <c r="WE81" s="419"/>
      <c r="WF81" s="419">
        <f t="shared" si="4006"/>
        <v>0</v>
      </c>
      <c r="WG81" s="419">
        <f t="shared" si="4007"/>
        <v>0</v>
      </c>
      <c r="WH81" s="419"/>
      <c r="WI81" s="419">
        <f t="shared" si="4008"/>
        <v>0</v>
      </c>
      <c r="WJ81" s="419">
        <f t="shared" si="4008"/>
        <v>0</v>
      </c>
      <c r="WK81" s="419"/>
      <c r="WL81" s="419">
        <f t="shared" si="4009"/>
        <v>0</v>
      </c>
      <c r="WM81" s="419">
        <f t="shared" si="4009"/>
        <v>0</v>
      </c>
      <c r="WN81" s="419"/>
      <c r="WO81" s="419">
        <f t="shared" si="4010"/>
        <v>0</v>
      </c>
      <c r="WP81" s="419">
        <f t="shared" si="4011"/>
        <v>0</v>
      </c>
      <c r="WQ81" s="419"/>
      <c r="WR81" s="419">
        <f t="shared" si="4012"/>
        <v>0</v>
      </c>
      <c r="WS81" s="419">
        <f t="shared" si="4013"/>
        <v>0</v>
      </c>
      <c r="WT81" s="419"/>
      <c r="WU81" s="419">
        <f t="shared" si="4014"/>
        <v>0</v>
      </c>
      <c r="WV81" s="419">
        <f t="shared" si="4015"/>
        <v>0</v>
      </c>
      <c r="WW81" s="419"/>
      <c r="WX81" s="419">
        <f t="shared" si="4016"/>
        <v>0</v>
      </c>
      <c r="WY81" s="419">
        <f t="shared" si="4017"/>
        <v>0</v>
      </c>
      <c r="WZ81" s="419"/>
      <c r="XA81" s="419">
        <f t="shared" si="4018"/>
        <v>0</v>
      </c>
      <c r="XB81" s="419">
        <f t="shared" si="4019"/>
        <v>0</v>
      </c>
      <c r="XC81" s="419"/>
      <c r="XD81" s="419">
        <f t="shared" si="4020"/>
        <v>0</v>
      </c>
      <c r="XE81" s="419">
        <f t="shared" si="4020"/>
        <v>0</v>
      </c>
      <c r="XF81" s="419"/>
      <c r="XG81" s="419">
        <f t="shared" si="4021"/>
        <v>0</v>
      </c>
      <c r="XH81" s="419">
        <f t="shared" si="4021"/>
        <v>0</v>
      </c>
      <c r="XI81" s="419"/>
      <c r="XJ81" s="419">
        <f t="shared" si="4022"/>
        <v>0</v>
      </c>
      <c r="XK81" s="419">
        <f t="shared" si="4023"/>
        <v>0</v>
      </c>
      <c r="XL81" s="419"/>
      <c r="XM81" s="419">
        <f t="shared" si="4024"/>
        <v>0</v>
      </c>
      <c r="XN81" s="419">
        <f t="shared" si="4025"/>
        <v>0</v>
      </c>
      <c r="XO81" s="419"/>
      <c r="XP81" s="419">
        <f t="shared" si="4026"/>
        <v>0</v>
      </c>
      <c r="XQ81" s="419">
        <f t="shared" si="4027"/>
        <v>0</v>
      </c>
      <c r="XR81" s="419"/>
      <c r="XS81" s="419">
        <f t="shared" si="4028"/>
        <v>0</v>
      </c>
      <c r="XT81" s="419">
        <f t="shared" si="4029"/>
        <v>0</v>
      </c>
      <c r="XU81" s="419"/>
      <c r="XV81" s="419">
        <f t="shared" si="4030"/>
        <v>0</v>
      </c>
      <c r="XW81" s="419">
        <f t="shared" si="4031"/>
        <v>0</v>
      </c>
      <c r="XX81" s="419"/>
      <c r="XY81" s="419">
        <f t="shared" si="4032"/>
        <v>0</v>
      </c>
      <c r="XZ81" s="419">
        <f t="shared" si="4032"/>
        <v>0</v>
      </c>
      <c r="YA81" s="419"/>
      <c r="YB81" s="419">
        <f t="shared" si="4033"/>
        <v>0</v>
      </c>
      <c r="YC81" s="419">
        <f t="shared" si="4033"/>
        <v>0</v>
      </c>
      <c r="YD81" s="419"/>
      <c r="YE81" s="419">
        <f t="shared" si="4034"/>
        <v>0</v>
      </c>
      <c r="YF81" s="419">
        <f t="shared" si="4035"/>
        <v>0</v>
      </c>
      <c r="YG81" s="419"/>
      <c r="YH81" s="419">
        <f t="shared" si="4036"/>
        <v>0</v>
      </c>
      <c r="YI81" s="419">
        <f t="shared" si="4037"/>
        <v>0</v>
      </c>
      <c r="YJ81" s="419"/>
      <c r="YK81" s="419">
        <f t="shared" si="4038"/>
        <v>0</v>
      </c>
      <c r="YL81" s="419">
        <f t="shared" si="4039"/>
        <v>0</v>
      </c>
      <c r="YM81" s="419"/>
      <c r="YN81" s="419">
        <f t="shared" si="4040"/>
        <v>0</v>
      </c>
      <c r="YO81" s="419">
        <f t="shared" si="4041"/>
        <v>0</v>
      </c>
      <c r="YP81" s="419"/>
      <c r="YQ81" s="419">
        <f t="shared" si="4042"/>
        <v>0</v>
      </c>
      <c r="YR81" s="419">
        <f t="shared" si="4043"/>
        <v>0</v>
      </c>
      <c r="YS81" s="419"/>
      <c r="YT81" s="419">
        <f t="shared" si="4044"/>
        <v>0</v>
      </c>
      <c r="YU81" s="419">
        <f t="shared" si="4044"/>
        <v>0</v>
      </c>
      <c r="YV81" s="419"/>
      <c r="YW81" s="419">
        <f t="shared" si="4045"/>
        <v>0</v>
      </c>
      <c r="YX81" s="419">
        <f t="shared" si="4045"/>
        <v>0</v>
      </c>
      <c r="YY81" s="419"/>
      <c r="YZ81" s="419">
        <f t="shared" si="4046"/>
        <v>0</v>
      </c>
      <c r="ZA81" s="419">
        <f t="shared" si="4047"/>
        <v>0</v>
      </c>
      <c r="ZB81" s="419"/>
      <c r="ZC81" s="419">
        <f t="shared" si="4048"/>
        <v>0</v>
      </c>
      <c r="ZD81" s="419">
        <f t="shared" si="4049"/>
        <v>0</v>
      </c>
      <c r="ZE81" s="419"/>
      <c r="ZF81" s="419">
        <f t="shared" si="4050"/>
        <v>0</v>
      </c>
      <c r="ZG81" s="419">
        <f t="shared" si="4051"/>
        <v>0</v>
      </c>
      <c r="ZH81" s="419"/>
      <c r="ZI81" s="419">
        <f t="shared" si="4052"/>
        <v>0</v>
      </c>
      <c r="ZJ81" s="419">
        <f t="shared" si="4053"/>
        <v>0</v>
      </c>
      <c r="ZK81" s="419"/>
      <c r="ZL81" s="419">
        <f t="shared" si="4054"/>
        <v>0</v>
      </c>
      <c r="ZM81" s="419">
        <f t="shared" si="4055"/>
        <v>0</v>
      </c>
      <c r="ZN81" s="419"/>
      <c r="ZO81" s="419">
        <f t="shared" si="4056"/>
        <v>0</v>
      </c>
      <c r="ZP81" s="419">
        <f t="shared" si="4056"/>
        <v>0</v>
      </c>
      <c r="ZQ81" s="419"/>
      <c r="ZR81" s="419">
        <f t="shared" si="4057"/>
        <v>0</v>
      </c>
      <c r="ZS81" s="419">
        <f t="shared" si="4057"/>
        <v>0</v>
      </c>
      <c r="ZT81" s="419"/>
      <c r="ZU81" s="419">
        <f t="shared" si="4058"/>
        <v>0</v>
      </c>
      <c r="ZV81" s="419">
        <f t="shared" si="4059"/>
        <v>0</v>
      </c>
      <c r="ZW81" s="419"/>
      <c r="ZX81" s="419">
        <f t="shared" si="4060"/>
        <v>0</v>
      </c>
      <c r="ZY81" s="419">
        <f t="shared" si="4061"/>
        <v>0</v>
      </c>
      <c r="ZZ81" s="419"/>
      <c r="AAA81" s="419">
        <f t="shared" si="4062"/>
        <v>0</v>
      </c>
      <c r="AAB81" s="419">
        <f t="shared" si="4063"/>
        <v>0</v>
      </c>
      <c r="AAC81" s="419"/>
      <c r="AAD81" s="419">
        <f t="shared" si="4064"/>
        <v>0</v>
      </c>
      <c r="AAE81" s="419">
        <f t="shared" si="4065"/>
        <v>0</v>
      </c>
      <c r="AAF81" s="419"/>
      <c r="AAG81" s="419">
        <f t="shared" si="4066"/>
        <v>0</v>
      </c>
      <c r="AAH81" s="419">
        <f t="shared" si="4067"/>
        <v>0</v>
      </c>
      <c r="AAI81" s="419"/>
      <c r="AAJ81" s="419">
        <f t="shared" si="4068"/>
        <v>0</v>
      </c>
      <c r="AAK81" s="419">
        <f t="shared" si="4068"/>
        <v>0</v>
      </c>
      <c r="AAL81" s="419"/>
      <c r="AAM81" s="419">
        <f t="shared" si="4069"/>
        <v>0</v>
      </c>
      <c r="AAN81" s="419">
        <f t="shared" si="4069"/>
        <v>0</v>
      </c>
      <c r="AAO81" s="419"/>
      <c r="AAP81" s="419">
        <f t="shared" si="4070"/>
        <v>0</v>
      </c>
      <c r="AAQ81" s="419">
        <f t="shared" si="4071"/>
        <v>0</v>
      </c>
      <c r="AAR81" s="419"/>
      <c r="AAS81" s="419">
        <f t="shared" si="4072"/>
        <v>0</v>
      </c>
      <c r="AAT81" s="419">
        <f t="shared" si="4073"/>
        <v>0</v>
      </c>
      <c r="AAU81" s="419"/>
      <c r="AAV81" s="419">
        <f t="shared" si="4074"/>
        <v>0</v>
      </c>
      <c r="AAW81" s="419">
        <f t="shared" si="4075"/>
        <v>0</v>
      </c>
      <c r="AAX81" s="419"/>
      <c r="AAY81" s="419">
        <f t="shared" si="4076"/>
        <v>0</v>
      </c>
      <c r="AAZ81" s="419">
        <f t="shared" si="4077"/>
        <v>0</v>
      </c>
      <c r="ABA81" s="419"/>
      <c r="ABB81" s="419">
        <f t="shared" si="4078"/>
        <v>0</v>
      </c>
      <c r="ABC81" s="419">
        <f t="shared" si="4079"/>
        <v>0</v>
      </c>
      <c r="ABD81" s="419"/>
      <c r="ABE81" s="419">
        <f t="shared" si="4080"/>
        <v>0</v>
      </c>
      <c r="ABF81" s="419">
        <f t="shared" si="4080"/>
        <v>0</v>
      </c>
      <c r="ABG81" s="419"/>
      <c r="ABH81" s="419">
        <f t="shared" si="4081"/>
        <v>0</v>
      </c>
      <c r="ABI81" s="419">
        <f t="shared" si="4081"/>
        <v>0</v>
      </c>
      <c r="ABJ81" s="419"/>
      <c r="ABK81" s="419">
        <f t="shared" si="4082"/>
        <v>0</v>
      </c>
      <c r="ABL81" s="419">
        <f t="shared" si="4083"/>
        <v>0</v>
      </c>
      <c r="ABM81" s="419"/>
      <c r="ABN81" s="419">
        <f t="shared" si="4084"/>
        <v>0</v>
      </c>
      <c r="ABO81" s="419">
        <f t="shared" si="4085"/>
        <v>0</v>
      </c>
      <c r="ABP81" s="419"/>
      <c r="ABQ81" s="419">
        <f t="shared" si="4086"/>
        <v>0</v>
      </c>
      <c r="ABR81" s="419">
        <f t="shared" si="4087"/>
        <v>0</v>
      </c>
      <c r="ABS81" s="419"/>
      <c r="ABT81" s="419">
        <f t="shared" si="4088"/>
        <v>0</v>
      </c>
      <c r="ABU81" s="419">
        <f t="shared" si="4089"/>
        <v>0</v>
      </c>
      <c r="ABV81" s="419"/>
      <c r="ABW81" s="419">
        <f t="shared" si="4090"/>
        <v>0</v>
      </c>
      <c r="ABX81" s="419">
        <f t="shared" si="4091"/>
        <v>0</v>
      </c>
      <c r="ABY81" s="419"/>
      <c r="ABZ81" s="419">
        <f t="shared" si="4092"/>
        <v>0</v>
      </c>
      <c r="ACA81" s="419">
        <f t="shared" si="4092"/>
        <v>0</v>
      </c>
      <c r="ACB81" s="419"/>
      <c r="ACC81" s="419">
        <f t="shared" si="4093"/>
        <v>0</v>
      </c>
      <c r="ACD81" s="419">
        <f t="shared" si="4093"/>
        <v>0</v>
      </c>
      <c r="ACE81" s="419"/>
      <c r="ACF81" s="419">
        <f t="shared" si="4094"/>
        <v>0</v>
      </c>
      <c r="ACG81" s="419">
        <f t="shared" si="4095"/>
        <v>0</v>
      </c>
      <c r="ACH81" s="419"/>
      <c r="ACI81" s="419">
        <f t="shared" si="4096"/>
        <v>0</v>
      </c>
      <c r="ACJ81" s="419">
        <f t="shared" si="4097"/>
        <v>0</v>
      </c>
      <c r="ACK81" s="419"/>
      <c r="ACL81" s="419">
        <f t="shared" si="4098"/>
        <v>0</v>
      </c>
      <c r="ACM81" s="419">
        <f t="shared" si="4099"/>
        <v>0</v>
      </c>
      <c r="ACN81" s="419"/>
      <c r="ACO81" s="419">
        <f t="shared" si="4100"/>
        <v>0</v>
      </c>
      <c r="ACP81" s="419">
        <f t="shared" si="4101"/>
        <v>0</v>
      </c>
      <c r="ACQ81" s="419"/>
      <c r="ACR81" s="419">
        <f t="shared" si="4102"/>
        <v>0</v>
      </c>
      <c r="ACS81" s="419">
        <f t="shared" si="4103"/>
        <v>0</v>
      </c>
      <c r="ACT81" s="419"/>
      <c r="ACU81" s="419">
        <f t="shared" si="4104"/>
        <v>0</v>
      </c>
      <c r="ACV81" s="419">
        <f t="shared" si="4104"/>
        <v>0</v>
      </c>
      <c r="ACW81" s="419"/>
      <c r="ACX81" s="419">
        <f t="shared" si="4105"/>
        <v>0</v>
      </c>
      <c r="ACY81" s="419">
        <f t="shared" si="4105"/>
        <v>0</v>
      </c>
      <c r="ACZ81" s="419"/>
      <c r="ADA81" s="419">
        <f t="shared" si="4106"/>
        <v>0</v>
      </c>
      <c r="ADB81" s="419">
        <f t="shared" si="4107"/>
        <v>0</v>
      </c>
      <c r="ADC81" s="419"/>
      <c r="ADD81" s="419">
        <f t="shared" si="4108"/>
        <v>0</v>
      </c>
      <c r="ADE81" s="419">
        <f t="shared" si="4109"/>
        <v>0</v>
      </c>
      <c r="ADF81" s="419"/>
      <c r="ADG81" s="419">
        <f t="shared" si="4110"/>
        <v>0</v>
      </c>
      <c r="ADH81" s="419">
        <f t="shared" si="4111"/>
        <v>0</v>
      </c>
      <c r="ADI81" s="419"/>
      <c r="ADJ81" s="419">
        <f t="shared" si="4112"/>
        <v>0</v>
      </c>
      <c r="ADK81" s="419">
        <f t="shared" si="4113"/>
        <v>0</v>
      </c>
      <c r="ADL81" s="419"/>
      <c r="ADM81" s="419">
        <f t="shared" si="4114"/>
        <v>0</v>
      </c>
      <c r="ADN81" s="419">
        <f t="shared" si="4115"/>
        <v>0</v>
      </c>
      <c r="ADO81" s="419"/>
      <c r="ADP81" s="419">
        <f t="shared" si="4116"/>
        <v>0</v>
      </c>
      <c r="ADQ81" s="419">
        <f t="shared" si="4116"/>
        <v>0</v>
      </c>
      <c r="ADR81" s="419"/>
      <c r="ADS81" s="419">
        <f t="shared" si="4117"/>
        <v>0</v>
      </c>
      <c r="ADT81" s="419">
        <f t="shared" si="4117"/>
        <v>0</v>
      </c>
      <c r="ADU81" s="419"/>
      <c r="ADV81" s="419">
        <f t="shared" si="4118"/>
        <v>0</v>
      </c>
      <c r="ADW81" s="419">
        <f t="shared" si="4119"/>
        <v>0</v>
      </c>
      <c r="ADX81" s="419"/>
      <c r="ADY81" s="419">
        <f t="shared" si="4120"/>
        <v>0</v>
      </c>
      <c r="ADZ81" s="419">
        <f t="shared" si="4121"/>
        <v>0</v>
      </c>
      <c r="AEA81" s="419"/>
      <c r="AEB81" s="419">
        <f t="shared" si="4122"/>
        <v>0</v>
      </c>
      <c r="AEC81" s="419">
        <f t="shared" si="4123"/>
        <v>0</v>
      </c>
      <c r="AED81" s="419"/>
      <c r="AEE81" s="419">
        <f t="shared" si="4124"/>
        <v>0</v>
      </c>
      <c r="AEF81" s="419">
        <f t="shared" si="4125"/>
        <v>0</v>
      </c>
      <c r="AEG81" s="419"/>
      <c r="AEH81" s="419">
        <f t="shared" si="4126"/>
        <v>0</v>
      </c>
      <c r="AEI81" s="419">
        <f t="shared" si="4127"/>
        <v>0</v>
      </c>
      <c r="AEJ81" s="419"/>
      <c r="AEK81" s="419">
        <f t="shared" si="4128"/>
        <v>0</v>
      </c>
      <c r="AEL81" s="419">
        <f t="shared" si="4128"/>
        <v>0</v>
      </c>
      <c r="AEM81" s="419"/>
      <c r="AEN81" s="419">
        <f t="shared" si="4129"/>
        <v>0</v>
      </c>
      <c r="AEO81" s="419">
        <f t="shared" si="4129"/>
        <v>0</v>
      </c>
      <c r="AEP81" s="419"/>
      <c r="AEQ81" s="419">
        <f t="shared" si="4130"/>
        <v>0</v>
      </c>
      <c r="AER81" s="419">
        <f t="shared" si="4131"/>
        <v>0</v>
      </c>
      <c r="AES81" s="419"/>
      <c r="AET81" s="419">
        <f t="shared" si="4132"/>
        <v>0</v>
      </c>
      <c r="AEU81" s="419">
        <f t="shared" si="4133"/>
        <v>0</v>
      </c>
      <c r="AEV81" s="419"/>
      <c r="AEW81" s="419">
        <f t="shared" si="4134"/>
        <v>0</v>
      </c>
      <c r="AEX81" s="419">
        <f t="shared" si="4135"/>
        <v>0</v>
      </c>
      <c r="AEY81" s="419"/>
      <c r="AEZ81" s="419">
        <f t="shared" si="4136"/>
        <v>0</v>
      </c>
      <c r="AFA81" s="419">
        <f t="shared" si="4137"/>
        <v>0</v>
      </c>
      <c r="AFB81" s="419"/>
      <c r="AFC81" s="419">
        <f t="shared" si="4138"/>
        <v>0</v>
      </c>
      <c r="AFD81" s="419">
        <f t="shared" si="4139"/>
        <v>0</v>
      </c>
      <c r="AFE81" s="419"/>
      <c r="AFF81" s="419">
        <f t="shared" si="4140"/>
        <v>0</v>
      </c>
      <c r="AFG81" s="419">
        <f t="shared" si="4140"/>
        <v>0</v>
      </c>
      <c r="AFH81" s="419"/>
      <c r="AFI81" s="419">
        <f t="shared" si="4141"/>
        <v>0</v>
      </c>
      <c r="AFJ81" s="419">
        <f t="shared" si="4141"/>
        <v>0</v>
      </c>
      <c r="AFK81" s="419"/>
      <c r="AFL81" s="419">
        <f t="shared" si="4142"/>
        <v>0</v>
      </c>
      <c r="AFM81" s="419">
        <f t="shared" si="4143"/>
        <v>0</v>
      </c>
      <c r="AFN81" s="419"/>
      <c r="AFO81" s="419">
        <f t="shared" si="4144"/>
        <v>0</v>
      </c>
      <c r="AFP81" s="419">
        <f t="shared" si="4145"/>
        <v>0</v>
      </c>
      <c r="AFQ81" s="419"/>
      <c r="AFR81" s="419">
        <f t="shared" si="4146"/>
        <v>0</v>
      </c>
      <c r="AFS81" s="419">
        <f t="shared" si="4147"/>
        <v>0</v>
      </c>
      <c r="AFT81" s="419"/>
      <c r="AFU81" s="419">
        <f t="shared" si="4148"/>
        <v>0</v>
      </c>
      <c r="AFV81" s="419">
        <f t="shared" si="4149"/>
        <v>0</v>
      </c>
      <c r="AFW81" s="419"/>
      <c r="AFX81" s="419">
        <f t="shared" si="4150"/>
        <v>0</v>
      </c>
      <c r="AFY81" s="419">
        <f t="shared" si="4151"/>
        <v>0</v>
      </c>
      <c r="AFZ81" s="419"/>
      <c r="AGA81" s="419">
        <f t="shared" si="4152"/>
        <v>0</v>
      </c>
      <c r="AGB81" s="419">
        <f t="shared" si="4152"/>
        <v>0</v>
      </c>
      <c r="AGC81" s="419"/>
      <c r="AGD81" s="419">
        <f t="shared" si="4153"/>
        <v>0</v>
      </c>
      <c r="AGE81" s="419">
        <f t="shared" si="4153"/>
        <v>0</v>
      </c>
      <c r="AGF81" s="419"/>
      <c r="AGG81" s="419">
        <f t="shared" si="4154"/>
        <v>0</v>
      </c>
      <c r="AGH81" s="419">
        <f t="shared" si="4155"/>
        <v>0</v>
      </c>
      <c r="AGI81" s="419"/>
      <c r="AGJ81" s="419">
        <f t="shared" si="4156"/>
        <v>0</v>
      </c>
      <c r="AGK81" s="419">
        <f t="shared" si="4157"/>
        <v>0</v>
      </c>
      <c r="AGL81" s="419"/>
      <c r="AGM81" s="419">
        <f t="shared" si="4158"/>
        <v>0</v>
      </c>
      <c r="AGN81" s="419">
        <f t="shared" si="4159"/>
        <v>0</v>
      </c>
      <c r="AGO81" s="419"/>
      <c r="AGP81" s="419">
        <f t="shared" si="4160"/>
        <v>0</v>
      </c>
      <c r="AGQ81" s="419">
        <f t="shared" si="4161"/>
        <v>0</v>
      </c>
      <c r="AGR81" s="419"/>
      <c r="AGS81" s="419">
        <f t="shared" si="4162"/>
        <v>0</v>
      </c>
      <c r="AGT81" s="419">
        <f t="shared" si="4163"/>
        <v>0</v>
      </c>
      <c r="AGU81" s="419"/>
      <c r="AGV81" s="419">
        <f t="shared" si="4164"/>
        <v>0</v>
      </c>
      <c r="AGW81" s="419">
        <f t="shared" si="4164"/>
        <v>0</v>
      </c>
      <c r="AGX81" s="419"/>
      <c r="AGY81" s="419">
        <f t="shared" si="4165"/>
        <v>0</v>
      </c>
      <c r="AGZ81" s="419">
        <f t="shared" si="4165"/>
        <v>0</v>
      </c>
      <c r="AHA81" s="419"/>
      <c r="AHB81" s="419">
        <f t="shared" si="4166"/>
        <v>0</v>
      </c>
      <c r="AHC81" s="419">
        <f t="shared" si="4167"/>
        <v>0</v>
      </c>
      <c r="AHD81" s="419"/>
      <c r="AHE81" s="419">
        <f t="shared" si="4168"/>
        <v>0</v>
      </c>
      <c r="AHF81" s="419">
        <f t="shared" si="4169"/>
        <v>0</v>
      </c>
      <c r="AHG81" s="419"/>
      <c r="AHH81" s="419">
        <f t="shared" si="4170"/>
        <v>0</v>
      </c>
      <c r="AHI81" s="419">
        <f t="shared" si="4171"/>
        <v>0</v>
      </c>
      <c r="AHJ81" s="419"/>
      <c r="AHK81" s="419">
        <f t="shared" si="4172"/>
        <v>0</v>
      </c>
      <c r="AHL81" s="419">
        <f t="shared" si="4173"/>
        <v>0</v>
      </c>
      <c r="AHM81" s="419"/>
      <c r="AHN81" s="419">
        <f t="shared" si="4174"/>
        <v>0</v>
      </c>
      <c r="AHO81" s="419">
        <f t="shared" si="4175"/>
        <v>0</v>
      </c>
      <c r="AHP81" s="419"/>
      <c r="AHQ81" s="419">
        <f t="shared" si="4176"/>
        <v>0</v>
      </c>
      <c r="AHR81" s="419">
        <f t="shared" si="4176"/>
        <v>0</v>
      </c>
      <c r="AHS81" s="419"/>
      <c r="AHT81" s="419">
        <f t="shared" si="4177"/>
        <v>0</v>
      </c>
      <c r="AHU81" s="419">
        <f t="shared" si="4177"/>
        <v>0</v>
      </c>
      <c r="AHV81" s="419"/>
      <c r="AHW81" s="419">
        <f t="shared" si="4178"/>
        <v>0</v>
      </c>
      <c r="AHX81" s="419">
        <f t="shared" si="4179"/>
        <v>0</v>
      </c>
      <c r="AHY81" s="419"/>
      <c r="AHZ81" s="419">
        <f t="shared" si="4180"/>
        <v>0</v>
      </c>
      <c r="AIA81" s="419">
        <f t="shared" si="4181"/>
        <v>0</v>
      </c>
      <c r="AIB81" s="419"/>
      <c r="AIC81" s="419">
        <f t="shared" si="4182"/>
        <v>0</v>
      </c>
      <c r="AID81" s="419">
        <f t="shared" si="4183"/>
        <v>0</v>
      </c>
      <c r="AIE81" s="419"/>
      <c r="AIF81" s="419">
        <f t="shared" si="4184"/>
        <v>0</v>
      </c>
      <c r="AIG81" s="419">
        <f t="shared" si="4185"/>
        <v>0</v>
      </c>
      <c r="AIH81" s="419"/>
      <c r="AII81" s="419">
        <f t="shared" si="4186"/>
        <v>0</v>
      </c>
      <c r="AIJ81" s="419">
        <f t="shared" si="4187"/>
        <v>0</v>
      </c>
      <c r="AIK81" s="419"/>
      <c r="AIL81" s="419">
        <f t="shared" si="4188"/>
        <v>0</v>
      </c>
      <c r="AIM81" s="419">
        <f t="shared" si="4188"/>
        <v>0</v>
      </c>
      <c r="AIN81" s="419"/>
      <c r="AIO81" s="419">
        <f t="shared" si="4189"/>
        <v>0</v>
      </c>
      <c r="AIP81" s="419">
        <f t="shared" si="4189"/>
        <v>0</v>
      </c>
      <c r="AIQ81" s="419"/>
      <c r="AIR81" s="419">
        <f t="shared" si="4190"/>
        <v>0</v>
      </c>
      <c r="AIS81" s="419">
        <f t="shared" si="4191"/>
        <v>0</v>
      </c>
      <c r="AIT81" s="419"/>
      <c r="AIU81" s="419">
        <f t="shared" si="4192"/>
        <v>0</v>
      </c>
      <c r="AIV81" s="419">
        <f t="shared" si="4193"/>
        <v>0</v>
      </c>
      <c r="AIW81" s="419"/>
      <c r="AIX81" s="419">
        <f t="shared" si="4194"/>
        <v>0</v>
      </c>
      <c r="AIY81" s="419">
        <f t="shared" si="4195"/>
        <v>0</v>
      </c>
      <c r="AIZ81" s="419"/>
      <c r="AJA81" s="419">
        <f t="shared" si="4196"/>
        <v>0</v>
      </c>
      <c r="AJB81" s="419">
        <f t="shared" si="4197"/>
        <v>0</v>
      </c>
      <c r="AJC81" s="419"/>
      <c r="AJD81" s="419">
        <f t="shared" si="4198"/>
        <v>0</v>
      </c>
      <c r="AJE81" s="419">
        <f t="shared" si="4199"/>
        <v>0</v>
      </c>
      <c r="AJF81" s="419"/>
      <c r="AJG81" s="419">
        <f t="shared" si="4200"/>
        <v>0</v>
      </c>
      <c r="AJH81" s="419">
        <f t="shared" si="4200"/>
        <v>0</v>
      </c>
      <c r="AJI81" s="419"/>
      <c r="AJJ81" s="419">
        <f t="shared" si="4201"/>
        <v>0</v>
      </c>
      <c r="AJK81" s="419">
        <f t="shared" si="4201"/>
        <v>0</v>
      </c>
      <c r="AJL81" s="419"/>
      <c r="AJM81" s="419">
        <f t="shared" si="4202"/>
        <v>0</v>
      </c>
      <c r="AJN81" s="419">
        <f t="shared" si="4203"/>
        <v>0</v>
      </c>
      <c r="AJO81" s="419"/>
      <c r="AJP81" s="419">
        <f t="shared" si="4204"/>
        <v>0</v>
      </c>
      <c r="AJQ81" s="419">
        <f t="shared" si="4205"/>
        <v>0</v>
      </c>
      <c r="AJR81" s="419"/>
      <c r="AJS81" s="419">
        <f t="shared" si="4206"/>
        <v>0</v>
      </c>
      <c r="AJT81" s="419">
        <f t="shared" si="4207"/>
        <v>0</v>
      </c>
      <c r="AJU81" s="419"/>
      <c r="AJV81" s="419">
        <f t="shared" si="4208"/>
        <v>0</v>
      </c>
      <c r="AJW81" s="419">
        <f t="shared" si="4209"/>
        <v>0</v>
      </c>
      <c r="AJX81" s="419"/>
      <c r="AJY81" s="419">
        <f t="shared" si="4210"/>
        <v>0</v>
      </c>
      <c r="AJZ81" s="419">
        <f t="shared" si="4211"/>
        <v>0</v>
      </c>
      <c r="AKA81" s="419"/>
      <c r="AKB81" s="419">
        <f t="shared" si="4212"/>
        <v>0</v>
      </c>
      <c r="AKC81" s="419">
        <f t="shared" si="4212"/>
        <v>0</v>
      </c>
      <c r="AKD81" s="419"/>
      <c r="AKE81" s="419">
        <f t="shared" si="4213"/>
        <v>0</v>
      </c>
      <c r="AKF81" s="419">
        <f t="shared" si="4213"/>
        <v>0</v>
      </c>
      <c r="AKG81" s="419"/>
      <c r="AKH81" s="419">
        <f t="shared" si="4214"/>
        <v>0</v>
      </c>
      <c r="AKI81" s="419">
        <f t="shared" si="4215"/>
        <v>0</v>
      </c>
      <c r="AKJ81" s="419"/>
      <c r="AKK81" s="419">
        <f t="shared" si="4216"/>
        <v>0</v>
      </c>
      <c r="AKL81" s="419">
        <f t="shared" si="4217"/>
        <v>0</v>
      </c>
      <c r="AKM81" s="419"/>
      <c r="AKN81" s="419">
        <f t="shared" si="4218"/>
        <v>0</v>
      </c>
      <c r="AKO81" s="419">
        <f t="shared" si="4219"/>
        <v>0</v>
      </c>
      <c r="AKP81" s="419"/>
      <c r="AKQ81" s="419">
        <f t="shared" si="4220"/>
        <v>0</v>
      </c>
      <c r="AKR81" s="419">
        <f t="shared" si="4221"/>
        <v>0</v>
      </c>
      <c r="AKS81" s="419"/>
      <c r="AKT81" s="419">
        <f t="shared" si="4222"/>
        <v>0</v>
      </c>
      <c r="AKU81" s="419">
        <f t="shared" si="4223"/>
        <v>0</v>
      </c>
      <c r="AKV81" s="419"/>
      <c r="AKW81" s="419">
        <f t="shared" si="4224"/>
        <v>0</v>
      </c>
      <c r="AKX81" s="419">
        <f t="shared" si="4224"/>
        <v>0</v>
      </c>
      <c r="AKY81" s="419"/>
      <c r="AKZ81" s="419">
        <f t="shared" si="4225"/>
        <v>0</v>
      </c>
      <c r="ALA81" s="419">
        <f t="shared" si="4225"/>
        <v>0</v>
      </c>
      <c r="ALB81" s="419"/>
      <c r="ALC81" s="419">
        <f t="shared" si="4226"/>
        <v>0</v>
      </c>
      <c r="ALD81" s="419">
        <f t="shared" si="4227"/>
        <v>0</v>
      </c>
      <c r="ALE81" s="419"/>
      <c r="ALF81" s="419">
        <f t="shared" si="4228"/>
        <v>0</v>
      </c>
      <c r="ALG81" s="419">
        <f t="shared" si="4229"/>
        <v>0</v>
      </c>
      <c r="ALH81" s="419"/>
      <c r="ALI81" s="419">
        <f t="shared" si="4230"/>
        <v>0</v>
      </c>
      <c r="ALJ81" s="419">
        <f t="shared" si="4231"/>
        <v>0</v>
      </c>
      <c r="ALK81" s="419"/>
      <c r="ALL81" s="419">
        <f t="shared" si="4232"/>
        <v>0</v>
      </c>
      <c r="ALM81" s="419">
        <f t="shared" si="4233"/>
        <v>0</v>
      </c>
      <c r="ALN81" s="419"/>
      <c r="ALO81" s="419">
        <f t="shared" si="4234"/>
        <v>0</v>
      </c>
      <c r="ALP81" s="419">
        <f t="shared" si="4235"/>
        <v>0</v>
      </c>
      <c r="ALQ81" s="419"/>
      <c r="ALR81" s="419">
        <f t="shared" si="4236"/>
        <v>0</v>
      </c>
      <c r="ALS81" s="419">
        <f t="shared" si="4236"/>
        <v>0</v>
      </c>
      <c r="ALT81" s="419"/>
      <c r="ALU81" s="419">
        <f t="shared" si="4237"/>
        <v>0</v>
      </c>
      <c r="ALV81" s="419">
        <f t="shared" si="4237"/>
        <v>0</v>
      </c>
      <c r="ALW81" s="419"/>
      <c r="ALX81" s="419">
        <f t="shared" si="4238"/>
        <v>0</v>
      </c>
      <c r="ALY81" s="419">
        <f t="shared" si="4239"/>
        <v>0</v>
      </c>
      <c r="ALZ81" s="419"/>
      <c r="AMA81" s="419">
        <f t="shared" si="4240"/>
        <v>0</v>
      </c>
      <c r="AMB81" s="419">
        <f t="shared" si="4241"/>
        <v>0</v>
      </c>
      <c r="AMC81" s="419"/>
      <c r="AMD81" s="419">
        <f t="shared" si="4242"/>
        <v>0</v>
      </c>
      <c r="AME81" s="419">
        <f t="shared" si="4243"/>
        <v>0</v>
      </c>
      <c r="AMF81" s="419"/>
      <c r="AMG81" s="419">
        <f t="shared" si="4244"/>
        <v>0</v>
      </c>
      <c r="AMH81" s="419">
        <f t="shared" si="4245"/>
        <v>0</v>
      </c>
      <c r="AMI81" s="419"/>
      <c r="AMJ81" s="419">
        <f t="shared" si="4246"/>
        <v>0</v>
      </c>
      <c r="AMK81" s="419">
        <f t="shared" si="4247"/>
        <v>0</v>
      </c>
      <c r="AML81" s="419"/>
      <c r="AMM81" s="419">
        <f t="shared" si="4248"/>
        <v>0</v>
      </c>
      <c r="AMN81" s="419">
        <f t="shared" si="4248"/>
        <v>0</v>
      </c>
      <c r="AMO81" s="419"/>
      <c r="AMP81" s="419">
        <f t="shared" si="4249"/>
        <v>0</v>
      </c>
      <c r="AMQ81" s="419">
        <f t="shared" si="4249"/>
        <v>0</v>
      </c>
      <c r="AMR81" s="419"/>
      <c r="AMS81" s="419">
        <f t="shared" si="4250"/>
        <v>0</v>
      </c>
      <c r="AMT81" s="419">
        <f t="shared" si="4251"/>
        <v>0</v>
      </c>
      <c r="AMU81" s="419"/>
      <c r="AMV81" s="419">
        <f t="shared" si="4252"/>
        <v>0</v>
      </c>
      <c r="AMW81" s="419">
        <f t="shared" si="4253"/>
        <v>0</v>
      </c>
      <c r="AMX81" s="419"/>
      <c r="AMY81" s="419">
        <f t="shared" si="4254"/>
        <v>0</v>
      </c>
      <c r="AMZ81" s="419">
        <f t="shared" si="4255"/>
        <v>0</v>
      </c>
      <c r="ANA81" s="419"/>
      <c r="ANB81" s="419">
        <f t="shared" si="4256"/>
        <v>0</v>
      </c>
      <c r="ANC81" s="419">
        <f t="shared" si="4257"/>
        <v>0</v>
      </c>
      <c r="AND81" s="419"/>
      <c r="ANE81" s="419">
        <f t="shared" si="4258"/>
        <v>0</v>
      </c>
      <c r="ANF81" s="419">
        <f t="shared" si="4259"/>
        <v>0</v>
      </c>
      <c r="ANG81" s="419"/>
      <c r="ANH81" s="419">
        <f t="shared" si="4260"/>
        <v>0</v>
      </c>
      <c r="ANI81" s="419">
        <f t="shared" si="4260"/>
        <v>0</v>
      </c>
      <c r="ANJ81" s="419"/>
      <c r="ANK81" s="419">
        <f t="shared" si="4261"/>
        <v>0</v>
      </c>
      <c r="ANL81" s="419">
        <f t="shared" si="4261"/>
        <v>0</v>
      </c>
      <c r="ANM81" s="419"/>
      <c r="ANN81" s="419">
        <f t="shared" si="4262"/>
        <v>0</v>
      </c>
      <c r="ANO81" s="419">
        <f t="shared" si="4263"/>
        <v>0</v>
      </c>
      <c r="ANP81" s="419"/>
      <c r="ANQ81" s="419">
        <f t="shared" si="4264"/>
        <v>0</v>
      </c>
      <c r="ANR81" s="419">
        <f t="shared" si="4265"/>
        <v>0</v>
      </c>
      <c r="ANS81" s="419"/>
      <c r="ANT81" s="419">
        <f t="shared" si="4266"/>
        <v>0</v>
      </c>
      <c r="ANU81" s="419">
        <f t="shared" si="4267"/>
        <v>0</v>
      </c>
      <c r="ANV81" s="419"/>
      <c r="ANW81" s="419">
        <f t="shared" si="4268"/>
        <v>0</v>
      </c>
      <c r="ANX81" s="419">
        <f t="shared" si="4269"/>
        <v>0</v>
      </c>
      <c r="ANY81" s="419"/>
      <c r="ANZ81" s="419">
        <f t="shared" si="4270"/>
        <v>0</v>
      </c>
      <c r="AOA81" s="419">
        <f t="shared" si="4271"/>
        <v>0</v>
      </c>
      <c r="AOB81" s="419"/>
      <c r="AOC81" s="419">
        <f t="shared" si="4272"/>
        <v>0</v>
      </c>
      <c r="AOD81" s="419">
        <f t="shared" si="4272"/>
        <v>0</v>
      </c>
      <c r="AOE81" s="419"/>
      <c r="AOF81" s="419">
        <f t="shared" si="4273"/>
        <v>0</v>
      </c>
      <c r="AOG81" s="419">
        <f t="shared" si="4273"/>
        <v>0</v>
      </c>
      <c r="AOH81" s="419"/>
      <c r="AOI81" s="419">
        <f t="shared" si="4274"/>
        <v>0</v>
      </c>
      <c r="AOJ81" s="419">
        <f t="shared" si="4275"/>
        <v>0</v>
      </c>
      <c r="AOK81" s="419"/>
      <c r="AOL81" s="419">
        <f t="shared" si="4276"/>
        <v>0</v>
      </c>
      <c r="AOM81" s="419">
        <f t="shared" si="4277"/>
        <v>0</v>
      </c>
      <c r="AON81" s="419"/>
      <c r="AOO81" s="419">
        <f t="shared" si="4278"/>
        <v>0</v>
      </c>
      <c r="AOP81" s="419">
        <f t="shared" si="4279"/>
        <v>0</v>
      </c>
      <c r="AOQ81" s="419"/>
      <c r="AOR81" s="419">
        <f t="shared" si="4280"/>
        <v>0</v>
      </c>
      <c r="AOS81" s="419">
        <f t="shared" si="4281"/>
        <v>0</v>
      </c>
      <c r="AOT81" s="419"/>
      <c r="AOU81" s="419">
        <f t="shared" si="4282"/>
        <v>0</v>
      </c>
      <c r="AOV81" s="419">
        <f t="shared" si="4283"/>
        <v>0</v>
      </c>
      <c r="AOW81" s="419"/>
      <c r="AOX81" s="419">
        <f t="shared" si="4284"/>
        <v>0</v>
      </c>
      <c r="AOY81" s="419">
        <f t="shared" si="4284"/>
        <v>0</v>
      </c>
      <c r="AOZ81" s="419"/>
      <c r="APA81" s="421">
        <f t="shared" si="4285"/>
        <v>0</v>
      </c>
      <c r="APB81" s="419">
        <f t="shared" si="4285"/>
        <v>0</v>
      </c>
      <c r="APC81" s="419"/>
      <c r="APD81" s="419">
        <f t="shared" si="4286"/>
        <v>0</v>
      </c>
      <c r="APE81" s="419">
        <f t="shared" si="4287"/>
        <v>0</v>
      </c>
      <c r="APF81" s="419"/>
      <c r="APG81" s="419">
        <f t="shared" si="4288"/>
        <v>0</v>
      </c>
      <c r="APH81" s="419">
        <f t="shared" si="4289"/>
        <v>0</v>
      </c>
      <c r="API81" s="419"/>
      <c r="APJ81" s="419">
        <f t="shared" si="4290"/>
        <v>0</v>
      </c>
      <c r="APK81" s="419">
        <f t="shared" si="4291"/>
        <v>0</v>
      </c>
      <c r="APL81" s="419"/>
      <c r="APM81" s="419">
        <f t="shared" si="4292"/>
        <v>0</v>
      </c>
      <c r="APN81" s="419">
        <f t="shared" si="4293"/>
        <v>0</v>
      </c>
      <c r="APO81" s="419"/>
      <c r="APP81" s="419">
        <f t="shared" si="4294"/>
        <v>0</v>
      </c>
      <c r="APQ81" s="419">
        <f t="shared" si="4295"/>
        <v>0</v>
      </c>
      <c r="APR81" s="419"/>
      <c r="APS81" s="419">
        <f t="shared" si="4296"/>
        <v>0</v>
      </c>
      <c r="APT81" s="419">
        <f t="shared" si="4296"/>
        <v>0</v>
      </c>
      <c r="APU81" s="419"/>
      <c r="APV81" s="421">
        <f t="shared" si="4297"/>
        <v>0</v>
      </c>
      <c r="APW81" s="419">
        <f t="shared" si="4297"/>
        <v>0</v>
      </c>
      <c r="APX81" s="419"/>
      <c r="APY81" s="419">
        <f t="shared" si="4298"/>
        <v>0</v>
      </c>
      <c r="APZ81" s="419">
        <f t="shared" si="4299"/>
        <v>0</v>
      </c>
      <c r="AQA81" s="419"/>
      <c r="AQB81" s="419">
        <f t="shared" si="4300"/>
        <v>0</v>
      </c>
      <c r="AQC81" s="419">
        <f t="shared" si="4301"/>
        <v>0</v>
      </c>
      <c r="AQD81" s="419"/>
      <c r="AQE81" s="419">
        <f t="shared" si="4302"/>
        <v>0</v>
      </c>
      <c r="AQF81" s="419">
        <f t="shared" si="4303"/>
        <v>0</v>
      </c>
      <c r="AQG81" s="419"/>
      <c r="AQH81" s="419">
        <f t="shared" si="4304"/>
        <v>0</v>
      </c>
      <c r="AQI81" s="419">
        <f t="shared" si="4305"/>
        <v>0</v>
      </c>
      <c r="AQJ81" s="419"/>
      <c r="AQK81" s="419">
        <f t="shared" si="4306"/>
        <v>0</v>
      </c>
      <c r="AQL81" s="419">
        <f t="shared" si="4307"/>
        <v>0</v>
      </c>
      <c r="AQM81" s="419"/>
      <c r="AQN81" s="419">
        <f t="shared" si="4308"/>
        <v>0</v>
      </c>
      <c r="AQO81" s="419">
        <f t="shared" si="4308"/>
        <v>0</v>
      </c>
      <c r="AQP81" s="419"/>
      <c r="AQQ81" s="421">
        <f t="shared" si="4309"/>
        <v>0</v>
      </c>
      <c r="AQR81" s="419">
        <f t="shared" si="4309"/>
        <v>0</v>
      </c>
      <c r="AQS81" s="419"/>
      <c r="AQT81" s="419">
        <f t="shared" si="4310"/>
        <v>0</v>
      </c>
      <c r="AQU81" s="419">
        <f t="shared" si="4311"/>
        <v>0</v>
      </c>
      <c r="AQV81" s="419"/>
      <c r="AQW81" s="419">
        <f t="shared" si="4312"/>
        <v>0</v>
      </c>
      <c r="AQX81" s="419">
        <f t="shared" si="4313"/>
        <v>0</v>
      </c>
      <c r="AQY81" s="419"/>
      <c r="AQZ81" s="419">
        <f t="shared" si="4314"/>
        <v>0</v>
      </c>
      <c r="ARA81" s="419">
        <f t="shared" si="4315"/>
        <v>0</v>
      </c>
      <c r="ARB81" s="419"/>
      <c r="ARC81" s="419">
        <f t="shared" si="4316"/>
        <v>0</v>
      </c>
      <c r="ARD81" s="419">
        <f t="shared" si="4317"/>
        <v>0</v>
      </c>
      <c r="ARE81" s="419"/>
      <c r="ARF81" s="419">
        <f t="shared" si="4318"/>
        <v>0</v>
      </c>
      <c r="ARG81" s="419">
        <f t="shared" si="4319"/>
        <v>0</v>
      </c>
      <c r="ARH81" s="419"/>
      <c r="ARI81" s="419">
        <f t="shared" si="4320"/>
        <v>0</v>
      </c>
      <c r="ARJ81" s="419">
        <f t="shared" si="4320"/>
        <v>0</v>
      </c>
      <c r="ARK81" s="419"/>
      <c r="ARL81" s="421">
        <f t="shared" si="4321"/>
        <v>0</v>
      </c>
      <c r="ARM81" s="419">
        <f t="shared" si="4321"/>
        <v>0</v>
      </c>
      <c r="ARN81" s="419"/>
      <c r="ARO81" s="419">
        <f t="shared" si="4322"/>
        <v>0</v>
      </c>
      <c r="ARP81" s="419">
        <f t="shared" si="4323"/>
        <v>0</v>
      </c>
      <c r="ARQ81" s="419"/>
      <c r="ARR81" s="419">
        <f t="shared" si="4324"/>
        <v>0</v>
      </c>
      <c r="ARS81" s="419">
        <f t="shared" si="4325"/>
        <v>0</v>
      </c>
      <c r="ART81" s="419"/>
      <c r="ARU81" s="419">
        <f t="shared" si="4326"/>
        <v>0</v>
      </c>
      <c r="ARV81" s="419">
        <f t="shared" si="4327"/>
        <v>0</v>
      </c>
      <c r="ARW81" s="419"/>
      <c r="ARX81" s="419">
        <f t="shared" si="4328"/>
        <v>0</v>
      </c>
      <c r="ARY81" s="419">
        <f t="shared" si="4329"/>
        <v>0</v>
      </c>
      <c r="ARZ81" s="419"/>
      <c r="ASA81" s="419">
        <f t="shared" si="4330"/>
        <v>0</v>
      </c>
      <c r="ASB81" s="419">
        <f t="shared" si="4331"/>
        <v>0</v>
      </c>
      <c r="ASC81" s="419"/>
      <c r="ASD81" s="419">
        <f t="shared" si="4332"/>
        <v>0</v>
      </c>
      <c r="ASE81" s="419">
        <f t="shared" si="4332"/>
        <v>0</v>
      </c>
      <c r="ASF81" s="419"/>
      <c r="ASG81" s="421">
        <f t="shared" si="4333"/>
        <v>0</v>
      </c>
    </row>
    <row r="82" spans="1:1177" hidden="1" outlineLevel="1" x14ac:dyDescent="0.3">
      <c r="A82" s="418"/>
      <c r="B82" s="419">
        <f t="shared" si="3665"/>
        <v>1</v>
      </c>
      <c r="C82" s="419"/>
      <c r="D82" s="419">
        <f t="shared" si="3666"/>
        <v>1</v>
      </c>
      <c r="E82" s="419">
        <f t="shared" si="3667"/>
        <v>1</v>
      </c>
      <c r="F82" s="419"/>
      <c r="G82" s="419">
        <f t="shared" si="3668"/>
        <v>1</v>
      </c>
      <c r="H82" s="419">
        <f t="shared" si="3669"/>
        <v>1</v>
      </c>
      <c r="I82" s="419"/>
      <c r="J82" s="419">
        <f t="shared" si="3670"/>
        <v>1</v>
      </c>
      <c r="K82" s="419">
        <f t="shared" si="3671"/>
        <v>1</v>
      </c>
      <c r="L82" s="419"/>
      <c r="M82" s="419">
        <f t="shared" si="3672"/>
        <v>1</v>
      </c>
      <c r="N82" s="419">
        <f t="shared" si="3673"/>
        <v>1</v>
      </c>
      <c r="O82" s="419"/>
      <c r="P82" s="419">
        <f t="shared" si="3674"/>
        <v>1</v>
      </c>
      <c r="Q82" s="419">
        <f t="shared" si="3675"/>
        <v>0</v>
      </c>
      <c r="R82" s="419"/>
      <c r="S82" s="419">
        <f t="shared" si="3676"/>
        <v>0</v>
      </c>
      <c r="T82" s="419">
        <f t="shared" si="3676"/>
        <v>0</v>
      </c>
      <c r="U82" s="419"/>
      <c r="V82" s="419">
        <f t="shared" si="3677"/>
        <v>0</v>
      </c>
      <c r="W82" s="419">
        <f t="shared" si="3677"/>
        <v>1</v>
      </c>
      <c r="X82" s="419"/>
      <c r="Y82" s="419">
        <f t="shared" si="3678"/>
        <v>1</v>
      </c>
      <c r="Z82" s="419">
        <f t="shared" si="3679"/>
        <v>1</v>
      </c>
      <c r="AA82" s="419"/>
      <c r="AB82" s="419">
        <f t="shared" si="3680"/>
        <v>1</v>
      </c>
      <c r="AC82" s="419">
        <f t="shared" si="3681"/>
        <v>1</v>
      </c>
      <c r="AD82" s="419"/>
      <c r="AE82" s="419">
        <f t="shared" si="3682"/>
        <v>1</v>
      </c>
      <c r="AF82" s="419">
        <f t="shared" si="3683"/>
        <v>1</v>
      </c>
      <c r="AG82" s="419"/>
      <c r="AH82" s="419">
        <f t="shared" si="3684"/>
        <v>1</v>
      </c>
      <c r="AI82" s="419">
        <f t="shared" si="3685"/>
        <v>0</v>
      </c>
      <c r="AJ82" s="419"/>
      <c r="AK82" s="419">
        <f t="shared" si="3686"/>
        <v>0</v>
      </c>
      <c r="AL82" s="419">
        <f t="shared" si="3687"/>
        <v>0</v>
      </c>
      <c r="AM82" s="419"/>
      <c r="AN82" s="419">
        <f t="shared" si="3688"/>
        <v>0</v>
      </c>
      <c r="AO82" s="419">
        <f t="shared" si="3688"/>
        <v>0</v>
      </c>
      <c r="AP82" s="419"/>
      <c r="AQ82" s="419">
        <f t="shared" si="3689"/>
        <v>0</v>
      </c>
      <c r="AR82" s="419">
        <f t="shared" si="3689"/>
        <v>0</v>
      </c>
      <c r="AS82" s="419"/>
      <c r="AT82" s="419">
        <f t="shared" si="3690"/>
        <v>0</v>
      </c>
      <c r="AU82" s="419">
        <f t="shared" si="3691"/>
        <v>0</v>
      </c>
      <c r="AV82" s="419"/>
      <c r="AW82" s="419">
        <f t="shared" si="3692"/>
        <v>0</v>
      </c>
      <c r="AX82" s="419">
        <f t="shared" si="3693"/>
        <v>0</v>
      </c>
      <c r="AY82" s="419"/>
      <c r="AZ82" s="419">
        <f t="shared" si="3694"/>
        <v>0</v>
      </c>
      <c r="BA82" s="419">
        <f t="shared" si="3695"/>
        <v>0</v>
      </c>
      <c r="BB82" s="419"/>
      <c r="BC82" s="419">
        <f t="shared" si="3696"/>
        <v>0</v>
      </c>
      <c r="BD82" s="419">
        <f t="shared" si="3697"/>
        <v>1</v>
      </c>
      <c r="BE82" s="419"/>
      <c r="BF82" s="419">
        <f t="shared" si="3698"/>
        <v>1</v>
      </c>
      <c r="BG82" s="419">
        <f t="shared" si="3699"/>
        <v>1</v>
      </c>
      <c r="BH82" s="419"/>
      <c r="BI82" s="419">
        <f t="shared" si="3700"/>
        <v>1</v>
      </c>
      <c r="BJ82" s="419">
        <f t="shared" si="3700"/>
        <v>1</v>
      </c>
      <c r="BK82" s="419"/>
      <c r="BL82" s="419">
        <f t="shared" si="3701"/>
        <v>1</v>
      </c>
      <c r="BM82" s="419">
        <f t="shared" si="3701"/>
        <v>0</v>
      </c>
      <c r="BN82" s="419"/>
      <c r="BO82" s="419">
        <f t="shared" si="3702"/>
        <v>0</v>
      </c>
      <c r="BP82" s="419">
        <f t="shared" si="3703"/>
        <v>0</v>
      </c>
      <c r="BQ82" s="419"/>
      <c r="BR82" s="419">
        <f t="shared" si="3704"/>
        <v>0</v>
      </c>
      <c r="BS82" s="419">
        <f t="shared" si="3705"/>
        <v>0</v>
      </c>
      <c r="BT82" s="419"/>
      <c r="BU82" s="419">
        <f t="shared" si="3706"/>
        <v>0</v>
      </c>
      <c r="BV82" s="419">
        <f t="shared" si="3707"/>
        <v>1</v>
      </c>
      <c r="BW82" s="419"/>
      <c r="BX82" s="419">
        <f t="shared" si="3708"/>
        <v>1</v>
      </c>
      <c r="BY82" s="419">
        <f t="shared" si="3709"/>
        <v>0</v>
      </c>
      <c r="BZ82" s="419"/>
      <c r="CA82" s="419">
        <f t="shared" si="3710"/>
        <v>0</v>
      </c>
      <c r="CB82" s="419">
        <f t="shared" si="3711"/>
        <v>1</v>
      </c>
      <c r="CC82" s="419"/>
      <c r="CD82" s="419">
        <f t="shared" si="3712"/>
        <v>1</v>
      </c>
      <c r="CE82" s="419">
        <f t="shared" si="3712"/>
        <v>1</v>
      </c>
      <c r="CF82" s="419"/>
      <c r="CG82" s="419">
        <f t="shared" si="3713"/>
        <v>1</v>
      </c>
      <c r="CH82" s="419">
        <f t="shared" si="3713"/>
        <v>0</v>
      </c>
      <c r="CI82" s="419"/>
      <c r="CJ82" s="419">
        <f t="shared" si="3714"/>
        <v>0</v>
      </c>
      <c r="CK82" s="419">
        <f t="shared" si="3715"/>
        <v>0</v>
      </c>
      <c r="CL82" s="419"/>
      <c r="CM82" s="419">
        <f t="shared" si="3716"/>
        <v>0</v>
      </c>
      <c r="CN82" s="419">
        <f t="shared" si="3717"/>
        <v>0</v>
      </c>
      <c r="CO82" s="419"/>
      <c r="CP82" s="419">
        <f t="shared" si="3718"/>
        <v>0</v>
      </c>
      <c r="CQ82" s="419">
        <f t="shared" si="3719"/>
        <v>0</v>
      </c>
      <c r="CR82" s="419"/>
      <c r="CS82" s="419">
        <f t="shared" si="3720"/>
        <v>0</v>
      </c>
      <c r="CT82" s="419">
        <f t="shared" si="3721"/>
        <v>0</v>
      </c>
      <c r="CU82" s="419"/>
      <c r="CV82" s="419">
        <f t="shared" si="3722"/>
        <v>0</v>
      </c>
      <c r="CW82" s="419">
        <f t="shared" si="3723"/>
        <v>0</v>
      </c>
      <c r="CX82" s="419"/>
      <c r="CY82" s="419">
        <f t="shared" si="3724"/>
        <v>0</v>
      </c>
      <c r="CZ82" s="419">
        <f t="shared" si="3724"/>
        <v>0</v>
      </c>
      <c r="DA82" s="419"/>
      <c r="DB82" s="419">
        <f t="shared" si="3725"/>
        <v>0</v>
      </c>
      <c r="DC82" s="419">
        <f t="shared" si="3725"/>
        <v>0</v>
      </c>
      <c r="DD82" s="419"/>
      <c r="DE82" s="419">
        <f t="shared" si="3726"/>
        <v>0</v>
      </c>
      <c r="DF82" s="419">
        <f t="shared" si="3727"/>
        <v>0</v>
      </c>
      <c r="DG82" s="419"/>
      <c r="DH82" s="419">
        <f t="shared" si="3728"/>
        <v>0</v>
      </c>
      <c r="DI82" s="419">
        <f t="shared" si="3729"/>
        <v>1</v>
      </c>
      <c r="DJ82" s="419"/>
      <c r="DK82" s="419">
        <f t="shared" si="3730"/>
        <v>1</v>
      </c>
      <c r="DL82" s="419">
        <f t="shared" si="3731"/>
        <v>1</v>
      </c>
      <c r="DM82" s="419"/>
      <c r="DN82" s="419">
        <f t="shared" si="3732"/>
        <v>1</v>
      </c>
      <c r="DO82" s="419">
        <f t="shared" si="3733"/>
        <v>1</v>
      </c>
      <c r="DP82" s="419"/>
      <c r="DQ82" s="419">
        <f t="shared" si="3734"/>
        <v>1</v>
      </c>
      <c r="DR82" s="419">
        <f t="shared" si="3735"/>
        <v>0</v>
      </c>
      <c r="DS82" s="419"/>
      <c r="DT82" s="419">
        <f t="shared" si="3736"/>
        <v>0</v>
      </c>
      <c r="DU82" s="419">
        <f t="shared" si="3736"/>
        <v>0</v>
      </c>
      <c r="DV82" s="419"/>
      <c r="DW82" s="419">
        <f t="shared" si="3737"/>
        <v>0</v>
      </c>
      <c r="DX82" s="419">
        <f t="shared" si="3737"/>
        <v>0</v>
      </c>
      <c r="DY82" s="419"/>
      <c r="DZ82" s="419">
        <f t="shared" si="3738"/>
        <v>0</v>
      </c>
      <c r="EA82" s="419">
        <f t="shared" si="3739"/>
        <v>1</v>
      </c>
      <c r="EB82" s="419"/>
      <c r="EC82" s="419">
        <f t="shared" si="3740"/>
        <v>1</v>
      </c>
      <c r="ED82" s="419">
        <f t="shared" si="3741"/>
        <v>1</v>
      </c>
      <c r="EE82" s="419"/>
      <c r="EF82" s="419">
        <f t="shared" si="3742"/>
        <v>1</v>
      </c>
      <c r="EG82" s="419">
        <f t="shared" si="3743"/>
        <v>1</v>
      </c>
      <c r="EH82" s="419"/>
      <c r="EI82" s="419">
        <f t="shared" si="3744"/>
        <v>1</v>
      </c>
      <c r="EJ82" s="419">
        <f t="shared" si="3745"/>
        <v>1</v>
      </c>
      <c r="EK82" s="419"/>
      <c r="EL82" s="419">
        <f t="shared" si="3746"/>
        <v>1</v>
      </c>
      <c r="EM82" s="419">
        <f t="shared" si="3747"/>
        <v>0</v>
      </c>
      <c r="EN82" s="419"/>
      <c r="EO82" s="419">
        <f t="shared" si="3748"/>
        <v>0</v>
      </c>
      <c r="EP82" s="419">
        <f t="shared" si="3748"/>
        <v>0</v>
      </c>
      <c r="EQ82" s="419"/>
      <c r="ER82" s="419">
        <f t="shared" si="3749"/>
        <v>0</v>
      </c>
      <c r="ES82" s="419">
        <f t="shared" si="3749"/>
        <v>1</v>
      </c>
      <c r="ET82" s="419"/>
      <c r="EU82" s="419">
        <f t="shared" si="3750"/>
        <v>1</v>
      </c>
      <c r="EV82" s="419">
        <f t="shared" si="3751"/>
        <v>1</v>
      </c>
      <c r="EW82" s="419"/>
      <c r="EX82" s="419">
        <f t="shared" si="3752"/>
        <v>1</v>
      </c>
      <c r="EY82" s="419">
        <f t="shared" si="3753"/>
        <v>1</v>
      </c>
      <c r="EZ82" s="419"/>
      <c r="FA82" s="419">
        <f t="shared" si="3754"/>
        <v>1</v>
      </c>
      <c r="FB82" s="419">
        <f t="shared" si="3755"/>
        <v>0</v>
      </c>
      <c r="FC82" s="419"/>
      <c r="FD82" s="419">
        <f t="shared" si="3756"/>
        <v>0</v>
      </c>
      <c r="FE82" s="419">
        <f t="shared" si="3757"/>
        <v>0</v>
      </c>
      <c r="FF82" s="419"/>
      <c r="FG82" s="419">
        <f t="shared" si="3758"/>
        <v>0</v>
      </c>
      <c r="FH82" s="419">
        <f t="shared" si="3759"/>
        <v>0</v>
      </c>
      <c r="FI82" s="419"/>
      <c r="FJ82" s="419">
        <f t="shared" si="3760"/>
        <v>0</v>
      </c>
      <c r="FK82" s="419">
        <f t="shared" si="3760"/>
        <v>0</v>
      </c>
      <c r="FL82" s="419"/>
      <c r="FM82" s="419">
        <f t="shared" si="3761"/>
        <v>0</v>
      </c>
      <c r="FN82" s="419">
        <f t="shared" si="3761"/>
        <v>0</v>
      </c>
      <c r="FO82" s="419"/>
      <c r="FP82" s="419">
        <f t="shared" si="3762"/>
        <v>0</v>
      </c>
      <c r="FQ82" s="419">
        <f t="shared" si="3763"/>
        <v>0</v>
      </c>
      <c r="FR82" s="419"/>
      <c r="FS82" s="419">
        <f t="shared" si="3764"/>
        <v>0</v>
      </c>
      <c r="FT82" s="419">
        <f t="shared" si="3765"/>
        <v>0</v>
      </c>
      <c r="FU82" s="419"/>
      <c r="FV82" s="419">
        <f t="shared" si="3766"/>
        <v>0</v>
      </c>
      <c r="FW82" s="419">
        <f t="shared" si="3767"/>
        <v>0</v>
      </c>
      <c r="FX82" s="419"/>
      <c r="FY82" s="419">
        <f t="shared" si="3768"/>
        <v>0</v>
      </c>
      <c r="FZ82" s="419">
        <f t="shared" si="3769"/>
        <v>0</v>
      </c>
      <c r="GA82" s="419"/>
      <c r="GB82" s="419">
        <f t="shared" si="3770"/>
        <v>0</v>
      </c>
      <c r="GC82" s="419">
        <f t="shared" si="3771"/>
        <v>0</v>
      </c>
      <c r="GD82" s="419"/>
      <c r="GE82" s="419">
        <f t="shared" si="3772"/>
        <v>0</v>
      </c>
      <c r="GF82" s="419">
        <f t="shared" si="3772"/>
        <v>0</v>
      </c>
      <c r="GG82" s="419"/>
      <c r="GH82" s="419">
        <f t="shared" si="3773"/>
        <v>0</v>
      </c>
      <c r="GI82" s="419">
        <f t="shared" si="3773"/>
        <v>0</v>
      </c>
      <c r="GJ82" s="419"/>
      <c r="GK82" s="419">
        <f t="shared" si="3774"/>
        <v>0</v>
      </c>
      <c r="GL82" s="419">
        <f t="shared" si="3775"/>
        <v>0</v>
      </c>
      <c r="GM82" s="419"/>
      <c r="GN82" s="419">
        <f t="shared" si="3776"/>
        <v>0</v>
      </c>
      <c r="GO82" s="419">
        <f t="shared" si="3777"/>
        <v>0</v>
      </c>
      <c r="GP82" s="419"/>
      <c r="GQ82" s="419">
        <f t="shared" si="3778"/>
        <v>0</v>
      </c>
      <c r="GR82" s="419">
        <f t="shared" si="3779"/>
        <v>0</v>
      </c>
      <c r="GS82" s="419"/>
      <c r="GT82" s="419">
        <f t="shared" si="3780"/>
        <v>0</v>
      </c>
      <c r="GU82" s="419">
        <f t="shared" si="3781"/>
        <v>0</v>
      </c>
      <c r="GV82" s="419"/>
      <c r="GW82" s="419">
        <f t="shared" si="3782"/>
        <v>0</v>
      </c>
      <c r="GX82" s="419">
        <f t="shared" si="3783"/>
        <v>1</v>
      </c>
      <c r="GY82" s="419"/>
      <c r="GZ82" s="419">
        <f t="shared" si="3784"/>
        <v>1</v>
      </c>
      <c r="HA82" s="419">
        <f t="shared" si="3784"/>
        <v>0</v>
      </c>
      <c r="HB82" s="419"/>
      <c r="HC82" s="419">
        <f t="shared" si="3785"/>
        <v>0</v>
      </c>
      <c r="HD82" s="419">
        <f t="shared" si="3785"/>
        <v>0</v>
      </c>
      <c r="HE82" s="419"/>
      <c r="HF82" s="419">
        <f t="shared" si="3786"/>
        <v>0</v>
      </c>
      <c r="HG82" s="419">
        <f t="shared" si="3787"/>
        <v>0</v>
      </c>
      <c r="HH82" s="419"/>
      <c r="HI82" s="419">
        <f t="shared" si="3788"/>
        <v>0</v>
      </c>
      <c r="HJ82" s="419">
        <f t="shared" si="3789"/>
        <v>0</v>
      </c>
      <c r="HK82" s="419"/>
      <c r="HL82" s="419">
        <f t="shared" si="3790"/>
        <v>0</v>
      </c>
      <c r="HM82" s="419">
        <f t="shared" si="3791"/>
        <v>0</v>
      </c>
      <c r="HN82" s="419"/>
      <c r="HO82" s="419">
        <f t="shared" si="3792"/>
        <v>0</v>
      </c>
      <c r="HP82" s="419">
        <f t="shared" si="3793"/>
        <v>0</v>
      </c>
      <c r="HQ82" s="419"/>
      <c r="HR82" s="419">
        <f t="shared" si="3794"/>
        <v>0</v>
      </c>
      <c r="HS82" s="419">
        <f t="shared" si="3795"/>
        <v>0</v>
      </c>
      <c r="HT82" s="419"/>
      <c r="HU82" s="419">
        <f t="shared" si="3796"/>
        <v>0</v>
      </c>
      <c r="HV82" s="419">
        <f t="shared" si="3796"/>
        <v>0</v>
      </c>
      <c r="HW82" s="419"/>
      <c r="HX82" s="419">
        <f t="shared" si="3797"/>
        <v>0</v>
      </c>
      <c r="HY82" s="419">
        <f t="shared" si="3797"/>
        <v>1</v>
      </c>
      <c r="HZ82" s="419"/>
      <c r="IA82" s="419">
        <f t="shared" si="3798"/>
        <v>1</v>
      </c>
      <c r="IB82" s="419">
        <f t="shared" si="3799"/>
        <v>1</v>
      </c>
      <c r="IC82" s="419"/>
      <c r="ID82" s="419">
        <f t="shared" si="3800"/>
        <v>1</v>
      </c>
      <c r="IE82" s="419">
        <f t="shared" si="3801"/>
        <v>1</v>
      </c>
      <c r="IF82" s="419"/>
      <c r="IG82" s="419">
        <f t="shared" si="3802"/>
        <v>1</v>
      </c>
      <c r="IH82" s="420">
        <f t="shared" si="3803"/>
        <v>1</v>
      </c>
      <c r="II82" s="419"/>
      <c r="IJ82" s="421">
        <f t="shared" si="3804"/>
        <v>1</v>
      </c>
      <c r="IK82" s="420">
        <f t="shared" si="3805"/>
        <v>1</v>
      </c>
      <c r="IL82" s="419"/>
      <c r="IM82" s="421">
        <f t="shared" si="4334"/>
        <v>1</v>
      </c>
      <c r="IN82" s="420">
        <f t="shared" si="3806"/>
        <v>0</v>
      </c>
      <c r="IO82" s="419"/>
      <c r="IP82" s="421">
        <f t="shared" si="3807"/>
        <v>0</v>
      </c>
      <c r="IQ82" s="419">
        <f t="shared" si="3807"/>
        <v>0</v>
      </c>
      <c r="IR82" s="419"/>
      <c r="IS82" s="419">
        <f t="shared" si="3808"/>
        <v>0</v>
      </c>
      <c r="IT82" s="419">
        <f t="shared" si="3808"/>
        <v>1</v>
      </c>
      <c r="IU82" s="419"/>
      <c r="IV82" s="419">
        <f t="shared" si="3809"/>
        <v>1</v>
      </c>
      <c r="IW82" s="419">
        <f t="shared" si="3810"/>
        <v>1</v>
      </c>
      <c r="IX82" s="419"/>
      <c r="IY82" s="419">
        <f t="shared" si="3811"/>
        <v>1</v>
      </c>
      <c r="IZ82" s="419">
        <f t="shared" si="3812"/>
        <v>1</v>
      </c>
      <c r="JA82" s="419"/>
      <c r="JB82" s="419">
        <f t="shared" si="3813"/>
        <v>1</v>
      </c>
      <c r="JC82" s="419">
        <f t="shared" si="3814"/>
        <v>1</v>
      </c>
      <c r="JD82" s="419"/>
      <c r="JE82" s="419">
        <f t="shared" si="3815"/>
        <v>1</v>
      </c>
      <c r="JF82" s="419">
        <f t="shared" si="3816"/>
        <v>1</v>
      </c>
      <c r="JG82" s="419"/>
      <c r="JH82" s="419">
        <f t="shared" si="3817"/>
        <v>1</v>
      </c>
      <c r="JI82" s="419">
        <f t="shared" si="3818"/>
        <v>0</v>
      </c>
      <c r="JJ82" s="419"/>
      <c r="JK82" s="419">
        <f t="shared" si="3819"/>
        <v>0</v>
      </c>
      <c r="JL82" s="419">
        <f t="shared" si="3819"/>
        <v>0</v>
      </c>
      <c r="JM82" s="419"/>
      <c r="JN82" s="419">
        <f t="shared" si="3820"/>
        <v>0</v>
      </c>
      <c r="JO82" s="419">
        <f t="shared" si="3820"/>
        <v>1</v>
      </c>
      <c r="JP82" s="419"/>
      <c r="JQ82" s="419">
        <f t="shared" si="3821"/>
        <v>1</v>
      </c>
      <c r="JR82" s="419">
        <f t="shared" si="3822"/>
        <v>1</v>
      </c>
      <c r="JS82" s="419"/>
      <c r="JT82" s="419">
        <f t="shared" ref="JT82:JT88" si="4335">IF(JT61=6.5,1,IF(JT61=14.5,1,IF(JT61=22.5,1,IF(JT61=15,1,IF(JT61=23,1,IF(JT61=7,1,IF(JT61=18.5,1,0)))))))</f>
        <v>1</v>
      </c>
      <c r="JU82" s="419">
        <f t="shared" si="3823"/>
        <v>1</v>
      </c>
      <c r="JV82" s="419"/>
      <c r="JW82" s="419">
        <f t="shared" ref="JW82:JW88" si="4336">IF(JW61=6.5,1,IF(JW61=14.5,1,IF(JW61=22.5,1,IF(JW61=15,1,IF(JW61=23,1,IF(JW61=7,1,IF(JW61=18.5,1,0)))))))</f>
        <v>1</v>
      </c>
      <c r="JX82" s="419">
        <f t="shared" si="3824"/>
        <v>1</v>
      </c>
      <c r="JY82" s="419"/>
      <c r="JZ82" s="419">
        <f t="shared" ref="JZ82:JZ88" si="4337">IF(JZ61=6.5,1,IF(JZ61=14.5,1,IF(JZ61=22.5,1,IF(JZ61=15,1,IF(JZ61=23,1,IF(JZ61=7,1,IF(JZ61=18.5,1,0)))))))</f>
        <v>1</v>
      </c>
      <c r="KA82" s="419">
        <f t="shared" si="3825"/>
        <v>0</v>
      </c>
      <c r="KB82" s="419"/>
      <c r="KC82" s="419">
        <f t="shared" si="3826"/>
        <v>0</v>
      </c>
      <c r="KD82" s="419">
        <f t="shared" si="3827"/>
        <v>0</v>
      </c>
      <c r="KE82" s="419"/>
      <c r="KF82" s="419">
        <f t="shared" si="3828"/>
        <v>0</v>
      </c>
      <c r="KG82" s="419">
        <f t="shared" si="3828"/>
        <v>0</v>
      </c>
      <c r="KH82" s="419"/>
      <c r="KI82" s="419">
        <f t="shared" si="3829"/>
        <v>0</v>
      </c>
      <c r="KJ82" s="419">
        <f t="shared" si="3829"/>
        <v>0</v>
      </c>
      <c r="KK82" s="419"/>
      <c r="KL82" s="419">
        <f t="shared" si="3830"/>
        <v>0</v>
      </c>
      <c r="KM82" s="419">
        <f t="shared" si="3831"/>
        <v>0</v>
      </c>
      <c r="KN82" s="419"/>
      <c r="KO82" s="419">
        <f t="shared" si="3832"/>
        <v>0</v>
      </c>
      <c r="KP82" s="419">
        <f t="shared" si="3833"/>
        <v>0</v>
      </c>
      <c r="KQ82" s="419"/>
      <c r="KR82" s="419">
        <f t="shared" si="3834"/>
        <v>0</v>
      </c>
      <c r="KS82" s="419">
        <f t="shared" si="3835"/>
        <v>0</v>
      </c>
      <c r="KT82" s="419"/>
      <c r="KU82" s="419">
        <f t="shared" si="3836"/>
        <v>0</v>
      </c>
      <c r="KV82" s="419">
        <f t="shared" si="3837"/>
        <v>1</v>
      </c>
      <c r="KW82" s="419"/>
      <c r="KX82" s="419">
        <f t="shared" si="3838"/>
        <v>1</v>
      </c>
      <c r="KY82" s="419">
        <f t="shared" si="3839"/>
        <v>1</v>
      </c>
      <c r="KZ82" s="419"/>
      <c r="LA82" s="419">
        <f t="shared" si="3840"/>
        <v>1</v>
      </c>
      <c r="LB82" s="419">
        <f t="shared" si="3840"/>
        <v>1</v>
      </c>
      <c r="LC82" s="419"/>
      <c r="LD82" s="419">
        <f t="shared" si="3841"/>
        <v>1</v>
      </c>
      <c r="LE82" s="419">
        <f t="shared" si="3841"/>
        <v>0</v>
      </c>
      <c r="LF82" s="419"/>
      <c r="LG82" s="419">
        <f t="shared" si="3842"/>
        <v>0</v>
      </c>
      <c r="LH82" s="419">
        <f t="shared" si="3843"/>
        <v>0</v>
      </c>
      <c r="LI82" s="419"/>
      <c r="LJ82" s="419">
        <f t="shared" si="3844"/>
        <v>0</v>
      </c>
      <c r="LK82" s="419">
        <f t="shared" si="3845"/>
        <v>0</v>
      </c>
      <c r="LL82" s="419"/>
      <c r="LM82" s="419">
        <f t="shared" si="3846"/>
        <v>0</v>
      </c>
      <c r="LN82" s="419">
        <f t="shared" si="3847"/>
        <v>0</v>
      </c>
      <c r="LO82" s="419"/>
      <c r="LP82" s="419">
        <f t="shared" si="3848"/>
        <v>0</v>
      </c>
      <c r="LQ82" s="419">
        <f t="shared" si="3849"/>
        <v>0</v>
      </c>
      <c r="LR82" s="419"/>
      <c r="LS82" s="419">
        <f t="shared" si="3850"/>
        <v>0</v>
      </c>
      <c r="LT82" s="419">
        <f t="shared" si="3851"/>
        <v>0</v>
      </c>
      <c r="LU82" s="419"/>
      <c r="LV82" s="419">
        <f t="shared" si="3852"/>
        <v>0</v>
      </c>
      <c r="LW82" s="419">
        <f t="shared" si="3852"/>
        <v>0</v>
      </c>
      <c r="LX82" s="419"/>
      <c r="LY82" s="419">
        <f t="shared" si="3853"/>
        <v>0</v>
      </c>
      <c r="LZ82" s="419">
        <f t="shared" si="3853"/>
        <v>0</v>
      </c>
      <c r="MA82" s="419"/>
      <c r="MB82" s="419">
        <f t="shared" si="3854"/>
        <v>0</v>
      </c>
      <c r="MC82" s="419">
        <f t="shared" si="3855"/>
        <v>0</v>
      </c>
      <c r="MD82" s="419"/>
      <c r="ME82" s="419">
        <f t="shared" si="3856"/>
        <v>0</v>
      </c>
      <c r="MF82" s="419">
        <f t="shared" si="3857"/>
        <v>0</v>
      </c>
      <c r="MG82" s="419"/>
      <c r="MH82" s="419">
        <f t="shared" si="3858"/>
        <v>0</v>
      </c>
      <c r="MI82" s="419">
        <f t="shared" si="3859"/>
        <v>0</v>
      </c>
      <c r="MJ82" s="419"/>
      <c r="MK82" s="419">
        <f t="shared" si="3860"/>
        <v>0</v>
      </c>
      <c r="ML82" s="419">
        <f t="shared" si="3861"/>
        <v>0</v>
      </c>
      <c r="MM82" s="419"/>
      <c r="MN82" s="419">
        <f t="shared" si="3862"/>
        <v>0</v>
      </c>
      <c r="MO82" s="419">
        <f t="shared" si="3863"/>
        <v>0</v>
      </c>
      <c r="MP82" s="419"/>
      <c r="MQ82" s="419">
        <f t="shared" si="3864"/>
        <v>0</v>
      </c>
      <c r="MR82" s="419">
        <f t="shared" si="3864"/>
        <v>0</v>
      </c>
      <c r="MS82" s="419"/>
      <c r="MT82" s="419">
        <f t="shared" si="3865"/>
        <v>0</v>
      </c>
      <c r="MU82" s="419">
        <f t="shared" si="3865"/>
        <v>1</v>
      </c>
      <c r="MV82" s="419"/>
      <c r="MW82" s="419">
        <f t="shared" si="3866"/>
        <v>1</v>
      </c>
      <c r="MX82" s="419">
        <f t="shared" si="3867"/>
        <v>1</v>
      </c>
      <c r="MY82" s="419"/>
      <c r="MZ82" s="419">
        <f t="shared" si="3868"/>
        <v>1</v>
      </c>
      <c r="NA82" s="419">
        <f t="shared" si="3869"/>
        <v>1</v>
      </c>
      <c r="NB82" s="419"/>
      <c r="NC82" s="419">
        <f t="shared" si="3870"/>
        <v>1</v>
      </c>
      <c r="ND82" s="419">
        <f t="shared" si="3871"/>
        <v>1</v>
      </c>
      <c r="NE82" s="419"/>
      <c r="NF82" s="419">
        <f t="shared" si="3872"/>
        <v>1</v>
      </c>
      <c r="NG82" s="419">
        <f t="shared" si="3873"/>
        <v>1</v>
      </c>
      <c r="NH82" s="419"/>
      <c r="NI82" s="419">
        <f t="shared" si="3874"/>
        <v>1</v>
      </c>
      <c r="NJ82" s="419">
        <f t="shared" si="3875"/>
        <v>0</v>
      </c>
      <c r="NK82" s="419"/>
      <c r="NL82" s="419">
        <f t="shared" si="3876"/>
        <v>0</v>
      </c>
      <c r="NM82" s="419">
        <f t="shared" si="3876"/>
        <v>0</v>
      </c>
      <c r="NN82" s="419"/>
      <c r="NO82" s="419">
        <f t="shared" si="3877"/>
        <v>0</v>
      </c>
      <c r="NP82" s="419">
        <f t="shared" si="3877"/>
        <v>1</v>
      </c>
      <c r="NQ82" s="419"/>
      <c r="NR82" s="419">
        <f t="shared" si="3878"/>
        <v>1</v>
      </c>
      <c r="NS82" s="419">
        <f t="shared" si="3879"/>
        <v>1</v>
      </c>
      <c r="NT82" s="419"/>
      <c r="NU82" s="419">
        <f t="shared" si="3880"/>
        <v>1</v>
      </c>
      <c r="NV82" s="419">
        <f t="shared" si="3881"/>
        <v>1</v>
      </c>
      <c r="NW82" s="419"/>
      <c r="NX82" s="419">
        <f t="shared" si="3882"/>
        <v>1</v>
      </c>
      <c r="NY82" s="419">
        <f t="shared" si="3883"/>
        <v>1</v>
      </c>
      <c r="NZ82" s="419"/>
      <c r="OA82" s="419">
        <f t="shared" si="3884"/>
        <v>1</v>
      </c>
      <c r="OB82" s="419">
        <f t="shared" si="3885"/>
        <v>1</v>
      </c>
      <c r="OC82" s="419"/>
      <c r="OD82" s="419">
        <f t="shared" si="3886"/>
        <v>1</v>
      </c>
      <c r="OE82" s="419">
        <f t="shared" si="3887"/>
        <v>0</v>
      </c>
      <c r="OF82" s="419"/>
      <c r="OG82" s="419">
        <f t="shared" si="3888"/>
        <v>0</v>
      </c>
      <c r="OH82" s="419">
        <f t="shared" si="3888"/>
        <v>0</v>
      </c>
      <c r="OI82" s="419"/>
      <c r="OJ82" s="419">
        <f t="shared" si="3889"/>
        <v>0</v>
      </c>
      <c r="OK82" s="419">
        <f t="shared" si="3889"/>
        <v>1</v>
      </c>
      <c r="OL82" s="419"/>
      <c r="OM82" s="419">
        <f t="shared" si="3890"/>
        <v>1</v>
      </c>
      <c r="ON82" s="419">
        <f t="shared" si="3891"/>
        <v>1</v>
      </c>
      <c r="OO82" s="419"/>
      <c r="OP82" s="419">
        <f t="shared" si="3892"/>
        <v>1</v>
      </c>
      <c r="OQ82" s="419">
        <f t="shared" si="3893"/>
        <v>1</v>
      </c>
      <c r="OR82" s="419"/>
      <c r="OS82" s="419">
        <f t="shared" si="3894"/>
        <v>1</v>
      </c>
      <c r="OT82" s="419">
        <f t="shared" si="3895"/>
        <v>1</v>
      </c>
      <c r="OU82" s="419"/>
      <c r="OV82" s="419">
        <f t="shared" si="3896"/>
        <v>1</v>
      </c>
      <c r="OW82" s="419">
        <f t="shared" si="3897"/>
        <v>0</v>
      </c>
      <c r="OX82" s="419"/>
      <c r="OY82" s="419">
        <f t="shared" si="3898"/>
        <v>0</v>
      </c>
      <c r="OZ82" s="419">
        <f t="shared" si="3899"/>
        <v>0</v>
      </c>
      <c r="PA82" s="419"/>
      <c r="PB82" s="419">
        <f t="shared" si="3900"/>
        <v>0</v>
      </c>
      <c r="PC82" s="419">
        <f t="shared" si="3900"/>
        <v>0</v>
      </c>
      <c r="PD82" s="419"/>
      <c r="PE82" s="419">
        <f t="shared" si="3901"/>
        <v>0</v>
      </c>
      <c r="PF82" s="419">
        <f t="shared" si="3901"/>
        <v>0</v>
      </c>
      <c r="PG82" s="419"/>
      <c r="PH82" s="419">
        <f t="shared" si="3902"/>
        <v>0</v>
      </c>
      <c r="PI82" s="419">
        <f t="shared" si="3903"/>
        <v>0</v>
      </c>
      <c r="PJ82" s="419"/>
      <c r="PK82" s="419">
        <f t="shared" si="3904"/>
        <v>0</v>
      </c>
      <c r="PL82" s="419">
        <f t="shared" si="3905"/>
        <v>0</v>
      </c>
      <c r="PM82" s="419"/>
      <c r="PN82" s="419">
        <f t="shared" si="3906"/>
        <v>0</v>
      </c>
      <c r="PO82" s="419">
        <f t="shared" si="3907"/>
        <v>0</v>
      </c>
      <c r="PP82" s="419"/>
      <c r="PQ82" s="419">
        <f t="shared" si="3908"/>
        <v>0</v>
      </c>
      <c r="PR82" s="419">
        <f t="shared" si="3909"/>
        <v>0</v>
      </c>
      <c r="PS82" s="419"/>
      <c r="PT82" s="419">
        <f t="shared" si="3910"/>
        <v>0</v>
      </c>
      <c r="PU82" s="419">
        <f t="shared" si="3911"/>
        <v>0</v>
      </c>
      <c r="PV82" s="419"/>
      <c r="PW82" s="419">
        <f t="shared" si="3912"/>
        <v>0</v>
      </c>
      <c r="PX82" s="419">
        <f t="shared" si="3912"/>
        <v>0</v>
      </c>
      <c r="PY82" s="419"/>
      <c r="PZ82" s="419">
        <f t="shared" si="3913"/>
        <v>0</v>
      </c>
      <c r="QA82" s="419">
        <f t="shared" si="3913"/>
        <v>0</v>
      </c>
      <c r="QB82" s="419"/>
      <c r="QC82" s="419">
        <f t="shared" si="3914"/>
        <v>0</v>
      </c>
      <c r="QD82" s="419">
        <f t="shared" si="3915"/>
        <v>0</v>
      </c>
      <c r="QE82" s="419"/>
      <c r="QF82" s="419">
        <f t="shared" si="3916"/>
        <v>0</v>
      </c>
      <c r="QG82" s="419">
        <f t="shared" si="3917"/>
        <v>0</v>
      </c>
      <c r="QH82" s="419"/>
      <c r="QI82" s="419">
        <f t="shared" si="3918"/>
        <v>0</v>
      </c>
      <c r="QJ82" s="419">
        <f t="shared" si="3919"/>
        <v>0</v>
      </c>
      <c r="QK82" s="419"/>
      <c r="QL82" s="419">
        <f t="shared" si="3920"/>
        <v>0</v>
      </c>
      <c r="QM82" s="419">
        <f t="shared" si="3921"/>
        <v>0</v>
      </c>
      <c r="QN82" s="419"/>
      <c r="QO82" s="419">
        <f t="shared" si="3922"/>
        <v>0</v>
      </c>
      <c r="QP82" s="419">
        <f t="shared" si="3923"/>
        <v>1</v>
      </c>
      <c r="QQ82" s="419"/>
      <c r="QR82" s="419">
        <f t="shared" si="3924"/>
        <v>1</v>
      </c>
      <c r="QS82" s="419">
        <f t="shared" si="3924"/>
        <v>1</v>
      </c>
      <c r="QT82" s="419"/>
      <c r="QU82" s="419">
        <f t="shared" si="3925"/>
        <v>1</v>
      </c>
      <c r="QV82" s="419">
        <f t="shared" si="3925"/>
        <v>0</v>
      </c>
      <c r="QW82" s="419"/>
      <c r="QX82" s="419">
        <f t="shared" si="3926"/>
        <v>0</v>
      </c>
      <c r="QY82" s="419">
        <f t="shared" si="3927"/>
        <v>0</v>
      </c>
      <c r="QZ82" s="419"/>
      <c r="RA82" s="419">
        <f t="shared" si="3928"/>
        <v>0</v>
      </c>
      <c r="RB82" s="419">
        <f t="shared" si="3929"/>
        <v>0</v>
      </c>
      <c r="RC82" s="419"/>
      <c r="RD82" s="419">
        <f t="shared" si="3930"/>
        <v>0</v>
      </c>
      <c r="RE82" s="419">
        <f t="shared" si="3931"/>
        <v>0</v>
      </c>
      <c r="RF82" s="419"/>
      <c r="RG82" s="419">
        <f t="shared" si="3932"/>
        <v>0</v>
      </c>
      <c r="RH82" s="419">
        <f t="shared" si="3933"/>
        <v>0</v>
      </c>
      <c r="RI82" s="419"/>
      <c r="RJ82" s="419">
        <f t="shared" si="3934"/>
        <v>0</v>
      </c>
      <c r="RK82" s="419">
        <f t="shared" si="3935"/>
        <v>0</v>
      </c>
      <c r="RL82" s="419"/>
      <c r="RM82" s="419">
        <f t="shared" si="3936"/>
        <v>0</v>
      </c>
      <c r="RN82" s="419">
        <f t="shared" si="3936"/>
        <v>0</v>
      </c>
      <c r="RO82" s="419"/>
      <c r="RP82" s="419">
        <f t="shared" si="3937"/>
        <v>0</v>
      </c>
      <c r="RQ82" s="419">
        <f t="shared" si="3937"/>
        <v>1</v>
      </c>
      <c r="RR82" s="419"/>
      <c r="RS82" s="419">
        <f t="shared" si="3938"/>
        <v>1</v>
      </c>
      <c r="RT82" s="419">
        <f t="shared" si="3939"/>
        <v>1</v>
      </c>
      <c r="RU82" s="419"/>
      <c r="RV82" s="419">
        <f t="shared" si="3940"/>
        <v>1</v>
      </c>
      <c r="RW82" s="419">
        <f t="shared" si="3941"/>
        <v>1</v>
      </c>
      <c r="RX82" s="419"/>
      <c r="RY82" s="419">
        <f t="shared" si="3942"/>
        <v>1</v>
      </c>
      <c r="RZ82" s="419">
        <f t="shared" si="3943"/>
        <v>1</v>
      </c>
      <c r="SA82" s="419"/>
      <c r="SB82" s="419">
        <f t="shared" si="3944"/>
        <v>1</v>
      </c>
      <c r="SC82" s="419">
        <f t="shared" si="3945"/>
        <v>1</v>
      </c>
      <c r="SD82" s="419"/>
      <c r="SE82" s="419">
        <f t="shared" si="3946"/>
        <v>1</v>
      </c>
      <c r="SF82" s="419">
        <f t="shared" si="3947"/>
        <v>0</v>
      </c>
      <c r="SG82" s="419"/>
      <c r="SH82" s="419">
        <f t="shared" si="3948"/>
        <v>0</v>
      </c>
      <c r="SI82" s="419">
        <f t="shared" si="3948"/>
        <v>0</v>
      </c>
      <c r="SJ82" s="419"/>
      <c r="SK82" s="419">
        <f t="shared" si="3949"/>
        <v>0</v>
      </c>
      <c r="SL82" s="419">
        <f t="shared" si="3949"/>
        <v>1</v>
      </c>
      <c r="SM82" s="419"/>
      <c r="SN82" s="419">
        <f t="shared" si="3950"/>
        <v>1</v>
      </c>
      <c r="SO82" s="419">
        <f t="shared" si="3951"/>
        <v>1</v>
      </c>
      <c r="SP82" s="419"/>
      <c r="SQ82" s="419">
        <f t="shared" si="3952"/>
        <v>1</v>
      </c>
      <c r="SR82" s="419">
        <f t="shared" si="3953"/>
        <v>1</v>
      </c>
      <c r="SS82" s="419"/>
      <c r="ST82" s="419">
        <f t="shared" si="3954"/>
        <v>1</v>
      </c>
      <c r="SU82" s="419">
        <f t="shared" si="3955"/>
        <v>1</v>
      </c>
      <c r="SV82" s="419"/>
      <c r="SW82" s="419">
        <f t="shared" si="3956"/>
        <v>1</v>
      </c>
      <c r="SX82" s="419">
        <f t="shared" si="3957"/>
        <v>1</v>
      </c>
      <c r="SY82" s="419"/>
      <c r="SZ82" s="419">
        <f t="shared" si="3958"/>
        <v>1</v>
      </c>
      <c r="TA82" s="419">
        <f t="shared" si="3959"/>
        <v>0</v>
      </c>
      <c r="TB82" s="419"/>
      <c r="TC82" s="419">
        <f t="shared" si="3960"/>
        <v>0</v>
      </c>
      <c r="TD82" s="419">
        <f t="shared" si="3960"/>
        <v>0</v>
      </c>
      <c r="TE82" s="419"/>
      <c r="TF82" s="419">
        <f t="shared" si="3961"/>
        <v>0</v>
      </c>
      <c r="TG82" s="419">
        <f t="shared" si="3961"/>
        <v>1</v>
      </c>
      <c r="TH82" s="419"/>
      <c r="TI82" s="419">
        <f t="shared" si="3962"/>
        <v>1</v>
      </c>
      <c r="TJ82" s="419">
        <f t="shared" si="3963"/>
        <v>1</v>
      </c>
      <c r="TK82" s="419"/>
      <c r="TL82" s="419">
        <f t="shared" si="3964"/>
        <v>1</v>
      </c>
      <c r="TM82" s="419">
        <f t="shared" si="3965"/>
        <v>1</v>
      </c>
      <c r="TN82" s="419"/>
      <c r="TO82" s="419">
        <f t="shared" si="3966"/>
        <v>1</v>
      </c>
      <c r="TP82" s="419">
        <f t="shared" si="3967"/>
        <v>1</v>
      </c>
      <c r="TQ82" s="419"/>
      <c r="TR82" s="419">
        <f t="shared" si="3968"/>
        <v>1</v>
      </c>
      <c r="TS82" s="419">
        <f t="shared" si="3969"/>
        <v>0</v>
      </c>
      <c r="TT82" s="419"/>
      <c r="TU82" s="419">
        <f t="shared" si="3970"/>
        <v>0</v>
      </c>
      <c r="TV82" s="419">
        <f t="shared" si="3971"/>
        <v>0</v>
      </c>
      <c r="TW82" s="419"/>
      <c r="TX82" s="419">
        <f t="shared" si="3972"/>
        <v>0</v>
      </c>
      <c r="TY82" s="419">
        <f t="shared" si="3972"/>
        <v>0</v>
      </c>
      <c r="TZ82" s="419"/>
      <c r="UA82" s="419">
        <f t="shared" si="3973"/>
        <v>0</v>
      </c>
      <c r="UB82" s="419">
        <f t="shared" si="3973"/>
        <v>0</v>
      </c>
      <c r="UC82" s="419"/>
      <c r="UD82" s="419">
        <f t="shared" si="3974"/>
        <v>0</v>
      </c>
      <c r="UE82" s="419">
        <f t="shared" si="3975"/>
        <v>0</v>
      </c>
      <c r="UF82" s="419"/>
      <c r="UG82" s="419">
        <f t="shared" si="3976"/>
        <v>0</v>
      </c>
      <c r="UH82" s="419">
        <f t="shared" si="3977"/>
        <v>0</v>
      </c>
      <c r="UI82" s="419"/>
      <c r="UJ82" s="419">
        <f t="shared" si="3978"/>
        <v>0</v>
      </c>
      <c r="UK82" s="419">
        <f t="shared" si="3979"/>
        <v>0</v>
      </c>
      <c r="UL82" s="419"/>
      <c r="UM82" s="419">
        <f t="shared" si="3980"/>
        <v>0</v>
      </c>
      <c r="UN82" s="419">
        <f t="shared" si="3981"/>
        <v>1</v>
      </c>
      <c r="UO82" s="419"/>
      <c r="UP82" s="419">
        <f t="shared" si="3982"/>
        <v>1</v>
      </c>
      <c r="UQ82" s="419">
        <f t="shared" si="3983"/>
        <v>1</v>
      </c>
      <c r="UR82" s="419"/>
      <c r="US82" s="419">
        <f t="shared" si="3984"/>
        <v>1</v>
      </c>
      <c r="UT82" s="419">
        <f t="shared" si="3984"/>
        <v>1</v>
      </c>
      <c r="UU82" s="419"/>
      <c r="UV82" s="419">
        <f t="shared" si="3985"/>
        <v>1</v>
      </c>
      <c r="UW82" s="419">
        <f t="shared" si="3985"/>
        <v>0</v>
      </c>
      <c r="UX82" s="419"/>
      <c r="UY82" s="419">
        <f t="shared" si="3986"/>
        <v>0</v>
      </c>
      <c r="UZ82" s="419">
        <f t="shared" si="3987"/>
        <v>0</v>
      </c>
      <c r="VA82" s="419"/>
      <c r="VB82" s="419">
        <f t="shared" si="3988"/>
        <v>0</v>
      </c>
      <c r="VC82" s="419">
        <f t="shared" si="3989"/>
        <v>0</v>
      </c>
      <c r="VD82" s="419"/>
      <c r="VE82" s="419">
        <f t="shared" si="3990"/>
        <v>0</v>
      </c>
      <c r="VF82" s="419">
        <f t="shared" si="3991"/>
        <v>0</v>
      </c>
      <c r="VG82" s="419"/>
      <c r="VH82" s="419">
        <f t="shared" si="3992"/>
        <v>0</v>
      </c>
      <c r="VI82" s="419">
        <f t="shared" si="3993"/>
        <v>0</v>
      </c>
      <c r="VJ82" s="419"/>
      <c r="VK82" s="419">
        <f t="shared" si="3994"/>
        <v>0</v>
      </c>
      <c r="VL82" s="419">
        <f t="shared" si="3995"/>
        <v>1</v>
      </c>
      <c r="VM82" s="419"/>
      <c r="VN82" s="419">
        <f t="shared" si="3996"/>
        <v>1</v>
      </c>
      <c r="VO82" s="419">
        <f t="shared" si="3996"/>
        <v>1</v>
      </c>
      <c r="VP82" s="419"/>
      <c r="VQ82" s="419">
        <f t="shared" si="3997"/>
        <v>1</v>
      </c>
      <c r="VR82" s="419">
        <f t="shared" si="3997"/>
        <v>0</v>
      </c>
      <c r="VS82" s="419"/>
      <c r="VT82" s="419">
        <f t="shared" si="3998"/>
        <v>0</v>
      </c>
      <c r="VU82" s="419">
        <f t="shared" si="3999"/>
        <v>0</v>
      </c>
      <c r="VV82" s="419"/>
      <c r="VW82" s="419">
        <f t="shared" si="4000"/>
        <v>0</v>
      </c>
      <c r="VX82" s="419">
        <f t="shared" si="4001"/>
        <v>0</v>
      </c>
      <c r="VY82" s="419"/>
      <c r="VZ82" s="419">
        <f t="shared" si="4002"/>
        <v>0</v>
      </c>
      <c r="WA82" s="419">
        <f t="shared" si="4003"/>
        <v>0</v>
      </c>
      <c r="WB82" s="419"/>
      <c r="WC82" s="419">
        <f t="shared" si="4004"/>
        <v>0</v>
      </c>
      <c r="WD82" s="419">
        <f t="shared" si="4005"/>
        <v>0</v>
      </c>
      <c r="WE82" s="419"/>
      <c r="WF82" s="419">
        <f t="shared" si="4006"/>
        <v>0</v>
      </c>
      <c r="WG82" s="419">
        <f t="shared" si="4007"/>
        <v>0</v>
      </c>
      <c r="WH82" s="419"/>
      <c r="WI82" s="419">
        <f t="shared" si="4008"/>
        <v>0</v>
      </c>
      <c r="WJ82" s="419">
        <f t="shared" si="4008"/>
        <v>0</v>
      </c>
      <c r="WK82" s="419"/>
      <c r="WL82" s="419">
        <f t="shared" si="4009"/>
        <v>0</v>
      </c>
      <c r="WM82" s="419">
        <f t="shared" si="4009"/>
        <v>1</v>
      </c>
      <c r="WN82" s="419"/>
      <c r="WO82" s="419">
        <f t="shared" si="4010"/>
        <v>1</v>
      </c>
      <c r="WP82" s="419">
        <f t="shared" si="4011"/>
        <v>1</v>
      </c>
      <c r="WQ82" s="419"/>
      <c r="WR82" s="419">
        <f t="shared" si="4012"/>
        <v>1</v>
      </c>
      <c r="WS82" s="419">
        <f t="shared" si="4013"/>
        <v>1</v>
      </c>
      <c r="WT82" s="419"/>
      <c r="WU82" s="419">
        <f t="shared" si="4014"/>
        <v>1</v>
      </c>
      <c r="WV82" s="419">
        <f t="shared" si="4015"/>
        <v>1</v>
      </c>
      <c r="WW82" s="419"/>
      <c r="WX82" s="419">
        <f t="shared" si="4016"/>
        <v>1</v>
      </c>
      <c r="WY82" s="419">
        <f t="shared" si="4017"/>
        <v>1</v>
      </c>
      <c r="WZ82" s="419"/>
      <c r="XA82" s="419">
        <f t="shared" si="4018"/>
        <v>1</v>
      </c>
      <c r="XB82" s="419">
        <f t="shared" si="4019"/>
        <v>0</v>
      </c>
      <c r="XC82" s="419"/>
      <c r="XD82" s="419">
        <f t="shared" si="4020"/>
        <v>0</v>
      </c>
      <c r="XE82" s="419">
        <f t="shared" si="4020"/>
        <v>0</v>
      </c>
      <c r="XF82" s="419"/>
      <c r="XG82" s="419">
        <f t="shared" si="4021"/>
        <v>0</v>
      </c>
      <c r="XH82" s="419">
        <f t="shared" si="4021"/>
        <v>1</v>
      </c>
      <c r="XI82" s="419"/>
      <c r="XJ82" s="419">
        <f t="shared" si="4022"/>
        <v>1</v>
      </c>
      <c r="XK82" s="419">
        <f t="shared" si="4023"/>
        <v>1</v>
      </c>
      <c r="XL82" s="419"/>
      <c r="XM82" s="419">
        <f t="shared" si="4024"/>
        <v>1</v>
      </c>
      <c r="XN82" s="419">
        <f t="shared" si="4025"/>
        <v>1</v>
      </c>
      <c r="XO82" s="419"/>
      <c r="XP82" s="419">
        <f t="shared" si="4026"/>
        <v>1</v>
      </c>
      <c r="XQ82" s="419">
        <f t="shared" si="4027"/>
        <v>1</v>
      </c>
      <c r="XR82" s="419"/>
      <c r="XS82" s="419">
        <f t="shared" si="4028"/>
        <v>1</v>
      </c>
      <c r="XT82" s="419">
        <f t="shared" si="4029"/>
        <v>1</v>
      </c>
      <c r="XU82" s="419"/>
      <c r="XV82" s="419">
        <f t="shared" si="4030"/>
        <v>1</v>
      </c>
      <c r="XW82" s="419">
        <f t="shared" si="4031"/>
        <v>0</v>
      </c>
      <c r="XX82" s="419"/>
      <c r="XY82" s="419">
        <f t="shared" si="4032"/>
        <v>0</v>
      </c>
      <c r="XZ82" s="419">
        <f t="shared" si="4032"/>
        <v>0</v>
      </c>
      <c r="YA82" s="419"/>
      <c r="YB82" s="419">
        <f t="shared" si="4033"/>
        <v>0</v>
      </c>
      <c r="YC82" s="419">
        <f t="shared" si="4033"/>
        <v>1</v>
      </c>
      <c r="YD82" s="419"/>
      <c r="YE82" s="419">
        <f t="shared" si="4034"/>
        <v>1</v>
      </c>
      <c r="YF82" s="419">
        <f t="shared" si="4035"/>
        <v>1</v>
      </c>
      <c r="YG82" s="419"/>
      <c r="YH82" s="419">
        <f t="shared" si="4036"/>
        <v>1</v>
      </c>
      <c r="YI82" s="419">
        <f t="shared" si="4037"/>
        <v>1</v>
      </c>
      <c r="YJ82" s="419"/>
      <c r="YK82" s="419">
        <f t="shared" si="4038"/>
        <v>1</v>
      </c>
      <c r="YL82" s="419">
        <f t="shared" si="4039"/>
        <v>1</v>
      </c>
      <c r="YM82" s="419"/>
      <c r="YN82" s="419">
        <f t="shared" si="4040"/>
        <v>1</v>
      </c>
      <c r="YO82" s="419">
        <f t="shared" si="4041"/>
        <v>0</v>
      </c>
      <c r="YP82" s="419"/>
      <c r="YQ82" s="419">
        <f t="shared" si="4042"/>
        <v>0</v>
      </c>
      <c r="YR82" s="419">
        <f t="shared" si="4043"/>
        <v>0</v>
      </c>
      <c r="YS82" s="419"/>
      <c r="YT82" s="419">
        <f t="shared" si="4044"/>
        <v>0</v>
      </c>
      <c r="YU82" s="419">
        <f t="shared" si="4044"/>
        <v>0</v>
      </c>
      <c r="YV82" s="419"/>
      <c r="YW82" s="419">
        <f t="shared" si="4045"/>
        <v>0</v>
      </c>
      <c r="YX82" s="419">
        <f t="shared" si="4045"/>
        <v>0</v>
      </c>
      <c r="YY82" s="419"/>
      <c r="YZ82" s="419">
        <f t="shared" si="4046"/>
        <v>0</v>
      </c>
      <c r="ZA82" s="419">
        <f t="shared" si="4047"/>
        <v>0</v>
      </c>
      <c r="ZB82" s="419"/>
      <c r="ZC82" s="419">
        <f t="shared" si="4048"/>
        <v>0</v>
      </c>
      <c r="ZD82" s="419">
        <f t="shared" si="4049"/>
        <v>0</v>
      </c>
      <c r="ZE82" s="419"/>
      <c r="ZF82" s="419">
        <f t="shared" si="4050"/>
        <v>0</v>
      </c>
      <c r="ZG82" s="419">
        <f t="shared" si="4051"/>
        <v>0</v>
      </c>
      <c r="ZH82" s="419"/>
      <c r="ZI82" s="419">
        <f t="shared" si="4052"/>
        <v>0</v>
      </c>
      <c r="ZJ82" s="419">
        <f t="shared" si="4053"/>
        <v>1</v>
      </c>
      <c r="ZK82" s="419"/>
      <c r="ZL82" s="419">
        <f t="shared" si="4054"/>
        <v>1</v>
      </c>
      <c r="ZM82" s="419">
        <f t="shared" si="4055"/>
        <v>1</v>
      </c>
      <c r="ZN82" s="419"/>
      <c r="ZO82" s="419">
        <f t="shared" si="4056"/>
        <v>1</v>
      </c>
      <c r="ZP82" s="419">
        <f t="shared" si="4056"/>
        <v>1</v>
      </c>
      <c r="ZQ82" s="419"/>
      <c r="ZR82" s="419">
        <f t="shared" si="4057"/>
        <v>1</v>
      </c>
      <c r="ZS82" s="419">
        <f t="shared" si="4057"/>
        <v>0</v>
      </c>
      <c r="ZT82" s="419"/>
      <c r="ZU82" s="419">
        <f t="shared" si="4058"/>
        <v>0</v>
      </c>
      <c r="ZV82" s="419">
        <f t="shared" si="4059"/>
        <v>0</v>
      </c>
      <c r="ZW82" s="419"/>
      <c r="ZX82" s="419">
        <f t="shared" si="4060"/>
        <v>0</v>
      </c>
      <c r="ZY82" s="419">
        <f t="shared" si="4061"/>
        <v>0</v>
      </c>
      <c r="ZZ82" s="419"/>
      <c r="AAA82" s="419">
        <f t="shared" si="4062"/>
        <v>0</v>
      </c>
      <c r="AAB82" s="419">
        <f t="shared" si="4063"/>
        <v>0</v>
      </c>
      <c r="AAC82" s="419"/>
      <c r="AAD82" s="419">
        <f t="shared" si="4064"/>
        <v>0</v>
      </c>
      <c r="AAE82" s="419">
        <f t="shared" si="4065"/>
        <v>0</v>
      </c>
      <c r="AAF82" s="419"/>
      <c r="AAG82" s="419">
        <f t="shared" si="4066"/>
        <v>0</v>
      </c>
      <c r="AAH82" s="419">
        <f t="shared" si="4067"/>
        <v>1</v>
      </c>
      <c r="AAI82" s="419"/>
      <c r="AAJ82" s="419">
        <f t="shared" si="4068"/>
        <v>1</v>
      </c>
      <c r="AAK82" s="419">
        <f t="shared" si="4068"/>
        <v>1</v>
      </c>
      <c r="AAL82" s="419"/>
      <c r="AAM82" s="419">
        <f t="shared" si="4069"/>
        <v>1</v>
      </c>
      <c r="AAN82" s="419">
        <f t="shared" si="4069"/>
        <v>0</v>
      </c>
      <c r="AAO82" s="419"/>
      <c r="AAP82" s="419">
        <f t="shared" si="4070"/>
        <v>0</v>
      </c>
      <c r="AAQ82" s="419">
        <f t="shared" si="4071"/>
        <v>0</v>
      </c>
      <c r="AAR82" s="419"/>
      <c r="AAS82" s="419">
        <f t="shared" si="4072"/>
        <v>0</v>
      </c>
      <c r="AAT82" s="419">
        <f t="shared" si="4073"/>
        <v>0</v>
      </c>
      <c r="AAU82" s="419"/>
      <c r="AAV82" s="419">
        <f t="shared" si="4074"/>
        <v>0</v>
      </c>
      <c r="AAW82" s="419">
        <f t="shared" si="4075"/>
        <v>0</v>
      </c>
      <c r="AAX82" s="419"/>
      <c r="AAY82" s="419">
        <f t="shared" si="4076"/>
        <v>0</v>
      </c>
      <c r="AAZ82" s="419">
        <f t="shared" si="4077"/>
        <v>0</v>
      </c>
      <c r="ABA82" s="419"/>
      <c r="ABB82" s="419">
        <f t="shared" si="4078"/>
        <v>0</v>
      </c>
      <c r="ABC82" s="419">
        <f t="shared" si="4079"/>
        <v>0</v>
      </c>
      <c r="ABD82" s="419"/>
      <c r="ABE82" s="419">
        <f t="shared" si="4080"/>
        <v>0</v>
      </c>
      <c r="ABF82" s="419">
        <f t="shared" si="4080"/>
        <v>0</v>
      </c>
      <c r="ABG82" s="419"/>
      <c r="ABH82" s="419">
        <f t="shared" si="4081"/>
        <v>0</v>
      </c>
      <c r="ABI82" s="419">
        <f t="shared" si="4081"/>
        <v>1</v>
      </c>
      <c r="ABJ82" s="419"/>
      <c r="ABK82" s="419">
        <f t="shared" si="4082"/>
        <v>1</v>
      </c>
      <c r="ABL82" s="419">
        <f t="shared" si="4083"/>
        <v>1</v>
      </c>
      <c r="ABM82" s="419"/>
      <c r="ABN82" s="419">
        <f t="shared" si="4084"/>
        <v>1</v>
      </c>
      <c r="ABO82" s="419">
        <f t="shared" si="4085"/>
        <v>1</v>
      </c>
      <c r="ABP82" s="419"/>
      <c r="ABQ82" s="419">
        <f t="shared" si="4086"/>
        <v>1</v>
      </c>
      <c r="ABR82" s="419">
        <f t="shared" si="4087"/>
        <v>1</v>
      </c>
      <c r="ABS82" s="419"/>
      <c r="ABT82" s="419">
        <f t="shared" si="4088"/>
        <v>1</v>
      </c>
      <c r="ABU82" s="419">
        <f t="shared" si="4089"/>
        <v>1</v>
      </c>
      <c r="ABV82" s="419"/>
      <c r="ABW82" s="419">
        <f t="shared" si="4090"/>
        <v>1</v>
      </c>
      <c r="ABX82" s="419">
        <f t="shared" si="4091"/>
        <v>0</v>
      </c>
      <c r="ABY82" s="419"/>
      <c r="ABZ82" s="419">
        <f t="shared" si="4092"/>
        <v>0</v>
      </c>
      <c r="ACA82" s="419">
        <f t="shared" si="4092"/>
        <v>0</v>
      </c>
      <c r="ACB82" s="419"/>
      <c r="ACC82" s="419">
        <f t="shared" si="4093"/>
        <v>0</v>
      </c>
      <c r="ACD82" s="419">
        <f t="shared" si="4093"/>
        <v>1</v>
      </c>
      <c r="ACE82" s="419"/>
      <c r="ACF82" s="419">
        <f t="shared" si="4094"/>
        <v>1</v>
      </c>
      <c r="ACG82" s="419">
        <f t="shared" si="4095"/>
        <v>1</v>
      </c>
      <c r="ACH82" s="419"/>
      <c r="ACI82" s="419">
        <f t="shared" si="4096"/>
        <v>1</v>
      </c>
      <c r="ACJ82" s="419">
        <f t="shared" si="4097"/>
        <v>1</v>
      </c>
      <c r="ACK82" s="419"/>
      <c r="ACL82" s="419">
        <f t="shared" si="4098"/>
        <v>1</v>
      </c>
      <c r="ACM82" s="419">
        <f t="shared" si="4099"/>
        <v>1</v>
      </c>
      <c r="ACN82" s="419"/>
      <c r="ACO82" s="419">
        <f t="shared" si="4100"/>
        <v>1</v>
      </c>
      <c r="ACP82" s="419">
        <f t="shared" si="4101"/>
        <v>1</v>
      </c>
      <c r="ACQ82" s="419"/>
      <c r="ACR82" s="419">
        <f t="shared" si="4102"/>
        <v>1</v>
      </c>
      <c r="ACS82" s="419">
        <f t="shared" si="4103"/>
        <v>0</v>
      </c>
      <c r="ACT82" s="419"/>
      <c r="ACU82" s="419">
        <f t="shared" si="4104"/>
        <v>0</v>
      </c>
      <c r="ACV82" s="419">
        <f t="shared" si="4104"/>
        <v>0</v>
      </c>
      <c r="ACW82" s="419"/>
      <c r="ACX82" s="419">
        <f t="shared" si="4105"/>
        <v>0</v>
      </c>
      <c r="ACY82" s="419">
        <f t="shared" si="4105"/>
        <v>1</v>
      </c>
      <c r="ACZ82" s="419"/>
      <c r="ADA82" s="419">
        <f t="shared" si="4106"/>
        <v>1</v>
      </c>
      <c r="ADB82" s="419">
        <f t="shared" si="4107"/>
        <v>1</v>
      </c>
      <c r="ADC82" s="419"/>
      <c r="ADD82" s="419">
        <f t="shared" si="4108"/>
        <v>1</v>
      </c>
      <c r="ADE82" s="419">
        <f t="shared" si="4109"/>
        <v>1</v>
      </c>
      <c r="ADF82" s="419"/>
      <c r="ADG82" s="419">
        <f t="shared" si="4110"/>
        <v>1</v>
      </c>
      <c r="ADH82" s="419">
        <f t="shared" si="4111"/>
        <v>1</v>
      </c>
      <c r="ADI82" s="419"/>
      <c r="ADJ82" s="419">
        <f t="shared" si="4112"/>
        <v>1</v>
      </c>
      <c r="ADK82" s="419">
        <f t="shared" si="4113"/>
        <v>0</v>
      </c>
      <c r="ADL82" s="419"/>
      <c r="ADM82" s="419">
        <f t="shared" si="4114"/>
        <v>0</v>
      </c>
      <c r="ADN82" s="419">
        <f t="shared" si="4115"/>
        <v>0</v>
      </c>
      <c r="ADO82" s="419"/>
      <c r="ADP82" s="419">
        <f t="shared" si="4116"/>
        <v>0</v>
      </c>
      <c r="ADQ82" s="419">
        <f t="shared" si="4116"/>
        <v>0</v>
      </c>
      <c r="ADR82" s="419"/>
      <c r="ADS82" s="419">
        <f t="shared" si="4117"/>
        <v>0</v>
      </c>
      <c r="ADT82" s="419">
        <f t="shared" si="4117"/>
        <v>0</v>
      </c>
      <c r="ADU82" s="419"/>
      <c r="ADV82" s="419">
        <f t="shared" si="4118"/>
        <v>0</v>
      </c>
      <c r="ADW82" s="419">
        <f t="shared" si="4119"/>
        <v>0</v>
      </c>
      <c r="ADX82" s="419"/>
      <c r="ADY82" s="419">
        <f t="shared" si="4120"/>
        <v>0</v>
      </c>
      <c r="ADZ82" s="419">
        <f t="shared" si="4121"/>
        <v>0</v>
      </c>
      <c r="AEA82" s="419"/>
      <c r="AEB82" s="419">
        <f t="shared" si="4122"/>
        <v>0</v>
      </c>
      <c r="AEC82" s="419">
        <f t="shared" si="4123"/>
        <v>0</v>
      </c>
      <c r="AED82" s="419"/>
      <c r="AEE82" s="419">
        <f t="shared" si="4124"/>
        <v>0</v>
      </c>
      <c r="AEF82" s="419">
        <f t="shared" si="4125"/>
        <v>1</v>
      </c>
      <c r="AEG82" s="419"/>
      <c r="AEH82" s="419">
        <f t="shared" si="4126"/>
        <v>1</v>
      </c>
      <c r="AEI82" s="419">
        <f t="shared" si="4127"/>
        <v>1</v>
      </c>
      <c r="AEJ82" s="419"/>
      <c r="AEK82" s="419">
        <f t="shared" si="4128"/>
        <v>1</v>
      </c>
      <c r="AEL82" s="419">
        <f t="shared" si="4128"/>
        <v>1</v>
      </c>
      <c r="AEM82" s="419"/>
      <c r="AEN82" s="419">
        <f t="shared" si="4129"/>
        <v>1</v>
      </c>
      <c r="AEO82" s="419">
        <f t="shared" si="4129"/>
        <v>0</v>
      </c>
      <c r="AEP82" s="419"/>
      <c r="AEQ82" s="419">
        <f t="shared" si="4130"/>
        <v>0</v>
      </c>
      <c r="AER82" s="419">
        <f t="shared" si="4131"/>
        <v>0</v>
      </c>
      <c r="AES82" s="419"/>
      <c r="AET82" s="419">
        <f t="shared" si="4132"/>
        <v>0</v>
      </c>
      <c r="AEU82" s="419">
        <f t="shared" si="4133"/>
        <v>0</v>
      </c>
      <c r="AEV82" s="419"/>
      <c r="AEW82" s="419">
        <f t="shared" si="4134"/>
        <v>0</v>
      </c>
      <c r="AEX82" s="419">
        <f t="shared" si="4135"/>
        <v>0</v>
      </c>
      <c r="AEY82" s="419"/>
      <c r="AEZ82" s="419">
        <f t="shared" si="4136"/>
        <v>0</v>
      </c>
      <c r="AFA82" s="419">
        <f t="shared" si="4137"/>
        <v>0</v>
      </c>
      <c r="AFB82" s="419"/>
      <c r="AFC82" s="419">
        <f t="shared" si="4138"/>
        <v>0</v>
      </c>
      <c r="AFD82" s="419">
        <f t="shared" si="4139"/>
        <v>1</v>
      </c>
      <c r="AFE82" s="419"/>
      <c r="AFF82" s="419">
        <f t="shared" si="4140"/>
        <v>1</v>
      </c>
      <c r="AFG82" s="419">
        <f t="shared" si="4140"/>
        <v>1</v>
      </c>
      <c r="AFH82" s="419"/>
      <c r="AFI82" s="419">
        <f t="shared" si="4141"/>
        <v>1</v>
      </c>
      <c r="AFJ82" s="419">
        <f t="shared" si="4141"/>
        <v>0</v>
      </c>
      <c r="AFK82" s="419"/>
      <c r="AFL82" s="419">
        <f t="shared" si="4142"/>
        <v>0</v>
      </c>
      <c r="AFM82" s="419">
        <f t="shared" si="4143"/>
        <v>0</v>
      </c>
      <c r="AFN82" s="419"/>
      <c r="AFO82" s="419">
        <f t="shared" si="4144"/>
        <v>0</v>
      </c>
      <c r="AFP82" s="419">
        <f t="shared" si="4145"/>
        <v>0</v>
      </c>
      <c r="AFQ82" s="419"/>
      <c r="AFR82" s="419">
        <f t="shared" si="4146"/>
        <v>0</v>
      </c>
      <c r="AFS82" s="419">
        <f t="shared" si="4147"/>
        <v>0</v>
      </c>
      <c r="AFT82" s="419"/>
      <c r="AFU82" s="419">
        <f t="shared" si="4148"/>
        <v>0</v>
      </c>
      <c r="AFV82" s="419">
        <f t="shared" si="4149"/>
        <v>0</v>
      </c>
      <c r="AFW82" s="419"/>
      <c r="AFX82" s="419">
        <f t="shared" si="4150"/>
        <v>0</v>
      </c>
      <c r="AFY82" s="419">
        <f t="shared" si="4151"/>
        <v>0</v>
      </c>
      <c r="AFZ82" s="419"/>
      <c r="AGA82" s="419">
        <f t="shared" si="4152"/>
        <v>0</v>
      </c>
      <c r="AGB82" s="419">
        <f t="shared" si="4152"/>
        <v>0</v>
      </c>
      <c r="AGC82" s="419"/>
      <c r="AGD82" s="419">
        <f t="shared" si="4153"/>
        <v>0</v>
      </c>
      <c r="AGE82" s="419">
        <f t="shared" si="4153"/>
        <v>1</v>
      </c>
      <c r="AGF82" s="419"/>
      <c r="AGG82" s="419">
        <f t="shared" si="4154"/>
        <v>1</v>
      </c>
      <c r="AGH82" s="419">
        <f t="shared" si="4155"/>
        <v>1</v>
      </c>
      <c r="AGI82" s="419"/>
      <c r="AGJ82" s="419">
        <f t="shared" si="4156"/>
        <v>1</v>
      </c>
      <c r="AGK82" s="419">
        <f t="shared" si="4157"/>
        <v>1</v>
      </c>
      <c r="AGL82" s="419"/>
      <c r="AGM82" s="419">
        <f t="shared" si="4158"/>
        <v>1</v>
      </c>
      <c r="AGN82" s="419">
        <f t="shared" si="4159"/>
        <v>1</v>
      </c>
      <c r="AGO82" s="419"/>
      <c r="AGP82" s="419">
        <f t="shared" si="4160"/>
        <v>1</v>
      </c>
      <c r="AGQ82" s="419">
        <f t="shared" si="4161"/>
        <v>1</v>
      </c>
      <c r="AGR82" s="419"/>
      <c r="AGS82" s="419">
        <f t="shared" si="4162"/>
        <v>1</v>
      </c>
      <c r="AGT82" s="419">
        <f t="shared" si="4163"/>
        <v>0</v>
      </c>
      <c r="AGU82" s="419"/>
      <c r="AGV82" s="419">
        <f t="shared" si="4164"/>
        <v>0</v>
      </c>
      <c r="AGW82" s="419">
        <f t="shared" si="4164"/>
        <v>0</v>
      </c>
      <c r="AGX82" s="419"/>
      <c r="AGY82" s="419">
        <f t="shared" si="4165"/>
        <v>0</v>
      </c>
      <c r="AGZ82" s="419">
        <f t="shared" si="4165"/>
        <v>1</v>
      </c>
      <c r="AHA82" s="419"/>
      <c r="AHB82" s="419">
        <f t="shared" si="4166"/>
        <v>1</v>
      </c>
      <c r="AHC82" s="419">
        <f t="shared" si="4167"/>
        <v>1</v>
      </c>
      <c r="AHD82" s="419"/>
      <c r="AHE82" s="419">
        <f t="shared" si="4168"/>
        <v>1</v>
      </c>
      <c r="AHF82" s="419">
        <f t="shared" si="4169"/>
        <v>1</v>
      </c>
      <c r="AHG82" s="419"/>
      <c r="AHH82" s="419">
        <f t="shared" si="4170"/>
        <v>1</v>
      </c>
      <c r="AHI82" s="419">
        <f t="shared" si="4171"/>
        <v>1</v>
      </c>
      <c r="AHJ82" s="419"/>
      <c r="AHK82" s="419">
        <f t="shared" si="4172"/>
        <v>1</v>
      </c>
      <c r="AHL82" s="419">
        <f t="shared" si="4173"/>
        <v>1</v>
      </c>
      <c r="AHM82" s="419"/>
      <c r="AHN82" s="419">
        <f t="shared" si="4174"/>
        <v>1</v>
      </c>
      <c r="AHO82" s="419">
        <f t="shared" si="4175"/>
        <v>0</v>
      </c>
      <c r="AHP82" s="419"/>
      <c r="AHQ82" s="419">
        <f t="shared" si="4176"/>
        <v>0</v>
      </c>
      <c r="AHR82" s="419">
        <f t="shared" si="4176"/>
        <v>0</v>
      </c>
      <c r="AHS82" s="419"/>
      <c r="AHT82" s="419">
        <f t="shared" si="4177"/>
        <v>0</v>
      </c>
      <c r="AHU82" s="419">
        <f t="shared" si="4177"/>
        <v>1</v>
      </c>
      <c r="AHV82" s="419"/>
      <c r="AHW82" s="419">
        <f t="shared" si="4178"/>
        <v>1</v>
      </c>
      <c r="AHX82" s="419">
        <f t="shared" si="4179"/>
        <v>1</v>
      </c>
      <c r="AHY82" s="419"/>
      <c r="AHZ82" s="419">
        <f t="shared" si="4180"/>
        <v>1</v>
      </c>
      <c r="AIA82" s="419">
        <f t="shared" si="4181"/>
        <v>1</v>
      </c>
      <c r="AIB82" s="419"/>
      <c r="AIC82" s="419">
        <f t="shared" si="4182"/>
        <v>1</v>
      </c>
      <c r="AID82" s="419">
        <f t="shared" si="4183"/>
        <v>1</v>
      </c>
      <c r="AIE82" s="419"/>
      <c r="AIF82" s="419">
        <f t="shared" si="4184"/>
        <v>1</v>
      </c>
      <c r="AIG82" s="419">
        <f t="shared" si="4185"/>
        <v>0</v>
      </c>
      <c r="AIH82" s="419"/>
      <c r="AII82" s="419">
        <f t="shared" si="4186"/>
        <v>0</v>
      </c>
      <c r="AIJ82" s="419">
        <f t="shared" si="4187"/>
        <v>0</v>
      </c>
      <c r="AIK82" s="419"/>
      <c r="AIL82" s="419">
        <f t="shared" si="4188"/>
        <v>0</v>
      </c>
      <c r="AIM82" s="419">
        <f t="shared" si="4188"/>
        <v>0</v>
      </c>
      <c r="AIN82" s="419"/>
      <c r="AIO82" s="419">
        <f t="shared" si="4189"/>
        <v>0</v>
      </c>
      <c r="AIP82" s="419">
        <f t="shared" si="4189"/>
        <v>0</v>
      </c>
      <c r="AIQ82" s="419"/>
      <c r="AIR82" s="419">
        <f t="shared" si="4190"/>
        <v>0</v>
      </c>
      <c r="AIS82" s="419">
        <f t="shared" si="4191"/>
        <v>0</v>
      </c>
      <c r="AIT82" s="419"/>
      <c r="AIU82" s="419">
        <f t="shared" si="4192"/>
        <v>0</v>
      </c>
      <c r="AIV82" s="419">
        <f t="shared" si="4193"/>
        <v>0</v>
      </c>
      <c r="AIW82" s="419"/>
      <c r="AIX82" s="419">
        <f t="shared" si="4194"/>
        <v>0</v>
      </c>
      <c r="AIY82" s="419">
        <f t="shared" si="4195"/>
        <v>0</v>
      </c>
      <c r="AIZ82" s="419"/>
      <c r="AJA82" s="419">
        <f t="shared" si="4196"/>
        <v>0</v>
      </c>
      <c r="AJB82" s="419">
        <f t="shared" si="4197"/>
        <v>1</v>
      </c>
      <c r="AJC82" s="419"/>
      <c r="AJD82" s="419">
        <f t="shared" si="4198"/>
        <v>1</v>
      </c>
      <c r="AJE82" s="419">
        <f t="shared" si="4199"/>
        <v>1</v>
      </c>
      <c r="AJF82" s="419"/>
      <c r="AJG82" s="419">
        <f t="shared" si="4200"/>
        <v>1</v>
      </c>
      <c r="AJH82" s="419">
        <f t="shared" si="4200"/>
        <v>1</v>
      </c>
      <c r="AJI82" s="419"/>
      <c r="AJJ82" s="419">
        <f t="shared" si="4201"/>
        <v>1</v>
      </c>
      <c r="AJK82" s="419">
        <f t="shared" si="4201"/>
        <v>0</v>
      </c>
      <c r="AJL82" s="419"/>
      <c r="AJM82" s="419">
        <f t="shared" si="4202"/>
        <v>0</v>
      </c>
      <c r="AJN82" s="419">
        <f t="shared" si="4203"/>
        <v>0</v>
      </c>
      <c r="AJO82" s="419"/>
      <c r="AJP82" s="419">
        <f t="shared" si="4204"/>
        <v>0</v>
      </c>
      <c r="AJQ82" s="419">
        <f t="shared" si="4205"/>
        <v>0</v>
      </c>
      <c r="AJR82" s="419"/>
      <c r="AJS82" s="419">
        <f t="shared" si="4206"/>
        <v>0</v>
      </c>
      <c r="AJT82" s="419">
        <f t="shared" si="4207"/>
        <v>0</v>
      </c>
      <c r="AJU82" s="419"/>
      <c r="AJV82" s="419">
        <f t="shared" si="4208"/>
        <v>0</v>
      </c>
      <c r="AJW82" s="419">
        <f t="shared" si="4209"/>
        <v>0</v>
      </c>
      <c r="AJX82" s="419"/>
      <c r="AJY82" s="419">
        <f t="shared" si="4210"/>
        <v>0</v>
      </c>
      <c r="AJZ82" s="419">
        <f t="shared" si="4211"/>
        <v>1</v>
      </c>
      <c r="AKA82" s="419"/>
      <c r="AKB82" s="419">
        <f t="shared" si="4212"/>
        <v>1</v>
      </c>
      <c r="AKC82" s="419">
        <f t="shared" si="4212"/>
        <v>1</v>
      </c>
      <c r="AKD82" s="419"/>
      <c r="AKE82" s="419">
        <f t="shared" si="4213"/>
        <v>1</v>
      </c>
      <c r="AKF82" s="419">
        <f t="shared" si="4213"/>
        <v>0</v>
      </c>
      <c r="AKG82" s="419"/>
      <c r="AKH82" s="419">
        <f t="shared" si="4214"/>
        <v>0</v>
      </c>
      <c r="AKI82" s="419">
        <f t="shared" si="4215"/>
        <v>0</v>
      </c>
      <c r="AKJ82" s="419"/>
      <c r="AKK82" s="419">
        <f t="shared" si="4216"/>
        <v>0</v>
      </c>
      <c r="AKL82" s="419">
        <f t="shared" si="4217"/>
        <v>0</v>
      </c>
      <c r="AKM82" s="419"/>
      <c r="AKN82" s="419">
        <f t="shared" si="4218"/>
        <v>0</v>
      </c>
      <c r="AKO82" s="419">
        <f t="shared" si="4219"/>
        <v>0</v>
      </c>
      <c r="AKP82" s="419"/>
      <c r="AKQ82" s="419">
        <f t="shared" si="4220"/>
        <v>0</v>
      </c>
      <c r="AKR82" s="419">
        <f t="shared" si="4221"/>
        <v>0</v>
      </c>
      <c r="AKS82" s="419"/>
      <c r="AKT82" s="419">
        <f t="shared" si="4222"/>
        <v>0</v>
      </c>
      <c r="AKU82" s="419">
        <f t="shared" si="4223"/>
        <v>0</v>
      </c>
      <c r="AKV82" s="419"/>
      <c r="AKW82" s="419">
        <f t="shared" si="4224"/>
        <v>0</v>
      </c>
      <c r="AKX82" s="419">
        <f t="shared" si="4224"/>
        <v>0</v>
      </c>
      <c r="AKY82" s="419"/>
      <c r="AKZ82" s="419">
        <f t="shared" si="4225"/>
        <v>0</v>
      </c>
      <c r="ALA82" s="419">
        <f t="shared" si="4225"/>
        <v>1</v>
      </c>
      <c r="ALB82" s="419"/>
      <c r="ALC82" s="419">
        <f t="shared" si="4226"/>
        <v>1</v>
      </c>
      <c r="ALD82" s="419">
        <f t="shared" si="4227"/>
        <v>1</v>
      </c>
      <c r="ALE82" s="419"/>
      <c r="ALF82" s="419">
        <f t="shared" si="4228"/>
        <v>1</v>
      </c>
      <c r="ALG82" s="419">
        <f t="shared" si="4229"/>
        <v>1</v>
      </c>
      <c r="ALH82" s="419"/>
      <c r="ALI82" s="419">
        <f t="shared" si="4230"/>
        <v>1</v>
      </c>
      <c r="ALJ82" s="419">
        <f t="shared" si="4231"/>
        <v>1</v>
      </c>
      <c r="ALK82" s="419"/>
      <c r="ALL82" s="419">
        <f t="shared" si="4232"/>
        <v>1</v>
      </c>
      <c r="ALM82" s="419">
        <f t="shared" si="4233"/>
        <v>1</v>
      </c>
      <c r="ALN82" s="419"/>
      <c r="ALO82" s="419">
        <f t="shared" si="4234"/>
        <v>1</v>
      </c>
      <c r="ALP82" s="419">
        <f t="shared" si="4235"/>
        <v>0</v>
      </c>
      <c r="ALQ82" s="419"/>
      <c r="ALR82" s="419">
        <f t="shared" si="4236"/>
        <v>0</v>
      </c>
      <c r="ALS82" s="419">
        <f t="shared" si="4236"/>
        <v>0</v>
      </c>
      <c r="ALT82" s="419"/>
      <c r="ALU82" s="419">
        <f t="shared" si="4237"/>
        <v>0</v>
      </c>
      <c r="ALV82" s="419">
        <f t="shared" si="4237"/>
        <v>1</v>
      </c>
      <c r="ALW82" s="419"/>
      <c r="ALX82" s="419">
        <f t="shared" si="4238"/>
        <v>1</v>
      </c>
      <c r="ALY82" s="419">
        <f t="shared" si="4239"/>
        <v>1</v>
      </c>
      <c r="ALZ82" s="419"/>
      <c r="AMA82" s="419">
        <f t="shared" si="4240"/>
        <v>1</v>
      </c>
      <c r="AMB82" s="419">
        <f t="shared" si="4241"/>
        <v>1</v>
      </c>
      <c r="AMC82" s="419"/>
      <c r="AMD82" s="419">
        <f t="shared" si="4242"/>
        <v>1</v>
      </c>
      <c r="AME82" s="419">
        <f t="shared" si="4243"/>
        <v>1</v>
      </c>
      <c r="AMF82" s="419"/>
      <c r="AMG82" s="419">
        <f t="shared" si="4244"/>
        <v>1</v>
      </c>
      <c r="AMH82" s="419">
        <f t="shared" si="4245"/>
        <v>1</v>
      </c>
      <c r="AMI82" s="419"/>
      <c r="AMJ82" s="419">
        <f t="shared" si="4246"/>
        <v>1</v>
      </c>
      <c r="AMK82" s="419">
        <f t="shared" si="4247"/>
        <v>0</v>
      </c>
      <c r="AML82" s="419"/>
      <c r="AMM82" s="419">
        <f t="shared" si="4248"/>
        <v>0</v>
      </c>
      <c r="AMN82" s="419">
        <f t="shared" si="4248"/>
        <v>0</v>
      </c>
      <c r="AMO82" s="419"/>
      <c r="AMP82" s="419">
        <f t="shared" si="4249"/>
        <v>0</v>
      </c>
      <c r="AMQ82" s="419">
        <f t="shared" si="4249"/>
        <v>1</v>
      </c>
      <c r="AMR82" s="419"/>
      <c r="AMS82" s="419">
        <f t="shared" si="4250"/>
        <v>1</v>
      </c>
      <c r="AMT82" s="419">
        <f t="shared" si="4251"/>
        <v>1</v>
      </c>
      <c r="AMU82" s="419"/>
      <c r="AMV82" s="419">
        <f t="shared" si="4252"/>
        <v>1</v>
      </c>
      <c r="AMW82" s="419">
        <f t="shared" si="4253"/>
        <v>1</v>
      </c>
      <c r="AMX82" s="419"/>
      <c r="AMY82" s="419">
        <f t="shared" si="4254"/>
        <v>1</v>
      </c>
      <c r="AMZ82" s="419">
        <f t="shared" si="4255"/>
        <v>1</v>
      </c>
      <c r="ANA82" s="419"/>
      <c r="ANB82" s="419">
        <f t="shared" si="4256"/>
        <v>1</v>
      </c>
      <c r="ANC82" s="419">
        <f t="shared" si="4257"/>
        <v>0</v>
      </c>
      <c r="AND82" s="419"/>
      <c r="ANE82" s="419">
        <f t="shared" si="4258"/>
        <v>0</v>
      </c>
      <c r="ANF82" s="419">
        <f t="shared" si="4259"/>
        <v>0</v>
      </c>
      <c r="ANG82" s="419"/>
      <c r="ANH82" s="419">
        <f t="shared" si="4260"/>
        <v>0</v>
      </c>
      <c r="ANI82" s="419">
        <f t="shared" si="4260"/>
        <v>0</v>
      </c>
      <c r="ANJ82" s="419"/>
      <c r="ANK82" s="419">
        <f t="shared" si="4261"/>
        <v>0</v>
      </c>
      <c r="ANL82" s="419">
        <f t="shared" si="4261"/>
        <v>0</v>
      </c>
      <c r="ANM82" s="419"/>
      <c r="ANN82" s="419">
        <f t="shared" si="4262"/>
        <v>0</v>
      </c>
      <c r="ANO82" s="419">
        <f t="shared" si="4263"/>
        <v>0</v>
      </c>
      <c r="ANP82" s="419"/>
      <c r="ANQ82" s="419">
        <f t="shared" si="4264"/>
        <v>0</v>
      </c>
      <c r="ANR82" s="419">
        <f t="shared" si="4265"/>
        <v>0</v>
      </c>
      <c r="ANS82" s="419"/>
      <c r="ANT82" s="419">
        <f t="shared" si="4266"/>
        <v>0</v>
      </c>
      <c r="ANU82" s="419">
        <f t="shared" si="4267"/>
        <v>0</v>
      </c>
      <c r="ANV82" s="419"/>
      <c r="ANW82" s="419">
        <f t="shared" si="4268"/>
        <v>0</v>
      </c>
      <c r="ANX82" s="419">
        <f t="shared" si="4269"/>
        <v>1</v>
      </c>
      <c r="ANY82" s="419"/>
      <c r="ANZ82" s="419">
        <f t="shared" si="4270"/>
        <v>1</v>
      </c>
      <c r="AOA82" s="419">
        <f t="shared" si="4271"/>
        <v>1</v>
      </c>
      <c r="AOB82" s="419"/>
      <c r="AOC82" s="419">
        <f t="shared" si="4272"/>
        <v>1</v>
      </c>
      <c r="AOD82" s="419">
        <f t="shared" si="4272"/>
        <v>1</v>
      </c>
      <c r="AOE82" s="419"/>
      <c r="AOF82" s="419">
        <f t="shared" si="4273"/>
        <v>1</v>
      </c>
      <c r="AOG82" s="419">
        <f t="shared" si="4273"/>
        <v>0</v>
      </c>
      <c r="AOH82" s="419"/>
      <c r="AOI82" s="419">
        <f t="shared" si="4274"/>
        <v>0</v>
      </c>
      <c r="AOJ82" s="419">
        <f t="shared" si="4275"/>
        <v>0</v>
      </c>
      <c r="AOK82" s="419"/>
      <c r="AOL82" s="419">
        <f t="shared" si="4276"/>
        <v>0</v>
      </c>
      <c r="AOM82" s="419">
        <f t="shared" si="4277"/>
        <v>0</v>
      </c>
      <c r="AON82" s="419"/>
      <c r="AOO82" s="419">
        <f t="shared" si="4278"/>
        <v>0</v>
      </c>
      <c r="AOP82" s="419">
        <f t="shared" si="4279"/>
        <v>0</v>
      </c>
      <c r="AOQ82" s="419"/>
      <c r="AOR82" s="419">
        <f t="shared" si="4280"/>
        <v>0</v>
      </c>
      <c r="AOS82" s="419">
        <f t="shared" si="4281"/>
        <v>0</v>
      </c>
      <c r="AOT82" s="419"/>
      <c r="AOU82" s="419">
        <f t="shared" si="4282"/>
        <v>0</v>
      </c>
      <c r="AOV82" s="419">
        <f t="shared" si="4283"/>
        <v>1</v>
      </c>
      <c r="AOW82" s="419"/>
      <c r="AOX82" s="419">
        <f t="shared" si="4284"/>
        <v>1</v>
      </c>
      <c r="AOY82" s="419">
        <f t="shared" si="4284"/>
        <v>1</v>
      </c>
      <c r="AOZ82" s="419"/>
      <c r="APA82" s="421">
        <f t="shared" si="4285"/>
        <v>1</v>
      </c>
      <c r="APB82" s="419">
        <f t="shared" si="4285"/>
        <v>0</v>
      </c>
      <c r="APC82" s="419"/>
      <c r="APD82" s="419">
        <f t="shared" si="4286"/>
        <v>0</v>
      </c>
      <c r="APE82" s="419">
        <f t="shared" si="4287"/>
        <v>0</v>
      </c>
      <c r="APF82" s="419"/>
      <c r="APG82" s="419">
        <f t="shared" si="4288"/>
        <v>0</v>
      </c>
      <c r="APH82" s="419">
        <f t="shared" si="4289"/>
        <v>0</v>
      </c>
      <c r="API82" s="419"/>
      <c r="APJ82" s="419">
        <f t="shared" si="4290"/>
        <v>0</v>
      </c>
      <c r="APK82" s="419">
        <f t="shared" si="4291"/>
        <v>0</v>
      </c>
      <c r="APL82" s="419"/>
      <c r="APM82" s="419">
        <f t="shared" si="4292"/>
        <v>0</v>
      </c>
      <c r="APN82" s="419">
        <f t="shared" si="4293"/>
        <v>0</v>
      </c>
      <c r="APO82" s="419"/>
      <c r="APP82" s="419">
        <f t="shared" si="4294"/>
        <v>0</v>
      </c>
      <c r="APQ82" s="419">
        <f t="shared" si="4295"/>
        <v>0</v>
      </c>
      <c r="APR82" s="419"/>
      <c r="APS82" s="419">
        <f t="shared" si="4296"/>
        <v>0</v>
      </c>
      <c r="APT82" s="419">
        <f t="shared" si="4296"/>
        <v>0</v>
      </c>
      <c r="APU82" s="419"/>
      <c r="APV82" s="421">
        <f t="shared" si="4297"/>
        <v>0</v>
      </c>
      <c r="APW82" s="419">
        <f t="shared" si="4297"/>
        <v>1</v>
      </c>
      <c r="APX82" s="419"/>
      <c r="APY82" s="419">
        <f t="shared" si="4298"/>
        <v>1</v>
      </c>
      <c r="APZ82" s="419">
        <f t="shared" si="4299"/>
        <v>1</v>
      </c>
      <c r="AQA82" s="419"/>
      <c r="AQB82" s="419">
        <f t="shared" si="4300"/>
        <v>1</v>
      </c>
      <c r="AQC82" s="419">
        <f t="shared" si="4301"/>
        <v>1</v>
      </c>
      <c r="AQD82" s="419"/>
      <c r="AQE82" s="419">
        <f t="shared" si="4302"/>
        <v>1</v>
      </c>
      <c r="AQF82" s="419">
        <f t="shared" si="4303"/>
        <v>1</v>
      </c>
      <c r="AQG82" s="419"/>
      <c r="AQH82" s="419">
        <f t="shared" si="4304"/>
        <v>1</v>
      </c>
      <c r="AQI82" s="419">
        <f t="shared" si="4305"/>
        <v>1</v>
      </c>
      <c r="AQJ82" s="419"/>
      <c r="AQK82" s="419">
        <f t="shared" si="4306"/>
        <v>1</v>
      </c>
      <c r="AQL82" s="419">
        <f t="shared" si="4307"/>
        <v>0</v>
      </c>
      <c r="AQM82" s="419"/>
      <c r="AQN82" s="419">
        <f t="shared" si="4308"/>
        <v>0</v>
      </c>
      <c r="AQO82" s="419">
        <f t="shared" si="4308"/>
        <v>0</v>
      </c>
      <c r="AQP82" s="419"/>
      <c r="AQQ82" s="421">
        <f t="shared" si="4309"/>
        <v>0</v>
      </c>
      <c r="AQR82" s="419">
        <f t="shared" si="4309"/>
        <v>1</v>
      </c>
      <c r="AQS82" s="419"/>
      <c r="AQT82" s="419">
        <f t="shared" si="4310"/>
        <v>1</v>
      </c>
      <c r="AQU82" s="419">
        <f t="shared" si="4311"/>
        <v>1</v>
      </c>
      <c r="AQV82" s="419"/>
      <c r="AQW82" s="419">
        <f t="shared" si="4312"/>
        <v>1</v>
      </c>
      <c r="AQX82" s="419">
        <f t="shared" si="4313"/>
        <v>1</v>
      </c>
      <c r="AQY82" s="419"/>
      <c r="AQZ82" s="419">
        <f t="shared" si="4314"/>
        <v>1</v>
      </c>
      <c r="ARA82" s="419">
        <f t="shared" si="4315"/>
        <v>1</v>
      </c>
      <c r="ARB82" s="419"/>
      <c r="ARC82" s="419">
        <f t="shared" si="4316"/>
        <v>1</v>
      </c>
      <c r="ARD82" s="419">
        <f t="shared" si="4317"/>
        <v>1</v>
      </c>
      <c r="ARE82" s="419"/>
      <c r="ARF82" s="419">
        <f t="shared" si="4318"/>
        <v>1</v>
      </c>
      <c r="ARG82" s="419">
        <f t="shared" si="4319"/>
        <v>0</v>
      </c>
      <c r="ARH82" s="419"/>
      <c r="ARI82" s="419">
        <f t="shared" si="4320"/>
        <v>0</v>
      </c>
      <c r="ARJ82" s="419">
        <f t="shared" si="4320"/>
        <v>0</v>
      </c>
      <c r="ARK82" s="419"/>
      <c r="ARL82" s="421">
        <f t="shared" si="4321"/>
        <v>0</v>
      </c>
      <c r="ARM82" s="419">
        <f t="shared" si="4321"/>
        <v>1</v>
      </c>
      <c r="ARN82" s="419"/>
      <c r="ARO82" s="419">
        <f t="shared" si="4322"/>
        <v>1</v>
      </c>
      <c r="ARP82" s="419">
        <f t="shared" si="4323"/>
        <v>1</v>
      </c>
      <c r="ARQ82" s="419"/>
      <c r="ARR82" s="419">
        <f t="shared" si="4324"/>
        <v>1</v>
      </c>
      <c r="ARS82" s="419">
        <f t="shared" si="4325"/>
        <v>1</v>
      </c>
      <c r="ART82" s="419"/>
      <c r="ARU82" s="419">
        <f t="shared" si="4326"/>
        <v>1</v>
      </c>
      <c r="ARV82" s="419">
        <f t="shared" si="4327"/>
        <v>1</v>
      </c>
      <c r="ARW82" s="419"/>
      <c r="ARX82" s="419">
        <f t="shared" si="4328"/>
        <v>1</v>
      </c>
      <c r="ARY82" s="419">
        <f t="shared" si="4329"/>
        <v>0</v>
      </c>
      <c r="ARZ82" s="419"/>
      <c r="ASA82" s="419">
        <f t="shared" si="4330"/>
        <v>0</v>
      </c>
      <c r="ASB82" s="419">
        <f t="shared" si="4331"/>
        <v>0</v>
      </c>
      <c r="ASC82" s="419"/>
      <c r="ASD82" s="419">
        <f t="shared" si="4332"/>
        <v>0</v>
      </c>
      <c r="ASE82" s="419">
        <f t="shared" si="4332"/>
        <v>0</v>
      </c>
      <c r="ASF82" s="419"/>
      <c r="ASG82" s="421">
        <f t="shared" si="4333"/>
        <v>0</v>
      </c>
    </row>
    <row r="83" spans="1:1177" hidden="1" outlineLevel="1" x14ac:dyDescent="0.3">
      <c r="A83" s="418"/>
      <c r="B83" s="419">
        <f t="shared" si="3665"/>
        <v>0</v>
      </c>
      <c r="C83" s="419"/>
      <c r="D83" s="419">
        <f t="shared" si="3666"/>
        <v>0</v>
      </c>
      <c r="E83" s="419">
        <f t="shared" si="3667"/>
        <v>0</v>
      </c>
      <c r="F83" s="419"/>
      <c r="G83" s="419">
        <f t="shared" si="3668"/>
        <v>0</v>
      </c>
      <c r="H83" s="419">
        <f t="shared" si="3669"/>
        <v>0</v>
      </c>
      <c r="I83" s="419"/>
      <c r="J83" s="419">
        <f t="shared" si="3670"/>
        <v>0</v>
      </c>
      <c r="K83" s="419">
        <f t="shared" si="3671"/>
        <v>0</v>
      </c>
      <c r="L83" s="419"/>
      <c r="M83" s="419">
        <f t="shared" si="3672"/>
        <v>0</v>
      </c>
      <c r="N83" s="419">
        <f t="shared" si="3673"/>
        <v>0</v>
      </c>
      <c r="O83" s="419"/>
      <c r="P83" s="419">
        <f t="shared" si="3674"/>
        <v>0</v>
      </c>
      <c r="Q83" s="419">
        <f t="shared" si="3675"/>
        <v>0</v>
      </c>
      <c r="R83" s="419"/>
      <c r="S83" s="419">
        <f t="shared" si="3676"/>
        <v>0</v>
      </c>
      <c r="T83" s="419">
        <f t="shared" si="3676"/>
        <v>0</v>
      </c>
      <c r="U83" s="419"/>
      <c r="V83" s="419">
        <f t="shared" si="3677"/>
        <v>0</v>
      </c>
      <c r="W83" s="419">
        <f t="shared" si="3677"/>
        <v>0</v>
      </c>
      <c r="X83" s="419"/>
      <c r="Y83" s="419">
        <f t="shared" si="3678"/>
        <v>0</v>
      </c>
      <c r="Z83" s="419">
        <f t="shared" si="3679"/>
        <v>0</v>
      </c>
      <c r="AA83" s="419"/>
      <c r="AB83" s="419">
        <f t="shared" si="3680"/>
        <v>0</v>
      </c>
      <c r="AC83" s="419">
        <f t="shared" si="3681"/>
        <v>0</v>
      </c>
      <c r="AD83" s="419"/>
      <c r="AE83" s="419">
        <f t="shared" si="3682"/>
        <v>0</v>
      </c>
      <c r="AF83" s="419">
        <f t="shared" si="3683"/>
        <v>0</v>
      </c>
      <c r="AG83" s="419"/>
      <c r="AH83" s="419">
        <f t="shared" si="3684"/>
        <v>0</v>
      </c>
      <c r="AI83" s="419">
        <f t="shared" si="3685"/>
        <v>0</v>
      </c>
      <c r="AJ83" s="419"/>
      <c r="AK83" s="419">
        <f t="shared" si="3686"/>
        <v>0</v>
      </c>
      <c r="AL83" s="419">
        <f t="shared" si="3687"/>
        <v>0</v>
      </c>
      <c r="AM83" s="419"/>
      <c r="AN83" s="419">
        <f t="shared" si="3688"/>
        <v>0</v>
      </c>
      <c r="AO83" s="419">
        <f t="shared" si="3688"/>
        <v>0</v>
      </c>
      <c r="AP83" s="419"/>
      <c r="AQ83" s="419">
        <f t="shared" si="3689"/>
        <v>0</v>
      </c>
      <c r="AR83" s="419">
        <f t="shared" si="3689"/>
        <v>0</v>
      </c>
      <c r="AS83" s="419"/>
      <c r="AT83" s="419">
        <f t="shared" si="3690"/>
        <v>0</v>
      </c>
      <c r="AU83" s="419">
        <f t="shared" si="3691"/>
        <v>0</v>
      </c>
      <c r="AV83" s="419"/>
      <c r="AW83" s="419">
        <f t="shared" si="3692"/>
        <v>0</v>
      </c>
      <c r="AX83" s="419">
        <f t="shared" si="3693"/>
        <v>0</v>
      </c>
      <c r="AY83" s="419"/>
      <c r="AZ83" s="419">
        <f t="shared" si="3694"/>
        <v>0</v>
      </c>
      <c r="BA83" s="419">
        <f t="shared" si="3695"/>
        <v>0</v>
      </c>
      <c r="BB83" s="419"/>
      <c r="BC83" s="419">
        <f t="shared" si="3696"/>
        <v>0</v>
      </c>
      <c r="BD83" s="419">
        <f t="shared" si="3697"/>
        <v>0</v>
      </c>
      <c r="BE83" s="419"/>
      <c r="BF83" s="419">
        <f t="shared" si="3698"/>
        <v>0</v>
      </c>
      <c r="BG83" s="419">
        <f t="shared" si="3699"/>
        <v>0</v>
      </c>
      <c r="BH83" s="419"/>
      <c r="BI83" s="419">
        <f t="shared" si="3700"/>
        <v>0</v>
      </c>
      <c r="BJ83" s="419">
        <f t="shared" si="3700"/>
        <v>0</v>
      </c>
      <c r="BK83" s="419"/>
      <c r="BL83" s="419">
        <f t="shared" si="3701"/>
        <v>0</v>
      </c>
      <c r="BM83" s="419">
        <f t="shared" si="3701"/>
        <v>0</v>
      </c>
      <c r="BN83" s="419"/>
      <c r="BO83" s="419">
        <f t="shared" si="3702"/>
        <v>0</v>
      </c>
      <c r="BP83" s="419">
        <f t="shared" si="3703"/>
        <v>0</v>
      </c>
      <c r="BQ83" s="419"/>
      <c r="BR83" s="419">
        <f t="shared" si="3704"/>
        <v>0</v>
      </c>
      <c r="BS83" s="419">
        <f t="shared" si="3705"/>
        <v>0</v>
      </c>
      <c r="BT83" s="419"/>
      <c r="BU83" s="419">
        <f t="shared" si="3706"/>
        <v>0</v>
      </c>
      <c r="BV83" s="419">
        <f t="shared" si="3707"/>
        <v>0</v>
      </c>
      <c r="BW83" s="419"/>
      <c r="BX83" s="419">
        <f t="shared" si="3708"/>
        <v>0</v>
      </c>
      <c r="BY83" s="419">
        <f t="shared" si="3709"/>
        <v>0</v>
      </c>
      <c r="BZ83" s="419"/>
      <c r="CA83" s="419">
        <f t="shared" si="3710"/>
        <v>0</v>
      </c>
      <c r="CB83" s="419">
        <f t="shared" si="3711"/>
        <v>0</v>
      </c>
      <c r="CC83" s="419"/>
      <c r="CD83" s="419">
        <f t="shared" si="3712"/>
        <v>0</v>
      </c>
      <c r="CE83" s="419">
        <f t="shared" si="3712"/>
        <v>0</v>
      </c>
      <c r="CF83" s="419"/>
      <c r="CG83" s="419">
        <f t="shared" si="3713"/>
        <v>0</v>
      </c>
      <c r="CH83" s="419">
        <f t="shared" si="3713"/>
        <v>1</v>
      </c>
      <c r="CI83" s="419"/>
      <c r="CJ83" s="419">
        <f t="shared" si="3714"/>
        <v>1</v>
      </c>
      <c r="CK83" s="419">
        <f t="shared" si="3715"/>
        <v>1</v>
      </c>
      <c r="CL83" s="419"/>
      <c r="CM83" s="419">
        <f t="shared" si="3716"/>
        <v>1</v>
      </c>
      <c r="CN83" s="419">
        <f t="shared" si="3717"/>
        <v>1</v>
      </c>
      <c r="CO83" s="419"/>
      <c r="CP83" s="419">
        <f t="shared" si="3718"/>
        <v>1</v>
      </c>
      <c r="CQ83" s="419">
        <f t="shared" si="3719"/>
        <v>1</v>
      </c>
      <c r="CR83" s="419"/>
      <c r="CS83" s="419">
        <f t="shared" si="3720"/>
        <v>1</v>
      </c>
      <c r="CT83" s="419">
        <f t="shared" si="3721"/>
        <v>1</v>
      </c>
      <c r="CU83" s="419"/>
      <c r="CV83" s="419">
        <f t="shared" si="3722"/>
        <v>1</v>
      </c>
      <c r="CW83" s="419">
        <f t="shared" si="3723"/>
        <v>0</v>
      </c>
      <c r="CX83" s="419"/>
      <c r="CY83" s="419">
        <f t="shared" si="3724"/>
        <v>0</v>
      </c>
      <c r="CZ83" s="419">
        <f t="shared" si="3724"/>
        <v>0</v>
      </c>
      <c r="DA83" s="419"/>
      <c r="DB83" s="419">
        <f t="shared" si="3725"/>
        <v>0</v>
      </c>
      <c r="DC83" s="419">
        <f t="shared" si="3725"/>
        <v>1</v>
      </c>
      <c r="DD83" s="419"/>
      <c r="DE83" s="419">
        <f t="shared" si="3726"/>
        <v>1</v>
      </c>
      <c r="DF83" s="419">
        <f t="shared" si="3727"/>
        <v>1</v>
      </c>
      <c r="DG83" s="419"/>
      <c r="DH83" s="419">
        <f t="shared" si="3728"/>
        <v>1</v>
      </c>
      <c r="DI83" s="419">
        <f t="shared" si="3729"/>
        <v>1</v>
      </c>
      <c r="DJ83" s="419"/>
      <c r="DK83" s="419">
        <f t="shared" si="3730"/>
        <v>1</v>
      </c>
      <c r="DL83" s="419">
        <f t="shared" si="3731"/>
        <v>1</v>
      </c>
      <c r="DM83" s="419"/>
      <c r="DN83" s="419">
        <f t="shared" si="3732"/>
        <v>1</v>
      </c>
      <c r="DO83" s="419">
        <f t="shared" si="3733"/>
        <v>1</v>
      </c>
      <c r="DP83" s="419"/>
      <c r="DQ83" s="419">
        <f t="shared" si="3734"/>
        <v>1</v>
      </c>
      <c r="DR83" s="419">
        <f t="shared" si="3735"/>
        <v>0</v>
      </c>
      <c r="DS83" s="419"/>
      <c r="DT83" s="419">
        <f t="shared" si="3736"/>
        <v>0</v>
      </c>
      <c r="DU83" s="419">
        <f t="shared" si="3736"/>
        <v>0</v>
      </c>
      <c r="DV83" s="419"/>
      <c r="DW83" s="419">
        <f t="shared" si="3737"/>
        <v>0</v>
      </c>
      <c r="DX83" s="419">
        <f t="shared" si="3737"/>
        <v>1</v>
      </c>
      <c r="DY83" s="419"/>
      <c r="DZ83" s="419">
        <f t="shared" si="3738"/>
        <v>1</v>
      </c>
      <c r="EA83" s="419">
        <f t="shared" si="3739"/>
        <v>1</v>
      </c>
      <c r="EB83" s="419"/>
      <c r="EC83" s="419">
        <f t="shared" si="3740"/>
        <v>1</v>
      </c>
      <c r="ED83" s="419">
        <f t="shared" si="3741"/>
        <v>1</v>
      </c>
      <c r="EE83" s="419"/>
      <c r="EF83" s="419">
        <f t="shared" si="3742"/>
        <v>1</v>
      </c>
      <c r="EG83" s="419">
        <f t="shared" si="3743"/>
        <v>1</v>
      </c>
      <c r="EH83" s="419"/>
      <c r="EI83" s="419">
        <f t="shared" si="3744"/>
        <v>1</v>
      </c>
      <c r="EJ83" s="419">
        <f t="shared" si="3745"/>
        <v>0</v>
      </c>
      <c r="EK83" s="419"/>
      <c r="EL83" s="419">
        <f t="shared" si="3746"/>
        <v>0</v>
      </c>
      <c r="EM83" s="419">
        <f t="shared" si="3747"/>
        <v>0</v>
      </c>
      <c r="EN83" s="419"/>
      <c r="EO83" s="419">
        <f t="shared" si="3748"/>
        <v>0</v>
      </c>
      <c r="EP83" s="419">
        <f t="shared" si="3748"/>
        <v>0</v>
      </c>
      <c r="EQ83" s="419"/>
      <c r="ER83" s="419">
        <f t="shared" si="3749"/>
        <v>0</v>
      </c>
      <c r="ES83" s="419">
        <f t="shared" si="3749"/>
        <v>0</v>
      </c>
      <c r="ET83" s="419"/>
      <c r="EU83" s="419">
        <f t="shared" si="3750"/>
        <v>0</v>
      </c>
      <c r="EV83" s="419">
        <f t="shared" si="3751"/>
        <v>0</v>
      </c>
      <c r="EW83" s="419"/>
      <c r="EX83" s="419">
        <f t="shared" si="3752"/>
        <v>0</v>
      </c>
      <c r="EY83" s="419">
        <f t="shared" si="3753"/>
        <v>0</v>
      </c>
      <c r="EZ83" s="419"/>
      <c r="FA83" s="419">
        <f t="shared" si="3754"/>
        <v>0</v>
      </c>
      <c r="FB83" s="419">
        <f t="shared" si="3755"/>
        <v>0</v>
      </c>
      <c r="FC83" s="419"/>
      <c r="FD83" s="419">
        <f t="shared" si="3756"/>
        <v>0</v>
      </c>
      <c r="FE83" s="419">
        <f t="shared" si="3757"/>
        <v>1</v>
      </c>
      <c r="FF83" s="419"/>
      <c r="FG83" s="419">
        <f t="shared" si="3758"/>
        <v>1</v>
      </c>
      <c r="FH83" s="419">
        <f t="shared" si="3759"/>
        <v>1</v>
      </c>
      <c r="FI83" s="419"/>
      <c r="FJ83" s="419">
        <f t="shared" si="3760"/>
        <v>1</v>
      </c>
      <c r="FK83" s="419">
        <f t="shared" si="3760"/>
        <v>1</v>
      </c>
      <c r="FL83" s="419"/>
      <c r="FM83" s="419">
        <f t="shared" si="3761"/>
        <v>1</v>
      </c>
      <c r="FN83" s="419">
        <f t="shared" si="3761"/>
        <v>0</v>
      </c>
      <c r="FO83" s="419"/>
      <c r="FP83" s="419">
        <f t="shared" si="3762"/>
        <v>0</v>
      </c>
      <c r="FQ83" s="419">
        <f t="shared" si="3763"/>
        <v>0</v>
      </c>
      <c r="FR83" s="419"/>
      <c r="FS83" s="419">
        <f t="shared" si="3764"/>
        <v>0</v>
      </c>
      <c r="FT83" s="419">
        <f t="shared" si="3765"/>
        <v>0</v>
      </c>
      <c r="FU83" s="419"/>
      <c r="FV83" s="419">
        <f t="shared" si="3766"/>
        <v>0</v>
      </c>
      <c r="FW83" s="419">
        <f t="shared" si="3767"/>
        <v>0</v>
      </c>
      <c r="FX83" s="419"/>
      <c r="FY83" s="419">
        <f t="shared" si="3768"/>
        <v>0</v>
      </c>
      <c r="FZ83" s="419">
        <f t="shared" si="3769"/>
        <v>0</v>
      </c>
      <c r="GA83" s="419"/>
      <c r="GB83" s="419">
        <f t="shared" si="3770"/>
        <v>0</v>
      </c>
      <c r="GC83" s="419">
        <f t="shared" si="3771"/>
        <v>1</v>
      </c>
      <c r="GD83" s="419"/>
      <c r="GE83" s="419">
        <f t="shared" si="3772"/>
        <v>1</v>
      </c>
      <c r="GF83" s="419">
        <f t="shared" si="3772"/>
        <v>1</v>
      </c>
      <c r="GG83" s="419"/>
      <c r="GH83" s="419">
        <f t="shared" si="3773"/>
        <v>1</v>
      </c>
      <c r="GI83" s="419">
        <f t="shared" si="3773"/>
        <v>0</v>
      </c>
      <c r="GJ83" s="419"/>
      <c r="GK83" s="419">
        <f t="shared" si="3774"/>
        <v>0</v>
      </c>
      <c r="GL83" s="419">
        <f t="shared" si="3775"/>
        <v>0</v>
      </c>
      <c r="GM83" s="419"/>
      <c r="GN83" s="419">
        <f t="shared" si="3776"/>
        <v>0</v>
      </c>
      <c r="GO83" s="419">
        <f t="shared" si="3777"/>
        <v>0</v>
      </c>
      <c r="GP83" s="419"/>
      <c r="GQ83" s="419">
        <f t="shared" si="3778"/>
        <v>0</v>
      </c>
      <c r="GR83" s="419">
        <f t="shared" si="3779"/>
        <v>0</v>
      </c>
      <c r="GS83" s="419"/>
      <c r="GT83" s="419">
        <f t="shared" si="3780"/>
        <v>0</v>
      </c>
      <c r="GU83" s="419">
        <f t="shared" si="3781"/>
        <v>0</v>
      </c>
      <c r="GV83" s="419"/>
      <c r="GW83" s="419">
        <f t="shared" si="3782"/>
        <v>0</v>
      </c>
      <c r="GX83" s="419">
        <f t="shared" si="3783"/>
        <v>0</v>
      </c>
      <c r="GY83" s="419"/>
      <c r="GZ83" s="419">
        <f t="shared" si="3784"/>
        <v>0</v>
      </c>
      <c r="HA83" s="419">
        <f t="shared" si="3784"/>
        <v>1</v>
      </c>
      <c r="HB83" s="419"/>
      <c r="HC83" s="419">
        <f t="shared" si="3785"/>
        <v>1</v>
      </c>
      <c r="HD83" s="419">
        <f t="shared" si="3785"/>
        <v>1</v>
      </c>
      <c r="HE83" s="419"/>
      <c r="HF83" s="419">
        <f t="shared" si="3786"/>
        <v>0</v>
      </c>
      <c r="HG83" s="419">
        <f t="shared" si="3787"/>
        <v>1</v>
      </c>
      <c r="HH83" s="419"/>
      <c r="HI83" s="419">
        <f t="shared" si="3788"/>
        <v>0</v>
      </c>
      <c r="HJ83" s="419">
        <f t="shared" si="3789"/>
        <v>1</v>
      </c>
      <c r="HK83" s="419"/>
      <c r="HL83" s="419">
        <f t="shared" si="3790"/>
        <v>0</v>
      </c>
      <c r="HM83" s="419">
        <f t="shared" si="3791"/>
        <v>1</v>
      </c>
      <c r="HN83" s="419"/>
      <c r="HO83" s="419">
        <f t="shared" si="3792"/>
        <v>0</v>
      </c>
      <c r="HP83" s="419">
        <f t="shared" si="3793"/>
        <v>0</v>
      </c>
      <c r="HQ83" s="419"/>
      <c r="HR83" s="419">
        <f t="shared" si="3794"/>
        <v>0</v>
      </c>
      <c r="HS83" s="419">
        <f t="shared" si="3795"/>
        <v>0</v>
      </c>
      <c r="HT83" s="419"/>
      <c r="HU83" s="419">
        <f t="shared" si="3796"/>
        <v>0</v>
      </c>
      <c r="HV83" s="419">
        <f t="shared" si="3796"/>
        <v>0</v>
      </c>
      <c r="HW83" s="419"/>
      <c r="HX83" s="419">
        <f t="shared" si="3797"/>
        <v>0</v>
      </c>
      <c r="HY83" s="419">
        <f t="shared" si="3797"/>
        <v>1</v>
      </c>
      <c r="HZ83" s="419"/>
      <c r="IA83" s="419">
        <f t="shared" si="3798"/>
        <v>1</v>
      </c>
      <c r="IB83" s="419">
        <f t="shared" si="3799"/>
        <v>1</v>
      </c>
      <c r="IC83" s="419"/>
      <c r="ID83" s="419">
        <f t="shared" si="3800"/>
        <v>1</v>
      </c>
      <c r="IE83" s="419">
        <f t="shared" si="3801"/>
        <v>1</v>
      </c>
      <c r="IF83" s="419"/>
      <c r="IG83" s="419">
        <f t="shared" si="3802"/>
        <v>1</v>
      </c>
      <c r="IH83" s="420">
        <f t="shared" si="3803"/>
        <v>1</v>
      </c>
      <c r="II83" s="419"/>
      <c r="IJ83" s="421">
        <f t="shared" si="3804"/>
        <v>1</v>
      </c>
      <c r="IK83" s="420">
        <f t="shared" si="3805"/>
        <v>1</v>
      </c>
      <c r="IL83" s="419"/>
      <c r="IM83" s="421">
        <f t="shared" si="4334"/>
        <v>1</v>
      </c>
      <c r="IN83" s="420">
        <f t="shared" si="3806"/>
        <v>0</v>
      </c>
      <c r="IO83" s="419"/>
      <c r="IP83" s="421">
        <f t="shared" si="3807"/>
        <v>0</v>
      </c>
      <c r="IQ83" s="419">
        <f t="shared" si="3807"/>
        <v>0</v>
      </c>
      <c r="IR83" s="419"/>
      <c r="IS83" s="419">
        <f t="shared" si="3808"/>
        <v>0</v>
      </c>
      <c r="IT83" s="419">
        <f t="shared" si="3808"/>
        <v>1</v>
      </c>
      <c r="IU83" s="419"/>
      <c r="IV83" s="419">
        <f t="shared" si="3809"/>
        <v>1</v>
      </c>
      <c r="IW83" s="419">
        <f t="shared" si="3810"/>
        <v>1</v>
      </c>
      <c r="IX83" s="419"/>
      <c r="IY83" s="419">
        <f t="shared" si="3811"/>
        <v>1</v>
      </c>
      <c r="IZ83" s="419">
        <f t="shared" si="3812"/>
        <v>1</v>
      </c>
      <c r="JA83" s="419"/>
      <c r="JB83" s="419">
        <f t="shared" si="3813"/>
        <v>1</v>
      </c>
      <c r="JC83" s="419">
        <f t="shared" si="3814"/>
        <v>1</v>
      </c>
      <c r="JD83" s="419"/>
      <c r="JE83" s="419">
        <f t="shared" si="3815"/>
        <v>1</v>
      </c>
      <c r="JF83" s="419">
        <f t="shared" si="3816"/>
        <v>0</v>
      </c>
      <c r="JG83" s="419"/>
      <c r="JH83" s="419">
        <f t="shared" si="3817"/>
        <v>0</v>
      </c>
      <c r="JI83" s="419">
        <f t="shared" si="3818"/>
        <v>0</v>
      </c>
      <c r="JJ83" s="419"/>
      <c r="JK83" s="419">
        <f t="shared" si="3819"/>
        <v>0</v>
      </c>
      <c r="JL83" s="419">
        <f t="shared" si="3819"/>
        <v>0</v>
      </c>
      <c r="JM83" s="419"/>
      <c r="JN83" s="419">
        <f t="shared" si="3820"/>
        <v>0</v>
      </c>
      <c r="JO83" s="419">
        <f t="shared" si="3820"/>
        <v>0</v>
      </c>
      <c r="JP83" s="419"/>
      <c r="JQ83" s="419">
        <f t="shared" si="3821"/>
        <v>0</v>
      </c>
      <c r="JR83" s="419">
        <f t="shared" si="3822"/>
        <v>0</v>
      </c>
      <c r="JS83" s="419"/>
      <c r="JT83" s="419">
        <f t="shared" si="4335"/>
        <v>0</v>
      </c>
      <c r="JU83" s="419">
        <f t="shared" si="3823"/>
        <v>0</v>
      </c>
      <c r="JV83" s="419"/>
      <c r="JW83" s="419">
        <f t="shared" si="4336"/>
        <v>0</v>
      </c>
      <c r="JX83" s="419">
        <f t="shared" si="3824"/>
        <v>0</v>
      </c>
      <c r="JY83" s="419"/>
      <c r="JZ83" s="419">
        <f t="shared" si="4337"/>
        <v>0</v>
      </c>
      <c r="KA83" s="419">
        <f t="shared" si="3825"/>
        <v>1</v>
      </c>
      <c r="KB83" s="419"/>
      <c r="KC83" s="419">
        <f t="shared" si="3826"/>
        <v>1</v>
      </c>
      <c r="KD83" s="419">
        <f t="shared" si="3827"/>
        <v>1</v>
      </c>
      <c r="KE83" s="419"/>
      <c r="KF83" s="419">
        <f t="shared" si="3828"/>
        <v>1</v>
      </c>
      <c r="KG83" s="419">
        <f t="shared" si="3828"/>
        <v>1</v>
      </c>
      <c r="KH83" s="419"/>
      <c r="KI83" s="419">
        <f t="shared" si="3829"/>
        <v>1</v>
      </c>
      <c r="KJ83" s="419">
        <f t="shared" si="3829"/>
        <v>0</v>
      </c>
      <c r="KK83" s="419"/>
      <c r="KL83" s="419">
        <f t="shared" si="3830"/>
        <v>0</v>
      </c>
      <c r="KM83" s="419">
        <f t="shared" si="3831"/>
        <v>0</v>
      </c>
      <c r="KN83" s="419"/>
      <c r="KO83" s="419">
        <f t="shared" si="3832"/>
        <v>0</v>
      </c>
      <c r="KP83" s="419">
        <f t="shared" si="3833"/>
        <v>0</v>
      </c>
      <c r="KQ83" s="419"/>
      <c r="KR83" s="419">
        <f t="shared" si="3834"/>
        <v>0</v>
      </c>
      <c r="KS83" s="419">
        <f t="shared" si="3835"/>
        <v>0</v>
      </c>
      <c r="KT83" s="419"/>
      <c r="KU83" s="419">
        <f t="shared" si="3836"/>
        <v>0</v>
      </c>
      <c r="KV83" s="419">
        <f t="shared" si="3837"/>
        <v>0</v>
      </c>
      <c r="KW83" s="419"/>
      <c r="KX83" s="419">
        <f t="shared" si="3838"/>
        <v>0</v>
      </c>
      <c r="KY83" s="419">
        <f t="shared" si="3839"/>
        <v>0</v>
      </c>
      <c r="KZ83" s="419"/>
      <c r="LA83" s="419">
        <f t="shared" si="3840"/>
        <v>0</v>
      </c>
      <c r="LB83" s="419">
        <f t="shared" si="3840"/>
        <v>0</v>
      </c>
      <c r="LC83" s="419"/>
      <c r="LD83" s="419">
        <f t="shared" si="3841"/>
        <v>0</v>
      </c>
      <c r="LE83" s="419">
        <f t="shared" si="3841"/>
        <v>0</v>
      </c>
      <c r="LF83" s="419"/>
      <c r="LG83" s="419">
        <f t="shared" si="3842"/>
        <v>0</v>
      </c>
      <c r="LH83" s="419">
        <f t="shared" si="3843"/>
        <v>0</v>
      </c>
      <c r="LI83" s="419"/>
      <c r="LJ83" s="419">
        <f t="shared" si="3844"/>
        <v>0</v>
      </c>
      <c r="LK83" s="419">
        <f t="shared" si="3845"/>
        <v>0</v>
      </c>
      <c r="LL83" s="419"/>
      <c r="LM83" s="419">
        <f t="shared" si="3846"/>
        <v>0</v>
      </c>
      <c r="LN83" s="419">
        <f t="shared" si="3847"/>
        <v>0</v>
      </c>
      <c r="LO83" s="419"/>
      <c r="LP83" s="419">
        <f t="shared" si="3848"/>
        <v>0</v>
      </c>
      <c r="LQ83" s="419">
        <f t="shared" si="3849"/>
        <v>0</v>
      </c>
      <c r="LR83" s="419"/>
      <c r="LS83" s="419">
        <f t="shared" si="3850"/>
        <v>0</v>
      </c>
      <c r="LT83" s="419">
        <f t="shared" si="3851"/>
        <v>0</v>
      </c>
      <c r="LU83" s="419"/>
      <c r="LV83" s="419">
        <f t="shared" si="3852"/>
        <v>0</v>
      </c>
      <c r="LW83" s="419">
        <f t="shared" si="3852"/>
        <v>0</v>
      </c>
      <c r="LX83" s="419"/>
      <c r="LY83" s="419">
        <f t="shared" si="3853"/>
        <v>0</v>
      </c>
      <c r="LZ83" s="419">
        <f t="shared" si="3853"/>
        <v>1</v>
      </c>
      <c r="MA83" s="419"/>
      <c r="MB83" s="419">
        <f t="shared" si="3854"/>
        <v>1</v>
      </c>
      <c r="MC83" s="419">
        <f t="shared" si="3855"/>
        <v>1</v>
      </c>
      <c r="MD83" s="419"/>
      <c r="ME83" s="419">
        <f t="shared" si="3856"/>
        <v>1</v>
      </c>
      <c r="MF83" s="419">
        <f t="shared" si="3857"/>
        <v>1</v>
      </c>
      <c r="MG83" s="419"/>
      <c r="MH83" s="419">
        <f t="shared" si="3858"/>
        <v>1</v>
      </c>
      <c r="MI83" s="419">
        <f t="shared" si="3859"/>
        <v>1</v>
      </c>
      <c r="MJ83" s="419"/>
      <c r="MK83" s="419">
        <f t="shared" si="3860"/>
        <v>1</v>
      </c>
      <c r="ML83" s="419">
        <f t="shared" si="3861"/>
        <v>1</v>
      </c>
      <c r="MM83" s="419"/>
      <c r="MN83" s="419">
        <f t="shared" si="3862"/>
        <v>1</v>
      </c>
      <c r="MO83" s="419">
        <f t="shared" si="3863"/>
        <v>0</v>
      </c>
      <c r="MP83" s="419"/>
      <c r="MQ83" s="419">
        <f t="shared" si="3864"/>
        <v>0</v>
      </c>
      <c r="MR83" s="419">
        <f t="shared" si="3864"/>
        <v>0</v>
      </c>
      <c r="MS83" s="419"/>
      <c r="MT83" s="419">
        <f t="shared" si="3865"/>
        <v>0</v>
      </c>
      <c r="MU83" s="419">
        <f t="shared" si="3865"/>
        <v>1</v>
      </c>
      <c r="MV83" s="419"/>
      <c r="MW83" s="419">
        <f t="shared" si="3866"/>
        <v>1</v>
      </c>
      <c r="MX83" s="419">
        <f t="shared" si="3867"/>
        <v>1</v>
      </c>
      <c r="MY83" s="419"/>
      <c r="MZ83" s="419">
        <f t="shared" si="3868"/>
        <v>1</v>
      </c>
      <c r="NA83" s="419">
        <f t="shared" si="3869"/>
        <v>0</v>
      </c>
      <c r="NB83" s="419"/>
      <c r="NC83" s="419">
        <f t="shared" si="3870"/>
        <v>0</v>
      </c>
      <c r="ND83" s="419">
        <f t="shared" si="3871"/>
        <v>0</v>
      </c>
      <c r="NE83" s="419"/>
      <c r="NF83" s="419">
        <f t="shared" si="3872"/>
        <v>0</v>
      </c>
      <c r="NG83" s="419">
        <f t="shared" si="3873"/>
        <v>0</v>
      </c>
      <c r="NH83" s="419"/>
      <c r="NI83" s="419">
        <f t="shared" si="3874"/>
        <v>0</v>
      </c>
      <c r="NJ83" s="419">
        <f t="shared" si="3875"/>
        <v>0</v>
      </c>
      <c r="NK83" s="419"/>
      <c r="NL83" s="419">
        <f t="shared" si="3876"/>
        <v>0</v>
      </c>
      <c r="NM83" s="419">
        <f t="shared" si="3876"/>
        <v>0</v>
      </c>
      <c r="NN83" s="419"/>
      <c r="NO83" s="419">
        <f t="shared" si="3877"/>
        <v>0</v>
      </c>
      <c r="NP83" s="419">
        <f t="shared" si="3877"/>
        <v>0</v>
      </c>
      <c r="NQ83" s="419"/>
      <c r="NR83" s="419">
        <f t="shared" si="3878"/>
        <v>0</v>
      </c>
      <c r="NS83" s="419">
        <f t="shared" si="3879"/>
        <v>0</v>
      </c>
      <c r="NT83" s="419"/>
      <c r="NU83" s="419">
        <f t="shared" si="3880"/>
        <v>0</v>
      </c>
      <c r="NV83" s="419">
        <f t="shared" si="3881"/>
        <v>0</v>
      </c>
      <c r="NW83" s="419"/>
      <c r="NX83" s="419">
        <f t="shared" si="3882"/>
        <v>0</v>
      </c>
      <c r="NY83" s="419">
        <f t="shared" si="3883"/>
        <v>0</v>
      </c>
      <c r="NZ83" s="419"/>
      <c r="OA83" s="419">
        <f t="shared" si="3884"/>
        <v>0</v>
      </c>
      <c r="OB83" s="419">
        <f t="shared" si="3885"/>
        <v>0</v>
      </c>
      <c r="OC83" s="419"/>
      <c r="OD83" s="419">
        <f t="shared" si="3886"/>
        <v>0</v>
      </c>
      <c r="OE83" s="419">
        <f t="shared" si="3887"/>
        <v>0</v>
      </c>
      <c r="OF83" s="419"/>
      <c r="OG83" s="419">
        <f t="shared" si="3888"/>
        <v>0</v>
      </c>
      <c r="OH83" s="419">
        <f t="shared" si="3888"/>
        <v>0</v>
      </c>
      <c r="OI83" s="419"/>
      <c r="OJ83" s="419">
        <f t="shared" si="3889"/>
        <v>0</v>
      </c>
      <c r="OK83" s="419">
        <f t="shared" si="3889"/>
        <v>0</v>
      </c>
      <c r="OL83" s="419"/>
      <c r="OM83" s="419">
        <f t="shared" si="3890"/>
        <v>0</v>
      </c>
      <c r="ON83" s="419">
        <f t="shared" si="3891"/>
        <v>0</v>
      </c>
      <c r="OO83" s="419"/>
      <c r="OP83" s="419">
        <f t="shared" si="3892"/>
        <v>0</v>
      </c>
      <c r="OQ83" s="419">
        <f t="shared" si="3893"/>
        <v>0</v>
      </c>
      <c r="OR83" s="419"/>
      <c r="OS83" s="419">
        <f t="shared" si="3894"/>
        <v>0</v>
      </c>
      <c r="OT83" s="419">
        <f t="shared" si="3895"/>
        <v>0</v>
      </c>
      <c r="OU83" s="419"/>
      <c r="OV83" s="419">
        <f t="shared" si="3896"/>
        <v>0</v>
      </c>
      <c r="OW83" s="419">
        <f t="shared" si="3897"/>
        <v>1</v>
      </c>
      <c r="OX83" s="419"/>
      <c r="OY83" s="419">
        <f t="shared" si="3898"/>
        <v>1</v>
      </c>
      <c r="OZ83" s="419">
        <f t="shared" si="3899"/>
        <v>1</v>
      </c>
      <c r="PA83" s="419"/>
      <c r="PB83" s="419">
        <f t="shared" si="3900"/>
        <v>1</v>
      </c>
      <c r="PC83" s="419">
        <f t="shared" si="3900"/>
        <v>1</v>
      </c>
      <c r="PD83" s="419"/>
      <c r="PE83" s="419">
        <f t="shared" si="3901"/>
        <v>1</v>
      </c>
      <c r="PF83" s="419">
        <f t="shared" si="3901"/>
        <v>0</v>
      </c>
      <c r="PG83" s="419"/>
      <c r="PH83" s="419">
        <f t="shared" si="3902"/>
        <v>0</v>
      </c>
      <c r="PI83" s="419">
        <f t="shared" si="3903"/>
        <v>0</v>
      </c>
      <c r="PJ83" s="419"/>
      <c r="PK83" s="419">
        <f t="shared" si="3904"/>
        <v>0</v>
      </c>
      <c r="PL83" s="419">
        <f t="shared" si="3905"/>
        <v>0</v>
      </c>
      <c r="PM83" s="419"/>
      <c r="PN83" s="419">
        <f t="shared" si="3906"/>
        <v>0</v>
      </c>
      <c r="PO83" s="419">
        <f t="shared" si="3907"/>
        <v>0</v>
      </c>
      <c r="PP83" s="419"/>
      <c r="PQ83" s="419">
        <f t="shared" si="3908"/>
        <v>0</v>
      </c>
      <c r="PR83" s="419">
        <f t="shared" si="3909"/>
        <v>0</v>
      </c>
      <c r="PS83" s="419"/>
      <c r="PT83" s="419">
        <f t="shared" si="3910"/>
        <v>0</v>
      </c>
      <c r="PU83" s="419">
        <f t="shared" si="3911"/>
        <v>1</v>
      </c>
      <c r="PV83" s="419"/>
      <c r="PW83" s="419">
        <f t="shared" si="3912"/>
        <v>1</v>
      </c>
      <c r="PX83" s="419">
        <f t="shared" si="3912"/>
        <v>1</v>
      </c>
      <c r="PY83" s="419"/>
      <c r="PZ83" s="419">
        <f t="shared" si="3913"/>
        <v>1</v>
      </c>
      <c r="QA83" s="419">
        <f t="shared" si="3913"/>
        <v>0</v>
      </c>
      <c r="QB83" s="419"/>
      <c r="QC83" s="419">
        <f t="shared" si="3914"/>
        <v>0</v>
      </c>
      <c r="QD83" s="419">
        <f t="shared" si="3915"/>
        <v>0</v>
      </c>
      <c r="QE83" s="419"/>
      <c r="QF83" s="419">
        <f t="shared" si="3916"/>
        <v>0</v>
      </c>
      <c r="QG83" s="419">
        <f t="shared" si="3917"/>
        <v>0</v>
      </c>
      <c r="QH83" s="419"/>
      <c r="QI83" s="419">
        <f t="shared" si="3918"/>
        <v>0</v>
      </c>
      <c r="QJ83" s="419">
        <f t="shared" si="3919"/>
        <v>0</v>
      </c>
      <c r="QK83" s="419"/>
      <c r="QL83" s="419">
        <f t="shared" si="3920"/>
        <v>0</v>
      </c>
      <c r="QM83" s="419">
        <f t="shared" si="3921"/>
        <v>0</v>
      </c>
      <c r="QN83" s="419"/>
      <c r="QO83" s="419">
        <f t="shared" si="3922"/>
        <v>0</v>
      </c>
      <c r="QP83" s="419">
        <f t="shared" si="3923"/>
        <v>0</v>
      </c>
      <c r="QQ83" s="419"/>
      <c r="QR83" s="419">
        <f t="shared" si="3924"/>
        <v>0</v>
      </c>
      <c r="QS83" s="419">
        <f t="shared" si="3924"/>
        <v>0</v>
      </c>
      <c r="QT83" s="419"/>
      <c r="QU83" s="419">
        <f t="shared" si="3925"/>
        <v>0</v>
      </c>
      <c r="QV83" s="419">
        <f t="shared" si="3925"/>
        <v>1</v>
      </c>
      <c r="QW83" s="419"/>
      <c r="QX83" s="419">
        <f t="shared" si="3926"/>
        <v>1</v>
      </c>
      <c r="QY83" s="419">
        <f t="shared" si="3927"/>
        <v>1</v>
      </c>
      <c r="QZ83" s="419"/>
      <c r="RA83" s="419">
        <f t="shared" si="3928"/>
        <v>1</v>
      </c>
      <c r="RB83" s="419">
        <f t="shared" si="3929"/>
        <v>1</v>
      </c>
      <c r="RC83" s="419"/>
      <c r="RD83" s="419">
        <f t="shared" si="3930"/>
        <v>1</v>
      </c>
      <c r="RE83" s="419">
        <f t="shared" si="3931"/>
        <v>1</v>
      </c>
      <c r="RF83" s="419"/>
      <c r="RG83" s="419">
        <f t="shared" si="3932"/>
        <v>1</v>
      </c>
      <c r="RH83" s="419">
        <f t="shared" si="3933"/>
        <v>1</v>
      </c>
      <c r="RI83" s="419"/>
      <c r="RJ83" s="419">
        <f t="shared" si="3934"/>
        <v>1</v>
      </c>
      <c r="RK83" s="419">
        <f t="shared" si="3935"/>
        <v>0</v>
      </c>
      <c r="RL83" s="419"/>
      <c r="RM83" s="419">
        <f t="shared" si="3936"/>
        <v>0</v>
      </c>
      <c r="RN83" s="419">
        <f t="shared" si="3936"/>
        <v>0</v>
      </c>
      <c r="RO83" s="419"/>
      <c r="RP83" s="419">
        <f t="shared" si="3937"/>
        <v>0</v>
      </c>
      <c r="RQ83" s="419">
        <f t="shared" si="3937"/>
        <v>1</v>
      </c>
      <c r="RR83" s="419"/>
      <c r="RS83" s="419">
        <f t="shared" si="3938"/>
        <v>1</v>
      </c>
      <c r="RT83" s="419">
        <f t="shared" si="3939"/>
        <v>1</v>
      </c>
      <c r="RU83" s="419"/>
      <c r="RV83" s="419">
        <f t="shared" si="3940"/>
        <v>1</v>
      </c>
      <c r="RW83" s="419">
        <f t="shared" si="3941"/>
        <v>1</v>
      </c>
      <c r="RX83" s="419"/>
      <c r="RY83" s="419">
        <f t="shared" si="3942"/>
        <v>1</v>
      </c>
      <c r="RZ83" s="419">
        <f t="shared" si="3943"/>
        <v>1</v>
      </c>
      <c r="SA83" s="419"/>
      <c r="SB83" s="419">
        <f t="shared" si="3944"/>
        <v>1</v>
      </c>
      <c r="SC83" s="419">
        <f t="shared" si="3945"/>
        <v>1</v>
      </c>
      <c r="SD83" s="419"/>
      <c r="SE83" s="419">
        <f t="shared" si="3946"/>
        <v>1</v>
      </c>
      <c r="SF83" s="419">
        <f t="shared" si="3947"/>
        <v>0</v>
      </c>
      <c r="SG83" s="419"/>
      <c r="SH83" s="419">
        <f t="shared" si="3948"/>
        <v>0</v>
      </c>
      <c r="SI83" s="419">
        <f t="shared" si="3948"/>
        <v>0</v>
      </c>
      <c r="SJ83" s="419"/>
      <c r="SK83" s="419">
        <f t="shared" si="3949"/>
        <v>0</v>
      </c>
      <c r="SL83" s="419">
        <f t="shared" si="3949"/>
        <v>1</v>
      </c>
      <c r="SM83" s="419"/>
      <c r="SN83" s="419">
        <f t="shared" si="3950"/>
        <v>1</v>
      </c>
      <c r="SO83" s="419">
        <f t="shared" si="3951"/>
        <v>1</v>
      </c>
      <c r="SP83" s="419"/>
      <c r="SQ83" s="419">
        <f t="shared" si="3952"/>
        <v>1</v>
      </c>
      <c r="SR83" s="419">
        <f t="shared" si="3953"/>
        <v>1</v>
      </c>
      <c r="SS83" s="419"/>
      <c r="ST83" s="419">
        <f t="shared" si="3954"/>
        <v>1</v>
      </c>
      <c r="SU83" s="419">
        <f t="shared" si="3955"/>
        <v>1</v>
      </c>
      <c r="SV83" s="419"/>
      <c r="SW83" s="419">
        <f t="shared" si="3956"/>
        <v>1</v>
      </c>
      <c r="SX83" s="419">
        <f t="shared" si="3957"/>
        <v>0</v>
      </c>
      <c r="SY83" s="419"/>
      <c r="SZ83" s="419">
        <f t="shared" si="3958"/>
        <v>0</v>
      </c>
      <c r="TA83" s="419">
        <f t="shared" si="3959"/>
        <v>0</v>
      </c>
      <c r="TB83" s="419"/>
      <c r="TC83" s="419">
        <f t="shared" si="3960"/>
        <v>0</v>
      </c>
      <c r="TD83" s="419">
        <f t="shared" si="3960"/>
        <v>0</v>
      </c>
      <c r="TE83" s="419"/>
      <c r="TF83" s="419">
        <f t="shared" si="3961"/>
        <v>0</v>
      </c>
      <c r="TG83" s="419">
        <f t="shared" si="3961"/>
        <v>0</v>
      </c>
      <c r="TH83" s="419"/>
      <c r="TI83" s="419">
        <f t="shared" si="3962"/>
        <v>0</v>
      </c>
      <c r="TJ83" s="419">
        <f t="shared" si="3963"/>
        <v>0</v>
      </c>
      <c r="TK83" s="419"/>
      <c r="TL83" s="419">
        <f t="shared" si="3964"/>
        <v>0</v>
      </c>
      <c r="TM83" s="419">
        <f t="shared" si="3965"/>
        <v>0</v>
      </c>
      <c r="TN83" s="419"/>
      <c r="TO83" s="419">
        <f t="shared" si="3966"/>
        <v>0</v>
      </c>
      <c r="TP83" s="419">
        <f t="shared" si="3967"/>
        <v>0</v>
      </c>
      <c r="TQ83" s="419"/>
      <c r="TR83" s="419">
        <f t="shared" si="3968"/>
        <v>0</v>
      </c>
      <c r="TS83" s="419">
        <f t="shared" si="3969"/>
        <v>1</v>
      </c>
      <c r="TT83" s="419"/>
      <c r="TU83" s="419">
        <f t="shared" si="3970"/>
        <v>1</v>
      </c>
      <c r="TV83" s="419">
        <f t="shared" si="3971"/>
        <v>1</v>
      </c>
      <c r="TW83" s="419"/>
      <c r="TX83" s="419">
        <f t="shared" si="3972"/>
        <v>1</v>
      </c>
      <c r="TY83" s="419">
        <f t="shared" si="3972"/>
        <v>1</v>
      </c>
      <c r="TZ83" s="419"/>
      <c r="UA83" s="419">
        <f t="shared" si="3973"/>
        <v>1</v>
      </c>
      <c r="UB83" s="419">
        <f t="shared" si="3973"/>
        <v>0</v>
      </c>
      <c r="UC83" s="419"/>
      <c r="UD83" s="419">
        <f t="shared" si="3974"/>
        <v>0</v>
      </c>
      <c r="UE83" s="419">
        <f t="shared" si="3975"/>
        <v>0</v>
      </c>
      <c r="UF83" s="419"/>
      <c r="UG83" s="419">
        <f t="shared" si="3976"/>
        <v>0</v>
      </c>
      <c r="UH83" s="419">
        <f t="shared" si="3977"/>
        <v>0</v>
      </c>
      <c r="UI83" s="419"/>
      <c r="UJ83" s="419">
        <f t="shared" si="3978"/>
        <v>0</v>
      </c>
      <c r="UK83" s="419">
        <f t="shared" si="3979"/>
        <v>0</v>
      </c>
      <c r="UL83" s="419"/>
      <c r="UM83" s="419">
        <f t="shared" si="3980"/>
        <v>0</v>
      </c>
      <c r="UN83" s="419">
        <f t="shared" si="3981"/>
        <v>0</v>
      </c>
      <c r="UO83" s="419"/>
      <c r="UP83" s="419">
        <f t="shared" si="3982"/>
        <v>0</v>
      </c>
      <c r="UQ83" s="419">
        <f t="shared" si="3983"/>
        <v>1</v>
      </c>
      <c r="UR83" s="419"/>
      <c r="US83" s="419">
        <f t="shared" si="3984"/>
        <v>1</v>
      </c>
      <c r="UT83" s="419">
        <f t="shared" si="3984"/>
        <v>1</v>
      </c>
      <c r="UU83" s="419"/>
      <c r="UV83" s="419">
        <f t="shared" si="3985"/>
        <v>1</v>
      </c>
      <c r="UW83" s="419">
        <f t="shared" si="3985"/>
        <v>0</v>
      </c>
      <c r="UX83" s="419"/>
      <c r="UY83" s="419">
        <f t="shared" si="3986"/>
        <v>0</v>
      </c>
      <c r="UZ83" s="419">
        <f t="shared" si="3987"/>
        <v>0</v>
      </c>
      <c r="VA83" s="419"/>
      <c r="VB83" s="419">
        <f t="shared" si="3988"/>
        <v>0</v>
      </c>
      <c r="VC83" s="419">
        <f t="shared" si="3989"/>
        <v>0</v>
      </c>
      <c r="VD83" s="419"/>
      <c r="VE83" s="419">
        <f t="shared" si="3990"/>
        <v>0</v>
      </c>
      <c r="VF83" s="419">
        <f t="shared" si="3991"/>
        <v>0</v>
      </c>
      <c r="VG83" s="419"/>
      <c r="VH83" s="419">
        <f t="shared" si="3992"/>
        <v>0</v>
      </c>
      <c r="VI83" s="419">
        <f t="shared" si="3993"/>
        <v>0</v>
      </c>
      <c r="VJ83" s="419"/>
      <c r="VK83" s="419">
        <f t="shared" si="3994"/>
        <v>0</v>
      </c>
      <c r="VL83" s="419">
        <f t="shared" si="3995"/>
        <v>0</v>
      </c>
      <c r="VM83" s="419"/>
      <c r="VN83" s="419">
        <f t="shared" si="3996"/>
        <v>0</v>
      </c>
      <c r="VO83" s="419">
        <f t="shared" si="3996"/>
        <v>0</v>
      </c>
      <c r="VP83" s="419"/>
      <c r="VQ83" s="419">
        <f t="shared" si="3997"/>
        <v>0</v>
      </c>
      <c r="VR83" s="419">
        <f t="shared" si="3997"/>
        <v>1</v>
      </c>
      <c r="VS83" s="419"/>
      <c r="VT83" s="419">
        <f t="shared" si="3998"/>
        <v>1</v>
      </c>
      <c r="VU83" s="419">
        <f t="shared" si="3999"/>
        <v>1</v>
      </c>
      <c r="VV83" s="419"/>
      <c r="VW83" s="419">
        <f t="shared" si="4000"/>
        <v>1</v>
      </c>
      <c r="VX83" s="419">
        <f t="shared" si="4001"/>
        <v>1</v>
      </c>
      <c r="VY83" s="419"/>
      <c r="VZ83" s="419">
        <f t="shared" si="4002"/>
        <v>1</v>
      </c>
      <c r="WA83" s="419">
        <f t="shared" si="4003"/>
        <v>1</v>
      </c>
      <c r="WB83" s="419"/>
      <c r="WC83" s="419">
        <f t="shared" si="4004"/>
        <v>1</v>
      </c>
      <c r="WD83" s="419">
        <f t="shared" si="4005"/>
        <v>1</v>
      </c>
      <c r="WE83" s="419"/>
      <c r="WF83" s="419">
        <f t="shared" si="4006"/>
        <v>1</v>
      </c>
      <c r="WG83" s="419">
        <f t="shared" si="4007"/>
        <v>0</v>
      </c>
      <c r="WH83" s="419"/>
      <c r="WI83" s="419">
        <f t="shared" si="4008"/>
        <v>0</v>
      </c>
      <c r="WJ83" s="419">
        <f t="shared" si="4008"/>
        <v>0</v>
      </c>
      <c r="WK83" s="419"/>
      <c r="WL83" s="419">
        <f t="shared" si="4009"/>
        <v>0</v>
      </c>
      <c r="WM83" s="419">
        <f t="shared" si="4009"/>
        <v>1</v>
      </c>
      <c r="WN83" s="419"/>
      <c r="WO83" s="419">
        <f t="shared" si="4010"/>
        <v>1</v>
      </c>
      <c r="WP83" s="419">
        <f t="shared" si="4011"/>
        <v>1</v>
      </c>
      <c r="WQ83" s="419"/>
      <c r="WR83" s="419">
        <f t="shared" si="4012"/>
        <v>1</v>
      </c>
      <c r="WS83" s="419">
        <f t="shared" si="4013"/>
        <v>1</v>
      </c>
      <c r="WT83" s="419"/>
      <c r="WU83" s="419">
        <f t="shared" si="4014"/>
        <v>1</v>
      </c>
      <c r="WV83" s="419">
        <f t="shared" si="4015"/>
        <v>1</v>
      </c>
      <c r="WW83" s="419"/>
      <c r="WX83" s="419">
        <f t="shared" si="4016"/>
        <v>1</v>
      </c>
      <c r="WY83" s="419">
        <f t="shared" si="4017"/>
        <v>1</v>
      </c>
      <c r="WZ83" s="419"/>
      <c r="XA83" s="419">
        <f t="shared" si="4018"/>
        <v>1</v>
      </c>
      <c r="XB83" s="419">
        <f t="shared" si="4019"/>
        <v>0</v>
      </c>
      <c r="XC83" s="419"/>
      <c r="XD83" s="419">
        <f t="shared" si="4020"/>
        <v>0</v>
      </c>
      <c r="XE83" s="419">
        <f t="shared" si="4020"/>
        <v>0</v>
      </c>
      <c r="XF83" s="419"/>
      <c r="XG83" s="419">
        <f t="shared" si="4021"/>
        <v>0</v>
      </c>
      <c r="XH83" s="419">
        <f t="shared" si="4021"/>
        <v>1</v>
      </c>
      <c r="XI83" s="419"/>
      <c r="XJ83" s="419">
        <f t="shared" si="4022"/>
        <v>1</v>
      </c>
      <c r="XK83" s="419">
        <f t="shared" si="4023"/>
        <v>1</v>
      </c>
      <c r="XL83" s="419"/>
      <c r="XM83" s="419">
        <f t="shared" si="4024"/>
        <v>1</v>
      </c>
      <c r="XN83" s="419">
        <f t="shared" si="4025"/>
        <v>1</v>
      </c>
      <c r="XO83" s="419"/>
      <c r="XP83" s="419">
        <f t="shared" si="4026"/>
        <v>1</v>
      </c>
      <c r="XQ83" s="419">
        <f t="shared" si="4027"/>
        <v>1</v>
      </c>
      <c r="XR83" s="419"/>
      <c r="XS83" s="419">
        <f t="shared" si="4028"/>
        <v>1</v>
      </c>
      <c r="XT83" s="419">
        <f t="shared" si="4029"/>
        <v>0</v>
      </c>
      <c r="XU83" s="419"/>
      <c r="XV83" s="419">
        <f t="shared" si="4030"/>
        <v>0</v>
      </c>
      <c r="XW83" s="419">
        <f t="shared" si="4031"/>
        <v>0</v>
      </c>
      <c r="XX83" s="419"/>
      <c r="XY83" s="419">
        <f t="shared" si="4032"/>
        <v>0</v>
      </c>
      <c r="XZ83" s="419">
        <f t="shared" si="4032"/>
        <v>0</v>
      </c>
      <c r="YA83" s="419"/>
      <c r="YB83" s="419">
        <f t="shared" si="4033"/>
        <v>0</v>
      </c>
      <c r="YC83" s="419">
        <f t="shared" si="4033"/>
        <v>0</v>
      </c>
      <c r="YD83" s="419"/>
      <c r="YE83" s="419">
        <f t="shared" si="4034"/>
        <v>0</v>
      </c>
      <c r="YF83" s="419">
        <f t="shared" si="4035"/>
        <v>0</v>
      </c>
      <c r="YG83" s="419"/>
      <c r="YH83" s="419">
        <f t="shared" si="4036"/>
        <v>0</v>
      </c>
      <c r="YI83" s="419">
        <f t="shared" si="4037"/>
        <v>0</v>
      </c>
      <c r="YJ83" s="419"/>
      <c r="YK83" s="419">
        <f t="shared" si="4038"/>
        <v>0</v>
      </c>
      <c r="YL83" s="419">
        <f t="shared" si="4039"/>
        <v>0</v>
      </c>
      <c r="YM83" s="419"/>
      <c r="YN83" s="419">
        <f t="shared" si="4040"/>
        <v>0</v>
      </c>
      <c r="YO83" s="419">
        <f t="shared" si="4041"/>
        <v>1</v>
      </c>
      <c r="YP83" s="419"/>
      <c r="YQ83" s="419">
        <f t="shared" si="4042"/>
        <v>1</v>
      </c>
      <c r="YR83" s="419">
        <f t="shared" si="4043"/>
        <v>1</v>
      </c>
      <c r="YS83" s="419"/>
      <c r="YT83" s="419">
        <f t="shared" si="4044"/>
        <v>1</v>
      </c>
      <c r="YU83" s="419">
        <f t="shared" si="4044"/>
        <v>1</v>
      </c>
      <c r="YV83" s="419"/>
      <c r="YW83" s="419">
        <f t="shared" si="4045"/>
        <v>1</v>
      </c>
      <c r="YX83" s="419">
        <f t="shared" si="4045"/>
        <v>0</v>
      </c>
      <c r="YY83" s="419"/>
      <c r="YZ83" s="419">
        <f t="shared" si="4046"/>
        <v>0</v>
      </c>
      <c r="ZA83" s="419">
        <f t="shared" si="4047"/>
        <v>0</v>
      </c>
      <c r="ZB83" s="419"/>
      <c r="ZC83" s="419">
        <f t="shared" si="4048"/>
        <v>0</v>
      </c>
      <c r="ZD83" s="419">
        <f t="shared" si="4049"/>
        <v>0</v>
      </c>
      <c r="ZE83" s="419"/>
      <c r="ZF83" s="419">
        <f t="shared" si="4050"/>
        <v>0</v>
      </c>
      <c r="ZG83" s="419">
        <f t="shared" si="4051"/>
        <v>0</v>
      </c>
      <c r="ZH83" s="419"/>
      <c r="ZI83" s="419">
        <f t="shared" si="4052"/>
        <v>0</v>
      </c>
      <c r="ZJ83" s="419">
        <f t="shared" si="4053"/>
        <v>0</v>
      </c>
      <c r="ZK83" s="419"/>
      <c r="ZL83" s="419">
        <f t="shared" si="4054"/>
        <v>0</v>
      </c>
      <c r="ZM83" s="419">
        <f t="shared" si="4055"/>
        <v>1</v>
      </c>
      <c r="ZN83" s="419"/>
      <c r="ZO83" s="419">
        <f t="shared" si="4056"/>
        <v>1</v>
      </c>
      <c r="ZP83" s="419">
        <f t="shared" si="4056"/>
        <v>1</v>
      </c>
      <c r="ZQ83" s="419"/>
      <c r="ZR83" s="419">
        <f t="shared" si="4057"/>
        <v>1</v>
      </c>
      <c r="ZS83" s="419">
        <f t="shared" si="4057"/>
        <v>0</v>
      </c>
      <c r="ZT83" s="419"/>
      <c r="ZU83" s="419">
        <f t="shared" si="4058"/>
        <v>0</v>
      </c>
      <c r="ZV83" s="419">
        <f t="shared" si="4059"/>
        <v>0</v>
      </c>
      <c r="ZW83" s="419"/>
      <c r="ZX83" s="419">
        <f t="shared" si="4060"/>
        <v>0</v>
      </c>
      <c r="ZY83" s="419">
        <f t="shared" si="4061"/>
        <v>0</v>
      </c>
      <c r="ZZ83" s="419"/>
      <c r="AAA83" s="419">
        <f t="shared" si="4062"/>
        <v>0</v>
      </c>
      <c r="AAB83" s="419">
        <f t="shared" si="4063"/>
        <v>0</v>
      </c>
      <c r="AAC83" s="419"/>
      <c r="AAD83" s="419">
        <f t="shared" si="4064"/>
        <v>0</v>
      </c>
      <c r="AAE83" s="419">
        <f t="shared" si="4065"/>
        <v>0</v>
      </c>
      <c r="AAF83" s="419"/>
      <c r="AAG83" s="419">
        <f t="shared" si="4066"/>
        <v>0</v>
      </c>
      <c r="AAH83" s="419">
        <f t="shared" si="4067"/>
        <v>0</v>
      </c>
      <c r="AAI83" s="419"/>
      <c r="AAJ83" s="419">
        <f t="shared" si="4068"/>
        <v>0</v>
      </c>
      <c r="AAK83" s="419">
        <f t="shared" si="4068"/>
        <v>0</v>
      </c>
      <c r="AAL83" s="419"/>
      <c r="AAM83" s="419">
        <f t="shared" si="4069"/>
        <v>0</v>
      </c>
      <c r="AAN83" s="419">
        <f t="shared" si="4069"/>
        <v>1</v>
      </c>
      <c r="AAO83" s="419"/>
      <c r="AAP83" s="419">
        <f t="shared" si="4070"/>
        <v>1</v>
      </c>
      <c r="AAQ83" s="419">
        <f t="shared" si="4071"/>
        <v>1</v>
      </c>
      <c r="AAR83" s="419"/>
      <c r="AAS83" s="419">
        <f t="shared" si="4072"/>
        <v>1</v>
      </c>
      <c r="AAT83" s="419">
        <f t="shared" si="4073"/>
        <v>1</v>
      </c>
      <c r="AAU83" s="419"/>
      <c r="AAV83" s="419">
        <f t="shared" si="4074"/>
        <v>1</v>
      </c>
      <c r="AAW83" s="419">
        <f t="shared" si="4075"/>
        <v>1</v>
      </c>
      <c r="AAX83" s="419"/>
      <c r="AAY83" s="419">
        <f t="shared" si="4076"/>
        <v>1</v>
      </c>
      <c r="AAZ83" s="419">
        <f t="shared" si="4077"/>
        <v>1</v>
      </c>
      <c r="ABA83" s="419"/>
      <c r="ABB83" s="419">
        <f t="shared" si="4078"/>
        <v>1</v>
      </c>
      <c r="ABC83" s="419">
        <f t="shared" si="4079"/>
        <v>0</v>
      </c>
      <c r="ABD83" s="419"/>
      <c r="ABE83" s="419">
        <f t="shared" si="4080"/>
        <v>0</v>
      </c>
      <c r="ABF83" s="419">
        <f t="shared" si="4080"/>
        <v>0</v>
      </c>
      <c r="ABG83" s="419"/>
      <c r="ABH83" s="419">
        <f t="shared" si="4081"/>
        <v>0</v>
      </c>
      <c r="ABI83" s="419">
        <f t="shared" si="4081"/>
        <v>1</v>
      </c>
      <c r="ABJ83" s="419"/>
      <c r="ABK83" s="419">
        <f t="shared" si="4082"/>
        <v>1</v>
      </c>
      <c r="ABL83" s="419">
        <f t="shared" si="4083"/>
        <v>1</v>
      </c>
      <c r="ABM83" s="419"/>
      <c r="ABN83" s="419">
        <f t="shared" si="4084"/>
        <v>1</v>
      </c>
      <c r="ABO83" s="419">
        <f t="shared" si="4085"/>
        <v>1</v>
      </c>
      <c r="ABP83" s="419"/>
      <c r="ABQ83" s="419">
        <f t="shared" si="4086"/>
        <v>1</v>
      </c>
      <c r="ABR83" s="419">
        <f t="shared" si="4087"/>
        <v>1</v>
      </c>
      <c r="ABS83" s="419"/>
      <c r="ABT83" s="419">
        <f t="shared" si="4088"/>
        <v>1</v>
      </c>
      <c r="ABU83" s="419">
        <f t="shared" si="4089"/>
        <v>1</v>
      </c>
      <c r="ABV83" s="419"/>
      <c r="ABW83" s="419">
        <f t="shared" si="4090"/>
        <v>1</v>
      </c>
      <c r="ABX83" s="419">
        <f t="shared" si="4091"/>
        <v>0</v>
      </c>
      <c r="ABY83" s="419"/>
      <c r="ABZ83" s="419">
        <f t="shared" si="4092"/>
        <v>0</v>
      </c>
      <c r="ACA83" s="419">
        <f t="shared" si="4092"/>
        <v>0</v>
      </c>
      <c r="ACB83" s="419"/>
      <c r="ACC83" s="419">
        <f t="shared" si="4093"/>
        <v>0</v>
      </c>
      <c r="ACD83" s="419">
        <f t="shared" si="4093"/>
        <v>1</v>
      </c>
      <c r="ACE83" s="419"/>
      <c r="ACF83" s="419">
        <f t="shared" si="4094"/>
        <v>1</v>
      </c>
      <c r="ACG83" s="419">
        <f t="shared" si="4095"/>
        <v>1</v>
      </c>
      <c r="ACH83" s="419"/>
      <c r="ACI83" s="419">
        <f t="shared" si="4096"/>
        <v>1</v>
      </c>
      <c r="ACJ83" s="419">
        <f t="shared" si="4097"/>
        <v>1</v>
      </c>
      <c r="ACK83" s="419"/>
      <c r="ACL83" s="419">
        <f t="shared" si="4098"/>
        <v>1</v>
      </c>
      <c r="ACM83" s="419">
        <f t="shared" si="4099"/>
        <v>1</v>
      </c>
      <c r="ACN83" s="419"/>
      <c r="ACO83" s="419">
        <f t="shared" si="4100"/>
        <v>1</v>
      </c>
      <c r="ACP83" s="419">
        <f t="shared" si="4101"/>
        <v>0</v>
      </c>
      <c r="ACQ83" s="419"/>
      <c r="ACR83" s="419">
        <f t="shared" si="4102"/>
        <v>0</v>
      </c>
      <c r="ACS83" s="419">
        <f t="shared" si="4103"/>
        <v>0</v>
      </c>
      <c r="ACT83" s="419"/>
      <c r="ACU83" s="419">
        <f t="shared" si="4104"/>
        <v>0</v>
      </c>
      <c r="ACV83" s="419">
        <f t="shared" si="4104"/>
        <v>0</v>
      </c>
      <c r="ACW83" s="419"/>
      <c r="ACX83" s="419">
        <f t="shared" si="4105"/>
        <v>0</v>
      </c>
      <c r="ACY83" s="419">
        <f t="shared" si="4105"/>
        <v>0</v>
      </c>
      <c r="ACZ83" s="419"/>
      <c r="ADA83" s="419">
        <f t="shared" si="4106"/>
        <v>0</v>
      </c>
      <c r="ADB83" s="419">
        <f t="shared" si="4107"/>
        <v>0</v>
      </c>
      <c r="ADC83" s="419"/>
      <c r="ADD83" s="419">
        <f t="shared" si="4108"/>
        <v>0</v>
      </c>
      <c r="ADE83" s="419">
        <f t="shared" si="4109"/>
        <v>0</v>
      </c>
      <c r="ADF83" s="419"/>
      <c r="ADG83" s="419">
        <f t="shared" si="4110"/>
        <v>0</v>
      </c>
      <c r="ADH83" s="419">
        <f t="shared" si="4111"/>
        <v>0</v>
      </c>
      <c r="ADI83" s="419"/>
      <c r="ADJ83" s="419">
        <f t="shared" si="4112"/>
        <v>0</v>
      </c>
      <c r="ADK83" s="419">
        <f t="shared" si="4113"/>
        <v>1</v>
      </c>
      <c r="ADL83" s="419"/>
      <c r="ADM83" s="419">
        <f t="shared" si="4114"/>
        <v>1</v>
      </c>
      <c r="ADN83" s="419">
        <f t="shared" si="4115"/>
        <v>1</v>
      </c>
      <c r="ADO83" s="419"/>
      <c r="ADP83" s="419">
        <f t="shared" si="4116"/>
        <v>1</v>
      </c>
      <c r="ADQ83" s="419">
        <f t="shared" si="4116"/>
        <v>1</v>
      </c>
      <c r="ADR83" s="419"/>
      <c r="ADS83" s="419">
        <f t="shared" si="4117"/>
        <v>1</v>
      </c>
      <c r="ADT83" s="419">
        <f t="shared" si="4117"/>
        <v>0</v>
      </c>
      <c r="ADU83" s="419"/>
      <c r="ADV83" s="419">
        <f t="shared" si="4118"/>
        <v>0</v>
      </c>
      <c r="ADW83" s="419">
        <f t="shared" si="4119"/>
        <v>0</v>
      </c>
      <c r="ADX83" s="419"/>
      <c r="ADY83" s="419">
        <f t="shared" si="4120"/>
        <v>0</v>
      </c>
      <c r="ADZ83" s="419">
        <f t="shared" si="4121"/>
        <v>0</v>
      </c>
      <c r="AEA83" s="419"/>
      <c r="AEB83" s="419">
        <f t="shared" si="4122"/>
        <v>0</v>
      </c>
      <c r="AEC83" s="419">
        <f t="shared" si="4123"/>
        <v>0</v>
      </c>
      <c r="AED83" s="419"/>
      <c r="AEE83" s="419">
        <f t="shared" si="4124"/>
        <v>0</v>
      </c>
      <c r="AEF83" s="419">
        <f t="shared" si="4125"/>
        <v>0</v>
      </c>
      <c r="AEG83" s="419"/>
      <c r="AEH83" s="419">
        <f t="shared" si="4126"/>
        <v>0</v>
      </c>
      <c r="AEI83" s="419">
        <f t="shared" si="4127"/>
        <v>1</v>
      </c>
      <c r="AEJ83" s="419"/>
      <c r="AEK83" s="419">
        <f t="shared" si="4128"/>
        <v>1</v>
      </c>
      <c r="AEL83" s="419">
        <f t="shared" si="4128"/>
        <v>1</v>
      </c>
      <c r="AEM83" s="419"/>
      <c r="AEN83" s="419">
        <f t="shared" si="4129"/>
        <v>1</v>
      </c>
      <c r="AEO83" s="419">
        <f t="shared" si="4129"/>
        <v>0</v>
      </c>
      <c r="AEP83" s="419"/>
      <c r="AEQ83" s="419">
        <f t="shared" si="4130"/>
        <v>0</v>
      </c>
      <c r="AER83" s="419">
        <f t="shared" si="4131"/>
        <v>0</v>
      </c>
      <c r="AES83" s="419"/>
      <c r="AET83" s="419">
        <f t="shared" si="4132"/>
        <v>0</v>
      </c>
      <c r="AEU83" s="419">
        <f t="shared" si="4133"/>
        <v>0</v>
      </c>
      <c r="AEV83" s="419"/>
      <c r="AEW83" s="419">
        <f t="shared" si="4134"/>
        <v>0</v>
      </c>
      <c r="AEX83" s="419">
        <f t="shared" si="4135"/>
        <v>0</v>
      </c>
      <c r="AEY83" s="419"/>
      <c r="AEZ83" s="419">
        <f t="shared" si="4136"/>
        <v>0</v>
      </c>
      <c r="AFA83" s="419">
        <f t="shared" si="4137"/>
        <v>0</v>
      </c>
      <c r="AFB83" s="419"/>
      <c r="AFC83" s="419">
        <f t="shared" si="4138"/>
        <v>0</v>
      </c>
      <c r="AFD83" s="419">
        <f t="shared" si="4139"/>
        <v>0</v>
      </c>
      <c r="AFE83" s="419"/>
      <c r="AFF83" s="419">
        <f t="shared" si="4140"/>
        <v>0</v>
      </c>
      <c r="AFG83" s="419">
        <f t="shared" si="4140"/>
        <v>0</v>
      </c>
      <c r="AFH83" s="419"/>
      <c r="AFI83" s="419">
        <f t="shared" si="4141"/>
        <v>0</v>
      </c>
      <c r="AFJ83" s="419">
        <f t="shared" si="4141"/>
        <v>1</v>
      </c>
      <c r="AFK83" s="419"/>
      <c r="AFL83" s="419">
        <f t="shared" si="4142"/>
        <v>1</v>
      </c>
      <c r="AFM83" s="419">
        <f t="shared" si="4143"/>
        <v>1</v>
      </c>
      <c r="AFN83" s="419"/>
      <c r="AFO83" s="419">
        <f t="shared" si="4144"/>
        <v>1</v>
      </c>
      <c r="AFP83" s="419">
        <f t="shared" si="4145"/>
        <v>1</v>
      </c>
      <c r="AFQ83" s="419"/>
      <c r="AFR83" s="419">
        <f t="shared" si="4146"/>
        <v>1</v>
      </c>
      <c r="AFS83" s="419">
        <f t="shared" si="4147"/>
        <v>1</v>
      </c>
      <c r="AFT83" s="419"/>
      <c r="AFU83" s="419">
        <f t="shared" si="4148"/>
        <v>1</v>
      </c>
      <c r="AFV83" s="419">
        <f t="shared" si="4149"/>
        <v>1</v>
      </c>
      <c r="AFW83" s="419"/>
      <c r="AFX83" s="419">
        <f t="shared" si="4150"/>
        <v>1</v>
      </c>
      <c r="AFY83" s="419">
        <f t="shared" si="4151"/>
        <v>0</v>
      </c>
      <c r="AFZ83" s="419"/>
      <c r="AGA83" s="419">
        <f t="shared" si="4152"/>
        <v>0</v>
      </c>
      <c r="AGB83" s="419">
        <f t="shared" si="4152"/>
        <v>0</v>
      </c>
      <c r="AGC83" s="419"/>
      <c r="AGD83" s="419">
        <f t="shared" si="4153"/>
        <v>0</v>
      </c>
      <c r="AGE83" s="419">
        <f t="shared" si="4153"/>
        <v>1</v>
      </c>
      <c r="AGF83" s="419"/>
      <c r="AGG83" s="419">
        <f t="shared" si="4154"/>
        <v>1</v>
      </c>
      <c r="AGH83" s="419">
        <f t="shared" si="4155"/>
        <v>1</v>
      </c>
      <c r="AGI83" s="419"/>
      <c r="AGJ83" s="419">
        <f t="shared" si="4156"/>
        <v>1</v>
      </c>
      <c r="AGK83" s="419">
        <f t="shared" si="4157"/>
        <v>1</v>
      </c>
      <c r="AGL83" s="419"/>
      <c r="AGM83" s="419">
        <f t="shared" si="4158"/>
        <v>1</v>
      </c>
      <c r="AGN83" s="419">
        <f t="shared" si="4159"/>
        <v>1</v>
      </c>
      <c r="AGO83" s="419"/>
      <c r="AGP83" s="419">
        <f t="shared" si="4160"/>
        <v>1</v>
      </c>
      <c r="AGQ83" s="419">
        <f t="shared" si="4161"/>
        <v>1</v>
      </c>
      <c r="AGR83" s="419"/>
      <c r="AGS83" s="419">
        <f t="shared" si="4162"/>
        <v>1</v>
      </c>
      <c r="AGT83" s="419">
        <f t="shared" si="4163"/>
        <v>0</v>
      </c>
      <c r="AGU83" s="419"/>
      <c r="AGV83" s="419">
        <f t="shared" si="4164"/>
        <v>0</v>
      </c>
      <c r="AGW83" s="419">
        <f t="shared" si="4164"/>
        <v>0</v>
      </c>
      <c r="AGX83" s="419"/>
      <c r="AGY83" s="419">
        <f t="shared" si="4165"/>
        <v>0</v>
      </c>
      <c r="AGZ83" s="419">
        <f t="shared" si="4165"/>
        <v>1</v>
      </c>
      <c r="AHA83" s="419"/>
      <c r="AHB83" s="419">
        <f t="shared" si="4166"/>
        <v>1</v>
      </c>
      <c r="AHC83" s="419">
        <f t="shared" si="4167"/>
        <v>1</v>
      </c>
      <c r="AHD83" s="419"/>
      <c r="AHE83" s="419">
        <f t="shared" si="4168"/>
        <v>1</v>
      </c>
      <c r="AHF83" s="419">
        <f t="shared" si="4169"/>
        <v>1</v>
      </c>
      <c r="AHG83" s="419"/>
      <c r="AHH83" s="419">
        <f t="shared" si="4170"/>
        <v>1</v>
      </c>
      <c r="AHI83" s="419">
        <f t="shared" si="4171"/>
        <v>1</v>
      </c>
      <c r="AHJ83" s="419"/>
      <c r="AHK83" s="419">
        <f t="shared" si="4172"/>
        <v>1</v>
      </c>
      <c r="AHL83" s="419">
        <f t="shared" si="4173"/>
        <v>0</v>
      </c>
      <c r="AHM83" s="419"/>
      <c r="AHN83" s="419">
        <f t="shared" si="4174"/>
        <v>0</v>
      </c>
      <c r="AHO83" s="419">
        <f t="shared" si="4175"/>
        <v>0</v>
      </c>
      <c r="AHP83" s="419"/>
      <c r="AHQ83" s="419">
        <f t="shared" si="4176"/>
        <v>0</v>
      </c>
      <c r="AHR83" s="419">
        <f t="shared" si="4176"/>
        <v>0</v>
      </c>
      <c r="AHS83" s="419"/>
      <c r="AHT83" s="419">
        <f t="shared" si="4177"/>
        <v>0</v>
      </c>
      <c r="AHU83" s="419">
        <f t="shared" si="4177"/>
        <v>0</v>
      </c>
      <c r="AHV83" s="419"/>
      <c r="AHW83" s="419">
        <f t="shared" si="4178"/>
        <v>0</v>
      </c>
      <c r="AHX83" s="419">
        <f t="shared" si="4179"/>
        <v>0</v>
      </c>
      <c r="AHY83" s="419"/>
      <c r="AHZ83" s="419">
        <f t="shared" si="4180"/>
        <v>0</v>
      </c>
      <c r="AIA83" s="419">
        <f t="shared" si="4181"/>
        <v>0</v>
      </c>
      <c r="AIB83" s="419"/>
      <c r="AIC83" s="419">
        <f t="shared" si="4182"/>
        <v>0</v>
      </c>
      <c r="AID83" s="419">
        <f t="shared" si="4183"/>
        <v>0</v>
      </c>
      <c r="AIE83" s="419"/>
      <c r="AIF83" s="419">
        <f t="shared" si="4184"/>
        <v>0</v>
      </c>
      <c r="AIG83" s="419">
        <f t="shared" si="4185"/>
        <v>1</v>
      </c>
      <c r="AIH83" s="419"/>
      <c r="AII83" s="419">
        <f t="shared" si="4186"/>
        <v>1</v>
      </c>
      <c r="AIJ83" s="419">
        <f t="shared" si="4187"/>
        <v>1</v>
      </c>
      <c r="AIK83" s="419"/>
      <c r="AIL83" s="419">
        <f t="shared" si="4188"/>
        <v>1</v>
      </c>
      <c r="AIM83" s="419">
        <f t="shared" si="4188"/>
        <v>1</v>
      </c>
      <c r="AIN83" s="419"/>
      <c r="AIO83" s="419">
        <f t="shared" si="4189"/>
        <v>1</v>
      </c>
      <c r="AIP83" s="419">
        <f t="shared" si="4189"/>
        <v>0</v>
      </c>
      <c r="AIQ83" s="419"/>
      <c r="AIR83" s="419">
        <f t="shared" si="4190"/>
        <v>0</v>
      </c>
      <c r="AIS83" s="419">
        <f t="shared" si="4191"/>
        <v>0</v>
      </c>
      <c r="AIT83" s="419"/>
      <c r="AIU83" s="419">
        <f t="shared" si="4192"/>
        <v>0</v>
      </c>
      <c r="AIV83" s="419">
        <f t="shared" si="4193"/>
        <v>0</v>
      </c>
      <c r="AIW83" s="419"/>
      <c r="AIX83" s="419">
        <f t="shared" si="4194"/>
        <v>0</v>
      </c>
      <c r="AIY83" s="419">
        <f t="shared" si="4195"/>
        <v>0</v>
      </c>
      <c r="AIZ83" s="419"/>
      <c r="AJA83" s="419">
        <f t="shared" si="4196"/>
        <v>0</v>
      </c>
      <c r="AJB83" s="419">
        <f t="shared" si="4197"/>
        <v>0</v>
      </c>
      <c r="AJC83" s="419"/>
      <c r="AJD83" s="419">
        <f t="shared" si="4198"/>
        <v>0</v>
      </c>
      <c r="AJE83" s="419">
        <f t="shared" si="4199"/>
        <v>1</v>
      </c>
      <c r="AJF83" s="419"/>
      <c r="AJG83" s="419">
        <f t="shared" si="4200"/>
        <v>1</v>
      </c>
      <c r="AJH83" s="419">
        <f t="shared" si="4200"/>
        <v>1</v>
      </c>
      <c r="AJI83" s="419"/>
      <c r="AJJ83" s="419">
        <f t="shared" si="4201"/>
        <v>1</v>
      </c>
      <c r="AJK83" s="419">
        <f t="shared" si="4201"/>
        <v>0</v>
      </c>
      <c r="AJL83" s="419"/>
      <c r="AJM83" s="419">
        <f t="shared" si="4202"/>
        <v>0</v>
      </c>
      <c r="AJN83" s="419">
        <f t="shared" si="4203"/>
        <v>0</v>
      </c>
      <c r="AJO83" s="419"/>
      <c r="AJP83" s="419">
        <f t="shared" si="4204"/>
        <v>0</v>
      </c>
      <c r="AJQ83" s="419">
        <f t="shared" si="4205"/>
        <v>0</v>
      </c>
      <c r="AJR83" s="419"/>
      <c r="AJS83" s="419">
        <f t="shared" si="4206"/>
        <v>0</v>
      </c>
      <c r="AJT83" s="419">
        <f t="shared" si="4207"/>
        <v>0</v>
      </c>
      <c r="AJU83" s="419"/>
      <c r="AJV83" s="419">
        <f t="shared" si="4208"/>
        <v>0</v>
      </c>
      <c r="AJW83" s="419">
        <f t="shared" si="4209"/>
        <v>0</v>
      </c>
      <c r="AJX83" s="419"/>
      <c r="AJY83" s="419">
        <f t="shared" si="4210"/>
        <v>0</v>
      </c>
      <c r="AJZ83" s="419">
        <f t="shared" si="4211"/>
        <v>0</v>
      </c>
      <c r="AKA83" s="419"/>
      <c r="AKB83" s="419">
        <f t="shared" si="4212"/>
        <v>0</v>
      </c>
      <c r="AKC83" s="419">
        <f t="shared" si="4212"/>
        <v>0</v>
      </c>
      <c r="AKD83" s="419"/>
      <c r="AKE83" s="419">
        <f t="shared" si="4213"/>
        <v>0</v>
      </c>
      <c r="AKF83" s="419">
        <f t="shared" si="4213"/>
        <v>1</v>
      </c>
      <c r="AKG83" s="419"/>
      <c r="AKH83" s="419">
        <f t="shared" si="4214"/>
        <v>1</v>
      </c>
      <c r="AKI83" s="419">
        <f t="shared" si="4215"/>
        <v>1</v>
      </c>
      <c r="AKJ83" s="419"/>
      <c r="AKK83" s="419">
        <f t="shared" si="4216"/>
        <v>1</v>
      </c>
      <c r="AKL83" s="419">
        <f t="shared" si="4217"/>
        <v>1</v>
      </c>
      <c r="AKM83" s="419"/>
      <c r="AKN83" s="419">
        <f t="shared" si="4218"/>
        <v>1</v>
      </c>
      <c r="AKO83" s="419">
        <f t="shared" si="4219"/>
        <v>1</v>
      </c>
      <c r="AKP83" s="419"/>
      <c r="AKQ83" s="419">
        <f t="shared" si="4220"/>
        <v>1</v>
      </c>
      <c r="AKR83" s="419">
        <f t="shared" si="4221"/>
        <v>1</v>
      </c>
      <c r="AKS83" s="419"/>
      <c r="AKT83" s="419">
        <f t="shared" si="4222"/>
        <v>1</v>
      </c>
      <c r="AKU83" s="419">
        <f t="shared" si="4223"/>
        <v>0</v>
      </c>
      <c r="AKV83" s="419"/>
      <c r="AKW83" s="419">
        <f t="shared" si="4224"/>
        <v>0</v>
      </c>
      <c r="AKX83" s="419">
        <f t="shared" si="4224"/>
        <v>0</v>
      </c>
      <c r="AKY83" s="419"/>
      <c r="AKZ83" s="419">
        <f t="shared" si="4225"/>
        <v>0</v>
      </c>
      <c r="ALA83" s="419">
        <f t="shared" si="4225"/>
        <v>1</v>
      </c>
      <c r="ALB83" s="419"/>
      <c r="ALC83" s="419">
        <f t="shared" si="4226"/>
        <v>1</v>
      </c>
      <c r="ALD83" s="419">
        <f t="shared" si="4227"/>
        <v>1</v>
      </c>
      <c r="ALE83" s="419"/>
      <c r="ALF83" s="419">
        <f t="shared" si="4228"/>
        <v>1</v>
      </c>
      <c r="ALG83" s="419">
        <f t="shared" si="4229"/>
        <v>1</v>
      </c>
      <c r="ALH83" s="419"/>
      <c r="ALI83" s="419">
        <f t="shared" si="4230"/>
        <v>1</v>
      </c>
      <c r="ALJ83" s="419">
        <f t="shared" si="4231"/>
        <v>1</v>
      </c>
      <c r="ALK83" s="419"/>
      <c r="ALL83" s="419">
        <f t="shared" si="4232"/>
        <v>1</v>
      </c>
      <c r="ALM83" s="419">
        <f t="shared" si="4233"/>
        <v>1</v>
      </c>
      <c r="ALN83" s="419"/>
      <c r="ALO83" s="419">
        <f t="shared" si="4234"/>
        <v>1</v>
      </c>
      <c r="ALP83" s="419">
        <f t="shared" si="4235"/>
        <v>0</v>
      </c>
      <c r="ALQ83" s="419"/>
      <c r="ALR83" s="419">
        <f t="shared" si="4236"/>
        <v>0</v>
      </c>
      <c r="ALS83" s="419">
        <f t="shared" si="4236"/>
        <v>0</v>
      </c>
      <c r="ALT83" s="419"/>
      <c r="ALU83" s="419">
        <f t="shared" si="4237"/>
        <v>0</v>
      </c>
      <c r="ALV83" s="419">
        <f t="shared" si="4237"/>
        <v>1</v>
      </c>
      <c r="ALW83" s="419"/>
      <c r="ALX83" s="419">
        <f t="shared" si="4238"/>
        <v>1</v>
      </c>
      <c r="ALY83" s="419">
        <f t="shared" si="4239"/>
        <v>1</v>
      </c>
      <c r="ALZ83" s="419"/>
      <c r="AMA83" s="419">
        <f t="shared" si="4240"/>
        <v>1</v>
      </c>
      <c r="AMB83" s="419">
        <f t="shared" si="4241"/>
        <v>1</v>
      </c>
      <c r="AMC83" s="419"/>
      <c r="AMD83" s="419">
        <f t="shared" si="4242"/>
        <v>1</v>
      </c>
      <c r="AME83" s="419">
        <f t="shared" si="4243"/>
        <v>1</v>
      </c>
      <c r="AMF83" s="419"/>
      <c r="AMG83" s="419">
        <f t="shared" si="4244"/>
        <v>1</v>
      </c>
      <c r="AMH83" s="419">
        <f t="shared" si="4245"/>
        <v>0</v>
      </c>
      <c r="AMI83" s="419"/>
      <c r="AMJ83" s="419">
        <f t="shared" si="4246"/>
        <v>0</v>
      </c>
      <c r="AMK83" s="419">
        <f t="shared" si="4247"/>
        <v>0</v>
      </c>
      <c r="AML83" s="419"/>
      <c r="AMM83" s="419">
        <f t="shared" si="4248"/>
        <v>0</v>
      </c>
      <c r="AMN83" s="419">
        <f t="shared" si="4248"/>
        <v>0</v>
      </c>
      <c r="AMO83" s="419"/>
      <c r="AMP83" s="419">
        <f t="shared" si="4249"/>
        <v>0</v>
      </c>
      <c r="AMQ83" s="419">
        <f t="shared" si="4249"/>
        <v>0</v>
      </c>
      <c r="AMR83" s="419"/>
      <c r="AMS83" s="419">
        <f t="shared" si="4250"/>
        <v>0</v>
      </c>
      <c r="AMT83" s="419">
        <f t="shared" si="4251"/>
        <v>0</v>
      </c>
      <c r="AMU83" s="419"/>
      <c r="AMV83" s="419">
        <f t="shared" si="4252"/>
        <v>0</v>
      </c>
      <c r="AMW83" s="419">
        <f t="shared" si="4253"/>
        <v>0</v>
      </c>
      <c r="AMX83" s="419"/>
      <c r="AMY83" s="419">
        <f t="shared" si="4254"/>
        <v>0</v>
      </c>
      <c r="AMZ83" s="419">
        <f t="shared" si="4255"/>
        <v>0</v>
      </c>
      <c r="ANA83" s="419"/>
      <c r="ANB83" s="419">
        <f t="shared" si="4256"/>
        <v>0</v>
      </c>
      <c r="ANC83" s="419">
        <f t="shared" si="4257"/>
        <v>1</v>
      </c>
      <c r="AND83" s="419"/>
      <c r="ANE83" s="419">
        <f t="shared" si="4258"/>
        <v>1</v>
      </c>
      <c r="ANF83" s="419">
        <f t="shared" si="4259"/>
        <v>1</v>
      </c>
      <c r="ANG83" s="419"/>
      <c r="ANH83" s="419">
        <f t="shared" si="4260"/>
        <v>1</v>
      </c>
      <c r="ANI83" s="419">
        <f t="shared" si="4260"/>
        <v>1</v>
      </c>
      <c r="ANJ83" s="419"/>
      <c r="ANK83" s="419">
        <f t="shared" si="4261"/>
        <v>1</v>
      </c>
      <c r="ANL83" s="419">
        <f t="shared" si="4261"/>
        <v>0</v>
      </c>
      <c r="ANM83" s="419"/>
      <c r="ANN83" s="419">
        <f t="shared" si="4262"/>
        <v>0</v>
      </c>
      <c r="ANO83" s="419">
        <f t="shared" si="4263"/>
        <v>0</v>
      </c>
      <c r="ANP83" s="419"/>
      <c r="ANQ83" s="419">
        <f t="shared" si="4264"/>
        <v>0</v>
      </c>
      <c r="ANR83" s="419">
        <f t="shared" si="4265"/>
        <v>0</v>
      </c>
      <c r="ANS83" s="419"/>
      <c r="ANT83" s="419">
        <f t="shared" si="4266"/>
        <v>0</v>
      </c>
      <c r="ANU83" s="419">
        <f t="shared" si="4267"/>
        <v>0</v>
      </c>
      <c r="ANV83" s="419"/>
      <c r="ANW83" s="419">
        <f t="shared" si="4268"/>
        <v>0</v>
      </c>
      <c r="ANX83" s="419">
        <f t="shared" si="4269"/>
        <v>0</v>
      </c>
      <c r="ANY83" s="419"/>
      <c r="ANZ83" s="419">
        <f t="shared" si="4270"/>
        <v>0</v>
      </c>
      <c r="AOA83" s="419">
        <f t="shared" si="4271"/>
        <v>1</v>
      </c>
      <c r="AOB83" s="419"/>
      <c r="AOC83" s="419">
        <f t="shared" si="4272"/>
        <v>1</v>
      </c>
      <c r="AOD83" s="419">
        <f t="shared" si="4272"/>
        <v>1</v>
      </c>
      <c r="AOE83" s="419"/>
      <c r="AOF83" s="419">
        <f t="shared" si="4273"/>
        <v>1</v>
      </c>
      <c r="AOG83" s="419">
        <f t="shared" si="4273"/>
        <v>0</v>
      </c>
      <c r="AOH83" s="419"/>
      <c r="AOI83" s="419">
        <f t="shared" si="4274"/>
        <v>0</v>
      </c>
      <c r="AOJ83" s="419">
        <f t="shared" si="4275"/>
        <v>0</v>
      </c>
      <c r="AOK83" s="419"/>
      <c r="AOL83" s="419">
        <f t="shared" si="4276"/>
        <v>0</v>
      </c>
      <c r="AOM83" s="419">
        <f t="shared" si="4277"/>
        <v>0</v>
      </c>
      <c r="AON83" s="419"/>
      <c r="AOO83" s="419">
        <f t="shared" si="4278"/>
        <v>0</v>
      </c>
      <c r="AOP83" s="419">
        <f t="shared" si="4279"/>
        <v>0</v>
      </c>
      <c r="AOQ83" s="419"/>
      <c r="AOR83" s="419">
        <f t="shared" si="4280"/>
        <v>0</v>
      </c>
      <c r="AOS83" s="419">
        <f t="shared" si="4281"/>
        <v>0</v>
      </c>
      <c r="AOT83" s="419"/>
      <c r="AOU83" s="419">
        <f t="shared" si="4282"/>
        <v>0</v>
      </c>
      <c r="AOV83" s="419">
        <f t="shared" si="4283"/>
        <v>0</v>
      </c>
      <c r="AOW83" s="419"/>
      <c r="AOX83" s="419">
        <f t="shared" si="4284"/>
        <v>0</v>
      </c>
      <c r="AOY83" s="419">
        <f t="shared" si="4284"/>
        <v>0</v>
      </c>
      <c r="AOZ83" s="419"/>
      <c r="APA83" s="421">
        <f t="shared" si="4285"/>
        <v>0</v>
      </c>
      <c r="APB83" s="419">
        <f t="shared" si="4285"/>
        <v>1</v>
      </c>
      <c r="APC83" s="419"/>
      <c r="APD83" s="419">
        <f t="shared" si="4286"/>
        <v>1</v>
      </c>
      <c r="APE83" s="419">
        <f t="shared" si="4287"/>
        <v>1</v>
      </c>
      <c r="APF83" s="419"/>
      <c r="APG83" s="419">
        <f t="shared" si="4288"/>
        <v>1</v>
      </c>
      <c r="APH83" s="419">
        <f t="shared" si="4289"/>
        <v>1</v>
      </c>
      <c r="API83" s="419"/>
      <c r="APJ83" s="419">
        <f t="shared" si="4290"/>
        <v>1</v>
      </c>
      <c r="APK83" s="419">
        <f t="shared" si="4291"/>
        <v>1</v>
      </c>
      <c r="APL83" s="419"/>
      <c r="APM83" s="419">
        <f t="shared" si="4292"/>
        <v>1</v>
      </c>
      <c r="APN83" s="419">
        <f t="shared" si="4293"/>
        <v>1</v>
      </c>
      <c r="APO83" s="419"/>
      <c r="APP83" s="419">
        <f t="shared" si="4294"/>
        <v>1</v>
      </c>
      <c r="APQ83" s="419">
        <f t="shared" si="4295"/>
        <v>0</v>
      </c>
      <c r="APR83" s="419"/>
      <c r="APS83" s="419">
        <f t="shared" si="4296"/>
        <v>0</v>
      </c>
      <c r="APT83" s="419">
        <f t="shared" si="4296"/>
        <v>0</v>
      </c>
      <c r="APU83" s="419"/>
      <c r="APV83" s="421">
        <f t="shared" si="4297"/>
        <v>0</v>
      </c>
      <c r="APW83" s="419">
        <f t="shared" si="4297"/>
        <v>1</v>
      </c>
      <c r="APX83" s="419"/>
      <c r="APY83" s="419">
        <f t="shared" si="4298"/>
        <v>1</v>
      </c>
      <c r="APZ83" s="419">
        <f t="shared" si="4299"/>
        <v>1</v>
      </c>
      <c r="AQA83" s="419"/>
      <c r="AQB83" s="419">
        <f t="shared" si="4300"/>
        <v>1</v>
      </c>
      <c r="AQC83" s="419">
        <f t="shared" si="4301"/>
        <v>1</v>
      </c>
      <c r="AQD83" s="419"/>
      <c r="AQE83" s="419">
        <f t="shared" si="4302"/>
        <v>1</v>
      </c>
      <c r="AQF83" s="419">
        <f t="shared" si="4303"/>
        <v>1</v>
      </c>
      <c r="AQG83" s="419"/>
      <c r="AQH83" s="419">
        <f t="shared" si="4304"/>
        <v>1</v>
      </c>
      <c r="AQI83" s="419">
        <f t="shared" si="4305"/>
        <v>1</v>
      </c>
      <c r="AQJ83" s="419"/>
      <c r="AQK83" s="419">
        <f t="shared" si="4306"/>
        <v>1</v>
      </c>
      <c r="AQL83" s="419">
        <f t="shared" si="4307"/>
        <v>0</v>
      </c>
      <c r="AQM83" s="419"/>
      <c r="AQN83" s="419">
        <f t="shared" si="4308"/>
        <v>0</v>
      </c>
      <c r="AQO83" s="419">
        <f t="shared" si="4308"/>
        <v>0</v>
      </c>
      <c r="AQP83" s="419"/>
      <c r="AQQ83" s="421">
        <f t="shared" si="4309"/>
        <v>0</v>
      </c>
      <c r="AQR83" s="419">
        <f t="shared" si="4309"/>
        <v>1</v>
      </c>
      <c r="AQS83" s="419"/>
      <c r="AQT83" s="419">
        <f t="shared" si="4310"/>
        <v>1</v>
      </c>
      <c r="AQU83" s="419">
        <f t="shared" si="4311"/>
        <v>1</v>
      </c>
      <c r="AQV83" s="419"/>
      <c r="AQW83" s="419">
        <f t="shared" si="4312"/>
        <v>1</v>
      </c>
      <c r="AQX83" s="419">
        <f t="shared" si="4313"/>
        <v>1</v>
      </c>
      <c r="AQY83" s="419"/>
      <c r="AQZ83" s="419">
        <f t="shared" si="4314"/>
        <v>1</v>
      </c>
      <c r="ARA83" s="419">
        <f t="shared" si="4315"/>
        <v>1</v>
      </c>
      <c r="ARB83" s="419"/>
      <c r="ARC83" s="419">
        <f t="shared" si="4316"/>
        <v>1</v>
      </c>
      <c r="ARD83" s="419">
        <f t="shared" si="4317"/>
        <v>0</v>
      </c>
      <c r="ARE83" s="419"/>
      <c r="ARF83" s="419">
        <f t="shared" si="4318"/>
        <v>0</v>
      </c>
      <c r="ARG83" s="419">
        <f t="shared" si="4319"/>
        <v>0</v>
      </c>
      <c r="ARH83" s="419"/>
      <c r="ARI83" s="419">
        <f t="shared" si="4320"/>
        <v>0</v>
      </c>
      <c r="ARJ83" s="419">
        <f t="shared" si="4320"/>
        <v>0</v>
      </c>
      <c r="ARK83" s="419"/>
      <c r="ARL83" s="421">
        <f t="shared" si="4321"/>
        <v>0</v>
      </c>
      <c r="ARM83" s="419">
        <f t="shared" si="4321"/>
        <v>0</v>
      </c>
      <c r="ARN83" s="419"/>
      <c r="ARO83" s="419">
        <f t="shared" si="4322"/>
        <v>0</v>
      </c>
      <c r="ARP83" s="419">
        <f t="shared" si="4323"/>
        <v>0</v>
      </c>
      <c r="ARQ83" s="419"/>
      <c r="ARR83" s="419">
        <f t="shared" si="4324"/>
        <v>0</v>
      </c>
      <c r="ARS83" s="419">
        <f t="shared" si="4325"/>
        <v>0</v>
      </c>
      <c r="ART83" s="419"/>
      <c r="ARU83" s="419">
        <f t="shared" si="4326"/>
        <v>0</v>
      </c>
      <c r="ARV83" s="419">
        <f t="shared" si="4327"/>
        <v>0</v>
      </c>
      <c r="ARW83" s="419"/>
      <c r="ARX83" s="419">
        <f t="shared" si="4328"/>
        <v>0</v>
      </c>
      <c r="ARY83" s="419">
        <f t="shared" si="4329"/>
        <v>1</v>
      </c>
      <c r="ARZ83" s="419"/>
      <c r="ASA83" s="419">
        <f t="shared" si="4330"/>
        <v>1</v>
      </c>
      <c r="ASB83" s="419">
        <f t="shared" si="4331"/>
        <v>1</v>
      </c>
      <c r="ASC83" s="419"/>
      <c r="ASD83" s="419">
        <f t="shared" si="4332"/>
        <v>1</v>
      </c>
      <c r="ASE83" s="419">
        <f t="shared" si="4332"/>
        <v>1</v>
      </c>
      <c r="ASF83" s="419"/>
      <c r="ASG83" s="421">
        <f t="shared" si="4333"/>
        <v>1</v>
      </c>
    </row>
    <row r="84" spans="1:1177" hidden="1" outlineLevel="1" x14ac:dyDescent="0.3">
      <c r="A84" s="418"/>
      <c r="B84" s="419">
        <f t="shared" si="3665"/>
        <v>0</v>
      </c>
      <c r="C84" s="419"/>
      <c r="D84" s="419">
        <f t="shared" si="3666"/>
        <v>0</v>
      </c>
      <c r="E84" s="419">
        <f t="shared" si="3667"/>
        <v>0</v>
      </c>
      <c r="F84" s="419"/>
      <c r="G84" s="419">
        <f t="shared" si="3668"/>
        <v>0</v>
      </c>
      <c r="H84" s="419">
        <f t="shared" si="3669"/>
        <v>0</v>
      </c>
      <c r="I84" s="419"/>
      <c r="J84" s="419">
        <f t="shared" si="3670"/>
        <v>0</v>
      </c>
      <c r="K84" s="419">
        <f t="shared" si="3671"/>
        <v>0</v>
      </c>
      <c r="L84" s="419"/>
      <c r="M84" s="419">
        <f t="shared" si="3672"/>
        <v>0</v>
      </c>
      <c r="N84" s="419">
        <f t="shared" si="3673"/>
        <v>0</v>
      </c>
      <c r="O84" s="419"/>
      <c r="P84" s="419">
        <f t="shared" si="3674"/>
        <v>0</v>
      </c>
      <c r="Q84" s="419">
        <f t="shared" si="3675"/>
        <v>1</v>
      </c>
      <c r="R84" s="419"/>
      <c r="S84" s="419">
        <f t="shared" si="3676"/>
        <v>1</v>
      </c>
      <c r="T84" s="419">
        <f t="shared" si="3676"/>
        <v>1</v>
      </c>
      <c r="U84" s="419"/>
      <c r="V84" s="419">
        <f t="shared" si="3677"/>
        <v>1</v>
      </c>
      <c r="W84" s="419">
        <f t="shared" si="3677"/>
        <v>0</v>
      </c>
      <c r="X84" s="419"/>
      <c r="Y84" s="419">
        <f t="shared" si="3678"/>
        <v>0</v>
      </c>
      <c r="Z84" s="419">
        <f t="shared" si="3679"/>
        <v>0</v>
      </c>
      <c r="AA84" s="419"/>
      <c r="AB84" s="419">
        <f t="shared" si="3680"/>
        <v>0</v>
      </c>
      <c r="AC84" s="419">
        <f t="shared" si="3681"/>
        <v>0</v>
      </c>
      <c r="AD84" s="419"/>
      <c r="AE84" s="419">
        <f t="shared" si="3682"/>
        <v>0</v>
      </c>
      <c r="AF84" s="419">
        <f t="shared" si="3683"/>
        <v>0</v>
      </c>
      <c r="AG84" s="419"/>
      <c r="AH84" s="419">
        <f t="shared" si="3684"/>
        <v>0</v>
      </c>
      <c r="AI84" s="419">
        <f t="shared" si="3685"/>
        <v>0</v>
      </c>
      <c r="AJ84" s="419"/>
      <c r="AK84" s="419">
        <f t="shared" si="3686"/>
        <v>0</v>
      </c>
      <c r="AL84" s="419">
        <f t="shared" si="3687"/>
        <v>0</v>
      </c>
      <c r="AM84" s="419"/>
      <c r="AN84" s="419">
        <f t="shared" si="3688"/>
        <v>0</v>
      </c>
      <c r="AO84" s="419">
        <f t="shared" si="3688"/>
        <v>0</v>
      </c>
      <c r="AP84" s="419"/>
      <c r="AQ84" s="419">
        <f t="shared" si="3689"/>
        <v>0</v>
      </c>
      <c r="AR84" s="419">
        <f t="shared" si="3689"/>
        <v>1</v>
      </c>
      <c r="AS84" s="419"/>
      <c r="AT84" s="419">
        <f t="shared" si="3690"/>
        <v>1</v>
      </c>
      <c r="AU84" s="419">
        <f t="shared" si="3691"/>
        <v>1</v>
      </c>
      <c r="AV84" s="419"/>
      <c r="AW84" s="419">
        <f t="shared" si="3692"/>
        <v>1</v>
      </c>
      <c r="AX84" s="419">
        <f t="shared" si="3693"/>
        <v>1</v>
      </c>
      <c r="AY84" s="419"/>
      <c r="AZ84" s="419">
        <f t="shared" si="3694"/>
        <v>1</v>
      </c>
      <c r="BA84" s="419">
        <f t="shared" si="3695"/>
        <v>1</v>
      </c>
      <c r="BB84" s="419"/>
      <c r="BC84" s="419">
        <f t="shared" si="3696"/>
        <v>1</v>
      </c>
      <c r="BD84" s="419">
        <f t="shared" si="3697"/>
        <v>1</v>
      </c>
      <c r="BE84" s="419"/>
      <c r="BF84" s="419">
        <f t="shared" si="3698"/>
        <v>1</v>
      </c>
      <c r="BG84" s="419">
        <f t="shared" si="3699"/>
        <v>0</v>
      </c>
      <c r="BH84" s="419"/>
      <c r="BI84" s="419">
        <f t="shared" si="3700"/>
        <v>0</v>
      </c>
      <c r="BJ84" s="419">
        <f t="shared" si="3700"/>
        <v>0</v>
      </c>
      <c r="BK84" s="419"/>
      <c r="BL84" s="419">
        <f t="shared" si="3701"/>
        <v>0</v>
      </c>
      <c r="BM84" s="419">
        <f t="shared" si="3701"/>
        <v>1</v>
      </c>
      <c r="BN84" s="419"/>
      <c r="BO84" s="419">
        <f t="shared" si="3702"/>
        <v>1</v>
      </c>
      <c r="BP84" s="419">
        <f t="shared" si="3703"/>
        <v>1</v>
      </c>
      <c r="BQ84" s="419"/>
      <c r="BR84" s="419">
        <f t="shared" si="3704"/>
        <v>1</v>
      </c>
      <c r="BS84" s="419">
        <f t="shared" si="3705"/>
        <v>1</v>
      </c>
      <c r="BT84" s="419"/>
      <c r="BU84" s="419">
        <f t="shared" si="3706"/>
        <v>1</v>
      </c>
      <c r="BV84" s="419">
        <f t="shared" si="3707"/>
        <v>0</v>
      </c>
      <c r="BW84" s="419"/>
      <c r="BX84" s="419">
        <f t="shared" si="3708"/>
        <v>0</v>
      </c>
      <c r="BY84" s="419">
        <f t="shared" si="3709"/>
        <v>1</v>
      </c>
      <c r="BZ84" s="419"/>
      <c r="CA84" s="419">
        <f t="shared" si="3710"/>
        <v>1</v>
      </c>
      <c r="CB84" s="419">
        <f t="shared" si="3711"/>
        <v>0</v>
      </c>
      <c r="CC84" s="419"/>
      <c r="CD84" s="419">
        <f t="shared" si="3712"/>
        <v>0</v>
      </c>
      <c r="CE84" s="419">
        <f t="shared" si="3712"/>
        <v>0</v>
      </c>
      <c r="CF84" s="419"/>
      <c r="CG84" s="419">
        <f t="shared" si="3713"/>
        <v>0</v>
      </c>
      <c r="CH84" s="419">
        <f t="shared" si="3713"/>
        <v>1</v>
      </c>
      <c r="CI84" s="419"/>
      <c r="CJ84" s="419">
        <f t="shared" si="3714"/>
        <v>1</v>
      </c>
      <c r="CK84" s="419">
        <f t="shared" si="3715"/>
        <v>1</v>
      </c>
      <c r="CL84" s="419"/>
      <c r="CM84" s="419">
        <f t="shared" si="3716"/>
        <v>1</v>
      </c>
      <c r="CN84" s="419">
        <f t="shared" si="3717"/>
        <v>1</v>
      </c>
      <c r="CO84" s="419"/>
      <c r="CP84" s="419">
        <f t="shared" si="3718"/>
        <v>1</v>
      </c>
      <c r="CQ84" s="419">
        <f t="shared" si="3719"/>
        <v>1</v>
      </c>
      <c r="CR84" s="419"/>
      <c r="CS84" s="419">
        <f t="shared" si="3720"/>
        <v>1</v>
      </c>
      <c r="CT84" s="419">
        <f t="shared" si="3721"/>
        <v>0</v>
      </c>
      <c r="CU84" s="419"/>
      <c r="CV84" s="419">
        <f t="shared" si="3722"/>
        <v>0</v>
      </c>
      <c r="CW84" s="419">
        <f t="shared" si="3723"/>
        <v>0</v>
      </c>
      <c r="CX84" s="419"/>
      <c r="CY84" s="419">
        <f t="shared" si="3724"/>
        <v>0</v>
      </c>
      <c r="CZ84" s="419">
        <f t="shared" si="3724"/>
        <v>0</v>
      </c>
      <c r="DA84" s="419"/>
      <c r="DB84" s="419">
        <f t="shared" si="3725"/>
        <v>0</v>
      </c>
      <c r="DC84" s="419">
        <f t="shared" si="3725"/>
        <v>0</v>
      </c>
      <c r="DD84" s="419"/>
      <c r="DE84" s="419">
        <f t="shared" si="3726"/>
        <v>0</v>
      </c>
      <c r="DF84" s="419">
        <f t="shared" si="3727"/>
        <v>0</v>
      </c>
      <c r="DG84" s="419"/>
      <c r="DH84" s="419">
        <f t="shared" si="3728"/>
        <v>0</v>
      </c>
      <c r="DI84" s="419">
        <f t="shared" si="3729"/>
        <v>0</v>
      </c>
      <c r="DJ84" s="419"/>
      <c r="DK84" s="419">
        <f t="shared" si="3730"/>
        <v>0</v>
      </c>
      <c r="DL84" s="419">
        <f t="shared" si="3731"/>
        <v>0</v>
      </c>
      <c r="DM84" s="419"/>
      <c r="DN84" s="419">
        <f t="shared" si="3732"/>
        <v>0</v>
      </c>
      <c r="DO84" s="419">
        <f t="shared" si="3733"/>
        <v>1</v>
      </c>
      <c r="DP84" s="419"/>
      <c r="DQ84" s="419">
        <f t="shared" si="3734"/>
        <v>1</v>
      </c>
      <c r="DR84" s="419">
        <f t="shared" si="3735"/>
        <v>1</v>
      </c>
      <c r="DS84" s="419"/>
      <c r="DT84" s="419">
        <f t="shared" si="3736"/>
        <v>1</v>
      </c>
      <c r="DU84" s="419">
        <f t="shared" si="3736"/>
        <v>1</v>
      </c>
      <c r="DV84" s="419"/>
      <c r="DW84" s="419">
        <f t="shared" si="3737"/>
        <v>1</v>
      </c>
      <c r="DX84" s="419">
        <f t="shared" si="3737"/>
        <v>0</v>
      </c>
      <c r="DY84" s="419"/>
      <c r="DZ84" s="419">
        <f t="shared" si="3738"/>
        <v>0</v>
      </c>
      <c r="EA84" s="419">
        <f t="shared" si="3739"/>
        <v>0</v>
      </c>
      <c r="EB84" s="419"/>
      <c r="EC84" s="419">
        <f t="shared" si="3740"/>
        <v>0</v>
      </c>
      <c r="ED84" s="419">
        <f t="shared" si="3741"/>
        <v>0</v>
      </c>
      <c r="EE84" s="419"/>
      <c r="EF84" s="419">
        <f t="shared" si="3742"/>
        <v>0</v>
      </c>
      <c r="EG84" s="419">
        <f t="shared" si="3743"/>
        <v>0</v>
      </c>
      <c r="EH84" s="419"/>
      <c r="EI84" s="419">
        <f t="shared" si="3744"/>
        <v>0</v>
      </c>
      <c r="EJ84" s="419">
        <f t="shared" si="3745"/>
        <v>0</v>
      </c>
      <c r="EK84" s="419"/>
      <c r="EL84" s="419">
        <f t="shared" si="3746"/>
        <v>0</v>
      </c>
      <c r="EM84" s="419">
        <f t="shared" si="3747"/>
        <v>1</v>
      </c>
      <c r="EN84" s="419"/>
      <c r="EO84" s="419">
        <f t="shared" si="3748"/>
        <v>1</v>
      </c>
      <c r="EP84" s="419">
        <f t="shared" si="3748"/>
        <v>1</v>
      </c>
      <c r="EQ84" s="419"/>
      <c r="ER84" s="419">
        <f t="shared" si="3749"/>
        <v>1</v>
      </c>
      <c r="ES84" s="419">
        <f t="shared" si="3749"/>
        <v>0</v>
      </c>
      <c r="ET84" s="419"/>
      <c r="EU84" s="419">
        <f t="shared" si="3750"/>
        <v>0</v>
      </c>
      <c r="EV84" s="419">
        <f t="shared" si="3751"/>
        <v>0</v>
      </c>
      <c r="EW84" s="419"/>
      <c r="EX84" s="419">
        <f t="shared" si="3752"/>
        <v>0</v>
      </c>
      <c r="EY84" s="419">
        <f t="shared" si="3753"/>
        <v>0</v>
      </c>
      <c r="EZ84" s="419"/>
      <c r="FA84" s="419">
        <f t="shared" si="3754"/>
        <v>0</v>
      </c>
      <c r="FB84" s="419">
        <f t="shared" si="3755"/>
        <v>0</v>
      </c>
      <c r="FC84" s="419"/>
      <c r="FD84" s="419">
        <f t="shared" si="3756"/>
        <v>0</v>
      </c>
      <c r="FE84" s="419">
        <f t="shared" si="3757"/>
        <v>0</v>
      </c>
      <c r="FF84" s="419"/>
      <c r="FG84" s="419">
        <f t="shared" si="3758"/>
        <v>0</v>
      </c>
      <c r="FH84" s="419">
        <f t="shared" si="3759"/>
        <v>0</v>
      </c>
      <c r="FI84" s="419"/>
      <c r="FJ84" s="419">
        <f t="shared" si="3760"/>
        <v>0</v>
      </c>
      <c r="FK84" s="419">
        <f t="shared" si="3760"/>
        <v>0</v>
      </c>
      <c r="FL84" s="419"/>
      <c r="FM84" s="419">
        <f t="shared" si="3761"/>
        <v>0</v>
      </c>
      <c r="FN84" s="419">
        <f t="shared" si="3761"/>
        <v>1</v>
      </c>
      <c r="FO84" s="419"/>
      <c r="FP84" s="419">
        <f t="shared" si="3762"/>
        <v>1</v>
      </c>
      <c r="FQ84" s="419">
        <f t="shared" si="3763"/>
        <v>1</v>
      </c>
      <c r="FR84" s="419"/>
      <c r="FS84" s="419">
        <f t="shared" si="3764"/>
        <v>1</v>
      </c>
      <c r="FT84" s="419">
        <f t="shared" si="3765"/>
        <v>1</v>
      </c>
      <c r="FU84" s="419"/>
      <c r="FV84" s="419">
        <f t="shared" si="3766"/>
        <v>1</v>
      </c>
      <c r="FW84" s="419">
        <f t="shared" si="3767"/>
        <v>1</v>
      </c>
      <c r="FX84" s="419"/>
      <c r="FY84" s="419">
        <f t="shared" si="3768"/>
        <v>1</v>
      </c>
      <c r="FZ84" s="419">
        <f t="shared" si="3769"/>
        <v>1</v>
      </c>
      <c r="GA84" s="419"/>
      <c r="GB84" s="419">
        <f t="shared" si="3770"/>
        <v>1</v>
      </c>
      <c r="GC84" s="419">
        <f t="shared" si="3771"/>
        <v>0</v>
      </c>
      <c r="GD84" s="419"/>
      <c r="GE84" s="419">
        <f t="shared" si="3772"/>
        <v>0</v>
      </c>
      <c r="GF84" s="419">
        <f t="shared" si="3772"/>
        <v>0</v>
      </c>
      <c r="GG84" s="419"/>
      <c r="GH84" s="419">
        <f t="shared" si="3773"/>
        <v>0</v>
      </c>
      <c r="GI84" s="419">
        <f t="shared" si="3773"/>
        <v>1</v>
      </c>
      <c r="GJ84" s="419"/>
      <c r="GK84" s="419">
        <f t="shared" si="3774"/>
        <v>1</v>
      </c>
      <c r="GL84" s="419">
        <f t="shared" si="3775"/>
        <v>1</v>
      </c>
      <c r="GM84" s="419"/>
      <c r="GN84" s="419">
        <f t="shared" si="3776"/>
        <v>1</v>
      </c>
      <c r="GO84" s="419">
        <f t="shared" si="3777"/>
        <v>1</v>
      </c>
      <c r="GP84" s="419"/>
      <c r="GQ84" s="419">
        <f t="shared" si="3778"/>
        <v>1</v>
      </c>
      <c r="GR84" s="419">
        <f t="shared" si="3779"/>
        <v>1</v>
      </c>
      <c r="GS84" s="419"/>
      <c r="GT84" s="419">
        <f t="shared" si="3780"/>
        <v>1</v>
      </c>
      <c r="GU84" s="419">
        <f t="shared" si="3781"/>
        <v>1</v>
      </c>
      <c r="GV84" s="419"/>
      <c r="GW84" s="419">
        <f t="shared" si="3782"/>
        <v>1</v>
      </c>
      <c r="GX84" s="419">
        <f t="shared" si="3783"/>
        <v>0</v>
      </c>
      <c r="GY84" s="419"/>
      <c r="GZ84" s="419">
        <f t="shared" si="3784"/>
        <v>0</v>
      </c>
      <c r="HA84" s="419">
        <f t="shared" si="3784"/>
        <v>0</v>
      </c>
      <c r="HB84" s="419"/>
      <c r="HC84" s="419">
        <f t="shared" si="3785"/>
        <v>0</v>
      </c>
      <c r="HD84" s="419">
        <f t="shared" si="3785"/>
        <v>1</v>
      </c>
      <c r="HE84" s="419"/>
      <c r="HF84" s="419">
        <f t="shared" si="3786"/>
        <v>1</v>
      </c>
      <c r="HG84" s="419">
        <f t="shared" si="3787"/>
        <v>1</v>
      </c>
      <c r="HH84" s="419"/>
      <c r="HI84" s="419">
        <f t="shared" si="3788"/>
        <v>1</v>
      </c>
      <c r="HJ84" s="419">
        <f t="shared" si="3789"/>
        <v>1</v>
      </c>
      <c r="HK84" s="419"/>
      <c r="HL84" s="419">
        <f t="shared" si="3790"/>
        <v>1</v>
      </c>
      <c r="HM84" s="419">
        <f t="shared" si="3791"/>
        <v>1</v>
      </c>
      <c r="HN84" s="419"/>
      <c r="HO84" s="419">
        <f t="shared" si="3792"/>
        <v>1</v>
      </c>
      <c r="HP84" s="419">
        <f t="shared" si="3793"/>
        <v>0</v>
      </c>
      <c r="HQ84" s="419"/>
      <c r="HR84" s="419">
        <f t="shared" si="3794"/>
        <v>0</v>
      </c>
      <c r="HS84" s="419">
        <f t="shared" si="3795"/>
        <v>0</v>
      </c>
      <c r="HT84" s="419"/>
      <c r="HU84" s="419">
        <f t="shared" si="3796"/>
        <v>0</v>
      </c>
      <c r="HV84" s="419">
        <f t="shared" si="3796"/>
        <v>0</v>
      </c>
      <c r="HW84" s="419"/>
      <c r="HX84" s="419">
        <f t="shared" si="3797"/>
        <v>0</v>
      </c>
      <c r="HY84" s="419">
        <f t="shared" si="3797"/>
        <v>0</v>
      </c>
      <c r="HZ84" s="419"/>
      <c r="IA84" s="419">
        <f t="shared" si="3798"/>
        <v>0</v>
      </c>
      <c r="IB84" s="419">
        <f t="shared" si="3799"/>
        <v>0</v>
      </c>
      <c r="IC84" s="419"/>
      <c r="ID84" s="419">
        <f t="shared" si="3800"/>
        <v>0</v>
      </c>
      <c r="IE84" s="419">
        <f t="shared" si="3801"/>
        <v>0</v>
      </c>
      <c r="IF84" s="419"/>
      <c r="IG84" s="419">
        <f t="shared" si="3802"/>
        <v>0</v>
      </c>
      <c r="IH84" s="420">
        <f t="shared" si="3803"/>
        <v>0</v>
      </c>
      <c r="II84" s="419"/>
      <c r="IJ84" s="421">
        <f t="shared" si="3804"/>
        <v>0</v>
      </c>
      <c r="IK84" s="420">
        <f t="shared" si="3805"/>
        <v>1</v>
      </c>
      <c r="IL84" s="419"/>
      <c r="IM84" s="421">
        <f t="shared" si="4334"/>
        <v>1</v>
      </c>
      <c r="IN84" s="420">
        <f t="shared" si="3806"/>
        <v>1</v>
      </c>
      <c r="IO84" s="419"/>
      <c r="IP84" s="421">
        <f t="shared" si="3807"/>
        <v>1</v>
      </c>
      <c r="IQ84" s="419">
        <f t="shared" si="3807"/>
        <v>1</v>
      </c>
      <c r="IR84" s="419"/>
      <c r="IS84" s="419">
        <f t="shared" si="3808"/>
        <v>1</v>
      </c>
      <c r="IT84" s="419">
        <f t="shared" si="3808"/>
        <v>0</v>
      </c>
      <c r="IU84" s="419"/>
      <c r="IV84" s="419">
        <f t="shared" si="3809"/>
        <v>0</v>
      </c>
      <c r="IW84" s="419">
        <f t="shared" si="3810"/>
        <v>0</v>
      </c>
      <c r="IX84" s="419"/>
      <c r="IY84" s="419">
        <f t="shared" si="3811"/>
        <v>0</v>
      </c>
      <c r="IZ84" s="419">
        <f t="shared" si="3812"/>
        <v>0</v>
      </c>
      <c r="JA84" s="419"/>
      <c r="JB84" s="419">
        <f t="shared" si="3813"/>
        <v>0</v>
      </c>
      <c r="JC84" s="419">
        <f t="shared" si="3814"/>
        <v>0</v>
      </c>
      <c r="JD84" s="419"/>
      <c r="JE84" s="419">
        <f t="shared" si="3815"/>
        <v>0</v>
      </c>
      <c r="JF84" s="419">
        <f t="shared" si="3816"/>
        <v>0</v>
      </c>
      <c r="JG84" s="419"/>
      <c r="JH84" s="419">
        <f t="shared" si="3817"/>
        <v>0</v>
      </c>
      <c r="JI84" s="419">
        <f t="shared" si="3818"/>
        <v>1</v>
      </c>
      <c r="JJ84" s="419"/>
      <c r="JK84" s="419">
        <f t="shared" si="3819"/>
        <v>1</v>
      </c>
      <c r="JL84" s="419">
        <f t="shared" si="3819"/>
        <v>1</v>
      </c>
      <c r="JM84" s="419"/>
      <c r="JN84" s="419">
        <f t="shared" si="3820"/>
        <v>1</v>
      </c>
      <c r="JO84" s="419">
        <f t="shared" si="3820"/>
        <v>0</v>
      </c>
      <c r="JP84" s="419"/>
      <c r="JQ84" s="419">
        <f t="shared" si="3821"/>
        <v>0</v>
      </c>
      <c r="JR84" s="419">
        <f t="shared" si="3822"/>
        <v>0</v>
      </c>
      <c r="JS84" s="419"/>
      <c r="JT84" s="419">
        <f t="shared" si="4335"/>
        <v>0</v>
      </c>
      <c r="JU84" s="419">
        <f t="shared" si="3823"/>
        <v>0</v>
      </c>
      <c r="JV84" s="419"/>
      <c r="JW84" s="419">
        <f t="shared" si="4336"/>
        <v>0</v>
      </c>
      <c r="JX84" s="419">
        <f t="shared" si="3824"/>
        <v>0</v>
      </c>
      <c r="JY84" s="419"/>
      <c r="JZ84" s="419">
        <f t="shared" si="4337"/>
        <v>0</v>
      </c>
      <c r="KA84" s="419">
        <f t="shared" si="3825"/>
        <v>0</v>
      </c>
      <c r="KB84" s="419"/>
      <c r="KC84" s="419">
        <f t="shared" si="3826"/>
        <v>0</v>
      </c>
      <c r="KD84" s="419">
        <f t="shared" si="3827"/>
        <v>0</v>
      </c>
      <c r="KE84" s="419"/>
      <c r="KF84" s="419">
        <f t="shared" si="3828"/>
        <v>0</v>
      </c>
      <c r="KG84" s="419">
        <f t="shared" si="3828"/>
        <v>0</v>
      </c>
      <c r="KH84" s="419"/>
      <c r="KI84" s="419">
        <f t="shared" si="3829"/>
        <v>0</v>
      </c>
      <c r="KJ84" s="419">
        <f t="shared" si="3829"/>
        <v>0</v>
      </c>
      <c r="KK84" s="419"/>
      <c r="KL84" s="419">
        <f t="shared" si="3830"/>
        <v>0</v>
      </c>
      <c r="KM84" s="419">
        <f t="shared" si="3831"/>
        <v>0</v>
      </c>
      <c r="KN84" s="419"/>
      <c r="KO84" s="419">
        <f t="shared" si="3832"/>
        <v>0</v>
      </c>
      <c r="KP84" s="419">
        <f t="shared" si="3833"/>
        <v>0</v>
      </c>
      <c r="KQ84" s="419"/>
      <c r="KR84" s="419">
        <f t="shared" si="3834"/>
        <v>0</v>
      </c>
      <c r="KS84" s="419">
        <f t="shared" si="3835"/>
        <v>0</v>
      </c>
      <c r="KT84" s="419"/>
      <c r="KU84" s="419">
        <f t="shared" si="3836"/>
        <v>0</v>
      </c>
      <c r="KV84" s="419">
        <f t="shared" si="3837"/>
        <v>0</v>
      </c>
      <c r="KW84" s="419"/>
      <c r="KX84" s="419">
        <f t="shared" si="3838"/>
        <v>0</v>
      </c>
      <c r="KY84" s="419">
        <f t="shared" si="3839"/>
        <v>0</v>
      </c>
      <c r="KZ84" s="419"/>
      <c r="LA84" s="419">
        <f t="shared" si="3840"/>
        <v>0</v>
      </c>
      <c r="LB84" s="419">
        <f t="shared" si="3840"/>
        <v>0</v>
      </c>
      <c r="LC84" s="419"/>
      <c r="LD84" s="419">
        <f t="shared" si="3841"/>
        <v>0</v>
      </c>
      <c r="LE84" s="419">
        <f t="shared" si="3841"/>
        <v>1</v>
      </c>
      <c r="LF84" s="419"/>
      <c r="LG84" s="419">
        <f t="shared" si="3842"/>
        <v>1</v>
      </c>
      <c r="LH84" s="419">
        <f t="shared" si="3843"/>
        <v>1</v>
      </c>
      <c r="LI84" s="419"/>
      <c r="LJ84" s="419">
        <f t="shared" si="3844"/>
        <v>1</v>
      </c>
      <c r="LK84" s="419">
        <f t="shared" si="3845"/>
        <v>1</v>
      </c>
      <c r="LL84" s="419"/>
      <c r="LM84" s="419">
        <f t="shared" si="3846"/>
        <v>1</v>
      </c>
      <c r="LN84" s="419">
        <f t="shared" si="3847"/>
        <v>1</v>
      </c>
      <c r="LO84" s="419"/>
      <c r="LP84" s="419">
        <f t="shared" si="3848"/>
        <v>1</v>
      </c>
      <c r="LQ84" s="419">
        <f t="shared" si="3849"/>
        <v>1</v>
      </c>
      <c r="LR84" s="419"/>
      <c r="LS84" s="419">
        <f t="shared" si="3850"/>
        <v>1</v>
      </c>
      <c r="LT84" s="419">
        <f t="shared" si="3851"/>
        <v>0</v>
      </c>
      <c r="LU84" s="419"/>
      <c r="LV84" s="419">
        <f t="shared" si="3852"/>
        <v>0</v>
      </c>
      <c r="LW84" s="419">
        <f t="shared" si="3852"/>
        <v>0</v>
      </c>
      <c r="LX84" s="419"/>
      <c r="LY84" s="419">
        <f t="shared" si="3853"/>
        <v>0</v>
      </c>
      <c r="LZ84" s="419">
        <f t="shared" si="3853"/>
        <v>1</v>
      </c>
      <c r="MA84" s="419"/>
      <c r="MB84" s="419">
        <f t="shared" si="3854"/>
        <v>1</v>
      </c>
      <c r="MC84" s="419">
        <f t="shared" si="3855"/>
        <v>1</v>
      </c>
      <c r="MD84" s="419"/>
      <c r="ME84" s="419">
        <f t="shared" si="3856"/>
        <v>1</v>
      </c>
      <c r="MF84" s="419">
        <f t="shared" si="3857"/>
        <v>1</v>
      </c>
      <c r="MG84" s="419"/>
      <c r="MH84" s="419">
        <f t="shared" si="3858"/>
        <v>1</v>
      </c>
      <c r="MI84" s="419">
        <f t="shared" si="3859"/>
        <v>1</v>
      </c>
      <c r="MJ84" s="419"/>
      <c r="MK84" s="419">
        <f t="shared" si="3860"/>
        <v>1</v>
      </c>
      <c r="ML84" s="419">
        <f t="shared" si="3861"/>
        <v>0</v>
      </c>
      <c r="MM84" s="419"/>
      <c r="MN84" s="419">
        <f t="shared" si="3862"/>
        <v>0</v>
      </c>
      <c r="MO84" s="419">
        <f t="shared" si="3863"/>
        <v>0</v>
      </c>
      <c r="MP84" s="419"/>
      <c r="MQ84" s="419">
        <f t="shared" si="3864"/>
        <v>0</v>
      </c>
      <c r="MR84" s="419">
        <f t="shared" si="3864"/>
        <v>0</v>
      </c>
      <c r="MS84" s="419"/>
      <c r="MT84" s="419">
        <f t="shared" si="3865"/>
        <v>0</v>
      </c>
      <c r="MU84" s="419">
        <f t="shared" si="3865"/>
        <v>0</v>
      </c>
      <c r="MV84" s="419"/>
      <c r="MW84" s="419">
        <f t="shared" si="3866"/>
        <v>0</v>
      </c>
      <c r="MX84" s="419">
        <f t="shared" si="3867"/>
        <v>0</v>
      </c>
      <c r="MY84" s="419"/>
      <c r="MZ84" s="419">
        <f t="shared" si="3868"/>
        <v>0</v>
      </c>
      <c r="NA84" s="419">
        <f t="shared" si="3869"/>
        <v>0</v>
      </c>
      <c r="NB84" s="419"/>
      <c r="NC84" s="419">
        <f t="shared" si="3870"/>
        <v>0</v>
      </c>
      <c r="ND84" s="419">
        <f t="shared" si="3871"/>
        <v>0</v>
      </c>
      <c r="NE84" s="419"/>
      <c r="NF84" s="419">
        <f t="shared" si="3872"/>
        <v>0</v>
      </c>
      <c r="NG84" s="419">
        <f t="shared" si="3873"/>
        <v>1</v>
      </c>
      <c r="NH84" s="419"/>
      <c r="NI84" s="419">
        <f t="shared" si="3874"/>
        <v>1</v>
      </c>
      <c r="NJ84" s="419">
        <f t="shared" si="3875"/>
        <v>1</v>
      </c>
      <c r="NK84" s="419"/>
      <c r="NL84" s="419">
        <f t="shared" si="3876"/>
        <v>1</v>
      </c>
      <c r="NM84" s="419">
        <f t="shared" si="3876"/>
        <v>1</v>
      </c>
      <c r="NN84" s="419"/>
      <c r="NO84" s="419">
        <f t="shared" si="3877"/>
        <v>1</v>
      </c>
      <c r="NP84" s="419">
        <f t="shared" si="3877"/>
        <v>0</v>
      </c>
      <c r="NQ84" s="419"/>
      <c r="NR84" s="419">
        <f t="shared" si="3878"/>
        <v>0</v>
      </c>
      <c r="NS84" s="419">
        <f t="shared" si="3879"/>
        <v>0</v>
      </c>
      <c r="NT84" s="419"/>
      <c r="NU84" s="419">
        <f t="shared" si="3880"/>
        <v>0</v>
      </c>
      <c r="NV84" s="419">
        <f t="shared" si="3881"/>
        <v>0</v>
      </c>
      <c r="NW84" s="419"/>
      <c r="NX84" s="419">
        <f t="shared" si="3882"/>
        <v>0</v>
      </c>
      <c r="NY84" s="419">
        <f t="shared" si="3883"/>
        <v>0</v>
      </c>
      <c r="NZ84" s="419"/>
      <c r="OA84" s="419">
        <f t="shared" si="3884"/>
        <v>0</v>
      </c>
      <c r="OB84" s="419">
        <f t="shared" si="3885"/>
        <v>0</v>
      </c>
      <c r="OC84" s="419"/>
      <c r="OD84" s="419">
        <f t="shared" si="3886"/>
        <v>0</v>
      </c>
      <c r="OE84" s="419">
        <f t="shared" si="3887"/>
        <v>1</v>
      </c>
      <c r="OF84" s="419"/>
      <c r="OG84" s="419">
        <f t="shared" si="3888"/>
        <v>1</v>
      </c>
      <c r="OH84" s="419">
        <f t="shared" si="3888"/>
        <v>1</v>
      </c>
      <c r="OI84" s="419"/>
      <c r="OJ84" s="419">
        <f t="shared" si="3889"/>
        <v>1</v>
      </c>
      <c r="OK84" s="419">
        <f t="shared" si="3889"/>
        <v>0</v>
      </c>
      <c r="OL84" s="419"/>
      <c r="OM84" s="419">
        <f t="shared" si="3890"/>
        <v>0</v>
      </c>
      <c r="ON84" s="419">
        <f t="shared" si="3891"/>
        <v>0</v>
      </c>
      <c r="OO84" s="419"/>
      <c r="OP84" s="419">
        <f t="shared" si="3892"/>
        <v>0</v>
      </c>
      <c r="OQ84" s="419">
        <f t="shared" si="3893"/>
        <v>0</v>
      </c>
      <c r="OR84" s="419"/>
      <c r="OS84" s="419">
        <f t="shared" si="3894"/>
        <v>0</v>
      </c>
      <c r="OT84" s="419">
        <f t="shared" si="3895"/>
        <v>0</v>
      </c>
      <c r="OU84" s="419"/>
      <c r="OV84" s="419">
        <f t="shared" si="3896"/>
        <v>0</v>
      </c>
      <c r="OW84" s="419">
        <f t="shared" si="3897"/>
        <v>0</v>
      </c>
      <c r="OX84" s="419"/>
      <c r="OY84" s="419">
        <f t="shared" si="3898"/>
        <v>0</v>
      </c>
      <c r="OZ84" s="419">
        <f t="shared" si="3899"/>
        <v>0</v>
      </c>
      <c r="PA84" s="419"/>
      <c r="PB84" s="419">
        <f t="shared" si="3900"/>
        <v>0</v>
      </c>
      <c r="PC84" s="419">
        <f t="shared" si="3900"/>
        <v>0</v>
      </c>
      <c r="PD84" s="419"/>
      <c r="PE84" s="419">
        <f t="shared" si="3901"/>
        <v>0</v>
      </c>
      <c r="PF84" s="419">
        <f t="shared" si="3901"/>
        <v>1</v>
      </c>
      <c r="PG84" s="419"/>
      <c r="PH84" s="419">
        <f t="shared" si="3902"/>
        <v>1</v>
      </c>
      <c r="PI84" s="419">
        <f t="shared" si="3903"/>
        <v>1</v>
      </c>
      <c r="PJ84" s="419"/>
      <c r="PK84" s="419">
        <f t="shared" si="3904"/>
        <v>1</v>
      </c>
      <c r="PL84" s="419">
        <f t="shared" si="3905"/>
        <v>1</v>
      </c>
      <c r="PM84" s="419"/>
      <c r="PN84" s="419">
        <f t="shared" si="3906"/>
        <v>1</v>
      </c>
      <c r="PO84" s="419">
        <f t="shared" si="3907"/>
        <v>1</v>
      </c>
      <c r="PP84" s="419"/>
      <c r="PQ84" s="419">
        <f t="shared" si="3908"/>
        <v>1</v>
      </c>
      <c r="PR84" s="419">
        <f t="shared" si="3909"/>
        <v>1</v>
      </c>
      <c r="PS84" s="419"/>
      <c r="PT84" s="419">
        <f t="shared" si="3910"/>
        <v>1</v>
      </c>
      <c r="PU84" s="419">
        <f t="shared" si="3911"/>
        <v>0</v>
      </c>
      <c r="PV84" s="419"/>
      <c r="PW84" s="419">
        <f t="shared" si="3912"/>
        <v>0</v>
      </c>
      <c r="PX84" s="419">
        <f t="shared" si="3912"/>
        <v>0</v>
      </c>
      <c r="PY84" s="419"/>
      <c r="PZ84" s="419">
        <f t="shared" si="3913"/>
        <v>0</v>
      </c>
      <c r="QA84" s="419">
        <f t="shared" si="3913"/>
        <v>1</v>
      </c>
      <c r="QB84" s="419"/>
      <c r="QC84" s="419">
        <f t="shared" si="3914"/>
        <v>1</v>
      </c>
      <c r="QD84" s="419">
        <f t="shared" si="3915"/>
        <v>1</v>
      </c>
      <c r="QE84" s="419"/>
      <c r="QF84" s="419">
        <f t="shared" si="3916"/>
        <v>1</v>
      </c>
      <c r="QG84" s="419">
        <f t="shared" si="3917"/>
        <v>1</v>
      </c>
      <c r="QH84" s="419"/>
      <c r="QI84" s="419">
        <f t="shared" si="3918"/>
        <v>1</v>
      </c>
      <c r="QJ84" s="419">
        <f t="shared" si="3919"/>
        <v>1</v>
      </c>
      <c r="QK84" s="419"/>
      <c r="QL84" s="419">
        <f t="shared" si="3920"/>
        <v>1</v>
      </c>
      <c r="QM84" s="419">
        <f t="shared" si="3921"/>
        <v>1</v>
      </c>
      <c r="QN84" s="419"/>
      <c r="QO84" s="419">
        <f t="shared" si="3922"/>
        <v>1</v>
      </c>
      <c r="QP84" s="419">
        <f t="shared" si="3923"/>
        <v>0</v>
      </c>
      <c r="QQ84" s="419"/>
      <c r="QR84" s="419">
        <f t="shared" si="3924"/>
        <v>0</v>
      </c>
      <c r="QS84" s="419">
        <f t="shared" si="3924"/>
        <v>0</v>
      </c>
      <c r="QT84" s="419"/>
      <c r="QU84" s="419">
        <f t="shared" si="3925"/>
        <v>0</v>
      </c>
      <c r="QV84" s="419">
        <f t="shared" si="3925"/>
        <v>1</v>
      </c>
      <c r="QW84" s="419"/>
      <c r="QX84" s="419">
        <f t="shared" si="3926"/>
        <v>1</v>
      </c>
      <c r="QY84" s="419">
        <f t="shared" si="3927"/>
        <v>1</v>
      </c>
      <c r="QZ84" s="419"/>
      <c r="RA84" s="419">
        <f t="shared" si="3928"/>
        <v>1</v>
      </c>
      <c r="RB84" s="419">
        <f t="shared" si="3929"/>
        <v>1</v>
      </c>
      <c r="RC84" s="419"/>
      <c r="RD84" s="419">
        <f t="shared" si="3930"/>
        <v>1</v>
      </c>
      <c r="RE84" s="419">
        <f t="shared" si="3931"/>
        <v>1</v>
      </c>
      <c r="RF84" s="419"/>
      <c r="RG84" s="419">
        <f t="shared" si="3932"/>
        <v>1</v>
      </c>
      <c r="RH84" s="419">
        <f t="shared" si="3933"/>
        <v>0</v>
      </c>
      <c r="RI84" s="419"/>
      <c r="RJ84" s="419">
        <f t="shared" si="3934"/>
        <v>0</v>
      </c>
      <c r="RK84" s="419">
        <f t="shared" si="3935"/>
        <v>0</v>
      </c>
      <c r="RL84" s="419"/>
      <c r="RM84" s="419">
        <f t="shared" si="3936"/>
        <v>0</v>
      </c>
      <c r="RN84" s="419">
        <f t="shared" si="3936"/>
        <v>0</v>
      </c>
      <c r="RO84" s="419"/>
      <c r="RP84" s="419">
        <f t="shared" si="3937"/>
        <v>0</v>
      </c>
      <c r="RQ84" s="419">
        <f t="shared" si="3937"/>
        <v>0</v>
      </c>
      <c r="RR84" s="419"/>
      <c r="RS84" s="419">
        <f t="shared" si="3938"/>
        <v>0</v>
      </c>
      <c r="RT84" s="419">
        <f t="shared" si="3939"/>
        <v>0</v>
      </c>
      <c r="RU84" s="419"/>
      <c r="RV84" s="419">
        <f t="shared" si="3940"/>
        <v>0</v>
      </c>
      <c r="RW84" s="419">
        <f t="shared" si="3941"/>
        <v>0</v>
      </c>
      <c r="RX84" s="419"/>
      <c r="RY84" s="419">
        <f t="shared" si="3942"/>
        <v>0</v>
      </c>
      <c r="RZ84" s="419">
        <f t="shared" si="3943"/>
        <v>0</v>
      </c>
      <c r="SA84" s="419"/>
      <c r="SB84" s="419">
        <f t="shared" si="3944"/>
        <v>0</v>
      </c>
      <c r="SC84" s="419">
        <f t="shared" si="3945"/>
        <v>1</v>
      </c>
      <c r="SD84" s="419"/>
      <c r="SE84" s="419">
        <f t="shared" si="3946"/>
        <v>1</v>
      </c>
      <c r="SF84" s="419">
        <f t="shared" si="3947"/>
        <v>1</v>
      </c>
      <c r="SG84" s="419"/>
      <c r="SH84" s="419">
        <f t="shared" si="3948"/>
        <v>1</v>
      </c>
      <c r="SI84" s="419">
        <f t="shared" si="3948"/>
        <v>1</v>
      </c>
      <c r="SJ84" s="419"/>
      <c r="SK84" s="419">
        <f t="shared" si="3949"/>
        <v>1</v>
      </c>
      <c r="SL84" s="419">
        <f t="shared" si="3949"/>
        <v>0</v>
      </c>
      <c r="SM84" s="419"/>
      <c r="SN84" s="419">
        <f t="shared" si="3950"/>
        <v>0</v>
      </c>
      <c r="SO84" s="419">
        <f t="shared" si="3951"/>
        <v>0</v>
      </c>
      <c r="SP84" s="419"/>
      <c r="SQ84" s="419">
        <f t="shared" si="3952"/>
        <v>0</v>
      </c>
      <c r="SR84" s="419">
        <f t="shared" si="3953"/>
        <v>0</v>
      </c>
      <c r="SS84" s="419"/>
      <c r="ST84" s="419">
        <f t="shared" si="3954"/>
        <v>0</v>
      </c>
      <c r="SU84" s="419">
        <f t="shared" si="3955"/>
        <v>0</v>
      </c>
      <c r="SV84" s="419"/>
      <c r="SW84" s="419">
        <f t="shared" si="3956"/>
        <v>0</v>
      </c>
      <c r="SX84" s="419">
        <f t="shared" si="3957"/>
        <v>0</v>
      </c>
      <c r="SY84" s="419"/>
      <c r="SZ84" s="419">
        <f t="shared" si="3958"/>
        <v>0</v>
      </c>
      <c r="TA84" s="419">
        <f t="shared" si="3959"/>
        <v>1</v>
      </c>
      <c r="TB84" s="419"/>
      <c r="TC84" s="419">
        <f t="shared" si="3960"/>
        <v>1</v>
      </c>
      <c r="TD84" s="419">
        <f t="shared" si="3960"/>
        <v>1</v>
      </c>
      <c r="TE84" s="419"/>
      <c r="TF84" s="419">
        <f t="shared" si="3961"/>
        <v>1</v>
      </c>
      <c r="TG84" s="419">
        <f t="shared" si="3961"/>
        <v>0</v>
      </c>
      <c r="TH84" s="419"/>
      <c r="TI84" s="419">
        <f t="shared" si="3962"/>
        <v>0</v>
      </c>
      <c r="TJ84" s="419">
        <f t="shared" si="3963"/>
        <v>0</v>
      </c>
      <c r="TK84" s="419"/>
      <c r="TL84" s="419">
        <f t="shared" si="3964"/>
        <v>0</v>
      </c>
      <c r="TM84" s="419">
        <f t="shared" si="3965"/>
        <v>0</v>
      </c>
      <c r="TN84" s="419"/>
      <c r="TO84" s="419">
        <f t="shared" si="3966"/>
        <v>0</v>
      </c>
      <c r="TP84" s="419">
        <f t="shared" si="3967"/>
        <v>0</v>
      </c>
      <c r="TQ84" s="419"/>
      <c r="TR84" s="419">
        <f t="shared" si="3968"/>
        <v>0</v>
      </c>
      <c r="TS84" s="419">
        <f t="shared" si="3969"/>
        <v>0</v>
      </c>
      <c r="TT84" s="419"/>
      <c r="TU84" s="419">
        <f t="shared" si="3970"/>
        <v>0</v>
      </c>
      <c r="TV84" s="419">
        <f t="shared" si="3971"/>
        <v>0</v>
      </c>
      <c r="TW84" s="419"/>
      <c r="TX84" s="419">
        <f t="shared" si="3972"/>
        <v>0</v>
      </c>
      <c r="TY84" s="419">
        <f t="shared" si="3972"/>
        <v>0</v>
      </c>
      <c r="TZ84" s="419"/>
      <c r="UA84" s="419">
        <f t="shared" si="3973"/>
        <v>0</v>
      </c>
      <c r="UB84" s="419">
        <f t="shared" si="3973"/>
        <v>1</v>
      </c>
      <c r="UC84" s="419"/>
      <c r="UD84" s="419">
        <f t="shared" si="3974"/>
        <v>1</v>
      </c>
      <c r="UE84" s="419">
        <f t="shared" si="3975"/>
        <v>1</v>
      </c>
      <c r="UF84" s="419"/>
      <c r="UG84" s="419">
        <f t="shared" si="3976"/>
        <v>1</v>
      </c>
      <c r="UH84" s="419">
        <f t="shared" si="3977"/>
        <v>1</v>
      </c>
      <c r="UI84" s="419"/>
      <c r="UJ84" s="419">
        <f t="shared" si="3978"/>
        <v>1</v>
      </c>
      <c r="UK84" s="419">
        <f t="shared" si="3979"/>
        <v>1</v>
      </c>
      <c r="UL84" s="419"/>
      <c r="UM84" s="419">
        <f t="shared" si="3980"/>
        <v>1</v>
      </c>
      <c r="UN84" s="419">
        <f t="shared" si="3981"/>
        <v>0</v>
      </c>
      <c r="UO84" s="419"/>
      <c r="UP84" s="419">
        <f t="shared" si="3982"/>
        <v>0</v>
      </c>
      <c r="UQ84" s="419">
        <f t="shared" si="3983"/>
        <v>0</v>
      </c>
      <c r="UR84" s="419"/>
      <c r="US84" s="419">
        <f t="shared" si="3984"/>
        <v>0</v>
      </c>
      <c r="UT84" s="419">
        <f t="shared" si="3984"/>
        <v>0</v>
      </c>
      <c r="UU84" s="419"/>
      <c r="UV84" s="419">
        <f t="shared" si="3985"/>
        <v>0</v>
      </c>
      <c r="UW84" s="419">
        <f t="shared" si="3985"/>
        <v>1</v>
      </c>
      <c r="UX84" s="419"/>
      <c r="UY84" s="419">
        <f t="shared" si="3986"/>
        <v>1</v>
      </c>
      <c r="UZ84" s="419">
        <f t="shared" si="3987"/>
        <v>1</v>
      </c>
      <c r="VA84" s="419"/>
      <c r="VB84" s="419">
        <f t="shared" si="3988"/>
        <v>1</v>
      </c>
      <c r="VC84" s="419">
        <f t="shared" si="3989"/>
        <v>1</v>
      </c>
      <c r="VD84" s="419"/>
      <c r="VE84" s="419">
        <f t="shared" si="3990"/>
        <v>1</v>
      </c>
      <c r="VF84" s="419">
        <f t="shared" si="3991"/>
        <v>1</v>
      </c>
      <c r="VG84" s="419"/>
      <c r="VH84" s="419">
        <f t="shared" si="3992"/>
        <v>1</v>
      </c>
      <c r="VI84" s="419">
        <f t="shared" si="3993"/>
        <v>1</v>
      </c>
      <c r="VJ84" s="419"/>
      <c r="VK84" s="419">
        <f t="shared" si="3994"/>
        <v>1</v>
      </c>
      <c r="VL84" s="419">
        <f t="shared" si="3995"/>
        <v>0</v>
      </c>
      <c r="VM84" s="419"/>
      <c r="VN84" s="419">
        <f t="shared" si="3996"/>
        <v>0</v>
      </c>
      <c r="VO84" s="419">
        <f t="shared" si="3996"/>
        <v>0</v>
      </c>
      <c r="VP84" s="419"/>
      <c r="VQ84" s="419">
        <f t="shared" si="3997"/>
        <v>0</v>
      </c>
      <c r="VR84" s="419">
        <f t="shared" si="3997"/>
        <v>0</v>
      </c>
      <c r="VS84" s="419"/>
      <c r="VT84" s="419">
        <f t="shared" si="3998"/>
        <v>0</v>
      </c>
      <c r="VU84" s="419">
        <f t="shared" si="3999"/>
        <v>0</v>
      </c>
      <c r="VV84" s="419"/>
      <c r="VW84" s="419">
        <f t="shared" si="4000"/>
        <v>0</v>
      </c>
      <c r="VX84" s="419">
        <f t="shared" si="4001"/>
        <v>0</v>
      </c>
      <c r="VY84" s="419"/>
      <c r="VZ84" s="419">
        <f t="shared" si="4002"/>
        <v>0</v>
      </c>
      <c r="WA84" s="419">
        <f t="shared" si="4003"/>
        <v>0</v>
      </c>
      <c r="WB84" s="419"/>
      <c r="WC84" s="419">
        <f t="shared" si="4004"/>
        <v>0</v>
      </c>
      <c r="WD84" s="419">
        <f t="shared" si="4005"/>
        <v>0</v>
      </c>
      <c r="WE84" s="419"/>
      <c r="WF84" s="419">
        <f t="shared" si="4006"/>
        <v>0</v>
      </c>
      <c r="WG84" s="419">
        <f t="shared" si="4007"/>
        <v>0</v>
      </c>
      <c r="WH84" s="419"/>
      <c r="WI84" s="419">
        <f t="shared" si="4008"/>
        <v>0</v>
      </c>
      <c r="WJ84" s="419">
        <f t="shared" si="4008"/>
        <v>0</v>
      </c>
      <c r="WK84" s="419"/>
      <c r="WL84" s="419">
        <f t="shared" si="4009"/>
        <v>0</v>
      </c>
      <c r="WM84" s="419">
        <f t="shared" si="4009"/>
        <v>0</v>
      </c>
      <c r="WN84" s="419"/>
      <c r="WO84" s="419">
        <f t="shared" si="4010"/>
        <v>0</v>
      </c>
      <c r="WP84" s="419">
        <f t="shared" si="4011"/>
        <v>0</v>
      </c>
      <c r="WQ84" s="419"/>
      <c r="WR84" s="419">
        <f t="shared" si="4012"/>
        <v>0</v>
      </c>
      <c r="WS84" s="419">
        <f t="shared" si="4013"/>
        <v>0</v>
      </c>
      <c r="WT84" s="419"/>
      <c r="WU84" s="419">
        <f t="shared" si="4014"/>
        <v>0</v>
      </c>
      <c r="WV84" s="419">
        <f t="shared" si="4015"/>
        <v>0</v>
      </c>
      <c r="WW84" s="419"/>
      <c r="WX84" s="419">
        <f t="shared" si="4016"/>
        <v>0</v>
      </c>
      <c r="WY84" s="419">
        <f t="shared" si="4017"/>
        <v>1</v>
      </c>
      <c r="WZ84" s="419"/>
      <c r="XA84" s="419">
        <f t="shared" si="4018"/>
        <v>1</v>
      </c>
      <c r="XB84" s="419">
        <f t="shared" si="4019"/>
        <v>1</v>
      </c>
      <c r="XC84" s="419"/>
      <c r="XD84" s="419">
        <f t="shared" si="4020"/>
        <v>1</v>
      </c>
      <c r="XE84" s="419">
        <f t="shared" si="4020"/>
        <v>1</v>
      </c>
      <c r="XF84" s="419"/>
      <c r="XG84" s="419">
        <f t="shared" si="4021"/>
        <v>1</v>
      </c>
      <c r="XH84" s="419">
        <f t="shared" si="4021"/>
        <v>0</v>
      </c>
      <c r="XI84" s="419"/>
      <c r="XJ84" s="419">
        <f t="shared" si="4022"/>
        <v>0</v>
      </c>
      <c r="XK84" s="419">
        <f t="shared" si="4023"/>
        <v>0</v>
      </c>
      <c r="XL84" s="419"/>
      <c r="XM84" s="419">
        <f t="shared" si="4024"/>
        <v>0</v>
      </c>
      <c r="XN84" s="419">
        <f t="shared" si="4025"/>
        <v>0</v>
      </c>
      <c r="XO84" s="419"/>
      <c r="XP84" s="419">
        <f t="shared" si="4026"/>
        <v>0</v>
      </c>
      <c r="XQ84" s="419">
        <f t="shared" si="4027"/>
        <v>0</v>
      </c>
      <c r="XR84" s="419"/>
      <c r="XS84" s="419">
        <f t="shared" si="4028"/>
        <v>0</v>
      </c>
      <c r="XT84" s="419">
        <f t="shared" si="4029"/>
        <v>0</v>
      </c>
      <c r="XU84" s="419"/>
      <c r="XV84" s="419">
        <f t="shared" si="4030"/>
        <v>0</v>
      </c>
      <c r="XW84" s="419">
        <f t="shared" si="4031"/>
        <v>1</v>
      </c>
      <c r="XX84" s="419"/>
      <c r="XY84" s="419">
        <f t="shared" si="4032"/>
        <v>1</v>
      </c>
      <c r="XZ84" s="419">
        <f t="shared" si="4032"/>
        <v>1</v>
      </c>
      <c r="YA84" s="419"/>
      <c r="YB84" s="419">
        <f t="shared" si="4033"/>
        <v>1</v>
      </c>
      <c r="YC84" s="419">
        <f t="shared" si="4033"/>
        <v>0</v>
      </c>
      <c r="YD84" s="419"/>
      <c r="YE84" s="419">
        <f t="shared" si="4034"/>
        <v>0</v>
      </c>
      <c r="YF84" s="419">
        <f t="shared" si="4035"/>
        <v>0</v>
      </c>
      <c r="YG84" s="419"/>
      <c r="YH84" s="419">
        <f t="shared" si="4036"/>
        <v>0</v>
      </c>
      <c r="YI84" s="419">
        <f t="shared" si="4037"/>
        <v>0</v>
      </c>
      <c r="YJ84" s="419"/>
      <c r="YK84" s="419">
        <f t="shared" si="4038"/>
        <v>0</v>
      </c>
      <c r="YL84" s="419">
        <f t="shared" si="4039"/>
        <v>0</v>
      </c>
      <c r="YM84" s="419"/>
      <c r="YN84" s="419">
        <f t="shared" si="4040"/>
        <v>0</v>
      </c>
      <c r="YO84" s="419">
        <f t="shared" si="4041"/>
        <v>0</v>
      </c>
      <c r="YP84" s="419"/>
      <c r="YQ84" s="419">
        <f t="shared" si="4042"/>
        <v>0</v>
      </c>
      <c r="YR84" s="419">
        <f t="shared" si="4043"/>
        <v>0</v>
      </c>
      <c r="YS84" s="419"/>
      <c r="YT84" s="419">
        <f t="shared" si="4044"/>
        <v>0</v>
      </c>
      <c r="YU84" s="419">
        <f t="shared" si="4044"/>
        <v>0</v>
      </c>
      <c r="YV84" s="419"/>
      <c r="YW84" s="419">
        <f t="shared" si="4045"/>
        <v>0</v>
      </c>
      <c r="YX84" s="419">
        <f t="shared" si="4045"/>
        <v>1</v>
      </c>
      <c r="YY84" s="419"/>
      <c r="YZ84" s="419">
        <f t="shared" si="4046"/>
        <v>1</v>
      </c>
      <c r="ZA84" s="419">
        <f t="shared" si="4047"/>
        <v>1</v>
      </c>
      <c r="ZB84" s="419"/>
      <c r="ZC84" s="419">
        <f t="shared" si="4048"/>
        <v>1</v>
      </c>
      <c r="ZD84" s="419">
        <f t="shared" si="4049"/>
        <v>1</v>
      </c>
      <c r="ZE84" s="419"/>
      <c r="ZF84" s="419">
        <f t="shared" si="4050"/>
        <v>1</v>
      </c>
      <c r="ZG84" s="419">
        <f t="shared" si="4051"/>
        <v>1</v>
      </c>
      <c r="ZH84" s="419"/>
      <c r="ZI84" s="419">
        <f t="shared" si="4052"/>
        <v>1</v>
      </c>
      <c r="ZJ84" s="419">
        <f t="shared" si="4053"/>
        <v>1</v>
      </c>
      <c r="ZK84" s="419"/>
      <c r="ZL84" s="419">
        <f t="shared" si="4054"/>
        <v>1</v>
      </c>
      <c r="ZM84" s="419">
        <f t="shared" si="4055"/>
        <v>0</v>
      </c>
      <c r="ZN84" s="419"/>
      <c r="ZO84" s="419">
        <f t="shared" si="4056"/>
        <v>0</v>
      </c>
      <c r="ZP84" s="419">
        <f t="shared" si="4056"/>
        <v>0</v>
      </c>
      <c r="ZQ84" s="419"/>
      <c r="ZR84" s="419">
        <f t="shared" si="4057"/>
        <v>0</v>
      </c>
      <c r="ZS84" s="419">
        <f t="shared" si="4057"/>
        <v>1</v>
      </c>
      <c r="ZT84" s="419"/>
      <c r="ZU84" s="419">
        <f t="shared" si="4058"/>
        <v>1</v>
      </c>
      <c r="ZV84" s="419">
        <f t="shared" si="4059"/>
        <v>1</v>
      </c>
      <c r="ZW84" s="419"/>
      <c r="ZX84" s="419">
        <f t="shared" si="4060"/>
        <v>1</v>
      </c>
      <c r="ZY84" s="419">
        <f t="shared" si="4061"/>
        <v>1</v>
      </c>
      <c r="ZZ84" s="419"/>
      <c r="AAA84" s="419">
        <f t="shared" si="4062"/>
        <v>1</v>
      </c>
      <c r="AAB84" s="419">
        <f t="shared" si="4063"/>
        <v>1</v>
      </c>
      <c r="AAC84" s="419"/>
      <c r="AAD84" s="419">
        <f t="shared" si="4064"/>
        <v>1</v>
      </c>
      <c r="AAE84" s="419">
        <f t="shared" si="4065"/>
        <v>1</v>
      </c>
      <c r="AAF84" s="419"/>
      <c r="AAG84" s="419">
        <f t="shared" si="4066"/>
        <v>1</v>
      </c>
      <c r="AAH84" s="419">
        <f t="shared" si="4067"/>
        <v>0</v>
      </c>
      <c r="AAI84" s="419"/>
      <c r="AAJ84" s="419">
        <f t="shared" si="4068"/>
        <v>0</v>
      </c>
      <c r="AAK84" s="419">
        <f t="shared" si="4068"/>
        <v>0</v>
      </c>
      <c r="AAL84" s="419"/>
      <c r="AAM84" s="419">
        <f t="shared" si="4069"/>
        <v>0</v>
      </c>
      <c r="AAN84" s="419">
        <f t="shared" si="4069"/>
        <v>1</v>
      </c>
      <c r="AAO84" s="419"/>
      <c r="AAP84" s="419">
        <f t="shared" si="4070"/>
        <v>1</v>
      </c>
      <c r="AAQ84" s="419">
        <f t="shared" si="4071"/>
        <v>1</v>
      </c>
      <c r="AAR84" s="419"/>
      <c r="AAS84" s="419">
        <f t="shared" si="4072"/>
        <v>1</v>
      </c>
      <c r="AAT84" s="419">
        <f t="shared" si="4073"/>
        <v>1</v>
      </c>
      <c r="AAU84" s="419"/>
      <c r="AAV84" s="419">
        <f t="shared" si="4074"/>
        <v>1</v>
      </c>
      <c r="AAW84" s="419">
        <f t="shared" si="4075"/>
        <v>1</v>
      </c>
      <c r="AAX84" s="419"/>
      <c r="AAY84" s="419">
        <f t="shared" si="4076"/>
        <v>1</v>
      </c>
      <c r="AAZ84" s="419">
        <f t="shared" si="4077"/>
        <v>0</v>
      </c>
      <c r="ABA84" s="419"/>
      <c r="ABB84" s="419">
        <f t="shared" si="4078"/>
        <v>0</v>
      </c>
      <c r="ABC84" s="419">
        <f t="shared" si="4079"/>
        <v>0</v>
      </c>
      <c r="ABD84" s="419"/>
      <c r="ABE84" s="419">
        <f t="shared" si="4080"/>
        <v>0</v>
      </c>
      <c r="ABF84" s="419">
        <f t="shared" si="4080"/>
        <v>0</v>
      </c>
      <c r="ABG84" s="419"/>
      <c r="ABH84" s="419">
        <f t="shared" si="4081"/>
        <v>0</v>
      </c>
      <c r="ABI84" s="419">
        <f t="shared" si="4081"/>
        <v>0</v>
      </c>
      <c r="ABJ84" s="419"/>
      <c r="ABK84" s="419">
        <f t="shared" si="4082"/>
        <v>0</v>
      </c>
      <c r="ABL84" s="419">
        <f t="shared" si="4083"/>
        <v>0</v>
      </c>
      <c r="ABM84" s="419"/>
      <c r="ABN84" s="419">
        <f t="shared" si="4084"/>
        <v>0</v>
      </c>
      <c r="ABO84" s="419">
        <f t="shared" si="4085"/>
        <v>0</v>
      </c>
      <c r="ABP84" s="419"/>
      <c r="ABQ84" s="419">
        <f t="shared" si="4086"/>
        <v>0</v>
      </c>
      <c r="ABR84" s="419">
        <f t="shared" si="4087"/>
        <v>0</v>
      </c>
      <c r="ABS84" s="419"/>
      <c r="ABT84" s="419">
        <f t="shared" si="4088"/>
        <v>0</v>
      </c>
      <c r="ABU84" s="419">
        <f t="shared" si="4089"/>
        <v>1</v>
      </c>
      <c r="ABV84" s="419"/>
      <c r="ABW84" s="419">
        <f t="shared" si="4090"/>
        <v>1</v>
      </c>
      <c r="ABX84" s="419">
        <f t="shared" si="4091"/>
        <v>1</v>
      </c>
      <c r="ABY84" s="419"/>
      <c r="ABZ84" s="419">
        <f t="shared" si="4092"/>
        <v>1</v>
      </c>
      <c r="ACA84" s="419">
        <f t="shared" si="4092"/>
        <v>1</v>
      </c>
      <c r="ACB84" s="419"/>
      <c r="ACC84" s="419">
        <f t="shared" si="4093"/>
        <v>1</v>
      </c>
      <c r="ACD84" s="419">
        <f t="shared" si="4093"/>
        <v>0</v>
      </c>
      <c r="ACE84" s="419"/>
      <c r="ACF84" s="419">
        <f t="shared" si="4094"/>
        <v>0</v>
      </c>
      <c r="ACG84" s="419">
        <f t="shared" si="4095"/>
        <v>0</v>
      </c>
      <c r="ACH84" s="419"/>
      <c r="ACI84" s="419">
        <f t="shared" si="4096"/>
        <v>0</v>
      </c>
      <c r="ACJ84" s="419">
        <f t="shared" si="4097"/>
        <v>0</v>
      </c>
      <c r="ACK84" s="419"/>
      <c r="ACL84" s="419">
        <f t="shared" si="4098"/>
        <v>0</v>
      </c>
      <c r="ACM84" s="419">
        <f t="shared" si="4099"/>
        <v>0</v>
      </c>
      <c r="ACN84" s="419"/>
      <c r="ACO84" s="419">
        <f t="shared" si="4100"/>
        <v>0</v>
      </c>
      <c r="ACP84" s="419">
        <f t="shared" si="4101"/>
        <v>0</v>
      </c>
      <c r="ACQ84" s="419"/>
      <c r="ACR84" s="419">
        <f t="shared" si="4102"/>
        <v>0</v>
      </c>
      <c r="ACS84" s="419">
        <f t="shared" si="4103"/>
        <v>1</v>
      </c>
      <c r="ACT84" s="419"/>
      <c r="ACU84" s="419">
        <f t="shared" si="4104"/>
        <v>1</v>
      </c>
      <c r="ACV84" s="419">
        <f t="shared" si="4104"/>
        <v>1</v>
      </c>
      <c r="ACW84" s="419"/>
      <c r="ACX84" s="419">
        <f t="shared" si="4105"/>
        <v>1</v>
      </c>
      <c r="ACY84" s="419">
        <f t="shared" si="4105"/>
        <v>0</v>
      </c>
      <c r="ACZ84" s="419"/>
      <c r="ADA84" s="419">
        <f t="shared" si="4106"/>
        <v>0</v>
      </c>
      <c r="ADB84" s="419">
        <f t="shared" si="4107"/>
        <v>0</v>
      </c>
      <c r="ADC84" s="419"/>
      <c r="ADD84" s="419">
        <f t="shared" si="4108"/>
        <v>0</v>
      </c>
      <c r="ADE84" s="419">
        <f t="shared" si="4109"/>
        <v>0</v>
      </c>
      <c r="ADF84" s="419"/>
      <c r="ADG84" s="419">
        <f t="shared" si="4110"/>
        <v>0</v>
      </c>
      <c r="ADH84" s="419">
        <f t="shared" si="4111"/>
        <v>0</v>
      </c>
      <c r="ADI84" s="419"/>
      <c r="ADJ84" s="419">
        <f t="shared" si="4112"/>
        <v>0</v>
      </c>
      <c r="ADK84" s="419">
        <f t="shared" si="4113"/>
        <v>0</v>
      </c>
      <c r="ADL84" s="419"/>
      <c r="ADM84" s="419">
        <f t="shared" si="4114"/>
        <v>0</v>
      </c>
      <c r="ADN84" s="419">
        <f t="shared" si="4115"/>
        <v>0</v>
      </c>
      <c r="ADO84" s="419"/>
      <c r="ADP84" s="419">
        <f t="shared" si="4116"/>
        <v>0</v>
      </c>
      <c r="ADQ84" s="419">
        <f t="shared" si="4116"/>
        <v>0</v>
      </c>
      <c r="ADR84" s="419"/>
      <c r="ADS84" s="419">
        <f t="shared" si="4117"/>
        <v>0</v>
      </c>
      <c r="ADT84" s="419">
        <f t="shared" si="4117"/>
        <v>1</v>
      </c>
      <c r="ADU84" s="419"/>
      <c r="ADV84" s="419">
        <f t="shared" si="4118"/>
        <v>1</v>
      </c>
      <c r="ADW84" s="419">
        <f t="shared" si="4119"/>
        <v>1</v>
      </c>
      <c r="ADX84" s="419"/>
      <c r="ADY84" s="419">
        <f t="shared" si="4120"/>
        <v>1</v>
      </c>
      <c r="ADZ84" s="419">
        <f t="shared" si="4121"/>
        <v>1</v>
      </c>
      <c r="AEA84" s="419"/>
      <c r="AEB84" s="419">
        <f t="shared" si="4122"/>
        <v>1</v>
      </c>
      <c r="AEC84" s="419">
        <f t="shared" si="4123"/>
        <v>1</v>
      </c>
      <c r="AED84" s="419"/>
      <c r="AEE84" s="419">
        <f t="shared" si="4124"/>
        <v>1</v>
      </c>
      <c r="AEF84" s="419">
        <f t="shared" si="4125"/>
        <v>1</v>
      </c>
      <c r="AEG84" s="419"/>
      <c r="AEH84" s="419">
        <f t="shared" si="4126"/>
        <v>1</v>
      </c>
      <c r="AEI84" s="419">
        <f t="shared" si="4127"/>
        <v>0</v>
      </c>
      <c r="AEJ84" s="419"/>
      <c r="AEK84" s="419">
        <f t="shared" si="4128"/>
        <v>0</v>
      </c>
      <c r="AEL84" s="419">
        <f t="shared" si="4128"/>
        <v>0</v>
      </c>
      <c r="AEM84" s="419"/>
      <c r="AEN84" s="419">
        <f t="shared" si="4129"/>
        <v>0</v>
      </c>
      <c r="AEO84" s="419">
        <f t="shared" si="4129"/>
        <v>1</v>
      </c>
      <c r="AEP84" s="419"/>
      <c r="AEQ84" s="419">
        <f t="shared" si="4130"/>
        <v>1</v>
      </c>
      <c r="AER84" s="419">
        <f t="shared" si="4131"/>
        <v>1</v>
      </c>
      <c r="AES84" s="419"/>
      <c r="AET84" s="419">
        <f t="shared" si="4132"/>
        <v>1</v>
      </c>
      <c r="AEU84" s="419">
        <f t="shared" si="4133"/>
        <v>1</v>
      </c>
      <c r="AEV84" s="419"/>
      <c r="AEW84" s="419">
        <f t="shared" si="4134"/>
        <v>1</v>
      </c>
      <c r="AEX84" s="419">
        <f t="shared" si="4135"/>
        <v>1</v>
      </c>
      <c r="AEY84" s="419"/>
      <c r="AEZ84" s="419">
        <f t="shared" si="4136"/>
        <v>1</v>
      </c>
      <c r="AFA84" s="419">
        <f t="shared" si="4137"/>
        <v>1</v>
      </c>
      <c r="AFB84" s="419"/>
      <c r="AFC84" s="419">
        <f t="shared" si="4138"/>
        <v>1</v>
      </c>
      <c r="AFD84" s="419">
        <f t="shared" si="4139"/>
        <v>0</v>
      </c>
      <c r="AFE84" s="419"/>
      <c r="AFF84" s="419">
        <f t="shared" si="4140"/>
        <v>0</v>
      </c>
      <c r="AFG84" s="419">
        <f t="shared" si="4140"/>
        <v>0</v>
      </c>
      <c r="AFH84" s="419"/>
      <c r="AFI84" s="419">
        <f t="shared" si="4141"/>
        <v>0</v>
      </c>
      <c r="AFJ84" s="419">
        <f t="shared" si="4141"/>
        <v>1</v>
      </c>
      <c r="AFK84" s="419"/>
      <c r="AFL84" s="419">
        <f t="shared" si="4142"/>
        <v>1</v>
      </c>
      <c r="AFM84" s="419">
        <f t="shared" si="4143"/>
        <v>1</v>
      </c>
      <c r="AFN84" s="419"/>
      <c r="AFO84" s="419">
        <f t="shared" si="4144"/>
        <v>1</v>
      </c>
      <c r="AFP84" s="419">
        <f t="shared" si="4145"/>
        <v>1</v>
      </c>
      <c r="AFQ84" s="419"/>
      <c r="AFR84" s="419">
        <f t="shared" si="4146"/>
        <v>1</v>
      </c>
      <c r="AFS84" s="419">
        <f t="shared" si="4147"/>
        <v>1</v>
      </c>
      <c r="AFT84" s="419"/>
      <c r="AFU84" s="419">
        <f t="shared" si="4148"/>
        <v>1</v>
      </c>
      <c r="AFV84" s="419">
        <f t="shared" si="4149"/>
        <v>0</v>
      </c>
      <c r="AFW84" s="419"/>
      <c r="AFX84" s="419">
        <f t="shared" si="4150"/>
        <v>0</v>
      </c>
      <c r="AFY84" s="419">
        <f t="shared" si="4151"/>
        <v>0</v>
      </c>
      <c r="AFZ84" s="419"/>
      <c r="AGA84" s="419">
        <f t="shared" si="4152"/>
        <v>0</v>
      </c>
      <c r="AGB84" s="419">
        <f t="shared" si="4152"/>
        <v>0</v>
      </c>
      <c r="AGC84" s="419"/>
      <c r="AGD84" s="419">
        <f t="shared" si="4153"/>
        <v>0</v>
      </c>
      <c r="AGE84" s="419">
        <f t="shared" si="4153"/>
        <v>0</v>
      </c>
      <c r="AGF84" s="419"/>
      <c r="AGG84" s="419">
        <f t="shared" si="4154"/>
        <v>0</v>
      </c>
      <c r="AGH84" s="419">
        <f t="shared" si="4155"/>
        <v>0</v>
      </c>
      <c r="AGI84" s="419"/>
      <c r="AGJ84" s="419">
        <f t="shared" si="4156"/>
        <v>0</v>
      </c>
      <c r="AGK84" s="419">
        <f t="shared" si="4157"/>
        <v>0</v>
      </c>
      <c r="AGL84" s="419"/>
      <c r="AGM84" s="419">
        <f t="shared" si="4158"/>
        <v>0</v>
      </c>
      <c r="AGN84" s="419">
        <f t="shared" si="4159"/>
        <v>0</v>
      </c>
      <c r="AGO84" s="419"/>
      <c r="AGP84" s="419">
        <f t="shared" si="4160"/>
        <v>0</v>
      </c>
      <c r="AGQ84" s="419">
        <f t="shared" si="4161"/>
        <v>1</v>
      </c>
      <c r="AGR84" s="419"/>
      <c r="AGS84" s="419">
        <f t="shared" si="4162"/>
        <v>1</v>
      </c>
      <c r="AGT84" s="419">
        <f t="shared" si="4163"/>
        <v>1</v>
      </c>
      <c r="AGU84" s="419"/>
      <c r="AGV84" s="419">
        <f t="shared" si="4164"/>
        <v>1</v>
      </c>
      <c r="AGW84" s="419">
        <f t="shared" si="4164"/>
        <v>1</v>
      </c>
      <c r="AGX84" s="419"/>
      <c r="AGY84" s="419">
        <f t="shared" si="4165"/>
        <v>1</v>
      </c>
      <c r="AGZ84" s="419">
        <f t="shared" si="4165"/>
        <v>0</v>
      </c>
      <c r="AHA84" s="419"/>
      <c r="AHB84" s="419">
        <f t="shared" si="4166"/>
        <v>0</v>
      </c>
      <c r="AHC84" s="419">
        <f t="shared" si="4167"/>
        <v>0</v>
      </c>
      <c r="AHD84" s="419"/>
      <c r="AHE84" s="419">
        <f t="shared" si="4168"/>
        <v>0</v>
      </c>
      <c r="AHF84" s="419">
        <f t="shared" si="4169"/>
        <v>0</v>
      </c>
      <c r="AHG84" s="419"/>
      <c r="AHH84" s="419">
        <f t="shared" si="4170"/>
        <v>0</v>
      </c>
      <c r="AHI84" s="419">
        <f t="shared" si="4171"/>
        <v>0</v>
      </c>
      <c r="AHJ84" s="419"/>
      <c r="AHK84" s="419">
        <f t="shared" si="4172"/>
        <v>0</v>
      </c>
      <c r="AHL84" s="419">
        <f t="shared" si="4173"/>
        <v>0</v>
      </c>
      <c r="AHM84" s="419"/>
      <c r="AHN84" s="419">
        <f t="shared" si="4174"/>
        <v>0</v>
      </c>
      <c r="AHO84" s="419">
        <f t="shared" si="4175"/>
        <v>1</v>
      </c>
      <c r="AHP84" s="419"/>
      <c r="AHQ84" s="419">
        <f t="shared" si="4176"/>
        <v>1</v>
      </c>
      <c r="AHR84" s="419">
        <f t="shared" si="4176"/>
        <v>1</v>
      </c>
      <c r="AHS84" s="419"/>
      <c r="AHT84" s="419">
        <f t="shared" si="4177"/>
        <v>1</v>
      </c>
      <c r="AHU84" s="419">
        <f t="shared" si="4177"/>
        <v>0</v>
      </c>
      <c r="AHV84" s="419"/>
      <c r="AHW84" s="419">
        <f t="shared" si="4178"/>
        <v>0</v>
      </c>
      <c r="AHX84" s="419">
        <f t="shared" si="4179"/>
        <v>0</v>
      </c>
      <c r="AHY84" s="419"/>
      <c r="AHZ84" s="419">
        <f t="shared" si="4180"/>
        <v>0</v>
      </c>
      <c r="AIA84" s="419">
        <f t="shared" si="4181"/>
        <v>0</v>
      </c>
      <c r="AIB84" s="419"/>
      <c r="AIC84" s="419">
        <f t="shared" si="4182"/>
        <v>0</v>
      </c>
      <c r="AID84" s="419">
        <f t="shared" si="4183"/>
        <v>0</v>
      </c>
      <c r="AIE84" s="419"/>
      <c r="AIF84" s="419">
        <f t="shared" si="4184"/>
        <v>0</v>
      </c>
      <c r="AIG84" s="419">
        <f t="shared" si="4185"/>
        <v>0</v>
      </c>
      <c r="AIH84" s="419"/>
      <c r="AII84" s="419">
        <f t="shared" si="4186"/>
        <v>0</v>
      </c>
      <c r="AIJ84" s="419">
        <f t="shared" si="4187"/>
        <v>0</v>
      </c>
      <c r="AIK84" s="419"/>
      <c r="AIL84" s="419">
        <f t="shared" si="4188"/>
        <v>0</v>
      </c>
      <c r="AIM84" s="419">
        <f t="shared" si="4188"/>
        <v>0</v>
      </c>
      <c r="AIN84" s="419"/>
      <c r="AIO84" s="419">
        <f t="shared" si="4189"/>
        <v>0</v>
      </c>
      <c r="AIP84" s="419">
        <f t="shared" si="4189"/>
        <v>1</v>
      </c>
      <c r="AIQ84" s="419"/>
      <c r="AIR84" s="419">
        <f t="shared" si="4190"/>
        <v>1</v>
      </c>
      <c r="AIS84" s="419">
        <f t="shared" si="4191"/>
        <v>1</v>
      </c>
      <c r="AIT84" s="419"/>
      <c r="AIU84" s="419">
        <f t="shared" si="4192"/>
        <v>1</v>
      </c>
      <c r="AIV84" s="419">
        <f t="shared" si="4193"/>
        <v>1</v>
      </c>
      <c r="AIW84" s="419"/>
      <c r="AIX84" s="419">
        <f t="shared" si="4194"/>
        <v>1</v>
      </c>
      <c r="AIY84" s="419">
        <f t="shared" si="4195"/>
        <v>1</v>
      </c>
      <c r="AIZ84" s="419"/>
      <c r="AJA84" s="419">
        <f t="shared" si="4196"/>
        <v>1</v>
      </c>
      <c r="AJB84" s="419">
        <f t="shared" si="4197"/>
        <v>1</v>
      </c>
      <c r="AJC84" s="419"/>
      <c r="AJD84" s="419">
        <f t="shared" si="4198"/>
        <v>1</v>
      </c>
      <c r="AJE84" s="419">
        <f t="shared" si="4199"/>
        <v>0</v>
      </c>
      <c r="AJF84" s="419"/>
      <c r="AJG84" s="419">
        <f t="shared" si="4200"/>
        <v>0</v>
      </c>
      <c r="AJH84" s="419">
        <f t="shared" si="4200"/>
        <v>0</v>
      </c>
      <c r="AJI84" s="419"/>
      <c r="AJJ84" s="419">
        <f t="shared" si="4201"/>
        <v>0</v>
      </c>
      <c r="AJK84" s="419">
        <f t="shared" si="4201"/>
        <v>1</v>
      </c>
      <c r="AJL84" s="419"/>
      <c r="AJM84" s="419">
        <f t="shared" si="4202"/>
        <v>1</v>
      </c>
      <c r="AJN84" s="419">
        <f t="shared" si="4203"/>
        <v>1</v>
      </c>
      <c r="AJO84" s="419"/>
      <c r="AJP84" s="419">
        <f t="shared" si="4204"/>
        <v>1</v>
      </c>
      <c r="AJQ84" s="419">
        <f t="shared" si="4205"/>
        <v>1</v>
      </c>
      <c r="AJR84" s="419"/>
      <c r="AJS84" s="419">
        <f t="shared" si="4206"/>
        <v>1</v>
      </c>
      <c r="AJT84" s="419">
        <f t="shared" si="4207"/>
        <v>1</v>
      </c>
      <c r="AJU84" s="419"/>
      <c r="AJV84" s="419">
        <f t="shared" si="4208"/>
        <v>1</v>
      </c>
      <c r="AJW84" s="419">
        <f t="shared" si="4209"/>
        <v>1</v>
      </c>
      <c r="AJX84" s="419"/>
      <c r="AJY84" s="419">
        <f t="shared" si="4210"/>
        <v>1</v>
      </c>
      <c r="AJZ84" s="419">
        <f t="shared" si="4211"/>
        <v>0</v>
      </c>
      <c r="AKA84" s="419"/>
      <c r="AKB84" s="419">
        <f t="shared" si="4212"/>
        <v>0</v>
      </c>
      <c r="AKC84" s="419">
        <f t="shared" si="4212"/>
        <v>0</v>
      </c>
      <c r="AKD84" s="419"/>
      <c r="AKE84" s="419">
        <f t="shared" si="4213"/>
        <v>0</v>
      </c>
      <c r="AKF84" s="419">
        <f t="shared" si="4213"/>
        <v>1</v>
      </c>
      <c r="AKG84" s="419"/>
      <c r="AKH84" s="419">
        <f t="shared" si="4214"/>
        <v>1</v>
      </c>
      <c r="AKI84" s="419">
        <f t="shared" si="4215"/>
        <v>1</v>
      </c>
      <c r="AKJ84" s="419"/>
      <c r="AKK84" s="419">
        <f t="shared" si="4216"/>
        <v>1</v>
      </c>
      <c r="AKL84" s="419">
        <f t="shared" si="4217"/>
        <v>1</v>
      </c>
      <c r="AKM84" s="419"/>
      <c r="AKN84" s="419">
        <f t="shared" si="4218"/>
        <v>1</v>
      </c>
      <c r="AKO84" s="419">
        <f t="shared" si="4219"/>
        <v>1</v>
      </c>
      <c r="AKP84" s="419"/>
      <c r="AKQ84" s="419">
        <f t="shared" si="4220"/>
        <v>1</v>
      </c>
      <c r="AKR84" s="419">
        <f t="shared" si="4221"/>
        <v>0</v>
      </c>
      <c r="AKS84" s="419"/>
      <c r="AKT84" s="419">
        <f t="shared" si="4222"/>
        <v>0</v>
      </c>
      <c r="AKU84" s="419">
        <f t="shared" si="4223"/>
        <v>0</v>
      </c>
      <c r="AKV84" s="419"/>
      <c r="AKW84" s="419">
        <f t="shared" si="4224"/>
        <v>0</v>
      </c>
      <c r="AKX84" s="419">
        <f t="shared" si="4224"/>
        <v>0</v>
      </c>
      <c r="AKY84" s="419"/>
      <c r="AKZ84" s="419">
        <f t="shared" si="4225"/>
        <v>0</v>
      </c>
      <c r="ALA84" s="419">
        <f t="shared" si="4225"/>
        <v>0</v>
      </c>
      <c r="ALB84" s="419"/>
      <c r="ALC84" s="419">
        <f t="shared" si="4226"/>
        <v>0</v>
      </c>
      <c r="ALD84" s="419">
        <f t="shared" si="4227"/>
        <v>0</v>
      </c>
      <c r="ALE84" s="419"/>
      <c r="ALF84" s="419">
        <f t="shared" si="4228"/>
        <v>0</v>
      </c>
      <c r="ALG84" s="419">
        <f t="shared" si="4229"/>
        <v>0</v>
      </c>
      <c r="ALH84" s="419"/>
      <c r="ALI84" s="419">
        <f t="shared" si="4230"/>
        <v>0</v>
      </c>
      <c r="ALJ84" s="419">
        <f t="shared" si="4231"/>
        <v>0</v>
      </c>
      <c r="ALK84" s="419"/>
      <c r="ALL84" s="419">
        <f t="shared" si="4232"/>
        <v>0</v>
      </c>
      <c r="ALM84" s="419">
        <f t="shared" si="4233"/>
        <v>1</v>
      </c>
      <c r="ALN84" s="419"/>
      <c r="ALO84" s="419">
        <f t="shared" si="4234"/>
        <v>1</v>
      </c>
      <c r="ALP84" s="419">
        <f t="shared" si="4235"/>
        <v>1</v>
      </c>
      <c r="ALQ84" s="419"/>
      <c r="ALR84" s="419">
        <f t="shared" si="4236"/>
        <v>1</v>
      </c>
      <c r="ALS84" s="419">
        <f t="shared" si="4236"/>
        <v>1</v>
      </c>
      <c r="ALT84" s="419"/>
      <c r="ALU84" s="419">
        <f t="shared" si="4237"/>
        <v>1</v>
      </c>
      <c r="ALV84" s="419">
        <f t="shared" si="4237"/>
        <v>0</v>
      </c>
      <c r="ALW84" s="419"/>
      <c r="ALX84" s="419">
        <f t="shared" si="4238"/>
        <v>0</v>
      </c>
      <c r="ALY84" s="419">
        <f t="shared" si="4239"/>
        <v>0</v>
      </c>
      <c r="ALZ84" s="419"/>
      <c r="AMA84" s="419">
        <f t="shared" si="4240"/>
        <v>0</v>
      </c>
      <c r="AMB84" s="419">
        <f t="shared" si="4241"/>
        <v>0</v>
      </c>
      <c r="AMC84" s="419"/>
      <c r="AMD84" s="419">
        <f t="shared" si="4242"/>
        <v>0</v>
      </c>
      <c r="AME84" s="419">
        <f t="shared" si="4243"/>
        <v>0</v>
      </c>
      <c r="AMF84" s="419"/>
      <c r="AMG84" s="419">
        <f t="shared" si="4244"/>
        <v>0</v>
      </c>
      <c r="AMH84" s="419">
        <f t="shared" si="4245"/>
        <v>0</v>
      </c>
      <c r="AMI84" s="419"/>
      <c r="AMJ84" s="419">
        <f t="shared" si="4246"/>
        <v>0</v>
      </c>
      <c r="AMK84" s="419">
        <f t="shared" si="4247"/>
        <v>1</v>
      </c>
      <c r="AML84" s="419"/>
      <c r="AMM84" s="419">
        <f t="shared" si="4248"/>
        <v>1</v>
      </c>
      <c r="AMN84" s="419">
        <f t="shared" si="4248"/>
        <v>1</v>
      </c>
      <c r="AMO84" s="419"/>
      <c r="AMP84" s="419">
        <f t="shared" si="4249"/>
        <v>1</v>
      </c>
      <c r="AMQ84" s="419">
        <f t="shared" si="4249"/>
        <v>0</v>
      </c>
      <c r="AMR84" s="419"/>
      <c r="AMS84" s="419">
        <f t="shared" si="4250"/>
        <v>0</v>
      </c>
      <c r="AMT84" s="419">
        <f t="shared" si="4251"/>
        <v>0</v>
      </c>
      <c r="AMU84" s="419"/>
      <c r="AMV84" s="419">
        <f t="shared" si="4252"/>
        <v>0</v>
      </c>
      <c r="AMW84" s="419">
        <f t="shared" si="4253"/>
        <v>0</v>
      </c>
      <c r="AMX84" s="419"/>
      <c r="AMY84" s="419">
        <f t="shared" si="4254"/>
        <v>0</v>
      </c>
      <c r="AMZ84" s="419">
        <f t="shared" si="4255"/>
        <v>0</v>
      </c>
      <c r="ANA84" s="419"/>
      <c r="ANB84" s="419">
        <f t="shared" si="4256"/>
        <v>0</v>
      </c>
      <c r="ANC84" s="419">
        <f t="shared" si="4257"/>
        <v>0</v>
      </c>
      <c r="AND84" s="419"/>
      <c r="ANE84" s="419">
        <f t="shared" si="4258"/>
        <v>0</v>
      </c>
      <c r="ANF84" s="419">
        <f t="shared" si="4259"/>
        <v>0</v>
      </c>
      <c r="ANG84" s="419"/>
      <c r="ANH84" s="419">
        <f t="shared" si="4260"/>
        <v>0</v>
      </c>
      <c r="ANI84" s="419">
        <f t="shared" si="4260"/>
        <v>0</v>
      </c>
      <c r="ANJ84" s="419"/>
      <c r="ANK84" s="419">
        <f t="shared" si="4261"/>
        <v>0</v>
      </c>
      <c r="ANL84" s="419">
        <f t="shared" si="4261"/>
        <v>1</v>
      </c>
      <c r="ANM84" s="419"/>
      <c r="ANN84" s="419">
        <f t="shared" si="4262"/>
        <v>1</v>
      </c>
      <c r="ANO84" s="419">
        <f t="shared" si="4263"/>
        <v>1</v>
      </c>
      <c r="ANP84" s="419"/>
      <c r="ANQ84" s="419">
        <f t="shared" si="4264"/>
        <v>1</v>
      </c>
      <c r="ANR84" s="419">
        <f t="shared" si="4265"/>
        <v>1</v>
      </c>
      <c r="ANS84" s="419"/>
      <c r="ANT84" s="419">
        <f t="shared" si="4266"/>
        <v>1</v>
      </c>
      <c r="ANU84" s="419">
        <f t="shared" si="4267"/>
        <v>1</v>
      </c>
      <c r="ANV84" s="419"/>
      <c r="ANW84" s="419">
        <f t="shared" si="4268"/>
        <v>1</v>
      </c>
      <c r="ANX84" s="419">
        <f t="shared" si="4269"/>
        <v>1</v>
      </c>
      <c r="ANY84" s="419"/>
      <c r="ANZ84" s="419">
        <f t="shared" si="4270"/>
        <v>1</v>
      </c>
      <c r="AOA84" s="419">
        <f t="shared" si="4271"/>
        <v>0</v>
      </c>
      <c r="AOB84" s="419"/>
      <c r="AOC84" s="419">
        <f t="shared" si="4272"/>
        <v>0</v>
      </c>
      <c r="AOD84" s="419">
        <f t="shared" si="4272"/>
        <v>0</v>
      </c>
      <c r="AOE84" s="419"/>
      <c r="AOF84" s="419">
        <f t="shared" si="4273"/>
        <v>0</v>
      </c>
      <c r="AOG84" s="419">
        <f t="shared" si="4273"/>
        <v>1</v>
      </c>
      <c r="AOH84" s="419"/>
      <c r="AOI84" s="419">
        <f t="shared" si="4274"/>
        <v>1</v>
      </c>
      <c r="AOJ84" s="419">
        <f t="shared" si="4275"/>
        <v>1</v>
      </c>
      <c r="AOK84" s="419"/>
      <c r="AOL84" s="419">
        <f t="shared" si="4276"/>
        <v>1</v>
      </c>
      <c r="AOM84" s="419">
        <f t="shared" si="4277"/>
        <v>1</v>
      </c>
      <c r="AON84" s="419"/>
      <c r="AOO84" s="419">
        <f t="shared" si="4278"/>
        <v>1</v>
      </c>
      <c r="AOP84" s="419">
        <f t="shared" si="4279"/>
        <v>1</v>
      </c>
      <c r="AOQ84" s="419"/>
      <c r="AOR84" s="419">
        <f t="shared" si="4280"/>
        <v>1</v>
      </c>
      <c r="AOS84" s="419">
        <f t="shared" si="4281"/>
        <v>1</v>
      </c>
      <c r="AOT84" s="419"/>
      <c r="AOU84" s="419">
        <f t="shared" si="4282"/>
        <v>1</v>
      </c>
      <c r="AOV84" s="419">
        <f t="shared" si="4283"/>
        <v>0</v>
      </c>
      <c r="AOW84" s="419"/>
      <c r="AOX84" s="419">
        <f t="shared" si="4284"/>
        <v>0</v>
      </c>
      <c r="AOY84" s="419">
        <f t="shared" si="4284"/>
        <v>0</v>
      </c>
      <c r="AOZ84" s="419"/>
      <c r="APA84" s="421">
        <f t="shared" si="4285"/>
        <v>0</v>
      </c>
      <c r="APB84" s="419">
        <f t="shared" si="4285"/>
        <v>1</v>
      </c>
      <c r="APC84" s="419"/>
      <c r="APD84" s="419">
        <f t="shared" si="4286"/>
        <v>1</v>
      </c>
      <c r="APE84" s="419">
        <f t="shared" si="4287"/>
        <v>1</v>
      </c>
      <c r="APF84" s="419"/>
      <c r="APG84" s="419">
        <f t="shared" si="4288"/>
        <v>1</v>
      </c>
      <c r="APH84" s="419">
        <f t="shared" si="4289"/>
        <v>1</v>
      </c>
      <c r="API84" s="419"/>
      <c r="APJ84" s="419">
        <f t="shared" si="4290"/>
        <v>1</v>
      </c>
      <c r="APK84" s="419">
        <f t="shared" si="4291"/>
        <v>1</v>
      </c>
      <c r="APL84" s="419"/>
      <c r="APM84" s="419">
        <f t="shared" si="4292"/>
        <v>1</v>
      </c>
      <c r="APN84" s="419">
        <f t="shared" si="4293"/>
        <v>0</v>
      </c>
      <c r="APO84" s="419"/>
      <c r="APP84" s="419">
        <f t="shared" si="4294"/>
        <v>0</v>
      </c>
      <c r="APQ84" s="419">
        <f t="shared" si="4295"/>
        <v>0</v>
      </c>
      <c r="APR84" s="419"/>
      <c r="APS84" s="419">
        <f t="shared" si="4296"/>
        <v>0</v>
      </c>
      <c r="APT84" s="419">
        <f t="shared" si="4296"/>
        <v>0</v>
      </c>
      <c r="APU84" s="419"/>
      <c r="APV84" s="421">
        <f t="shared" si="4297"/>
        <v>0</v>
      </c>
      <c r="APW84" s="419">
        <f t="shared" si="4297"/>
        <v>0</v>
      </c>
      <c r="APX84" s="419"/>
      <c r="APY84" s="419">
        <f t="shared" si="4298"/>
        <v>0</v>
      </c>
      <c r="APZ84" s="419">
        <f t="shared" si="4299"/>
        <v>0</v>
      </c>
      <c r="AQA84" s="419"/>
      <c r="AQB84" s="419">
        <f t="shared" si="4300"/>
        <v>0</v>
      </c>
      <c r="AQC84" s="419">
        <f t="shared" si="4301"/>
        <v>0</v>
      </c>
      <c r="AQD84" s="419"/>
      <c r="AQE84" s="419">
        <f t="shared" si="4302"/>
        <v>0</v>
      </c>
      <c r="AQF84" s="419">
        <f t="shared" si="4303"/>
        <v>0</v>
      </c>
      <c r="AQG84" s="419"/>
      <c r="AQH84" s="419">
        <f t="shared" si="4304"/>
        <v>0</v>
      </c>
      <c r="AQI84" s="419">
        <f t="shared" si="4305"/>
        <v>1</v>
      </c>
      <c r="AQJ84" s="419"/>
      <c r="AQK84" s="419">
        <f t="shared" si="4306"/>
        <v>1</v>
      </c>
      <c r="AQL84" s="419">
        <f t="shared" si="4307"/>
        <v>1</v>
      </c>
      <c r="AQM84" s="419"/>
      <c r="AQN84" s="419">
        <f t="shared" si="4308"/>
        <v>1</v>
      </c>
      <c r="AQO84" s="419">
        <f t="shared" si="4308"/>
        <v>1</v>
      </c>
      <c r="AQP84" s="419"/>
      <c r="AQQ84" s="421">
        <f t="shared" si="4309"/>
        <v>1</v>
      </c>
      <c r="AQR84" s="419">
        <f t="shared" si="4309"/>
        <v>0</v>
      </c>
      <c r="AQS84" s="419"/>
      <c r="AQT84" s="419">
        <f t="shared" si="4310"/>
        <v>0</v>
      </c>
      <c r="AQU84" s="419">
        <f t="shared" si="4311"/>
        <v>0</v>
      </c>
      <c r="AQV84" s="419"/>
      <c r="AQW84" s="419">
        <f t="shared" si="4312"/>
        <v>0</v>
      </c>
      <c r="AQX84" s="419">
        <f t="shared" si="4313"/>
        <v>0</v>
      </c>
      <c r="AQY84" s="419"/>
      <c r="AQZ84" s="419">
        <f t="shared" si="4314"/>
        <v>0</v>
      </c>
      <c r="ARA84" s="419">
        <f t="shared" si="4315"/>
        <v>0</v>
      </c>
      <c r="ARB84" s="419"/>
      <c r="ARC84" s="419">
        <f t="shared" si="4316"/>
        <v>0</v>
      </c>
      <c r="ARD84" s="419">
        <f t="shared" si="4317"/>
        <v>0</v>
      </c>
      <c r="ARE84" s="419"/>
      <c r="ARF84" s="419">
        <f t="shared" si="4318"/>
        <v>0</v>
      </c>
      <c r="ARG84" s="419">
        <f t="shared" si="4319"/>
        <v>1</v>
      </c>
      <c r="ARH84" s="419"/>
      <c r="ARI84" s="419">
        <f t="shared" si="4320"/>
        <v>1</v>
      </c>
      <c r="ARJ84" s="419">
        <f t="shared" si="4320"/>
        <v>1</v>
      </c>
      <c r="ARK84" s="419"/>
      <c r="ARL84" s="421">
        <f t="shared" si="4321"/>
        <v>1</v>
      </c>
      <c r="ARM84" s="419">
        <f t="shared" si="4321"/>
        <v>0</v>
      </c>
      <c r="ARN84" s="419"/>
      <c r="ARO84" s="419">
        <f t="shared" si="4322"/>
        <v>0</v>
      </c>
      <c r="ARP84" s="419">
        <f t="shared" si="4323"/>
        <v>0</v>
      </c>
      <c r="ARQ84" s="419"/>
      <c r="ARR84" s="419">
        <f t="shared" si="4324"/>
        <v>0</v>
      </c>
      <c r="ARS84" s="419">
        <f t="shared" si="4325"/>
        <v>0</v>
      </c>
      <c r="ART84" s="419"/>
      <c r="ARU84" s="419">
        <f t="shared" si="4326"/>
        <v>0</v>
      </c>
      <c r="ARV84" s="419">
        <f t="shared" si="4327"/>
        <v>0</v>
      </c>
      <c r="ARW84" s="419"/>
      <c r="ARX84" s="419">
        <f t="shared" si="4328"/>
        <v>0</v>
      </c>
      <c r="ARY84" s="419">
        <f t="shared" si="4329"/>
        <v>0</v>
      </c>
      <c r="ARZ84" s="419"/>
      <c r="ASA84" s="419">
        <f t="shared" si="4330"/>
        <v>0</v>
      </c>
      <c r="ASB84" s="419">
        <f t="shared" si="4331"/>
        <v>0</v>
      </c>
      <c r="ASC84" s="419"/>
      <c r="ASD84" s="419">
        <f t="shared" si="4332"/>
        <v>0</v>
      </c>
      <c r="ASE84" s="419">
        <f t="shared" si="4332"/>
        <v>0</v>
      </c>
      <c r="ASF84" s="419"/>
      <c r="ASG84" s="421">
        <f t="shared" si="4333"/>
        <v>0</v>
      </c>
    </row>
    <row r="85" spans="1:1177" hidden="1" outlineLevel="1" x14ac:dyDescent="0.3">
      <c r="A85" s="418"/>
      <c r="B85" s="419">
        <f t="shared" si="3665"/>
        <v>0</v>
      </c>
      <c r="C85" s="419"/>
      <c r="D85" s="419">
        <f t="shared" si="3666"/>
        <v>0</v>
      </c>
      <c r="E85" s="419">
        <f t="shared" si="3667"/>
        <v>0</v>
      </c>
      <c r="F85" s="419"/>
      <c r="G85" s="419">
        <f t="shared" si="3668"/>
        <v>0</v>
      </c>
      <c r="H85" s="419">
        <f t="shared" si="3669"/>
        <v>0</v>
      </c>
      <c r="I85" s="419"/>
      <c r="J85" s="419">
        <f t="shared" si="3670"/>
        <v>0</v>
      </c>
      <c r="K85" s="419">
        <f t="shared" si="3671"/>
        <v>0</v>
      </c>
      <c r="L85" s="419"/>
      <c r="M85" s="419">
        <f t="shared" si="3672"/>
        <v>0</v>
      </c>
      <c r="N85" s="419">
        <f t="shared" si="3673"/>
        <v>1</v>
      </c>
      <c r="O85" s="419"/>
      <c r="P85" s="419">
        <f t="shared" si="3674"/>
        <v>1</v>
      </c>
      <c r="Q85" s="419">
        <f t="shared" si="3675"/>
        <v>1</v>
      </c>
      <c r="R85" s="419"/>
      <c r="S85" s="419">
        <f t="shared" si="3676"/>
        <v>1</v>
      </c>
      <c r="T85" s="419">
        <f t="shared" si="3676"/>
        <v>1</v>
      </c>
      <c r="U85" s="419"/>
      <c r="V85" s="419">
        <f t="shared" si="3677"/>
        <v>1</v>
      </c>
      <c r="W85" s="419">
        <f t="shared" si="3677"/>
        <v>0</v>
      </c>
      <c r="X85" s="419"/>
      <c r="Y85" s="419">
        <f t="shared" si="3678"/>
        <v>0</v>
      </c>
      <c r="Z85" s="419">
        <f t="shared" si="3679"/>
        <v>0</v>
      </c>
      <c r="AA85" s="419"/>
      <c r="AB85" s="419">
        <f t="shared" si="3680"/>
        <v>0</v>
      </c>
      <c r="AC85" s="419">
        <f t="shared" si="3681"/>
        <v>0</v>
      </c>
      <c r="AD85" s="419"/>
      <c r="AE85" s="419">
        <f t="shared" si="3682"/>
        <v>0</v>
      </c>
      <c r="AF85" s="419">
        <f t="shared" si="3683"/>
        <v>0</v>
      </c>
      <c r="AG85" s="419"/>
      <c r="AH85" s="419">
        <f t="shared" si="3684"/>
        <v>0</v>
      </c>
      <c r="AI85" s="419">
        <f t="shared" si="3685"/>
        <v>0</v>
      </c>
      <c r="AJ85" s="419"/>
      <c r="AK85" s="419">
        <f t="shared" si="3686"/>
        <v>0</v>
      </c>
      <c r="AL85" s="419">
        <f t="shared" si="3687"/>
        <v>1</v>
      </c>
      <c r="AM85" s="419"/>
      <c r="AN85" s="419">
        <f t="shared" si="3688"/>
        <v>1</v>
      </c>
      <c r="AO85" s="419">
        <f t="shared" si="3688"/>
        <v>1</v>
      </c>
      <c r="AP85" s="419"/>
      <c r="AQ85" s="419">
        <f t="shared" si="3689"/>
        <v>1</v>
      </c>
      <c r="AR85" s="419">
        <f t="shared" si="3689"/>
        <v>0</v>
      </c>
      <c r="AS85" s="419"/>
      <c r="AT85" s="419">
        <f t="shared" si="3690"/>
        <v>0</v>
      </c>
      <c r="AU85" s="419">
        <f t="shared" si="3691"/>
        <v>0</v>
      </c>
      <c r="AV85" s="419"/>
      <c r="AW85" s="419">
        <f t="shared" si="3692"/>
        <v>0</v>
      </c>
      <c r="AX85" s="419">
        <f t="shared" si="3693"/>
        <v>0</v>
      </c>
      <c r="AY85" s="419"/>
      <c r="AZ85" s="419">
        <f t="shared" si="3694"/>
        <v>0</v>
      </c>
      <c r="BA85" s="419">
        <f t="shared" si="3695"/>
        <v>0</v>
      </c>
      <c r="BB85" s="419"/>
      <c r="BC85" s="419">
        <f t="shared" si="3696"/>
        <v>0</v>
      </c>
      <c r="BD85" s="419">
        <f t="shared" si="3697"/>
        <v>0</v>
      </c>
      <c r="BE85" s="419"/>
      <c r="BF85" s="419">
        <f t="shared" si="3698"/>
        <v>0</v>
      </c>
      <c r="BG85" s="419">
        <f t="shared" si="3699"/>
        <v>0</v>
      </c>
      <c r="BH85" s="419"/>
      <c r="BI85" s="419">
        <f t="shared" si="3700"/>
        <v>0</v>
      </c>
      <c r="BJ85" s="419">
        <f t="shared" si="3700"/>
        <v>0</v>
      </c>
      <c r="BK85" s="419"/>
      <c r="BL85" s="419">
        <f t="shared" si="3701"/>
        <v>0</v>
      </c>
      <c r="BM85" s="419">
        <f t="shared" si="3701"/>
        <v>1</v>
      </c>
      <c r="BN85" s="419"/>
      <c r="BO85" s="419">
        <f t="shared" si="3702"/>
        <v>1</v>
      </c>
      <c r="BP85" s="419">
        <f t="shared" si="3703"/>
        <v>0</v>
      </c>
      <c r="BQ85" s="419"/>
      <c r="BR85" s="419">
        <f t="shared" si="3704"/>
        <v>0</v>
      </c>
      <c r="BS85" s="419">
        <f t="shared" si="3705"/>
        <v>0</v>
      </c>
      <c r="BT85" s="419"/>
      <c r="BU85" s="419">
        <f t="shared" si="3706"/>
        <v>0</v>
      </c>
      <c r="BV85" s="419">
        <f t="shared" si="3707"/>
        <v>0</v>
      </c>
      <c r="BW85" s="419"/>
      <c r="BX85" s="419">
        <f t="shared" si="3708"/>
        <v>0</v>
      </c>
      <c r="BY85" s="419">
        <f t="shared" si="3709"/>
        <v>0</v>
      </c>
      <c r="BZ85" s="419"/>
      <c r="CA85" s="419">
        <f t="shared" si="3710"/>
        <v>0</v>
      </c>
      <c r="CB85" s="419">
        <f t="shared" si="3711"/>
        <v>0</v>
      </c>
      <c r="CC85" s="419"/>
      <c r="CD85" s="419">
        <f t="shared" si="3712"/>
        <v>0</v>
      </c>
      <c r="CE85" s="419">
        <f t="shared" si="3712"/>
        <v>0</v>
      </c>
      <c r="CF85" s="419"/>
      <c r="CG85" s="419">
        <f t="shared" si="3713"/>
        <v>0</v>
      </c>
      <c r="CH85" s="419">
        <f t="shared" si="3713"/>
        <v>1</v>
      </c>
      <c r="CI85" s="419"/>
      <c r="CJ85" s="419">
        <f t="shared" si="3714"/>
        <v>1</v>
      </c>
      <c r="CK85" s="419">
        <f t="shared" si="3715"/>
        <v>1</v>
      </c>
      <c r="CL85" s="419"/>
      <c r="CM85" s="419">
        <f t="shared" si="3716"/>
        <v>1</v>
      </c>
      <c r="CN85" s="419">
        <f t="shared" si="3717"/>
        <v>1</v>
      </c>
      <c r="CO85" s="419"/>
      <c r="CP85" s="419">
        <f t="shared" si="3718"/>
        <v>1</v>
      </c>
      <c r="CQ85" s="419">
        <f t="shared" si="3719"/>
        <v>1</v>
      </c>
      <c r="CR85" s="419"/>
      <c r="CS85" s="419">
        <f t="shared" si="3720"/>
        <v>1</v>
      </c>
      <c r="CT85" s="419">
        <f t="shared" si="3721"/>
        <v>1</v>
      </c>
      <c r="CU85" s="419"/>
      <c r="CV85" s="419">
        <f t="shared" si="3722"/>
        <v>1</v>
      </c>
      <c r="CW85" s="419">
        <f t="shared" si="3723"/>
        <v>0</v>
      </c>
      <c r="CX85" s="419"/>
      <c r="CY85" s="419">
        <f t="shared" si="3724"/>
        <v>0</v>
      </c>
      <c r="CZ85" s="419">
        <f t="shared" si="3724"/>
        <v>0</v>
      </c>
      <c r="DA85" s="419"/>
      <c r="DB85" s="419">
        <f t="shared" si="3725"/>
        <v>0</v>
      </c>
      <c r="DC85" s="419">
        <f t="shared" si="3725"/>
        <v>1</v>
      </c>
      <c r="DD85" s="419"/>
      <c r="DE85" s="419">
        <f t="shared" si="3726"/>
        <v>1</v>
      </c>
      <c r="DF85" s="419">
        <f t="shared" si="3727"/>
        <v>1</v>
      </c>
      <c r="DG85" s="419"/>
      <c r="DH85" s="419">
        <f t="shared" si="3728"/>
        <v>1</v>
      </c>
      <c r="DI85" s="419">
        <f t="shared" si="3729"/>
        <v>1</v>
      </c>
      <c r="DJ85" s="419"/>
      <c r="DK85" s="419">
        <f t="shared" si="3730"/>
        <v>1</v>
      </c>
      <c r="DL85" s="419">
        <f t="shared" si="3731"/>
        <v>1</v>
      </c>
      <c r="DM85" s="419"/>
      <c r="DN85" s="419">
        <f t="shared" si="3732"/>
        <v>1</v>
      </c>
      <c r="DO85" s="419">
        <f t="shared" si="3733"/>
        <v>0</v>
      </c>
      <c r="DP85" s="419"/>
      <c r="DQ85" s="419">
        <f t="shared" si="3734"/>
        <v>0</v>
      </c>
      <c r="DR85" s="419">
        <f t="shared" si="3735"/>
        <v>0</v>
      </c>
      <c r="DS85" s="419"/>
      <c r="DT85" s="419">
        <f t="shared" si="3736"/>
        <v>0</v>
      </c>
      <c r="DU85" s="419">
        <f t="shared" si="3736"/>
        <v>0</v>
      </c>
      <c r="DV85" s="419"/>
      <c r="DW85" s="419">
        <f t="shared" si="3737"/>
        <v>0</v>
      </c>
      <c r="DX85" s="419">
        <f t="shared" si="3737"/>
        <v>0</v>
      </c>
      <c r="DY85" s="419"/>
      <c r="DZ85" s="419">
        <f t="shared" si="3738"/>
        <v>0</v>
      </c>
      <c r="EA85" s="419">
        <f t="shared" si="3739"/>
        <v>0</v>
      </c>
      <c r="EB85" s="419"/>
      <c r="EC85" s="419">
        <f t="shared" si="3740"/>
        <v>0</v>
      </c>
      <c r="ED85" s="419">
        <f t="shared" si="3741"/>
        <v>0</v>
      </c>
      <c r="EE85" s="419"/>
      <c r="EF85" s="419">
        <f t="shared" si="3742"/>
        <v>0</v>
      </c>
      <c r="EG85" s="419">
        <f t="shared" si="3743"/>
        <v>0</v>
      </c>
      <c r="EH85" s="419"/>
      <c r="EI85" s="419">
        <f t="shared" si="3744"/>
        <v>0</v>
      </c>
      <c r="EJ85" s="419">
        <f t="shared" si="3745"/>
        <v>1</v>
      </c>
      <c r="EK85" s="419"/>
      <c r="EL85" s="419">
        <f t="shared" si="3746"/>
        <v>1</v>
      </c>
      <c r="EM85" s="419">
        <f t="shared" si="3747"/>
        <v>1</v>
      </c>
      <c r="EN85" s="419"/>
      <c r="EO85" s="419">
        <f t="shared" si="3748"/>
        <v>1</v>
      </c>
      <c r="EP85" s="419">
        <f t="shared" si="3748"/>
        <v>1</v>
      </c>
      <c r="EQ85" s="419"/>
      <c r="ER85" s="419">
        <f t="shared" si="3749"/>
        <v>1</v>
      </c>
      <c r="ES85" s="419">
        <f t="shared" si="3749"/>
        <v>0</v>
      </c>
      <c r="ET85" s="419"/>
      <c r="EU85" s="419">
        <f t="shared" si="3750"/>
        <v>0</v>
      </c>
      <c r="EV85" s="419">
        <f t="shared" si="3751"/>
        <v>0</v>
      </c>
      <c r="EW85" s="419"/>
      <c r="EX85" s="419">
        <f t="shared" si="3752"/>
        <v>0</v>
      </c>
      <c r="EY85" s="419">
        <f t="shared" si="3753"/>
        <v>0</v>
      </c>
      <c r="EZ85" s="419"/>
      <c r="FA85" s="419">
        <f t="shared" si="3754"/>
        <v>0</v>
      </c>
      <c r="FB85" s="419">
        <f t="shared" si="3755"/>
        <v>1</v>
      </c>
      <c r="FC85" s="419"/>
      <c r="FD85" s="419">
        <f t="shared" si="3756"/>
        <v>1</v>
      </c>
      <c r="FE85" s="419">
        <f t="shared" si="3757"/>
        <v>0</v>
      </c>
      <c r="FF85" s="419"/>
      <c r="FG85" s="419">
        <f t="shared" si="3758"/>
        <v>0</v>
      </c>
      <c r="FH85" s="419">
        <f t="shared" si="3759"/>
        <v>1</v>
      </c>
      <c r="FI85" s="419"/>
      <c r="FJ85" s="419">
        <f t="shared" si="3760"/>
        <v>1</v>
      </c>
      <c r="FK85" s="419">
        <f t="shared" si="3760"/>
        <v>1</v>
      </c>
      <c r="FL85" s="419"/>
      <c r="FM85" s="419">
        <f t="shared" si="3761"/>
        <v>1</v>
      </c>
      <c r="FN85" s="419">
        <f t="shared" si="3761"/>
        <v>0</v>
      </c>
      <c r="FO85" s="419"/>
      <c r="FP85" s="419">
        <f t="shared" si="3762"/>
        <v>0</v>
      </c>
      <c r="FQ85" s="419">
        <f t="shared" si="3763"/>
        <v>0</v>
      </c>
      <c r="FR85" s="419"/>
      <c r="FS85" s="419">
        <f t="shared" si="3764"/>
        <v>0</v>
      </c>
      <c r="FT85" s="419">
        <f t="shared" si="3765"/>
        <v>0</v>
      </c>
      <c r="FU85" s="419"/>
      <c r="FV85" s="419">
        <f t="shared" si="3766"/>
        <v>0</v>
      </c>
      <c r="FW85" s="419">
        <f t="shared" si="3767"/>
        <v>0</v>
      </c>
      <c r="FX85" s="419"/>
      <c r="FY85" s="419">
        <f t="shared" si="3768"/>
        <v>0</v>
      </c>
      <c r="FZ85" s="419">
        <f t="shared" si="3769"/>
        <v>0</v>
      </c>
      <c r="GA85" s="419"/>
      <c r="GB85" s="419">
        <f t="shared" si="3770"/>
        <v>0</v>
      </c>
      <c r="GC85" s="419">
        <f t="shared" si="3771"/>
        <v>0</v>
      </c>
      <c r="GD85" s="419"/>
      <c r="GE85" s="419">
        <f t="shared" si="3772"/>
        <v>0</v>
      </c>
      <c r="GF85" s="419">
        <f t="shared" si="3772"/>
        <v>0</v>
      </c>
      <c r="GG85" s="419"/>
      <c r="GH85" s="419">
        <f t="shared" si="3773"/>
        <v>0</v>
      </c>
      <c r="GI85" s="419">
        <f t="shared" si="3773"/>
        <v>0</v>
      </c>
      <c r="GJ85" s="419"/>
      <c r="GK85" s="419">
        <f t="shared" si="3774"/>
        <v>0</v>
      </c>
      <c r="GL85" s="419">
        <f t="shared" si="3775"/>
        <v>0</v>
      </c>
      <c r="GM85" s="419"/>
      <c r="GN85" s="419">
        <f t="shared" si="3776"/>
        <v>0</v>
      </c>
      <c r="GO85" s="419">
        <f t="shared" si="3777"/>
        <v>0</v>
      </c>
      <c r="GP85" s="419"/>
      <c r="GQ85" s="419">
        <f t="shared" si="3778"/>
        <v>0</v>
      </c>
      <c r="GR85" s="419">
        <f t="shared" si="3779"/>
        <v>0</v>
      </c>
      <c r="GS85" s="419"/>
      <c r="GT85" s="419">
        <f t="shared" si="3780"/>
        <v>0</v>
      </c>
      <c r="GU85" s="419">
        <f t="shared" si="3781"/>
        <v>0</v>
      </c>
      <c r="GV85" s="419"/>
      <c r="GW85" s="419">
        <f t="shared" si="3782"/>
        <v>0</v>
      </c>
      <c r="GX85" s="419">
        <f t="shared" si="3783"/>
        <v>0</v>
      </c>
      <c r="GY85" s="419"/>
      <c r="GZ85" s="419">
        <f t="shared" si="3784"/>
        <v>0</v>
      </c>
      <c r="HA85" s="419">
        <f t="shared" si="3784"/>
        <v>0</v>
      </c>
      <c r="HB85" s="419"/>
      <c r="HC85" s="419">
        <f t="shared" si="3785"/>
        <v>0</v>
      </c>
      <c r="HD85" s="419">
        <f t="shared" si="3785"/>
        <v>0</v>
      </c>
      <c r="HE85" s="419"/>
      <c r="HF85" s="419">
        <f t="shared" si="3786"/>
        <v>0</v>
      </c>
      <c r="HG85" s="419">
        <f t="shared" si="3787"/>
        <v>0</v>
      </c>
      <c r="HH85" s="419"/>
      <c r="HI85" s="419">
        <f t="shared" si="3788"/>
        <v>0</v>
      </c>
      <c r="HJ85" s="419">
        <f t="shared" si="3789"/>
        <v>0</v>
      </c>
      <c r="HK85" s="419"/>
      <c r="HL85" s="419">
        <f t="shared" si="3790"/>
        <v>0</v>
      </c>
      <c r="HM85" s="419">
        <f t="shared" si="3791"/>
        <v>0</v>
      </c>
      <c r="HN85" s="419"/>
      <c r="HO85" s="419">
        <f t="shared" si="3792"/>
        <v>0</v>
      </c>
      <c r="HP85" s="419">
        <f t="shared" si="3793"/>
        <v>0</v>
      </c>
      <c r="HQ85" s="419"/>
      <c r="HR85" s="419">
        <f t="shared" si="3794"/>
        <v>0</v>
      </c>
      <c r="HS85" s="419">
        <f t="shared" si="3795"/>
        <v>0</v>
      </c>
      <c r="HT85" s="419"/>
      <c r="HU85" s="419">
        <f t="shared" si="3796"/>
        <v>0</v>
      </c>
      <c r="HV85" s="419">
        <f t="shared" si="3796"/>
        <v>0</v>
      </c>
      <c r="HW85" s="419"/>
      <c r="HX85" s="419">
        <f t="shared" si="3797"/>
        <v>0</v>
      </c>
      <c r="HY85" s="419">
        <f t="shared" si="3797"/>
        <v>1</v>
      </c>
      <c r="HZ85" s="419"/>
      <c r="IA85" s="419">
        <f t="shared" si="3798"/>
        <v>1</v>
      </c>
      <c r="IB85" s="419">
        <f t="shared" si="3799"/>
        <v>1</v>
      </c>
      <c r="IC85" s="419"/>
      <c r="ID85" s="419">
        <f t="shared" si="3800"/>
        <v>1</v>
      </c>
      <c r="IE85" s="419">
        <f t="shared" si="3801"/>
        <v>1</v>
      </c>
      <c r="IF85" s="419"/>
      <c r="IG85" s="419">
        <f t="shared" si="3802"/>
        <v>1</v>
      </c>
      <c r="IH85" s="420">
        <f t="shared" si="3803"/>
        <v>1</v>
      </c>
      <c r="II85" s="419"/>
      <c r="IJ85" s="421">
        <f t="shared" si="3804"/>
        <v>1</v>
      </c>
      <c r="IK85" s="420">
        <f t="shared" si="3805"/>
        <v>0</v>
      </c>
      <c r="IL85" s="419"/>
      <c r="IM85" s="421">
        <f t="shared" si="4334"/>
        <v>0</v>
      </c>
      <c r="IN85" s="420">
        <f t="shared" si="3806"/>
        <v>0</v>
      </c>
      <c r="IO85" s="419"/>
      <c r="IP85" s="421">
        <f t="shared" si="3807"/>
        <v>0</v>
      </c>
      <c r="IQ85" s="419">
        <f t="shared" si="3807"/>
        <v>0</v>
      </c>
      <c r="IR85" s="419"/>
      <c r="IS85" s="419">
        <f t="shared" si="3808"/>
        <v>0</v>
      </c>
      <c r="IT85" s="419">
        <f t="shared" si="3808"/>
        <v>0</v>
      </c>
      <c r="IU85" s="419"/>
      <c r="IV85" s="419">
        <f t="shared" si="3809"/>
        <v>0</v>
      </c>
      <c r="IW85" s="419">
        <f t="shared" si="3810"/>
        <v>0</v>
      </c>
      <c r="IX85" s="419"/>
      <c r="IY85" s="419">
        <f t="shared" si="3811"/>
        <v>0</v>
      </c>
      <c r="IZ85" s="419">
        <f t="shared" si="3812"/>
        <v>0</v>
      </c>
      <c r="JA85" s="419"/>
      <c r="JB85" s="419">
        <f t="shared" si="3813"/>
        <v>0</v>
      </c>
      <c r="JC85" s="419">
        <f t="shared" si="3814"/>
        <v>0</v>
      </c>
      <c r="JD85" s="419"/>
      <c r="JE85" s="419">
        <f t="shared" si="3815"/>
        <v>0</v>
      </c>
      <c r="JF85" s="419">
        <f t="shared" si="3816"/>
        <v>1</v>
      </c>
      <c r="JG85" s="419"/>
      <c r="JH85" s="419">
        <f t="shared" si="3817"/>
        <v>1</v>
      </c>
      <c r="JI85" s="419">
        <f t="shared" si="3818"/>
        <v>1</v>
      </c>
      <c r="JJ85" s="419"/>
      <c r="JK85" s="419">
        <f t="shared" si="3819"/>
        <v>1</v>
      </c>
      <c r="JL85" s="419">
        <f t="shared" si="3819"/>
        <v>1</v>
      </c>
      <c r="JM85" s="419"/>
      <c r="JN85" s="419">
        <f t="shared" si="3820"/>
        <v>1</v>
      </c>
      <c r="JO85" s="419">
        <f t="shared" si="3820"/>
        <v>0</v>
      </c>
      <c r="JP85" s="419"/>
      <c r="JQ85" s="419">
        <f t="shared" si="3821"/>
        <v>0</v>
      </c>
      <c r="JR85" s="419">
        <f t="shared" si="3822"/>
        <v>0</v>
      </c>
      <c r="JS85" s="419"/>
      <c r="JT85" s="419">
        <f t="shared" si="4335"/>
        <v>0</v>
      </c>
      <c r="JU85" s="419">
        <f t="shared" si="3823"/>
        <v>0</v>
      </c>
      <c r="JV85" s="419"/>
      <c r="JW85" s="419">
        <f t="shared" si="4336"/>
        <v>0</v>
      </c>
      <c r="JX85" s="419">
        <f t="shared" si="3824"/>
        <v>0</v>
      </c>
      <c r="JY85" s="419"/>
      <c r="JZ85" s="419">
        <f t="shared" si="4337"/>
        <v>0</v>
      </c>
      <c r="KA85" s="419">
        <f t="shared" si="3825"/>
        <v>0</v>
      </c>
      <c r="KB85" s="419"/>
      <c r="KC85" s="419">
        <f t="shared" si="3826"/>
        <v>0</v>
      </c>
      <c r="KD85" s="419">
        <f t="shared" si="3827"/>
        <v>1</v>
      </c>
      <c r="KE85" s="419"/>
      <c r="KF85" s="419">
        <f t="shared" si="3828"/>
        <v>1</v>
      </c>
      <c r="KG85" s="419">
        <f t="shared" si="3828"/>
        <v>1</v>
      </c>
      <c r="KH85" s="419"/>
      <c r="KI85" s="419">
        <f t="shared" si="3829"/>
        <v>1</v>
      </c>
      <c r="KJ85" s="419">
        <f t="shared" si="3829"/>
        <v>0</v>
      </c>
      <c r="KK85" s="419"/>
      <c r="KL85" s="419">
        <f t="shared" si="3830"/>
        <v>0</v>
      </c>
      <c r="KM85" s="419">
        <f t="shared" si="3831"/>
        <v>0</v>
      </c>
      <c r="KN85" s="419"/>
      <c r="KO85" s="419">
        <f t="shared" si="3832"/>
        <v>0</v>
      </c>
      <c r="KP85" s="419">
        <f t="shared" si="3833"/>
        <v>0</v>
      </c>
      <c r="KQ85" s="419"/>
      <c r="KR85" s="419">
        <f t="shared" si="3834"/>
        <v>0</v>
      </c>
      <c r="KS85" s="419">
        <f t="shared" si="3835"/>
        <v>0</v>
      </c>
      <c r="KT85" s="419"/>
      <c r="KU85" s="419">
        <f t="shared" si="3836"/>
        <v>0</v>
      </c>
      <c r="KV85" s="419">
        <f t="shared" si="3837"/>
        <v>0</v>
      </c>
      <c r="KW85" s="419"/>
      <c r="KX85" s="419">
        <f t="shared" si="3838"/>
        <v>0</v>
      </c>
      <c r="KY85" s="419">
        <f t="shared" si="3839"/>
        <v>0</v>
      </c>
      <c r="KZ85" s="419"/>
      <c r="LA85" s="419">
        <f t="shared" si="3840"/>
        <v>0</v>
      </c>
      <c r="LB85" s="419">
        <f t="shared" si="3840"/>
        <v>0</v>
      </c>
      <c r="LC85" s="419"/>
      <c r="LD85" s="419">
        <f t="shared" si="3841"/>
        <v>0</v>
      </c>
      <c r="LE85" s="419">
        <f t="shared" si="3841"/>
        <v>1</v>
      </c>
      <c r="LF85" s="419"/>
      <c r="LG85" s="419">
        <f t="shared" si="3842"/>
        <v>1</v>
      </c>
      <c r="LH85" s="419">
        <f t="shared" si="3843"/>
        <v>1</v>
      </c>
      <c r="LI85" s="419"/>
      <c r="LJ85" s="419">
        <f t="shared" si="3844"/>
        <v>1</v>
      </c>
      <c r="LK85" s="419">
        <f t="shared" si="3845"/>
        <v>1</v>
      </c>
      <c r="LL85" s="419"/>
      <c r="LM85" s="419">
        <f t="shared" si="3846"/>
        <v>1</v>
      </c>
      <c r="LN85" s="419">
        <f t="shared" si="3847"/>
        <v>1</v>
      </c>
      <c r="LO85" s="419"/>
      <c r="LP85" s="419">
        <f t="shared" si="3848"/>
        <v>1</v>
      </c>
      <c r="LQ85" s="419">
        <f t="shared" si="3849"/>
        <v>1</v>
      </c>
      <c r="LR85" s="419"/>
      <c r="LS85" s="419">
        <f t="shared" si="3850"/>
        <v>1</v>
      </c>
      <c r="LT85" s="419">
        <f t="shared" si="3851"/>
        <v>0</v>
      </c>
      <c r="LU85" s="419"/>
      <c r="LV85" s="419">
        <f t="shared" si="3852"/>
        <v>0</v>
      </c>
      <c r="LW85" s="419">
        <f t="shared" si="3852"/>
        <v>0</v>
      </c>
      <c r="LX85" s="419"/>
      <c r="LY85" s="419">
        <f t="shared" si="3853"/>
        <v>0</v>
      </c>
      <c r="LZ85" s="419">
        <f t="shared" si="3853"/>
        <v>1</v>
      </c>
      <c r="MA85" s="419"/>
      <c r="MB85" s="419">
        <f t="shared" si="3854"/>
        <v>1</v>
      </c>
      <c r="MC85" s="419">
        <f t="shared" si="3855"/>
        <v>1</v>
      </c>
      <c r="MD85" s="419"/>
      <c r="ME85" s="419">
        <f t="shared" si="3856"/>
        <v>1</v>
      </c>
      <c r="MF85" s="419">
        <f t="shared" si="3857"/>
        <v>1</v>
      </c>
      <c r="MG85" s="419"/>
      <c r="MH85" s="419">
        <f t="shared" si="3858"/>
        <v>1</v>
      </c>
      <c r="MI85" s="419">
        <f t="shared" si="3859"/>
        <v>1</v>
      </c>
      <c r="MJ85" s="419"/>
      <c r="MK85" s="419">
        <f t="shared" si="3860"/>
        <v>1</v>
      </c>
      <c r="ML85" s="419">
        <f t="shared" si="3861"/>
        <v>1</v>
      </c>
      <c r="MM85" s="419"/>
      <c r="MN85" s="419">
        <f t="shared" si="3862"/>
        <v>1</v>
      </c>
      <c r="MO85" s="419">
        <f t="shared" si="3863"/>
        <v>0</v>
      </c>
      <c r="MP85" s="419"/>
      <c r="MQ85" s="419">
        <f t="shared" si="3864"/>
        <v>0</v>
      </c>
      <c r="MR85" s="419">
        <f t="shared" si="3864"/>
        <v>0</v>
      </c>
      <c r="MS85" s="419"/>
      <c r="MT85" s="419">
        <f t="shared" si="3865"/>
        <v>0</v>
      </c>
      <c r="MU85" s="419">
        <f t="shared" si="3865"/>
        <v>1</v>
      </c>
      <c r="MV85" s="419"/>
      <c r="MW85" s="419">
        <f t="shared" si="3866"/>
        <v>1</v>
      </c>
      <c r="MX85" s="419">
        <f t="shared" si="3867"/>
        <v>1</v>
      </c>
      <c r="MY85" s="419"/>
      <c r="MZ85" s="419">
        <f t="shared" si="3868"/>
        <v>1</v>
      </c>
      <c r="NA85" s="419">
        <f t="shared" si="3869"/>
        <v>1</v>
      </c>
      <c r="NB85" s="419"/>
      <c r="NC85" s="419">
        <f t="shared" si="3870"/>
        <v>1</v>
      </c>
      <c r="ND85" s="419">
        <f t="shared" si="3871"/>
        <v>1</v>
      </c>
      <c r="NE85" s="419"/>
      <c r="NF85" s="419">
        <f t="shared" si="3872"/>
        <v>1</v>
      </c>
      <c r="NG85" s="419">
        <f t="shared" si="3873"/>
        <v>0</v>
      </c>
      <c r="NH85" s="419"/>
      <c r="NI85" s="419">
        <f t="shared" si="3874"/>
        <v>0</v>
      </c>
      <c r="NJ85" s="419">
        <f t="shared" si="3875"/>
        <v>0</v>
      </c>
      <c r="NK85" s="419"/>
      <c r="NL85" s="419">
        <f t="shared" si="3876"/>
        <v>0</v>
      </c>
      <c r="NM85" s="419">
        <f t="shared" si="3876"/>
        <v>0</v>
      </c>
      <c r="NN85" s="419"/>
      <c r="NO85" s="419">
        <f t="shared" si="3877"/>
        <v>0</v>
      </c>
      <c r="NP85" s="419">
        <f t="shared" si="3877"/>
        <v>0</v>
      </c>
      <c r="NQ85" s="419"/>
      <c r="NR85" s="419">
        <f t="shared" si="3878"/>
        <v>0</v>
      </c>
      <c r="NS85" s="419">
        <f t="shared" si="3879"/>
        <v>0</v>
      </c>
      <c r="NT85" s="419"/>
      <c r="NU85" s="419">
        <f t="shared" si="3880"/>
        <v>0</v>
      </c>
      <c r="NV85" s="419">
        <f t="shared" si="3881"/>
        <v>0</v>
      </c>
      <c r="NW85" s="419"/>
      <c r="NX85" s="419">
        <f t="shared" si="3882"/>
        <v>0</v>
      </c>
      <c r="NY85" s="419">
        <f t="shared" si="3883"/>
        <v>0</v>
      </c>
      <c r="NZ85" s="419"/>
      <c r="OA85" s="419">
        <f t="shared" si="3884"/>
        <v>0</v>
      </c>
      <c r="OB85" s="419">
        <f t="shared" si="3885"/>
        <v>1</v>
      </c>
      <c r="OC85" s="419"/>
      <c r="OD85" s="419">
        <f t="shared" si="3886"/>
        <v>1</v>
      </c>
      <c r="OE85" s="419">
        <f t="shared" si="3887"/>
        <v>1</v>
      </c>
      <c r="OF85" s="419"/>
      <c r="OG85" s="419">
        <f t="shared" si="3888"/>
        <v>1</v>
      </c>
      <c r="OH85" s="419">
        <f t="shared" si="3888"/>
        <v>1</v>
      </c>
      <c r="OI85" s="419"/>
      <c r="OJ85" s="419">
        <f t="shared" si="3889"/>
        <v>1</v>
      </c>
      <c r="OK85" s="419">
        <f t="shared" si="3889"/>
        <v>0</v>
      </c>
      <c r="OL85" s="419"/>
      <c r="OM85" s="419">
        <f t="shared" si="3890"/>
        <v>0</v>
      </c>
      <c r="ON85" s="419">
        <f t="shared" si="3891"/>
        <v>0</v>
      </c>
      <c r="OO85" s="419"/>
      <c r="OP85" s="419">
        <f t="shared" si="3892"/>
        <v>0</v>
      </c>
      <c r="OQ85" s="419">
        <f t="shared" si="3893"/>
        <v>0</v>
      </c>
      <c r="OR85" s="419"/>
      <c r="OS85" s="419">
        <f t="shared" si="3894"/>
        <v>0</v>
      </c>
      <c r="OT85" s="419">
        <f t="shared" si="3895"/>
        <v>0</v>
      </c>
      <c r="OU85" s="419"/>
      <c r="OV85" s="419">
        <f t="shared" si="3896"/>
        <v>0</v>
      </c>
      <c r="OW85" s="419">
        <f t="shared" si="3897"/>
        <v>0</v>
      </c>
      <c r="OX85" s="419"/>
      <c r="OY85" s="419">
        <f t="shared" si="3898"/>
        <v>0</v>
      </c>
      <c r="OZ85" s="419">
        <f t="shared" si="3899"/>
        <v>1</v>
      </c>
      <c r="PA85" s="419"/>
      <c r="PB85" s="419">
        <f t="shared" si="3900"/>
        <v>1</v>
      </c>
      <c r="PC85" s="419">
        <f t="shared" si="3900"/>
        <v>1</v>
      </c>
      <c r="PD85" s="419"/>
      <c r="PE85" s="419">
        <f t="shared" si="3901"/>
        <v>1</v>
      </c>
      <c r="PF85" s="419">
        <f t="shared" si="3901"/>
        <v>0</v>
      </c>
      <c r="PG85" s="419"/>
      <c r="PH85" s="419">
        <f t="shared" si="3902"/>
        <v>0</v>
      </c>
      <c r="PI85" s="419">
        <f t="shared" si="3903"/>
        <v>0</v>
      </c>
      <c r="PJ85" s="419"/>
      <c r="PK85" s="419">
        <f t="shared" si="3904"/>
        <v>0</v>
      </c>
      <c r="PL85" s="419">
        <f t="shared" si="3905"/>
        <v>0</v>
      </c>
      <c r="PM85" s="419"/>
      <c r="PN85" s="419">
        <f t="shared" si="3906"/>
        <v>0</v>
      </c>
      <c r="PO85" s="419">
        <f t="shared" si="3907"/>
        <v>0</v>
      </c>
      <c r="PP85" s="419"/>
      <c r="PQ85" s="419">
        <f t="shared" si="3908"/>
        <v>0</v>
      </c>
      <c r="PR85" s="419">
        <f t="shared" si="3909"/>
        <v>0</v>
      </c>
      <c r="PS85" s="419"/>
      <c r="PT85" s="419">
        <f t="shared" si="3910"/>
        <v>0</v>
      </c>
      <c r="PU85" s="419">
        <f t="shared" si="3911"/>
        <v>0</v>
      </c>
      <c r="PV85" s="419"/>
      <c r="PW85" s="419">
        <f t="shared" si="3912"/>
        <v>0</v>
      </c>
      <c r="PX85" s="419">
        <f t="shared" si="3912"/>
        <v>0</v>
      </c>
      <c r="PY85" s="419"/>
      <c r="PZ85" s="419">
        <f t="shared" si="3913"/>
        <v>0</v>
      </c>
      <c r="QA85" s="419">
        <f t="shared" si="3913"/>
        <v>0</v>
      </c>
      <c r="QB85" s="419"/>
      <c r="QC85" s="419">
        <f t="shared" si="3914"/>
        <v>0</v>
      </c>
      <c r="QD85" s="419">
        <f t="shared" si="3915"/>
        <v>0</v>
      </c>
      <c r="QE85" s="419"/>
      <c r="QF85" s="419">
        <f t="shared" si="3916"/>
        <v>0</v>
      </c>
      <c r="QG85" s="419">
        <f t="shared" si="3917"/>
        <v>0</v>
      </c>
      <c r="QH85" s="419"/>
      <c r="QI85" s="419">
        <f t="shared" si="3918"/>
        <v>0</v>
      </c>
      <c r="QJ85" s="419">
        <f t="shared" si="3919"/>
        <v>0</v>
      </c>
      <c r="QK85" s="419"/>
      <c r="QL85" s="419">
        <f t="shared" si="3920"/>
        <v>0</v>
      </c>
      <c r="QM85" s="419">
        <f t="shared" si="3921"/>
        <v>0</v>
      </c>
      <c r="QN85" s="419"/>
      <c r="QO85" s="419">
        <f t="shared" si="3922"/>
        <v>0</v>
      </c>
      <c r="QP85" s="419">
        <f t="shared" si="3923"/>
        <v>0</v>
      </c>
      <c r="QQ85" s="419"/>
      <c r="QR85" s="419">
        <f t="shared" si="3924"/>
        <v>0</v>
      </c>
      <c r="QS85" s="419">
        <f t="shared" si="3924"/>
        <v>0</v>
      </c>
      <c r="QT85" s="419"/>
      <c r="QU85" s="419">
        <f t="shared" si="3925"/>
        <v>0</v>
      </c>
      <c r="QV85" s="419">
        <f t="shared" si="3925"/>
        <v>1</v>
      </c>
      <c r="QW85" s="419"/>
      <c r="QX85" s="419">
        <f t="shared" si="3926"/>
        <v>1</v>
      </c>
      <c r="QY85" s="419">
        <f t="shared" si="3927"/>
        <v>1</v>
      </c>
      <c r="QZ85" s="419"/>
      <c r="RA85" s="419">
        <f t="shared" si="3928"/>
        <v>1</v>
      </c>
      <c r="RB85" s="419">
        <f t="shared" si="3929"/>
        <v>1</v>
      </c>
      <c r="RC85" s="419"/>
      <c r="RD85" s="419">
        <f t="shared" si="3930"/>
        <v>1</v>
      </c>
      <c r="RE85" s="419">
        <f t="shared" si="3931"/>
        <v>1</v>
      </c>
      <c r="RF85" s="419"/>
      <c r="RG85" s="419">
        <f t="shared" si="3932"/>
        <v>1</v>
      </c>
      <c r="RH85" s="419">
        <f t="shared" si="3933"/>
        <v>1</v>
      </c>
      <c r="RI85" s="419"/>
      <c r="RJ85" s="419">
        <f t="shared" si="3934"/>
        <v>1</v>
      </c>
      <c r="RK85" s="419">
        <f t="shared" si="3935"/>
        <v>0</v>
      </c>
      <c r="RL85" s="419"/>
      <c r="RM85" s="419">
        <f t="shared" si="3936"/>
        <v>0</v>
      </c>
      <c r="RN85" s="419">
        <f t="shared" si="3936"/>
        <v>0</v>
      </c>
      <c r="RO85" s="419"/>
      <c r="RP85" s="419">
        <f t="shared" si="3937"/>
        <v>0</v>
      </c>
      <c r="RQ85" s="419">
        <f t="shared" si="3937"/>
        <v>1</v>
      </c>
      <c r="RR85" s="419"/>
      <c r="RS85" s="419">
        <f t="shared" si="3938"/>
        <v>1</v>
      </c>
      <c r="RT85" s="419">
        <f t="shared" si="3939"/>
        <v>1</v>
      </c>
      <c r="RU85" s="419"/>
      <c r="RV85" s="419">
        <f t="shared" si="3940"/>
        <v>1</v>
      </c>
      <c r="RW85" s="419">
        <f t="shared" si="3941"/>
        <v>1</v>
      </c>
      <c r="RX85" s="419"/>
      <c r="RY85" s="419">
        <f t="shared" si="3942"/>
        <v>1</v>
      </c>
      <c r="RZ85" s="419">
        <f t="shared" si="3943"/>
        <v>1</v>
      </c>
      <c r="SA85" s="419"/>
      <c r="SB85" s="419">
        <f t="shared" si="3944"/>
        <v>1</v>
      </c>
      <c r="SC85" s="419">
        <f t="shared" si="3945"/>
        <v>0</v>
      </c>
      <c r="SD85" s="419"/>
      <c r="SE85" s="419">
        <f t="shared" si="3946"/>
        <v>0</v>
      </c>
      <c r="SF85" s="419">
        <f t="shared" si="3947"/>
        <v>0</v>
      </c>
      <c r="SG85" s="419"/>
      <c r="SH85" s="419">
        <f t="shared" si="3948"/>
        <v>0</v>
      </c>
      <c r="SI85" s="419">
        <f t="shared" si="3948"/>
        <v>0</v>
      </c>
      <c r="SJ85" s="419"/>
      <c r="SK85" s="419">
        <f t="shared" si="3949"/>
        <v>0</v>
      </c>
      <c r="SL85" s="419">
        <f t="shared" si="3949"/>
        <v>0</v>
      </c>
      <c r="SM85" s="419"/>
      <c r="SN85" s="419">
        <f t="shared" si="3950"/>
        <v>0</v>
      </c>
      <c r="SO85" s="419">
        <f t="shared" si="3951"/>
        <v>0</v>
      </c>
      <c r="SP85" s="419"/>
      <c r="SQ85" s="419">
        <f t="shared" si="3952"/>
        <v>0</v>
      </c>
      <c r="SR85" s="419">
        <f t="shared" si="3953"/>
        <v>0</v>
      </c>
      <c r="SS85" s="419"/>
      <c r="ST85" s="419">
        <f t="shared" si="3954"/>
        <v>0</v>
      </c>
      <c r="SU85" s="419">
        <f t="shared" si="3955"/>
        <v>0</v>
      </c>
      <c r="SV85" s="419"/>
      <c r="SW85" s="419">
        <f t="shared" si="3956"/>
        <v>0</v>
      </c>
      <c r="SX85" s="419">
        <f t="shared" si="3957"/>
        <v>1</v>
      </c>
      <c r="SY85" s="419"/>
      <c r="SZ85" s="419">
        <f t="shared" si="3958"/>
        <v>1</v>
      </c>
      <c r="TA85" s="419">
        <f t="shared" si="3959"/>
        <v>1</v>
      </c>
      <c r="TB85" s="419"/>
      <c r="TC85" s="419">
        <f t="shared" si="3960"/>
        <v>1</v>
      </c>
      <c r="TD85" s="419">
        <f t="shared" si="3960"/>
        <v>1</v>
      </c>
      <c r="TE85" s="419"/>
      <c r="TF85" s="419">
        <f t="shared" si="3961"/>
        <v>1</v>
      </c>
      <c r="TG85" s="419">
        <f t="shared" si="3961"/>
        <v>0</v>
      </c>
      <c r="TH85" s="419"/>
      <c r="TI85" s="419">
        <f t="shared" si="3962"/>
        <v>0</v>
      </c>
      <c r="TJ85" s="419">
        <f t="shared" si="3963"/>
        <v>0</v>
      </c>
      <c r="TK85" s="419"/>
      <c r="TL85" s="419">
        <f t="shared" si="3964"/>
        <v>0</v>
      </c>
      <c r="TM85" s="419">
        <f t="shared" si="3965"/>
        <v>0</v>
      </c>
      <c r="TN85" s="419"/>
      <c r="TO85" s="419">
        <f t="shared" si="3966"/>
        <v>0</v>
      </c>
      <c r="TP85" s="419">
        <f t="shared" si="3967"/>
        <v>0</v>
      </c>
      <c r="TQ85" s="419"/>
      <c r="TR85" s="419">
        <f t="shared" si="3968"/>
        <v>0</v>
      </c>
      <c r="TS85" s="419">
        <f t="shared" si="3969"/>
        <v>0</v>
      </c>
      <c r="TT85" s="419"/>
      <c r="TU85" s="419">
        <f t="shared" si="3970"/>
        <v>0</v>
      </c>
      <c r="TV85" s="419">
        <f t="shared" si="3971"/>
        <v>1</v>
      </c>
      <c r="TW85" s="419"/>
      <c r="TX85" s="419">
        <f t="shared" si="3972"/>
        <v>1</v>
      </c>
      <c r="TY85" s="419">
        <f t="shared" si="3972"/>
        <v>1</v>
      </c>
      <c r="TZ85" s="419"/>
      <c r="UA85" s="419">
        <f t="shared" si="3973"/>
        <v>1</v>
      </c>
      <c r="UB85" s="419">
        <f t="shared" si="3973"/>
        <v>0</v>
      </c>
      <c r="UC85" s="419"/>
      <c r="UD85" s="419">
        <f t="shared" si="3974"/>
        <v>0</v>
      </c>
      <c r="UE85" s="419">
        <f t="shared" si="3975"/>
        <v>0</v>
      </c>
      <c r="UF85" s="419"/>
      <c r="UG85" s="419">
        <f t="shared" si="3976"/>
        <v>0</v>
      </c>
      <c r="UH85" s="419">
        <f t="shared" si="3977"/>
        <v>0</v>
      </c>
      <c r="UI85" s="419"/>
      <c r="UJ85" s="419">
        <f t="shared" si="3978"/>
        <v>0</v>
      </c>
      <c r="UK85" s="419">
        <f t="shared" si="3979"/>
        <v>0</v>
      </c>
      <c r="UL85" s="419"/>
      <c r="UM85" s="419">
        <f t="shared" si="3980"/>
        <v>0</v>
      </c>
      <c r="UN85" s="419">
        <f t="shared" si="3981"/>
        <v>0</v>
      </c>
      <c r="UO85" s="419"/>
      <c r="UP85" s="419">
        <f t="shared" si="3982"/>
        <v>0</v>
      </c>
      <c r="UQ85" s="419">
        <f t="shared" si="3983"/>
        <v>0</v>
      </c>
      <c r="UR85" s="419"/>
      <c r="US85" s="419">
        <f t="shared" si="3984"/>
        <v>0</v>
      </c>
      <c r="UT85" s="419">
        <f t="shared" si="3984"/>
        <v>0</v>
      </c>
      <c r="UU85" s="419"/>
      <c r="UV85" s="419">
        <f t="shared" si="3985"/>
        <v>0</v>
      </c>
      <c r="UW85" s="419">
        <f t="shared" si="3985"/>
        <v>1</v>
      </c>
      <c r="UX85" s="419"/>
      <c r="UY85" s="419">
        <f t="shared" si="3986"/>
        <v>1</v>
      </c>
      <c r="UZ85" s="419">
        <f t="shared" si="3987"/>
        <v>1</v>
      </c>
      <c r="VA85" s="419"/>
      <c r="VB85" s="419">
        <f t="shared" si="3988"/>
        <v>1</v>
      </c>
      <c r="VC85" s="419">
        <f t="shared" si="3989"/>
        <v>1</v>
      </c>
      <c r="VD85" s="419"/>
      <c r="VE85" s="419">
        <f t="shared" si="3990"/>
        <v>1</v>
      </c>
      <c r="VF85" s="419">
        <f t="shared" si="3991"/>
        <v>1</v>
      </c>
      <c r="VG85" s="419"/>
      <c r="VH85" s="419">
        <f t="shared" si="3992"/>
        <v>1</v>
      </c>
      <c r="VI85" s="419">
        <f t="shared" si="3993"/>
        <v>1</v>
      </c>
      <c r="VJ85" s="419"/>
      <c r="VK85" s="419">
        <f t="shared" si="3994"/>
        <v>1</v>
      </c>
      <c r="VL85" s="419">
        <f t="shared" si="3995"/>
        <v>0</v>
      </c>
      <c r="VM85" s="419"/>
      <c r="VN85" s="419">
        <f t="shared" si="3996"/>
        <v>0</v>
      </c>
      <c r="VO85" s="419">
        <f t="shared" si="3996"/>
        <v>0</v>
      </c>
      <c r="VP85" s="419"/>
      <c r="VQ85" s="419">
        <f t="shared" si="3997"/>
        <v>0</v>
      </c>
      <c r="VR85" s="419">
        <f t="shared" si="3997"/>
        <v>1</v>
      </c>
      <c r="VS85" s="419"/>
      <c r="VT85" s="419">
        <f t="shared" si="3998"/>
        <v>1</v>
      </c>
      <c r="VU85" s="419">
        <f t="shared" si="3999"/>
        <v>1</v>
      </c>
      <c r="VV85" s="419"/>
      <c r="VW85" s="419">
        <f t="shared" si="4000"/>
        <v>1</v>
      </c>
      <c r="VX85" s="419">
        <f t="shared" si="4001"/>
        <v>1</v>
      </c>
      <c r="VY85" s="419"/>
      <c r="VZ85" s="419">
        <f t="shared" si="4002"/>
        <v>1</v>
      </c>
      <c r="WA85" s="419">
        <f t="shared" si="4003"/>
        <v>1</v>
      </c>
      <c r="WB85" s="419"/>
      <c r="WC85" s="419">
        <f t="shared" si="4004"/>
        <v>1</v>
      </c>
      <c r="WD85" s="419">
        <f t="shared" si="4005"/>
        <v>1</v>
      </c>
      <c r="WE85" s="419"/>
      <c r="WF85" s="419">
        <f t="shared" si="4006"/>
        <v>1</v>
      </c>
      <c r="WG85" s="419">
        <f t="shared" si="4007"/>
        <v>0</v>
      </c>
      <c r="WH85" s="419"/>
      <c r="WI85" s="419">
        <f t="shared" si="4008"/>
        <v>0</v>
      </c>
      <c r="WJ85" s="419">
        <f t="shared" si="4008"/>
        <v>0</v>
      </c>
      <c r="WK85" s="419"/>
      <c r="WL85" s="419">
        <f t="shared" si="4009"/>
        <v>0</v>
      </c>
      <c r="WM85" s="419">
        <f t="shared" si="4009"/>
        <v>1</v>
      </c>
      <c r="WN85" s="419"/>
      <c r="WO85" s="419">
        <f t="shared" si="4010"/>
        <v>1</v>
      </c>
      <c r="WP85" s="419">
        <f t="shared" si="4011"/>
        <v>1</v>
      </c>
      <c r="WQ85" s="419"/>
      <c r="WR85" s="419">
        <f t="shared" si="4012"/>
        <v>1</v>
      </c>
      <c r="WS85" s="419">
        <f t="shared" si="4013"/>
        <v>1</v>
      </c>
      <c r="WT85" s="419"/>
      <c r="WU85" s="419">
        <f t="shared" si="4014"/>
        <v>1</v>
      </c>
      <c r="WV85" s="419">
        <f t="shared" si="4015"/>
        <v>1</v>
      </c>
      <c r="WW85" s="419"/>
      <c r="WX85" s="419">
        <f t="shared" si="4016"/>
        <v>1</v>
      </c>
      <c r="WY85" s="419">
        <f t="shared" si="4017"/>
        <v>0</v>
      </c>
      <c r="WZ85" s="419"/>
      <c r="XA85" s="419">
        <f t="shared" si="4018"/>
        <v>0</v>
      </c>
      <c r="XB85" s="419">
        <f t="shared" si="4019"/>
        <v>0</v>
      </c>
      <c r="XC85" s="419"/>
      <c r="XD85" s="419">
        <f t="shared" si="4020"/>
        <v>0</v>
      </c>
      <c r="XE85" s="419">
        <f t="shared" si="4020"/>
        <v>0</v>
      </c>
      <c r="XF85" s="419"/>
      <c r="XG85" s="419">
        <f t="shared" si="4021"/>
        <v>0</v>
      </c>
      <c r="XH85" s="419">
        <f t="shared" si="4021"/>
        <v>0</v>
      </c>
      <c r="XI85" s="419"/>
      <c r="XJ85" s="419">
        <f t="shared" si="4022"/>
        <v>0</v>
      </c>
      <c r="XK85" s="419">
        <f t="shared" si="4023"/>
        <v>0</v>
      </c>
      <c r="XL85" s="419"/>
      <c r="XM85" s="419">
        <f t="shared" si="4024"/>
        <v>0</v>
      </c>
      <c r="XN85" s="419">
        <f t="shared" si="4025"/>
        <v>0</v>
      </c>
      <c r="XO85" s="419"/>
      <c r="XP85" s="419">
        <f t="shared" si="4026"/>
        <v>0</v>
      </c>
      <c r="XQ85" s="419">
        <f t="shared" si="4027"/>
        <v>0</v>
      </c>
      <c r="XR85" s="419"/>
      <c r="XS85" s="419">
        <f t="shared" si="4028"/>
        <v>0</v>
      </c>
      <c r="XT85" s="419">
        <f t="shared" si="4029"/>
        <v>1</v>
      </c>
      <c r="XU85" s="419"/>
      <c r="XV85" s="419">
        <f t="shared" si="4030"/>
        <v>1</v>
      </c>
      <c r="XW85" s="419">
        <f t="shared" si="4031"/>
        <v>1</v>
      </c>
      <c r="XX85" s="419"/>
      <c r="XY85" s="419">
        <f t="shared" si="4032"/>
        <v>1</v>
      </c>
      <c r="XZ85" s="419">
        <f t="shared" si="4032"/>
        <v>1</v>
      </c>
      <c r="YA85" s="419"/>
      <c r="YB85" s="419">
        <f t="shared" si="4033"/>
        <v>1</v>
      </c>
      <c r="YC85" s="419">
        <f t="shared" si="4033"/>
        <v>0</v>
      </c>
      <c r="YD85" s="419"/>
      <c r="YE85" s="419">
        <f t="shared" si="4034"/>
        <v>0</v>
      </c>
      <c r="YF85" s="419">
        <f t="shared" si="4035"/>
        <v>0</v>
      </c>
      <c r="YG85" s="419"/>
      <c r="YH85" s="419">
        <f t="shared" si="4036"/>
        <v>0</v>
      </c>
      <c r="YI85" s="419">
        <f t="shared" si="4037"/>
        <v>0</v>
      </c>
      <c r="YJ85" s="419"/>
      <c r="YK85" s="419">
        <f t="shared" si="4038"/>
        <v>0</v>
      </c>
      <c r="YL85" s="419">
        <f t="shared" si="4039"/>
        <v>0</v>
      </c>
      <c r="YM85" s="419"/>
      <c r="YN85" s="419">
        <f t="shared" si="4040"/>
        <v>0</v>
      </c>
      <c r="YO85" s="419">
        <f t="shared" si="4041"/>
        <v>0</v>
      </c>
      <c r="YP85" s="419"/>
      <c r="YQ85" s="419">
        <f t="shared" si="4042"/>
        <v>0</v>
      </c>
      <c r="YR85" s="419">
        <f t="shared" si="4043"/>
        <v>1</v>
      </c>
      <c r="YS85" s="419"/>
      <c r="YT85" s="419">
        <f t="shared" si="4044"/>
        <v>1</v>
      </c>
      <c r="YU85" s="419">
        <f t="shared" si="4044"/>
        <v>1</v>
      </c>
      <c r="YV85" s="419"/>
      <c r="YW85" s="419">
        <f t="shared" si="4045"/>
        <v>1</v>
      </c>
      <c r="YX85" s="419">
        <f t="shared" si="4045"/>
        <v>0</v>
      </c>
      <c r="YY85" s="419"/>
      <c r="YZ85" s="419">
        <f t="shared" si="4046"/>
        <v>0</v>
      </c>
      <c r="ZA85" s="419">
        <f t="shared" si="4047"/>
        <v>0</v>
      </c>
      <c r="ZB85" s="419"/>
      <c r="ZC85" s="419">
        <f t="shared" si="4048"/>
        <v>0</v>
      </c>
      <c r="ZD85" s="419">
        <f t="shared" si="4049"/>
        <v>0</v>
      </c>
      <c r="ZE85" s="419"/>
      <c r="ZF85" s="419">
        <f t="shared" si="4050"/>
        <v>0</v>
      </c>
      <c r="ZG85" s="419">
        <f t="shared" si="4051"/>
        <v>0</v>
      </c>
      <c r="ZH85" s="419"/>
      <c r="ZI85" s="419">
        <f t="shared" si="4052"/>
        <v>0</v>
      </c>
      <c r="ZJ85" s="419">
        <f t="shared" si="4053"/>
        <v>0</v>
      </c>
      <c r="ZK85" s="419"/>
      <c r="ZL85" s="419">
        <f t="shared" si="4054"/>
        <v>0</v>
      </c>
      <c r="ZM85" s="419">
        <f t="shared" si="4055"/>
        <v>0</v>
      </c>
      <c r="ZN85" s="419"/>
      <c r="ZO85" s="419">
        <f t="shared" si="4056"/>
        <v>0</v>
      </c>
      <c r="ZP85" s="419">
        <f t="shared" si="4056"/>
        <v>0</v>
      </c>
      <c r="ZQ85" s="419"/>
      <c r="ZR85" s="419">
        <f t="shared" si="4057"/>
        <v>0</v>
      </c>
      <c r="ZS85" s="419">
        <f t="shared" si="4057"/>
        <v>1</v>
      </c>
      <c r="ZT85" s="419"/>
      <c r="ZU85" s="419">
        <f t="shared" si="4058"/>
        <v>1</v>
      </c>
      <c r="ZV85" s="419">
        <f t="shared" si="4059"/>
        <v>1</v>
      </c>
      <c r="ZW85" s="419"/>
      <c r="ZX85" s="419">
        <f t="shared" si="4060"/>
        <v>1</v>
      </c>
      <c r="ZY85" s="419">
        <f t="shared" si="4061"/>
        <v>1</v>
      </c>
      <c r="ZZ85" s="419"/>
      <c r="AAA85" s="419">
        <f t="shared" si="4062"/>
        <v>1</v>
      </c>
      <c r="AAB85" s="419">
        <f t="shared" si="4063"/>
        <v>1</v>
      </c>
      <c r="AAC85" s="419"/>
      <c r="AAD85" s="419">
        <f t="shared" si="4064"/>
        <v>1</v>
      </c>
      <c r="AAE85" s="419">
        <f t="shared" si="4065"/>
        <v>1</v>
      </c>
      <c r="AAF85" s="419"/>
      <c r="AAG85" s="419">
        <f t="shared" si="4066"/>
        <v>1</v>
      </c>
      <c r="AAH85" s="419">
        <f t="shared" si="4067"/>
        <v>0</v>
      </c>
      <c r="AAI85" s="419"/>
      <c r="AAJ85" s="419">
        <f t="shared" si="4068"/>
        <v>0</v>
      </c>
      <c r="AAK85" s="419">
        <f t="shared" si="4068"/>
        <v>0</v>
      </c>
      <c r="AAL85" s="419"/>
      <c r="AAM85" s="419">
        <f t="shared" si="4069"/>
        <v>0</v>
      </c>
      <c r="AAN85" s="419">
        <f t="shared" si="4069"/>
        <v>1</v>
      </c>
      <c r="AAO85" s="419"/>
      <c r="AAP85" s="419">
        <f t="shared" si="4070"/>
        <v>1</v>
      </c>
      <c r="AAQ85" s="419">
        <f t="shared" si="4071"/>
        <v>1</v>
      </c>
      <c r="AAR85" s="419"/>
      <c r="AAS85" s="419">
        <f t="shared" si="4072"/>
        <v>1</v>
      </c>
      <c r="AAT85" s="419">
        <f t="shared" si="4073"/>
        <v>1</v>
      </c>
      <c r="AAU85" s="419"/>
      <c r="AAV85" s="419">
        <f t="shared" si="4074"/>
        <v>1</v>
      </c>
      <c r="AAW85" s="419">
        <f t="shared" si="4075"/>
        <v>1</v>
      </c>
      <c r="AAX85" s="419"/>
      <c r="AAY85" s="419">
        <f t="shared" si="4076"/>
        <v>1</v>
      </c>
      <c r="AAZ85" s="419">
        <f t="shared" si="4077"/>
        <v>1</v>
      </c>
      <c r="ABA85" s="419"/>
      <c r="ABB85" s="419">
        <f t="shared" si="4078"/>
        <v>1</v>
      </c>
      <c r="ABC85" s="419">
        <f t="shared" si="4079"/>
        <v>0</v>
      </c>
      <c r="ABD85" s="419"/>
      <c r="ABE85" s="419">
        <f t="shared" si="4080"/>
        <v>0</v>
      </c>
      <c r="ABF85" s="419">
        <f t="shared" si="4080"/>
        <v>0</v>
      </c>
      <c r="ABG85" s="419"/>
      <c r="ABH85" s="419">
        <f t="shared" si="4081"/>
        <v>0</v>
      </c>
      <c r="ABI85" s="419">
        <f t="shared" si="4081"/>
        <v>1</v>
      </c>
      <c r="ABJ85" s="419"/>
      <c r="ABK85" s="419">
        <f t="shared" si="4082"/>
        <v>1</v>
      </c>
      <c r="ABL85" s="419">
        <f t="shared" si="4083"/>
        <v>1</v>
      </c>
      <c r="ABM85" s="419"/>
      <c r="ABN85" s="419">
        <f t="shared" si="4084"/>
        <v>1</v>
      </c>
      <c r="ABO85" s="419">
        <f t="shared" si="4085"/>
        <v>1</v>
      </c>
      <c r="ABP85" s="419"/>
      <c r="ABQ85" s="419">
        <f t="shared" si="4086"/>
        <v>1</v>
      </c>
      <c r="ABR85" s="419">
        <f t="shared" si="4087"/>
        <v>1</v>
      </c>
      <c r="ABS85" s="419"/>
      <c r="ABT85" s="419">
        <f t="shared" si="4088"/>
        <v>1</v>
      </c>
      <c r="ABU85" s="419">
        <f t="shared" si="4089"/>
        <v>0</v>
      </c>
      <c r="ABV85" s="419"/>
      <c r="ABW85" s="419">
        <f t="shared" si="4090"/>
        <v>0</v>
      </c>
      <c r="ABX85" s="419">
        <f t="shared" si="4091"/>
        <v>0</v>
      </c>
      <c r="ABY85" s="419"/>
      <c r="ABZ85" s="419">
        <f t="shared" si="4092"/>
        <v>0</v>
      </c>
      <c r="ACA85" s="419">
        <f t="shared" si="4092"/>
        <v>0</v>
      </c>
      <c r="ACB85" s="419"/>
      <c r="ACC85" s="419">
        <f t="shared" si="4093"/>
        <v>0</v>
      </c>
      <c r="ACD85" s="419">
        <f t="shared" si="4093"/>
        <v>0</v>
      </c>
      <c r="ACE85" s="419"/>
      <c r="ACF85" s="419">
        <f t="shared" si="4094"/>
        <v>0</v>
      </c>
      <c r="ACG85" s="419">
        <f t="shared" si="4095"/>
        <v>0</v>
      </c>
      <c r="ACH85" s="419"/>
      <c r="ACI85" s="419">
        <f t="shared" si="4096"/>
        <v>0</v>
      </c>
      <c r="ACJ85" s="419">
        <f t="shared" si="4097"/>
        <v>0</v>
      </c>
      <c r="ACK85" s="419"/>
      <c r="ACL85" s="419">
        <f t="shared" si="4098"/>
        <v>0</v>
      </c>
      <c r="ACM85" s="419">
        <f t="shared" si="4099"/>
        <v>0</v>
      </c>
      <c r="ACN85" s="419"/>
      <c r="ACO85" s="419">
        <f t="shared" si="4100"/>
        <v>0</v>
      </c>
      <c r="ACP85" s="419">
        <f t="shared" si="4101"/>
        <v>1</v>
      </c>
      <c r="ACQ85" s="419"/>
      <c r="ACR85" s="419">
        <f t="shared" si="4102"/>
        <v>1</v>
      </c>
      <c r="ACS85" s="419">
        <f t="shared" si="4103"/>
        <v>1</v>
      </c>
      <c r="ACT85" s="419"/>
      <c r="ACU85" s="419">
        <f t="shared" si="4104"/>
        <v>1</v>
      </c>
      <c r="ACV85" s="419">
        <f t="shared" si="4104"/>
        <v>1</v>
      </c>
      <c r="ACW85" s="419"/>
      <c r="ACX85" s="419">
        <f t="shared" si="4105"/>
        <v>1</v>
      </c>
      <c r="ACY85" s="419">
        <f t="shared" si="4105"/>
        <v>0</v>
      </c>
      <c r="ACZ85" s="419"/>
      <c r="ADA85" s="419">
        <f t="shared" si="4106"/>
        <v>0</v>
      </c>
      <c r="ADB85" s="419">
        <f t="shared" si="4107"/>
        <v>0</v>
      </c>
      <c r="ADC85" s="419"/>
      <c r="ADD85" s="419">
        <f t="shared" si="4108"/>
        <v>0</v>
      </c>
      <c r="ADE85" s="419">
        <f t="shared" si="4109"/>
        <v>0</v>
      </c>
      <c r="ADF85" s="419"/>
      <c r="ADG85" s="419">
        <f t="shared" si="4110"/>
        <v>0</v>
      </c>
      <c r="ADH85" s="419">
        <f t="shared" si="4111"/>
        <v>0</v>
      </c>
      <c r="ADI85" s="419"/>
      <c r="ADJ85" s="419">
        <f t="shared" si="4112"/>
        <v>0</v>
      </c>
      <c r="ADK85" s="419">
        <f t="shared" si="4113"/>
        <v>0</v>
      </c>
      <c r="ADL85" s="419"/>
      <c r="ADM85" s="419">
        <f t="shared" si="4114"/>
        <v>0</v>
      </c>
      <c r="ADN85" s="419">
        <f t="shared" si="4115"/>
        <v>1</v>
      </c>
      <c r="ADO85" s="419"/>
      <c r="ADP85" s="419">
        <f t="shared" si="4116"/>
        <v>1</v>
      </c>
      <c r="ADQ85" s="419">
        <f t="shared" si="4116"/>
        <v>1</v>
      </c>
      <c r="ADR85" s="419"/>
      <c r="ADS85" s="419">
        <f t="shared" si="4117"/>
        <v>1</v>
      </c>
      <c r="ADT85" s="419">
        <f t="shared" si="4117"/>
        <v>0</v>
      </c>
      <c r="ADU85" s="419"/>
      <c r="ADV85" s="419">
        <f t="shared" si="4118"/>
        <v>0</v>
      </c>
      <c r="ADW85" s="419">
        <f t="shared" si="4119"/>
        <v>0</v>
      </c>
      <c r="ADX85" s="419"/>
      <c r="ADY85" s="419">
        <f t="shared" si="4120"/>
        <v>0</v>
      </c>
      <c r="ADZ85" s="419">
        <f t="shared" si="4121"/>
        <v>0</v>
      </c>
      <c r="AEA85" s="419"/>
      <c r="AEB85" s="419">
        <f t="shared" si="4122"/>
        <v>0</v>
      </c>
      <c r="AEC85" s="419">
        <f t="shared" si="4123"/>
        <v>0</v>
      </c>
      <c r="AED85" s="419"/>
      <c r="AEE85" s="419">
        <f t="shared" si="4124"/>
        <v>0</v>
      </c>
      <c r="AEF85" s="419">
        <f t="shared" si="4125"/>
        <v>0</v>
      </c>
      <c r="AEG85" s="419"/>
      <c r="AEH85" s="419">
        <f t="shared" si="4126"/>
        <v>0</v>
      </c>
      <c r="AEI85" s="419">
        <f t="shared" si="4127"/>
        <v>0</v>
      </c>
      <c r="AEJ85" s="419"/>
      <c r="AEK85" s="419">
        <f t="shared" si="4128"/>
        <v>0</v>
      </c>
      <c r="AEL85" s="419">
        <f t="shared" si="4128"/>
        <v>0</v>
      </c>
      <c r="AEM85" s="419"/>
      <c r="AEN85" s="419">
        <f t="shared" si="4129"/>
        <v>0</v>
      </c>
      <c r="AEO85" s="419">
        <f t="shared" si="4129"/>
        <v>1</v>
      </c>
      <c r="AEP85" s="419"/>
      <c r="AEQ85" s="419">
        <f t="shared" si="4130"/>
        <v>1</v>
      </c>
      <c r="AER85" s="419">
        <f t="shared" si="4131"/>
        <v>1</v>
      </c>
      <c r="AES85" s="419"/>
      <c r="AET85" s="419">
        <f t="shared" si="4132"/>
        <v>1</v>
      </c>
      <c r="AEU85" s="419">
        <f t="shared" si="4133"/>
        <v>1</v>
      </c>
      <c r="AEV85" s="419"/>
      <c r="AEW85" s="419">
        <f t="shared" si="4134"/>
        <v>1</v>
      </c>
      <c r="AEX85" s="419">
        <f t="shared" si="4135"/>
        <v>1</v>
      </c>
      <c r="AEY85" s="419"/>
      <c r="AEZ85" s="419">
        <f t="shared" si="4136"/>
        <v>1</v>
      </c>
      <c r="AFA85" s="419">
        <f t="shared" si="4137"/>
        <v>1</v>
      </c>
      <c r="AFB85" s="419"/>
      <c r="AFC85" s="419">
        <f t="shared" si="4138"/>
        <v>1</v>
      </c>
      <c r="AFD85" s="419">
        <f t="shared" si="4139"/>
        <v>0</v>
      </c>
      <c r="AFE85" s="419"/>
      <c r="AFF85" s="419">
        <f t="shared" si="4140"/>
        <v>0</v>
      </c>
      <c r="AFG85" s="419">
        <f t="shared" si="4140"/>
        <v>0</v>
      </c>
      <c r="AFH85" s="419"/>
      <c r="AFI85" s="419">
        <f t="shared" si="4141"/>
        <v>0</v>
      </c>
      <c r="AFJ85" s="419">
        <f t="shared" si="4141"/>
        <v>1</v>
      </c>
      <c r="AFK85" s="419"/>
      <c r="AFL85" s="419">
        <f t="shared" si="4142"/>
        <v>1</v>
      </c>
      <c r="AFM85" s="419">
        <f t="shared" si="4143"/>
        <v>1</v>
      </c>
      <c r="AFN85" s="419"/>
      <c r="AFO85" s="419">
        <f t="shared" si="4144"/>
        <v>1</v>
      </c>
      <c r="AFP85" s="419">
        <f t="shared" si="4145"/>
        <v>1</v>
      </c>
      <c r="AFQ85" s="419"/>
      <c r="AFR85" s="419">
        <f t="shared" si="4146"/>
        <v>1</v>
      </c>
      <c r="AFS85" s="419">
        <f t="shared" si="4147"/>
        <v>1</v>
      </c>
      <c r="AFT85" s="419"/>
      <c r="AFU85" s="419">
        <f t="shared" si="4148"/>
        <v>1</v>
      </c>
      <c r="AFV85" s="419">
        <f t="shared" si="4149"/>
        <v>1</v>
      </c>
      <c r="AFW85" s="419"/>
      <c r="AFX85" s="419">
        <f t="shared" si="4150"/>
        <v>1</v>
      </c>
      <c r="AFY85" s="419">
        <f t="shared" si="4151"/>
        <v>0</v>
      </c>
      <c r="AFZ85" s="419"/>
      <c r="AGA85" s="419">
        <f t="shared" si="4152"/>
        <v>0</v>
      </c>
      <c r="AGB85" s="419">
        <f t="shared" si="4152"/>
        <v>0</v>
      </c>
      <c r="AGC85" s="419"/>
      <c r="AGD85" s="419">
        <f t="shared" si="4153"/>
        <v>0</v>
      </c>
      <c r="AGE85" s="419">
        <f t="shared" si="4153"/>
        <v>1</v>
      </c>
      <c r="AGF85" s="419"/>
      <c r="AGG85" s="419">
        <f t="shared" si="4154"/>
        <v>1</v>
      </c>
      <c r="AGH85" s="419">
        <f t="shared" si="4155"/>
        <v>1</v>
      </c>
      <c r="AGI85" s="419"/>
      <c r="AGJ85" s="419">
        <f t="shared" si="4156"/>
        <v>1</v>
      </c>
      <c r="AGK85" s="419">
        <f t="shared" si="4157"/>
        <v>1</v>
      </c>
      <c r="AGL85" s="419"/>
      <c r="AGM85" s="419">
        <f t="shared" si="4158"/>
        <v>1</v>
      </c>
      <c r="AGN85" s="419">
        <f t="shared" si="4159"/>
        <v>1</v>
      </c>
      <c r="AGO85" s="419"/>
      <c r="AGP85" s="419">
        <f t="shared" si="4160"/>
        <v>1</v>
      </c>
      <c r="AGQ85" s="419">
        <f t="shared" si="4161"/>
        <v>0</v>
      </c>
      <c r="AGR85" s="419"/>
      <c r="AGS85" s="419">
        <f t="shared" si="4162"/>
        <v>0</v>
      </c>
      <c r="AGT85" s="419">
        <f t="shared" si="4163"/>
        <v>0</v>
      </c>
      <c r="AGU85" s="419"/>
      <c r="AGV85" s="419">
        <f t="shared" si="4164"/>
        <v>0</v>
      </c>
      <c r="AGW85" s="419">
        <f t="shared" si="4164"/>
        <v>0</v>
      </c>
      <c r="AGX85" s="419"/>
      <c r="AGY85" s="419">
        <f t="shared" si="4165"/>
        <v>0</v>
      </c>
      <c r="AGZ85" s="419">
        <f t="shared" si="4165"/>
        <v>0</v>
      </c>
      <c r="AHA85" s="419"/>
      <c r="AHB85" s="419">
        <f t="shared" si="4166"/>
        <v>0</v>
      </c>
      <c r="AHC85" s="419">
        <f t="shared" si="4167"/>
        <v>0</v>
      </c>
      <c r="AHD85" s="419"/>
      <c r="AHE85" s="419">
        <f t="shared" si="4168"/>
        <v>0</v>
      </c>
      <c r="AHF85" s="419">
        <f t="shared" si="4169"/>
        <v>0</v>
      </c>
      <c r="AHG85" s="419"/>
      <c r="AHH85" s="419">
        <f t="shared" si="4170"/>
        <v>0</v>
      </c>
      <c r="AHI85" s="419">
        <f t="shared" si="4171"/>
        <v>0</v>
      </c>
      <c r="AHJ85" s="419"/>
      <c r="AHK85" s="419">
        <f t="shared" si="4172"/>
        <v>0</v>
      </c>
      <c r="AHL85" s="419">
        <f t="shared" si="4173"/>
        <v>1</v>
      </c>
      <c r="AHM85" s="419"/>
      <c r="AHN85" s="419">
        <f t="shared" si="4174"/>
        <v>1</v>
      </c>
      <c r="AHO85" s="419">
        <f t="shared" si="4175"/>
        <v>1</v>
      </c>
      <c r="AHP85" s="419"/>
      <c r="AHQ85" s="419">
        <f t="shared" si="4176"/>
        <v>1</v>
      </c>
      <c r="AHR85" s="419">
        <f t="shared" si="4176"/>
        <v>1</v>
      </c>
      <c r="AHS85" s="419"/>
      <c r="AHT85" s="419">
        <f t="shared" si="4177"/>
        <v>1</v>
      </c>
      <c r="AHU85" s="419">
        <f t="shared" si="4177"/>
        <v>0</v>
      </c>
      <c r="AHV85" s="419"/>
      <c r="AHW85" s="419">
        <f t="shared" si="4178"/>
        <v>0</v>
      </c>
      <c r="AHX85" s="419">
        <f t="shared" si="4179"/>
        <v>0</v>
      </c>
      <c r="AHY85" s="419"/>
      <c r="AHZ85" s="419">
        <f t="shared" si="4180"/>
        <v>0</v>
      </c>
      <c r="AIA85" s="419">
        <f t="shared" si="4181"/>
        <v>0</v>
      </c>
      <c r="AIB85" s="419"/>
      <c r="AIC85" s="419">
        <f t="shared" si="4182"/>
        <v>0</v>
      </c>
      <c r="AID85" s="419">
        <f t="shared" si="4183"/>
        <v>0</v>
      </c>
      <c r="AIE85" s="419"/>
      <c r="AIF85" s="419">
        <f t="shared" si="4184"/>
        <v>0</v>
      </c>
      <c r="AIG85" s="419">
        <f t="shared" si="4185"/>
        <v>0</v>
      </c>
      <c r="AIH85" s="419"/>
      <c r="AII85" s="419">
        <f t="shared" si="4186"/>
        <v>0</v>
      </c>
      <c r="AIJ85" s="419">
        <f t="shared" si="4187"/>
        <v>1</v>
      </c>
      <c r="AIK85" s="419"/>
      <c r="AIL85" s="419">
        <f t="shared" si="4188"/>
        <v>1</v>
      </c>
      <c r="AIM85" s="419">
        <f t="shared" si="4188"/>
        <v>1</v>
      </c>
      <c r="AIN85" s="419"/>
      <c r="AIO85" s="419">
        <f t="shared" si="4189"/>
        <v>1</v>
      </c>
      <c r="AIP85" s="419">
        <f t="shared" si="4189"/>
        <v>0</v>
      </c>
      <c r="AIQ85" s="419"/>
      <c r="AIR85" s="419">
        <f t="shared" si="4190"/>
        <v>0</v>
      </c>
      <c r="AIS85" s="419">
        <f t="shared" si="4191"/>
        <v>0</v>
      </c>
      <c r="AIT85" s="419"/>
      <c r="AIU85" s="419">
        <f t="shared" si="4192"/>
        <v>0</v>
      </c>
      <c r="AIV85" s="419">
        <f t="shared" si="4193"/>
        <v>0</v>
      </c>
      <c r="AIW85" s="419"/>
      <c r="AIX85" s="419">
        <f t="shared" si="4194"/>
        <v>0</v>
      </c>
      <c r="AIY85" s="419">
        <f t="shared" si="4195"/>
        <v>0</v>
      </c>
      <c r="AIZ85" s="419"/>
      <c r="AJA85" s="419">
        <f t="shared" si="4196"/>
        <v>0</v>
      </c>
      <c r="AJB85" s="419">
        <f t="shared" si="4197"/>
        <v>0</v>
      </c>
      <c r="AJC85" s="419"/>
      <c r="AJD85" s="419">
        <f t="shared" si="4198"/>
        <v>0</v>
      </c>
      <c r="AJE85" s="419">
        <f t="shared" si="4199"/>
        <v>0</v>
      </c>
      <c r="AJF85" s="419"/>
      <c r="AJG85" s="419">
        <f t="shared" si="4200"/>
        <v>0</v>
      </c>
      <c r="AJH85" s="419">
        <f t="shared" si="4200"/>
        <v>0</v>
      </c>
      <c r="AJI85" s="419"/>
      <c r="AJJ85" s="419">
        <f t="shared" si="4201"/>
        <v>0</v>
      </c>
      <c r="AJK85" s="419">
        <f t="shared" si="4201"/>
        <v>1</v>
      </c>
      <c r="AJL85" s="419"/>
      <c r="AJM85" s="419">
        <f t="shared" si="4202"/>
        <v>1</v>
      </c>
      <c r="AJN85" s="419">
        <f t="shared" si="4203"/>
        <v>1</v>
      </c>
      <c r="AJO85" s="419"/>
      <c r="AJP85" s="419">
        <f t="shared" si="4204"/>
        <v>1</v>
      </c>
      <c r="AJQ85" s="419">
        <f t="shared" si="4205"/>
        <v>1</v>
      </c>
      <c r="AJR85" s="419"/>
      <c r="AJS85" s="419">
        <f t="shared" si="4206"/>
        <v>1</v>
      </c>
      <c r="AJT85" s="419">
        <f t="shared" si="4207"/>
        <v>1</v>
      </c>
      <c r="AJU85" s="419"/>
      <c r="AJV85" s="419">
        <f t="shared" si="4208"/>
        <v>1</v>
      </c>
      <c r="AJW85" s="419">
        <f t="shared" si="4209"/>
        <v>1</v>
      </c>
      <c r="AJX85" s="419"/>
      <c r="AJY85" s="419">
        <f t="shared" si="4210"/>
        <v>1</v>
      </c>
      <c r="AJZ85" s="419">
        <f t="shared" si="4211"/>
        <v>0</v>
      </c>
      <c r="AKA85" s="419"/>
      <c r="AKB85" s="419">
        <f t="shared" si="4212"/>
        <v>0</v>
      </c>
      <c r="AKC85" s="419">
        <f t="shared" si="4212"/>
        <v>0</v>
      </c>
      <c r="AKD85" s="419"/>
      <c r="AKE85" s="419">
        <f t="shared" si="4213"/>
        <v>0</v>
      </c>
      <c r="AKF85" s="419">
        <f t="shared" si="4213"/>
        <v>1</v>
      </c>
      <c r="AKG85" s="419"/>
      <c r="AKH85" s="419">
        <f t="shared" si="4214"/>
        <v>1</v>
      </c>
      <c r="AKI85" s="419">
        <f t="shared" si="4215"/>
        <v>1</v>
      </c>
      <c r="AKJ85" s="419"/>
      <c r="AKK85" s="419">
        <f t="shared" si="4216"/>
        <v>1</v>
      </c>
      <c r="AKL85" s="419">
        <f t="shared" si="4217"/>
        <v>1</v>
      </c>
      <c r="AKM85" s="419"/>
      <c r="AKN85" s="419">
        <f t="shared" si="4218"/>
        <v>1</v>
      </c>
      <c r="AKO85" s="419">
        <f t="shared" si="4219"/>
        <v>1</v>
      </c>
      <c r="AKP85" s="419"/>
      <c r="AKQ85" s="419">
        <f t="shared" si="4220"/>
        <v>1</v>
      </c>
      <c r="AKR85" s="419">
        <f t="shared" si="4221"/>
        <v>1</v>
      </c>
      <c r="AKS85" s="419"/>
      <c r="AKT85" s="419">
        <f t="shared" si="4222"/>
        <v>1</v>
      </c>
      <c r="AKU85" s="419">
        <f t="shared" si="4223"/>
        <v>0</v>
      </c>
      <c r="AKV85" s="419"/>
      <c r="AKW85" s="419">
        <f t="shared" si="4224"/>
        <v>0</v>
      </c>
      <c r="AKX85" s="419">
        <f t="shared" si="4224"/>
        <v>0</v>
      </c>
      <c r="AKY85" s="419"/>
      <c r="AKZ85" s="419">
        <f t="shared" si="4225"/>
        <v>0</v>
      </c>
      <c r="ALA85" s="419">
        <f t="shared" si="4225"/>
        <v>1</v>
      </c>
      <c r="ALB85" s="419"/>
      <c r="ALC85" s="419">
        <f t="shared" si="4226"/>
        <v>1</v>
      </c>
      <c r="ALD85" s="419">
        <f t="shared" si="4227"/>
        <v>1</v>
      </c>
      <c r="ALE85" s="419"/>
      <c r="ALF85" s="419">
        <f t="shared" si="4228"/>
        <v>1</v>
      </c>
      <c r="ALG85" s="419">
        <f t="shared" si="4229"/>
        <v>1</v>
      </c>
      <c r="ALH85" s="419"/>
      <c r="ALI85" s="419">
        <f t="shared" si="4230"/>
        <v>1</v>
      </c>
      <c r="ALJ85" s="419">
        <f t="shared" si="4231"/>
        <v>1</v>
      </c>
      <c r="ALK85" s="419"/>
      <c r="ALL85" s="419">
        <f t="shared" si="4232"/>
        <v>1</v>
      </c>
      <c r="ALM85" s="419">
        <f t="shared" si="4233"/>
        <v>0</v>
      </c>
      <c r="ALN85" s="419"/>
      <c r="ALO85" s="419">
        <f t="shared" si="4234"/>
        <v>0</v>
      </c>
      <c r="ALP85" s="419">
        <f t="shared" si="4235"/>
        <v>0</v>
      </c>
      <c r="ALQ85" s="419"/>
      <c r="ALR85" s="419">
        <f t="shared" si="4236"/>
        <v>0</v>
      </c>
      <c r="ALS85" s="419">
        <f t="shared" si="4236"/>
        <v>0</v>
      </c>
      <c r="ALT85" s="419"/>
      <c r="ALU85" s="419">
        <f t="shared" si="4237"/>
        <v>0</v>
      </c>
      <c r="ALV85" s="419">
        <f t="shared" si="4237"/>
        <v>0</v>
      </c>
      <c r="ALW85" s="419"/>
      <c r="ALX85" s="419">
        <f t="shared" si="4238"/>
        <v>0</v>
      </c>
      <c r="ALY85" s="419">
        <f t="shared" si="4239"/>
        <v>0</v>
      </c>
      <c r="ALZ85" s="419"/>
      <c r="AMA85" s="419">
        <f t="shared" si="4240"/>
        <v>0</v>
      </c>
      <c r="AMB85" s="419">
        <f t="shared" si="4241"/>
        <v>0</v>
      </c>
      <c r="AMC85" s="419"/>
      <c r="AMD85" s="419">
        <f t="shared" si="4242"/>
        <v>0</v>
      </c>
      <c r="AME85" s="419">
        <f t="shared" si="4243"/>
        <v>0</v>
      </c>
      <c r="AMF85" s="419"/>
      <c r="AMG85" s="419">
        <f t="shared" si="4244"/>
        <v>0</v>
      </c>
      <c r="AMH85" s="419">
        <f t="shared" si="4245"/>
        <v>1</v>
      </c>
      <c r="AMI85" s="419"/>
      <c r="AMJ85" s="419">
        <f t="shared" si="4246"/>
        <v>1</v>
      </c>
      <c r="AMK85" s="419">
        <f t="shared" si="4247"/>
        <v>1</v>
      </c>
      <c r="AML85" s="419"/>
      <c r="AMM85" s="419">
        <f t="shared" si="4248"/>
        <v>1</v>
      </c>
      <c r="AMN85" s="419">
        <f t="shared" si="4248"/>
        <v>1</v>
      </c>
      <c r="AMO85" s="419"/>
      <c r="AMP85" s="419">
        <f t="shared" si="4249"/>
        <v>1</v>
      </c>
      <c r="AMQ85" s="419">
        <f t="shared" si="4249"/>
        <v>0</v>
      </c>
      <c r="AMR85" s="419"/>
      <c r="AMS85" s="419">
        <f t="shared" si="4250"/>
        <v>0</v>
      </c>
      <c r="AMT85" s="419">
        <f t="shared" si="4251"/>
        <v>0</v>
      </c>
      <c r="AMU85" s="419"/>
      <c r="AMV85" s="419">
        <f t="shared" si="4252"/>
        <v>0</v>
      </c>
      <c r="AMW85" s="419">
        <f t="shared" si="4253"/>
        <v>0</v>
      </c>
      <c r="AMX85" s="419"/>
      <c r="AMY85" s="419">
        <f t="shared" si="4254"/>
        <v>0</v>
      </c>
      <c r="AMZ85" s="419">
        <f t="shared" si="4255"/>
        <v>0</v>
      </c>
      <c r="ANA85" s="419"/>
      <c r="ANB85" s="419">
        <f t="shared" si="4256"/>
        <v>0</v>
      </c>
      <c r="ANC85" s="419">
        <f t="shared" si="4257"/>
        <v>0</v>
      </c>
      <c r="AND85" s="419"/>
      <c r="ANE85" s="419">
        <f t="shared" si="4258"/>
        <v>0</v>
      </c>
      <c r="ANF85" s="419">
        <f t="shared" si="4259"/>
        <v>1</v>
      </c>
      <c r="ANG85" s="419"/>
      <c r="ANH85" s="419">
        <f t="shared" si="4260"/>
        <v>1</v>
      </c>
      <c r="ANI85" s="419">
        <f t="shared" si="4260"/>
        <v>1</v>
      </c>
      <c r="ANJ85" s="419"/>
      <c r="ANK85" s="419">
        <f t="shared" si="4261"/>
        <v>1</v>
      </c>
      <c r="ANL85" s="419">
        <f t="shared" si="4261"/>
        <v>0</v>
      </c>
      <c r="ANM85" s="419"/>
      <c r="ANN85" s="419">
        <f t="shared" si="4262"/>
        <v>0</v>
      </c>
      <c r="ANO85" s="419">
        <f t="shared" si="4263"/>
        <v>0</v>
      </c>
      <c r="ANP85" s="419"/>
      <c r="ANQ85" s="419">
        <f t="shared" si="4264"/>
        <v>0</v>
      </c>
      <c r="ANR85" s="419">
        <f t="shared" si="4265"/>
        <v>0</v>
      </c>
      <c r="ANS85" s="419"/>
      <c r="ANT85" s="419">
        <f t="shared" si="4266"/>
        <v>0</v>
      </c>
      <c r="ANU85" s="419">
        <f t="shared" si="4267"/>
        <v>0</v>
      </c>
      <c r="ANV85" s="419"/>
      <c r="ANW85" s="419">
        <f t="shared" si="4268"/>
        <v>0</v>
      </c>
      <c r="ANX85" s="419">
        <f t="shared" si="4269"/>
        <v>0</v>
      </c>
      <c r="ANY85" s="419"/>
      <c r="ANZ85" s="419">
        <f t="shared" si="4270"/>
        <v>0</v>
      </c>
      <c r="AOA85" s="419">
        <f t="shared" si="4271"/>
        <v>0</v>
      </c>
      <c r="AOB85" s="419"/>
      <c r="AOC85" s="419">
        <f t="shared" si="4272"/>
        <v>0</v>
      </c>
      <c r="AOD85" s="419">
        <f t="shared" si="4272"/>
        <v>0</v>
      </c>
      <c r="AOE85" s="419"/>
      <c r="AOF85" s="419">
        <f t="shared" si="4273"/>
        <v>0</v>
      </c>
      <c r="AOG85" s="419">
        <f t="shared" si="4273"/>
        <v>1</v>
      </c>
      <c r="AOH85" s="419"/>
      <c r="AOI85" s="419">
        <f t="shared" si="4274"/>
        <v>1</v>
      </c>
      <c r="AOJ85" s="419">
        <f t="shared" si="4275"/>
        <v>1</v>
      </c>
      <c r="AOK85" s="419"/>
      <c r="AOL85" s="419">
        <f t="shared" si="4276"/>
        <v>1</v>
      </c>
      <c r="AOM85" s="419">
        <f t="shared" si="4277"/>
        <v>1</v>
      </c>
      <c r="AON85" s="419"/>
      <c r="AOO85" s="419">
        <f t="shared" si="4278"/>
        <v>1</v>
      </c>
      <c r="AOP85" s="419">
        <f t="shared" si="4279"/>
        <v>1</v>
      </c>
      <c r="AOQ85" s="419"/>
      <c r="AOR85" s="419">
        <f t="shared" si="4280"/>
        <v>1</v>
      </c>
      <c r="AOS85" s="419">
        <f t="shared" si="4281"/>
        <v>1</v>
      </c>
      <c r="AOT85" s="419"/>
      <c r="AOU85" s="419">
        <f t="shared" si="4282"/>
        <v>1</v>
      </c>
      <c r="AOV85" s="419">
        <f t="shared" si="4283"/>
        <v>0</v>
      </c>
      <c r="AOW85" s="419"/>
      <c r="AOX85" s="419">
        <f t="shared" si="4284"/>
        <v>0</v>
      </c>
      <c r="AOY85" s="419">
        <f t="shared" si="4284"/>
        <v>0</v>
      </c>
      <c r="AOZ85" s="419"/>
      <c r="APA85" s="421">
        <f t="shared" si="4285"/>
        <v>0</v>
      </c>
      <c r="APB85" s="419">
        <f t="shared" si="4285"/>
        <v>1</v>
      </c>
      <c r="APC85" s="419"/>
      <c r="APD85" s="419">
        <f t="shared" si="4286"/>
        <v>1</v>
      </c>
      <c r="APE85" s="419">
        <f t="shared" si="4287"/>
        <v>1</v>
      </c>
      <c r="APF85" s="419"/>
      <c r="APG85" s="419">
        <f t="shared" si="4288"/>
        <v>1</v>
      </c>
      <c r="APH85" s="419">
        <f t="shared" si="4289"/>
        <v>1</v>
      </c>
      <c r="API85" s="419"/>
      <c r="APJ85" s="419">
        <f t="shared" si="4290"/>
        <v>1</v>
      </c>
      <c r="APK85" s="419">
        <f t="shared" si="4291"/>
        <v>1</v>
      </c>
      <c r="APL85" s="419"/>
      <c r="APM85" s="419">
        <f t="shared" si="4292"/>
        <v>1</v>
      </c>
      <c r="APN85" s="419">
        <f t="shared" si="4293"/>
        <v>1</v>
      </c>
      <c r="APO85" s="419"/>
      <c r="APP85" s="419">
        <f t="shared" si="4294"/>
        <v>1</v>
      </c>
      <c r="APQ85" s="419">
        <f t="shared" si="4295"/>
        <v>0</v>
      </c>
      <c r="APR85" s="419"/>
      <c r="APS85" s="419">
        <f t="shared" si="4296"/>
        <v>0</v>
      </c>
      <c r="APT85" s="419">
        <f t="shared" si="4296"/>
        <v>0</v>
      </c>
      <c r="APU85" s="419"/>
      <c r="APV85" s="421">
        <f t="shared" si="4297"/>
        <v>0</v>
      </c>
      <c r="APW85" s="419">
        <f t="shared" si="4297"/>
        <v>1</v>
      </c>
      <c r="APX85" s="419"/>
      <c r="APY85" s="419">
        <f t="shared" si="4298"/>
        <v>1</v>
      </c>
      <c r="APZ85" s="419">
        <f t="shared" si="4299"/>
        <v>1</v>
      </c>
      <c r="AQA85" s="419"/>
      <c r="AQB85" s="419">
        <f t="shared" si="4300"/>
        <v>1</v>
      </c>
      <c r="AQC85" s="419">
        <f t="shared" si="4301"/>
        <v>1</v>
      </c>
      <c r="AQD85" s="419"/>
      <c r="AQE85" s="419">
        <f t="shared" si="4302"/>
        <v>1</v>
      </c>
      <c r="AQF85" s="419">
        <f t="shared" si="4303"/>
        <v>1</v>
      </c>
      <c r="AQG85" s="419"/>
      <c r="AQH85" s="419">
        <f t="shared" si="4304"/>
        <v>1</v>
      </c>
      <c r="AQI85" s="419">
        <f t="shared" si="4305"/>
        <v>0</v>
      </c>
      <c r="AQJ85" s="419"/>
      <c r="AQK85" s="419">
        <f t="shared" si="4306"/>
        <v>0</v>
      </c>
      <c r="AQL85" s="419">
        <f t="shared" si="4307"/>
        <v>0</v>
      </c>
      <c r="AQM85" s="419"/>
      <c r="AQN85" s="419">
        <f t="shared" si="4308"/>
        <v>0</v>
      </c>
      <c r="AQO85" s="419">
        <f t="shared" si="4308"/>
        <v>0</v>
      </c>
      <c r="AQP85" s="419"/>
      <c r="AQQ85" s="421">
        <f t="shared" si="4309"/>
        <v>0</v>
      </c>
      <c r="AQR85" s="419">
        <f t="shared" si="4309"/>
        <v>0</v>
      </c>
      <c r="AQS85" s="419"/>
      <c r="AQT85" s="419">
        <f t="shared" si="4310"/>
        <v>0</v>
      </c>
      <c r="AQU85" s="419">
        <f t="shared" si="4311"/>
        <v>0</v>
      </c>
      <c r="AQV85" s="419"/>
      <c r="AQW85" s="419">
        <f t="shared" si="4312"/>
        <v>0</v>
      </c>
      <c r="AQX85" s="419">
        <f t="shared" si="4313"/>
        <v>0</v>
      </c>
      <c r="AQY85" s="419"/>
      <c r="AQZ85" s="419">
        <f t="shared" si="4314"/>
        <v>0</v>
      </c>
      <c r="ARA85" s="419">
        <f t="shared" si="4315"/>
        <v>0</v>
      </c>
      <c r="ARB85" s="419"/>
      <c r="ARC85" s="419">
        <f t="shared" si="4316"/>
        <v>0</v>
      </c>
      <c r="ARD85" s="419">
        <f t="shared" si="4317"/>
        <v>1</v>
      </c>
      <c r="ARE85" s="419"/>
      <c r="ARF85" s="419">
        <f t="shared" si="4318"/>
        <v>1</v>
      </c>
      <c r="ARG85" s="419">
        <f t="shared" si="4319"/>
        <v>1</v>
      </c>
      <c r="ARH85" s="419"/>
      <c r="ARI85" s="419">
        <f t="shared" si="4320"/>
        <v>1</v>
      </c>
      <c r="ARJ85" s="419">
        <f t="shared" si="4320"/>
        <v>1</v>
      </c>
      <c r="ARK85" s="419"/>
      <c r="ARL85" s="421">
        <f t="shared" si="4321"/>
        <v>1</v>
      </c>
      <c r="ARM85" s="419">
        <f t="shared" si="4321"/>
        <v>0</v>
      </c>
      <c r="ARN85" s="419"/>
      <c r="ARO85" s="419">
        <f t="shared" si="4322"/>
        <v>0</v>
      </c>
      <c r="ARP85" s="419">
        <f t="shared" si="4323"/>
        <v>0</v>
      </c>
      <c r="ARQ85" s="419"/>
      <c r="ARR85" s="419">
        <f t="shared" si="4324"/>
        <v>0</v>
      </c>
      <c r="ARS85" s="419">
        <f t="shared" si="4325"/>
        <v>0</v>
      </c>
      <c r="ART85" s="419"/>
      <c r="ARU85" s="419">
        <f t="shared" si="4326"/>
        <v>0</v>
      </c>
      <c r="ARV85" s="419">
        <f t="shared" si="4327"/>
        <v>0</v>
      </c>
      <c r="ARW85" s="419"/>
      <c r="ARX85" s="419">
        <f t="shared" si="4328"/>
        <v>0</v>
      </c>
      <c r="ARY85" s="419">
        <f t="shared" si="4329"/>
        <v>0</v>
      </c>
      <c r="ARZ85" s="419"/>
      <c r="ASA85" s="419">
        <f t="shared" si="4330"/>
        <v>0</v>
      </c>
      <c r="ASB85" s="419">
        <f t="shared" si="4331"/>
        <v>1</v>
      </c>
      <c r="ASC85" s="419"/>
      <c r="ASD85" s="419">
        <f t="shared" si="4332"/>
        <v>1</v>
      </c>
      <c r="ASE85" s="419">
        <f t="shared" si="4332"/>
        <v>1</v>
      </c>
      <c r="ASF85" s="419"/>
      <c r="ASG85" s="421">
        <f t="shared" si="4333"/>
        <v>1</v>
      </c>
    </row>
    <row r="86" spans="1:1177" hidden="1" outlineLevel="1" x14ac:dyDescent="0.3">
      <c r="A86" s="418"/>
      <c r="B86" s="419">
        <f t="shared" si="3665"/>
        <v>1</v>
      </c>
      <c r="C86" s="419"/>
      <c r="D86" s="419">
        <f t="shared" si="3666"/>
        <v>1</v>
      </c>
      <c r="E86" s="419">
        <f t="shared" si="3667"/>
        <v>1</v>
      </c>
      <c r="F86" s="419"/>
      <c r="G86" s="419">
        <f t="shared" si="3668"/>
        <v>1</v>
      </c>
      <c r="H86" s="419">
        <f t="shared" si="3669"/>
        <v>1</v>
      </c>
      <c r="I86" s="419"/>
      <c r="J86" s="419">
        <f t="shared" si="3670"/>
        <v>1</v>
      </c>
      <c r="K86" s="419">
        <f t="shared" si="3671"/>
        <v>1</v>
      </c>
      <c r="L86" s="419"/>
      <c r="M86" s="419">
        <f t="shared" si="3672"/>
        <v>1</v>
      </c>
      <c r="N86" s="419">
        <f t="shared" si="3673"/>
        <v>1</v>
      </c>
      <c r="O86" s="419"/>
      <c r="P86" s="419">
        <f t="shared" si="3674"/>
        <v>1</v>
      </c>
      <c r="Q86" s="419">
        <f t="shared" si="3675"/>
        <v>0</v>
      </c>
      <c r="R86" s="419"/>
      <c r="S86" s="419">
        <f t="shared" si="3676"/>
        <v>0</v>
      </c>
      <c r="T86" s="419">
        <f t="shared" si="3676"/>
        <v>0</v>
      </c>
      <c r="U86" s="419"/>
      <c r="V86" s="419">
        <f t="shared" si="3677"/>
        <v>0</v>
      </c>
      <c r="W86" s="419">
        <f t="shared" si="3677"/>
        <v>1</v>
      </c>
      <c r="X86" s="419"/>
      <c r="Y86" s="419">
        <f t="shared" si="3678"/>
        <v>1</v>
      </c>
      <c r="Z86" s="419">
        <f t="shared" si="3679"/>
        <v>1</v>
      </c>
      <c r="AA86" s="419"/>
      <c r="AB86" s="419">
        <f t="shared" si="3680"/>
        <v>1</v>
      </c>
      <c r="AC86" s="419">
        <f t="shared" si="3681"/>
        <v>1</v>
      </c>
      <c r="AD86" s="419"/>
      <c r="AE86" s="419">
        <f t="shared" si="3682"/>
        <v>1</v>
      </c>
      <c r="AF86" s="419">
        <f t="shared" si="3683"/>
        <v>1</v>
      </c>
      <c r="AG86" s="419"/>
      <c r="AH86" s="419">
        <f t="shared" si="3684"/>
        <v>1</v>
      </c>
      <c r="AI86" s="419">
        <f t="shared" si="3685"/>
        <v>1</v>
      </c>
      <c r="AJ86" s="419"/>
      <c r="AK86" s="419">
        <f t="shared" si="3686"/>
        <v>1</v>
      </c>
      <c r="AL86" s="419">
        <f t="shared" si="3687"/>
        <v>0</v>
      </c>
      <c r="AM86" s="419"/>
      <c r="AN86" s="419">
        <f t="shared" si="3688"/>
        <v>0</v>
      </c>
      <c r="AO86" s="419">
        <f t="shared" si="3688"/>
        <v>0</v>
      </c>
      <c r="AP86" s="419"/>
      <c r="AQ86" s="419">
        <f t="shared" si="3689"/>
        <v>0</v>
      </c>
      <c r="AR86" s="419">
        <f t="shared" si="3689"/>
        <v>1</v>
      </c>
      <c r="AS86" s="419"/>
      <c r="AT86" s="419">
        <f t="shared" si="3690"/>
        <v>1</v>
      </c>
      <c r="AU86" s="419">
        <f t="shared" si="3691"/>
        <v>1</v>
      </c>
      <c r="AV86" s="419"/>
      <c r="AW86" s="419">
        <f t="shared" si="3692"/>
        <v>1</v>
      </c>
      <c r="AX86" s="419">
        <f t="shared" si="3693"/>
        <v>1</v>
      </c>
      <c r="AY86" s="419"/>
      <c r="AZ86" s="419">
        <f t="shared" si="3694"/>
        <v>1</v>
      </c>
      <c r="BA86" s="419">
        <f t="shared" si="3695"/>
        <v>1</v>
      </c>
      <c r="BB86" s="419"/>
      <c r="BC86" s="419">
        <f t="shared" si="3696"/>
        <v>1</v>
      </c>
      <c r="BD86" s="419">
        <f t="shared" si="3697"/>
        <v>0</v>
      </c>
      <c r="BE86" s="419"/>
      <c r="BF86" s="419">
        <f t="shared" si="3698"/>
        <v>0</v>
      </c>
      <c r="BG86" s="419">
        <f t="shared" si="3699"/>
        <v>0</v>
      </c>
      <c r="BH86" s="419"/>
      <c r="BI86" s="419">
        <f t="shared" si="3700"/>
        <v>0</v>
      </c>
      <c r="BJ86" s="419">
        <f t="shared" si="3700"/>
        <v>0</v>
      </c>
      <c r="BK86" s="419"/>
      <c r="BL86" s="419">
        <f t="shared" si="3701"/>
        <v>0</v>
      </c>
      <c r="BM86" s="419">
        <f t="shared" si="3701"/>
        <v>0</v>
      </c>
      <c r="BN86" s="419"/>
      <c r="BO86" s="419">
        <f t="shared" si="3702"/>
        <v>0</v>
      </c>
      <c r="BP86" s="419">
        <f t="shared" si="3703"/>
        <v>0</v>
      </c>
      <c r="BQ86" s="419"/>
      <c r="BR86" s="419">
        <f t="shared" si="3704"/>
        <v>0</v>
      </c>
      <c r="BS86" s="419">
        <f t="shared" si="3705"/>
        <v>0</v>
      </c>
      <c r="BT86" s="419"/>
      <c r="BU86" s="419">
        <f t="shared" si="3706"/>
        <v>0</v>
      </c>
      <c r="BV86" s="419">
        <f t="shared" si="3707"/>
        <v>0</v>
      </c>
      <c r="BW86" s="419"/>
      <c r="BX86" s="419">
        <f t="shared" si="3708"/>
        <v>0</v>
      </c>
      <c r="BY86" s="419">
        <f t="shared" si="3709"/>
        <v>1</v>
      </c>
      <c r="BZ86" s="419"/>
      <c r="CA86" s="419">
        <f t="shared" si="3710"/>
        <v>1</v>
      </c>
      <c r="CB86" s="419">
        <f t="shared" si="3711"/>
        <v>1</v>
      </c>
      <c r="CC86" s="419"/>
      <c r="CD86" s="419">
        <f t="shared" si="3712"/>
        <v>1</v>
      </c>
      <c r="CE86" s="419">
        <f t="shared" si="3712"/>
        <v>1</v>
      </c>
      <c r="CF86" s="419"/>
      <c r="CG86" s="419">
        <f t="shared" si="3713"/>
        <v>1</v>
      </c>
      <c r="CH86" s="419">
        <f t="shared" si="3713"/>
        <v>0</v>
      </c>
      <c r="CI86" s="419"/>
      <c r="CJ86" s="419">
        <f t="shared" si="3714"/>
        <v>0</v>
      </c>
      <c r="CK86" s="419">
        <f t="shared" si="3715"/>
        <v>0</v>
      </c>
      <c r="CL86" s="419"/>
      <c r="CM86" s="419">
        <f t="shared" si="3716"/>
        <v>0</v>
      </c>
      <c r="CN86" s="419">
        <f t="shared" si="3717"/>
        <v>0</v>
      </c>
      <c r="CO86" s="419"/>
      <c r="CP86" s="419">
        <f t="shared" si="3718"/>
        <v>0</v>
      </c>
      <c r="CQ86" s="419">
        <f t="shared" si="3719"/>
        <v>0</v>
      </c>
      <c r="CR86" s="419"/>
      <c r="CS86" s="419">
        <f t="shared" si="3720"/>
        <v>0</v>
      </c>
      <c r="CT86" s="419">
        <f t="shared" si="3721"/>
        <v>0</v>
      </c>
      <c r="CU86" s="419"/>
      <c r="CV86" s="419">
        <f t="shared" si="3722"/>
        <v>0</v>
      </c>
      <c r="CW86" s="419">
        <f t="shared" si="3723"/>
        <v>1</v>
      </c>
      <c r="CX86" s="419"/>
      <c r="CY86" s="419">
        <f t="shared" si="3724"/>
        <v>1</v>
      </c>
      <c r="CZ86" s="419">
        <f t="shared" si="3724"/>
        <v>1</v>
      </c>
      <c r="DA86" s="419"/>
      <c r="DB86" s="419">
        <f t="shared" si="3725"/>
        <v>1</v>
      </c>
      <c r="DC86" s="419">
        <f t="shared" si="3725"/>
        <v>0</v>
      </c>
      <c r="DD86" s="419"/>
      <c r="DE86" s="419">
        <f t="shared" si="3726"/>
        <v>0</v>
      </c>
      <c r="DF86" s="419">
        <f t="shared" si="3727"/>
        <v>0</v>
      </c>
      <c r="DG86" s="419"/>
      <c r="DH86" s="419">
        <f t="shared" si="3728"/>
        <v>0</v>
      </c>
      <c r="DI86" s="419">
        <f t="shared" si="3729"/>
        <v>0</v>
      </c>
      <c r="DJ86" s="419"/>
      <c r="DK86" s="419">
        <f t="shared" si="3730"/>
        <v>0</v>
      </c>
      <c r="DL86" s="419">
        <f t="shared" si="3731"/>
        <v>0</v>
      </c>
      <c r="DM86" s="419"/>
      <c r="DN86" s="419">
        <f t="shared" si="3732"/>
        <v>0</v>
      </c>
      <c r="DO86" s="419">
        <f t="shared" si="3733"/>
        <v>0</v>
      </c>
      <c r="DP86" s="419"/>
      <c r="DQ86" s="419">
        <f t="shared" si="3734"/>
        <v>0</v>
      </c>
      <c r="DR86" s="419">
        <f t="shared" si="3735"/>
        <v>0</v>
      </c>
      <c r="DS86" s="419"/>
      <c r="DT86" s="419">
        <f t="shared" si="3736"/>
        <v>0</v>
      </c>
      <c r="DU86" s="419">
        <f t="shared" si="3736"/>
        <v>0</v>
      </c>
      <c r="DV86" s="419"/>
      <c r="DW86" s="419">
        <f t="shared" si="3737"/>
        <v>0</v>
      </c>
      <c r="DX86" s="419">
        <f t="shared" si="3737"/>
        <v>1</v>
      </c>
      <c r="DY86" s="419"/>
      <c r="DZ86" s="419">
        <f t="shared" si="3738"/>
        <v>1</v>
      </c>
      <c r="EA86" s="419">
        <f t="shared" si="3739"/>
        <v>1</v>
      </c>
      <c r="EB86" s="419"/>
      <c r="EC86" s="419">
        <f t="shared" si="3740"/>
        <v>1</v>
      </c>
      <c r="ED86" s="419">
        <f t="shared" si="3741"/>
        <v>1</v>
      </c>
      <c r="EE86" s="419"/>
      <c r="EF86" s="419">
        <f t="shared" si="3742"/>
        <v>1</v>
      </c>
      <c r="EG86" s="419">
        <f t="shared" si="3743"/>
        <v>1</v>
      </c>
      <c r="EH86" s="419"/>
      <c r="EI86" s="419">
        <f t="shared" si="3744"/>
        <v>1</v>
      </c>
      <c r="EJ86" s="419">
        <f t="shared" si="3745"/>
        <v>1</v>
      </c>
      <c r="EK86" s="419"/>
      <c r="EL86" s="419">
        <f t="shared" si="3746"/>
        <v>1</v>
      </c>
      <c r="EM86" s="419">
        <f t="shared" si="3747"/>
        <v>0</v>
      </c>
      <c r="EN86" s="419"/>
      <c r="EO86" s="419">
        <f t="shared" si="3748"/>
        <v>0</v>
      </c>
      <c r="EP86" s="419">
        <f t="shared" si="3748"/>
        <v>0</v>
      </c>
      <c r="EQ86" s="419"/>
      <c r="ER86" s="419">
        <f t="shared" si="3749"/>
        <v>0</v>
      </c>
      <c r="ES86" s="419">
        <f t="shared" si="3749"/>
        <v>0</v>
      </c>
      <c r="ET86" s="419"/>
      <c r="EU86" s="419">
        <f t="shared" si="3750"/>
        <v>0</v>
      </c>
      <c r="EV86" s="419">
        <f t="shared" si="3751"/>
        <v>0</v>
      </c>
      <c r="EW86" s="419"/>
      <c r="EX86" s="419">
        <f t="shared" si="3752"/>
        <v>0</v>
      </c>
      <c r="EY86" s="419">
        <f t="shared" si="3753"/>
        <v>0</v>
      </c>
      <c r="EZ86" s="419"/>
      <c r="FA86" s="419">
        <f t="shared" si="3754"/>
        <v>0</v>
      </c>
      <c r="FB86" s="419">
        <f t="shared" si="3755"/>
        <v>0</v>
      </c>
      <c r="FC86" s="419"/>
      <c r="FD86" s="419">
        <f t="shared" si="3756"/>
        <v>0</v>
      </c>
      <c r="FE86" s="419">
        <f t="shared" si="3757"/>
        <v>0</v>
      </c>
      <c r="FF86" s="419"/>
      <c r="FG86" s="419">
        <f t="shared" si="3758"/>
        <v>0</v>
      </c>
      <c r="FH86" s="419">
        <f t="shared" si="3759"/>
        <v>0</v>
      </c>
      <c r="FI86" s="419"/>
      <c r="FJ86" s="419">
        <f t="shared" si="3760"/>
        <v>0</v>
      </c>
      <c r="FK86" s="419">
        <f t="shared" si="3760"/>
        <v>0</v>
      </c>
      <c r="FL86" s="419"/>
      <c r="FM86" s="419">
        <f t="shared" si="3761"/>
        <v>0</v>
      </c>
      <c r="FN86" s="419">
        <f t="shared" si="3761"/>
        <v>0</v>
      </c>
      <c r="FO86" s="419"/>
      <c r="FP86" s="419">
        <f t="shared" si="3762"/>
        <v>0</v>
      </c>
      <c r="FQ86" s="419">
        <f t="shared" si="3763"/>
        <v>0</v>
      </c>
      <c r="FR86" s="419"/>
      <c r="FS86" s="419">
        <f t="shared" si="3764"/>
        <v>0</v>
      </c>
      <c r="FT86" s="419">
        <f t="shared" si="3765"/>
        <v>0</v>
      </c>
      <c r="FU86" s="419"/>
      <c r="FV86" s="419">
        <f t="shared" si="3766"/>
        <v>0</v>
      </c>
      <c r="FW86" s="419">
        <f t="shared" si="3767"/>
        <v>0</v>
      </c>
      <c r="FX86" s="419"/>
      <c r="FY86" s="419">
        <f t="shared" si="3768"/>
        <v>0</v>
      </c>
      <c r="FZ86" s="419">
        <f t="shared" si="3769"/>
        <v>0</v>
      </c>
      <c r="GA86" s="419"/>
      <c r="GB86" s="419">
        <f t="shared" si="3770"/>
        <v>0</v>
      </c>
      <c r="GC86" s="419">
        <f t="shared" si="3771"/>
        <v>0</v>
      </c>
      <c r="GD86" s="419"/>
      <c r="GE86" s="419">
        <f t="shared" si="3772"/>
        <v>0</v>
      </c>
      <c r="GF86" s="419">
        <f t="shared" si="3772"/>
        <v>0</v>
      </c>
      <c r="GG86" s="419"/>
      <c r="GH86" s="419">
        <f t="shared" si="3773"/>
        <v>0</v>
      </c>
      <c r="GI86" s="419">
        <f t="shared" si="3773"/>
        <v>0</v>
      </c>
      <c r="GJ86" s="419"/>
      <c r="GK86" s="419">
        <f t="shared" si="3774"/>
        <v>0</v>
      </c>
      <c r="GL86" s="419">
        <f t="shared" si="3775"/>
        <v>0</v>
      </c>
      <c r="GM86" s="419"/>
      <c r="GN86" s="419">
        <f t="shared" si="3776"/>
        <v>0</v>
      </c>
      <c r="GO86" s="419">
        <f t="shared" si="3777"/>
        <v>0</v>
      </c>
      <c r="GP86" s="419"/>
      <c r="GQ86" s="419">
        <f t="shared" si="3778"/>
        <v>0</v>
      </c>
      <c r="GR86" s="419">
        <f t="shared" si="3779"/>
        <v>0</v>
      </c>
      <c r="GS86" s="419"/>
      <c r="GT86" s="419">
        <f t="shared" si="3780"/>
        <v>0</v>
      </c>
      <c r="GU86" s="419">
        <f t="shared" si="3781"/>
        <v>1</v>
      </c>
      <c r="GV86" s="419"/>
      <c r="GW86" s="419">
        <f t="shared" si="3782"/>
        <v>1</v>
      </c>
      <c r="GX86" s="419">
        <f t="shared" si="3783"/>
        <v>1</v>
      </c>
      <c r="GY86" s="419"/>
      <c r="GZ86" s="419">
        <f t="shared" si="3784"/>
        <v>1</v>
      </c>
      <c r="HA86" s="419">
        <f t="shared" si="3784"/>
        <v>1</v>
      </c>
      <c r="HB86" s="419"/>
      <c r="HC86" s="419">
        <f t="shared" si="3785"/>
        <v>1</v>
      </c>
      <c r="HD86" s="419">
        <f t="shared" si="3785"/>
        <v>0</v>
      </c>
      <c r="HE86" s="419"/>
      <c r="HF86" s="419">
        <f t="shared" si="3786"/>
        <v>0</v>
      </c>
      <c r="HG86" s="419">
        <f t="shared" si="3787"/>
        <v>0</v>
      </c>
      <c r="HH86" s="419"/>
      <c r="HI86" s="419">
        <f t="shared" si="3788"/>
        <v>0</v>
      </c>
      <c r="HJ86" s="419">
        <f t="shared" si="3789"/>
        <v>0</v>
      </c>
      <c r="HK86" s="419"/>
      <c r="HL86" s="419">
        <f t="shared" si="3790"/>
        <v>0</v>
      </c>
      <c r="HM86" s="419">
        <f t="shared" si="3791"/>
        <v>0</v>
      </c>
      <c r="HN86" s="419"/>
      <c r="HO86" s="419">
        <f t="shared" si="3792"/>
        <v>0</v>
      </c>
      <c r="HP86" s="419">
        <f t="shared" si="3793"/>
        <v>0</v>
      </c>
      <c r="HQ86" s="419"/>
      <c r="HR86" s="419">
        <f t="shared" si="3794"/>
        <v>0</v>
      </c>
      <c r="HS86" s="419">
        <f t="shared" si="3795"/>
        <v>1</v>
      </c>
      <c r="HT86" s="419"/>
      <c r="HU86" s="419">
        <f t="shared" si="3796"/>
        <v>1</v>
      </c>
      <c r="HV86" s="419">
        <f t="shared" si="3796"/>
        <v>1</v>
      </c>
      <c r="HW86" s="419"/>
      <c r="HX86" s="419">
        <f t="shared" si="3797"/>
        <v>1</v>
      </c>
      <c r="HY86" s="419">
        <f t="shared" si="3797"/>
        <v>0</v>
      </c>
      <c r="HZ86" s="419"/>
      <c r="IA86" s="419">
        <f t="shared" si="3798"/>
        <v>0</v>
      </c>
      <c r="IB86" s="419">
        <f t="shared" si="3799"/>
        <v>0</v>
      </c>
      <c r="IC86" s="419"/>
      <c r="ID86" s="419">
        <f t="shared" si="3800"/>
        <v>0</v>
      </c>
      <c r="IE86" s="419">
        <f t="shared" si="3801"/>
        <v>0</v>
      </c>
      <c r="IF86" s="419"/>
      <c r="IG86" s="419">
        <f t="shared" si="3802"/>
        <v>0</v>
      </c>
      <c r="IH86" s="420">
        <f t="shared" si="3803"/>
        <v>0</v>
      </c>
      <c r="II86" s="419"/>
      <c r="IJ86" s="421">
        <f t="shared" si="3804"/>
        <v>0</v>
      </c>
      <c r="IK86" s="420">
        <f t="shared" si="3805"/>
        <v>0</v>
      </c>
      <c r="IL86" s="419"/>
      <c r="IM86" s="421">
        <f t="shared" si="4334"/>
        <v>0</v>
      </c>
      <c r="IN86" s="420">
        <f t="shared" si="3806"/>
        <v>0</v>
      </c>
      <c r="IO86" s="419"/>
      <c r="IP86" s="421">
        <f t="shared" si="3807"/>
        <v>0</v>
      </c>
      <c r="IQ86" s="419">
        <f t="shared" si="3807"/>
        <v>0</v>
      </c>
      <c r="IR86" s="419"/>
      <c r="IS86" s="419">
        <f t="shared" si="3808"/>
        <v>0</v>
      </c>
      <c r="IT86" s="419">
        <f t="shared" si="3808"/>
        <v>1</v>
      </c>
      <c r="IU86" s="419"/>
      <c r="IV86" s="419">
        <f t="shared" si="3809"/>
        <v>1</v>
      </c>
      <c r="IW86" s="419">
        <f t="shared" si="3810"/>
        <v>1</v>
      </c>
      <c r="IX86" s="419"/>
      <c r="IY86" s="419">
        <f t="shared" si="3811"/>
        <v>1</v>
      </c>
      <c r="IZ86" s="419">
        <f t="shared" si="3812"/>
        <v>1</v>
      </c>
      <c r="JA86" s="419"/>
      <c r="JB86" s="419">
        <f t="shared" si="3813"/>
        <v>1</v>
      </c>
      <c r="JC86" s="419">
        <f t="shared" si="3814"/>
        <v>1</v>
      </c>
      <c r="JD86" s="419"/>
      <c r="JE86" s="419">
        <f t="shared" si="3815"/>
        <v>1</v>
      </c>
      <c r="JF86" s="419">
        <f t="shared" si="3816"/>
        <v>1</v>
      </c>
      <c r="JG86" s="419"/>
      <c r="JH86" s="419">
        <f t="shared" si="3817"/>
        <v>1</v>
      </c>
      <c r="JI86" s="419">
        <f t="shared" si="3818"/>
        <v>0</v>
      </c>
      <c r="JJ86" s="419"/>
      <c r="JK86" s="419">
        <f t="shared" si="3819"/>
        <v>0</v>
      </c>
      <c r="JL86" s="419">
        <f t="shared" si="3819"/>
        <v>0</v>
      </c>
      <c r="JM86" s="419"/>
      <c r="JN86" s="419">
        <f t="shared" si="3820"/>
        <v>0</v>
      </c>
      <c r="JO86" s="419">
        <f t="shared" si="3820"/>
        <v>0</v>
      </c>
      <c r="JP86" s="419"/>
      <c r="JQ86" s="419">
        <f t="shared" si="3821"/>
        <v>0</v>
      </c>
      <c r="JR86" s="419">
        <f t="shared" si="3822"/>
        <v>0</v>
      </c>
      <c r="JS86" s="419"/>
      <c r="JT86" s="419">
        <f t="shared" si="4335"/>
        <v>0</v>
      </c>
      <c r="JU86" s="419">
        <f t="shared" si="3823"/>
        <v>0</v>
      </c>
      <c r="JV86" s="419"/>
      <c r="JW86" s="419">
        <f t="shared" si="4336"/>
        <v>0</v>
      </c>
      <c r="JX86" s="419">
        <f t="shared" si="3824"/>
        <v>0</v>
      </c>
      <c r="JY86" s="419"/>
      <c r="JZ86" s="419">
        <f t="shared" si="4337"/>
        <v>0</v>
      </c>
      <c r="KA86" s="419">
        <f t="shared" si="3825"/>
        <v>0</v>
      </c>
      <c r="KB86" s="419"/>
      <c r="KC86" s="419">
        <f t="shared" si="3826"/>
        <v>0</v>
      </c>
      <c r="KD86" s="419">
        <f t="shared" si="3827"/>
        <v>0</v>
      </c>
      <c r="KE86" s="419"/>
      <c r="KF86" s="419">
        <f t="shared" si="3828"/>
        <v>0</v>
      </c>
      <c r="KG86" s="419">
        <f t="shared" si="3828"/>
        <v>0</v>
      </c>
      <c r="KH86" s="419"/>
      <c r="KI86" s="419">
        <f t="shared" si="3829"/>
        <v>0</v>
      </c>
      <c r="KJ86" s="419">
        <f t="shared" si="3829"/>
        <v>1</v>
      </c>
      <c r="KK86" s="419"/>
      <c r="KL86" s="419">
        <f t="shared" si="3830"/>
        <v>1</v>
      </c>
      <c r="KM86" s="419">
        <f t="shared" si="3831"/>
        <v>1</v>
      </c>
      <c r="KN86" s="419"/>
      <c r="KO86" s="419">
        <f t="shared" si="3832"/>
        <v>1</v>
      </c>
      <c r="KP86" s="419">
        <f t="shared" si="3833"/>
        <v>1</v>
      </c>
      <c r="KQ86" s="419"/>
      <c r="KR86" s="419">
        <f t="shared" si="3834"/>
        <v>1</v>
      </c>
      <c r="KS86" s="419">
        <f t="shared" si="3835"/>
        <v>1</v>
      </c>
      <c r="KT86" s="419"/>
      <c r="KU86" s="419">
        <f t="shared" si="3836"/>
        <v>1</v>
      </c>
      <c r="KV86" s="419">
        <f t="shared" si="3837"/>
        <v>0</v>
      </c>
      <c r="KW86" s="419"/>
      <c r="KX86" s="419">
        <f t="shared" si="3838"/>
        <v>0</v>
      </c>
      <c r="KY86" s="419">
        <f t="shared" si="3839"/>
        <v>0</v>
      </c>
      <c r="KZ86" s="419"/>
      <c r="LA86" s="419">
        <f t="shared" si="3840"/>
        <v>0</v>
      </c>
      <c r="LB86" s="419">
        <f t="shared" si="3840"/>
        <v>0</v>
      </c>
      <c r="LC86" s="419"/>
      <c r="LD86" s="419">
        <f t="shared" si="3841"/>
        <v>0</v>
      </c>
      <c r="LE86" s="419">
        <f t="shared" si="3841"/>
        <v>0</v>
      </c>
      <c r="LF86" s="419"/>
      <c r="LG86" s="419">
        <f t="shared" si="3842"/>
        <v>0</v>
      </c>
      <c r="LH86" s="419">
        <f t="shared" si="3843"/>
        <v>0</v>
      </c>
      <c r="LI86" s="419"/>
      <c r="LJ86" s="419">
        <f t="shared" si="3844"/>
        <v>0</v>
      </c>
      <c r="LK86" s="419">
        <f t="shared" si="3845"/>
        <v>0</v>
      </c>
      <c r="LL86" s="419"/>
      <c r="LM86" s="419">
        <f t="shared" si="3846"/>
        <v>0</v>
      </c>
      <c r="LN86" s="419">
        <f t="shared" si="3847"/>
        <v>0</v>
      </c>
      <c r="LO86" s="419"/>
      <c r="LP86" s="419">
        <f t="shared" si="3848"/>
        <v>0</v>
      </c>
      <c r="LQ86" s="419">
        <f t="shared" si="3849"/>
        <v>0</v>
      </c>
      <c r="LR86" s="419"/>
      <c r="LS86" s="419">
        <f t="shared" si="3850"/>
        <v>0</v>
      </c>
      <c r="LT86" s="419">
        <f t="shared" si="3851"/>
        <v>0</v>
      </c>
      <c r="LU86" s="419"/>
      <c r="LV86" s="419">
        <f t="shared" si="3852"/>
        <v>0</v>
      </c>
      <c r="LW86" s="419">
        <f t="shared" si="3852"/>
        <v>0</v>
      </c>
      <c r="LX86" s="419"/>
      <c r="LY86" s="419">
        <f t="shared" si="3853"/>
        <v>0</v>
      </c>
      <c r="LZ86" s="419">
        <f t="shared" si="3853"/>
        <v>0</v>
      </c>
      <c r="MA86" s="419"/>
      <c r="MB86" s="419">
        <f t="shared" si="3854"/>
        <v>0</v>
      </c>
      <c r="MC86" s="419">
        <f t="shared" si="3855"/>
        <v>0</v>
      </c>
      <c r="MD86" s="419"/>
      <c r="ME86" s="419">
        <f t="shared" si="3856"/>
        <v>0</v>
      </c>
      <c r="MF86" s="419">
        <f t="shared" si="3857"/>
        <v>0</v>
      </c>
      <c r="MG86" s="419"/>
      <c r="MH86" s="419">
        <f t="shared" si="3858"/>
        <v>0</v>
      </c>
      <c r="MI86" s="419">
        <f t="shared" si="3859"/>
        <v>0</v>
      </c>
      <c r="MJ86" s="419"/>
      <c r="MK86" s="419">
        <f t="shared" si="3860"/>
        <v>0</v>
      </c>
      <c r="ML86" s="419">
        <f t="shared" si="3861"/>
        <v>0</v>
      </c>
      <c r="MM86" s="419"/>
      <c r="MN86" s="419">
        <f t="shared" si="3862"/>
        <v>0</v>
      </c>
      <c r="MO86" s="419">
        <f t="shared" si="3863"/>
        <v>1</v>
      </c>
      <c r="MP86" s="419"/>
      <c r="MQ86" s="419">
        <f t="shared" si="3864"/>
        <v>1</v>
      </c>
      <c r="MR86" s="419">
        <f t="shared" si="3864"/>
        <v>1</v>
      </c>
      <c r="MS86" s="419"/>
      <c r="MT86" s="419">
        <f t="shared" si="3865"/>
        <v>1</v>
      </c>
      <c r="MU86" s="419">
        <f t="shared" si="3865"/>
        <v>0</v>
      </c>
      <c r="MV86" s="419"/>
      <c r="MW86" s="419">
        <f t="shared" si="3866"/>
        <v>0</v>
      </c>
      <c r="MX86" s="419">
        <f t="shared" si="3867"/>
        <v>0</v>
      </c>
      <c r="MY86" s="419"/>
      <c r="MZ86" s="419">
        <f t="shared" si="3868"/>
        <v>0</v>
      </c>
      <c r="NA86" s="419">
        <f t="shared" si="3869"/>
        <v>0</v>
      </c>
      <c r="NB86" s="419"/>
      <c r="NC86" s="419">
        <f t="shared" si="3870"/>
        <v>0</v>
      </c>
      <c r="ND86" s="419">
        <f t="shared" si="3871"/>
        <v>0</v>
      </c>
      <c r="NE86" s="419"/>
      <c r="NF86" s="419">
        <f t="shared" si="3872"/>
        <v>0</v>
      </c>
      <c r="NG86" s="419">
        <f t="shared" si="3873"/>
        <v>0</v>
      </c>
      <c r="NH86" s="419"/>
      <c r="NI86" s="419">
        <f t="shared" si="3874"/>
        <v>0</v>
      </c>
      <c r="NJ86" s="419">
        <f t="shared" si="3875"/>
        <v>0</v>
      </c>
      <c r="NK86" s="419"/>
      <c r="NL86" s="419">
        <f t="shared" si="3876"/>
        <v>0</v>
      </c>
      <c r="NM86" s="419">
        <f t="shared" si="3876"/>
        <v>0</v>
      </c>
      <c r="NN86" s="419"/>
      <c r="NO86" s="419">
        <f t="shared" si="3877"/>
        <v>0</v>
      </c>
      <c r="NP86" s="419">
        <f t="shared" si="3877"/>
        <v>1</v>
      </c>
      <c r="NQ86" s="419"/>
      <c r="NR86" s="419">
        <f t="shared" si="3878"/>
        <v>1</v>
      </c>
      <c r="NS86" s="419">
        <f t="shared" si="3879"/>
        <v>1</v>
      </c>
      <c r="NT86" s="419"/>
      <c r="NU86" s="419">
        <f t="shared" si="3880"/>
        <v>1</v>
      </c>
      <c r="NV86" s="419">
        <f t="shared" si="3881"/>
        <v>1</v>
      </c>
      <c r="NW86" s="419"/>
      <c r="NX86" s="419">
        <f t="shared" si="3882"/>
        <v>1</v>
      </c>
      <c r="NY86" s="419">
        <f t="shared" si="3883"/>
        <v>1</v>
      </c>
      <c r="NZ86" s="419"/>
      <c r="OA86" s="419">
        <f t="shared" si="3884"/>
        <v>1</v>
      </c>
      <c r="OB86" s="419">
        <f t="shared" si="3885"/>
        <v>1</v>
      </c>
      <c r="OC86" s="419"/>
      <c r="OD86" s="419">
        <f t="shared" si="3886"/>
        <v>1</v>
      </c>
      <c r="OE86" s="419">
        <f t="shared" si="3887"/>
        <v>0</v>
      </c>
      <c r="OF86" s="419"/>
      <c r="OG86" s="419">
        <f t="shared" si="3888"/>
        <v>0</v>
      </c>
      <c r="OH86" s="419">
        <f t="shared" si="3888"/>
        <v>0</v>
      </c>
      <c r="OI86" s="419"/>
      <c r="OJ86" s="419">
        <f t="shared" si="3889"/>
        <v>0</v>
      </c>
      <c r="OK86" s="419">
        <f t="shared" si="3889"/>
        <v>1</v>
      </c>
      <c r="OL86" s="419"/>
      <c r="OM86" s="419">
        <f t="shared" si="3890"/>
        <v>1</v>
      </c>
      <c r="ON86" s="419">
        <f t="shared" si="3891"/>
        <v>1</v>
      </c>
      <c r="OO86" s="419"/>
      <c r="OP86" s="419">
        <f t="shared" si="3892"/>
        <v>1</v>
      </c>
      <c r="OQ86" s="419">
        <f t="shared" si="3893"/>
        <v>1</v>
      </c>
      <c r="OR86" s="419"/>
      <c r="OS86" s="419">
        <f t="shared" si="3894"/>
        <v>1</v>
      </c>
      <c r="OT86" s="419">
        <f t="shared" si="3895"/>
        <v>1</v>
      </c>
      <c r="OU86" s="419"/>
      <c r="OV86" s="419">
        <f t="shared" si="3896"/>
        <v>1</v>
      </c>
      <c r="OW86" s="419">
        <f t="shared" si="3897"/>
        <v>1</v>
      </c>
      <c r="OX86" s="419"/>
      <c r="OY86" s="419">
        <f t="shared" si="3898"/>
        <v>1</v>
      </c>
      <c r="OZ86" s="419">
        <f t="shared" si="3899"/>
        <v>0</v>
      </c>
      <c r="PA86" s="419"/>
      <c r="PB86" s="419">
        <f t="shared" si="3900"/>
        <v>0</v>
      </c>
      <c r="PC86" s="419">
        <f t="shared" si="3900"/>
        <v>0</v>
      </c>
      <c r="PD86" s="419"/>
      <c r="PE86" s="419">
        <f t="shared" si="3901"/>
        <v>0</v>
      </c>
      <c r="PF86" s="419">
        <f t="shared" si="3901"/>
        <v>1</v>
      </c>
      <c r="PG86" s="419"/>
      <c r="PH86" s="419">
        <f t="shared" si="3902"/>
        <v>1</v>
      </c>
      <c r="PI86" s="419">
        <f t="shared" si="3903"/>
        <v>1</v>
      </c>
      <c r="PJ86" s="419"/>
      <c r="PK86" s="419">
        <f t="shared" si="3904"/>
        <v>1</v>
      </c>
      <c r="PL86" s="419">
        <f t="shared" si="3905"/>
        <v>1</v>
      </c>
      <c r="PM86" s="419"/>
      <c r="PN86" s="419">
        <f t="shared" si="3906"/>
        <v>1</v>
      </c>
      <c r="PO86" s="419">
        <f t="shared" si="3907"/>
        <v>1</v>
      </c>
      <c r="PP86" s="419"/>
      <c r="PQ86" s="419">
        <f t="shared" si="3908"/>
        <v>1</v>
      </c>
      <c r="PR86" s="419">
        <f t="shared" si="3909"/>
        <v>0</v>
      </c>
      <c r="PS86" s="419"/>
      <c r="PT86" s="419">
        <f t="shared" si="3910"/>
        <v>0</v>
      </c>
      <c r="PU86" s="419">
        <f t="shared" si="3911"/>
        <v>0</v>
      </c>
      <c r="PV86" s="419"/>
      <c r="PW86" s="419">
        <f t="shared" si="3912"/>
        <v>0</v>
      </c>
      <c r="PX86" s="419">
        <f t="shared" si="3912"/>
        <v>0</v>
      </c>
      <c r="PY86" s="419"/>
      <c r="PZ86" s="419">
        <f t="shared" si="3913"/>
        <v>0</v>
      </c>
      <c r="QA86" s="419">
        <f t="shared" si="3913"/>
        <v>0</v>
      </c>
      <c r="QB86" s="419"/>
      <c r="QC86" s="419">
        <f t="shared" si="3914"/>
        <v>0</v>
      </c>
      <c r="QD86" s="419">
        <f t="shared" si="3915"/>
        <v>0</v>
      </c>
      <c r="QE86" s="419"/>
      <c r="QF86" s="419">
        <f t="shared" si="3916"/>
        <v>0</v>
      </c>
      <c r="QG86" s="419">
        <f t="shared" si="3917"/>
        <v>0</v>
      </c>
      <c r="QH86" s="419"/>
      <c r="QI86" s="419">
        <f t="shared" si="3918"/>
        <v>0</v>
      </c>
      <c r="QJ86" s="419">
        <f t="shared" si="3919"/>
        <v>0</v>
      </c>
      <c r="QK86" s="419"/>
      <c r="QL86" s="419">
        <f t="shared" si="3920"/>
        <v>0</v>
      </c>
      <c r="QM86" s="419">
        <f t="shared" si="3921"/>
        <v>1</v>
      </c>
      <c r="QN86" s="419"/>
      <c r="QO86" s="419">
        <f t="shared" si="3922"/>
        <v>1</v>
      </c>
      <c r="QP86" s="419">
        <f t="shared" si="3923"/>
        <v>1</v>
      </c>
      <c r="QQ86" s="419"/>
      <c r="QR86" s="419">
        <f t="shared" si="3924"/>
        <v>1</v>
      </c>
      <c r="QS86" s="419">
        <f t="shared" si="3924"/>
        <v>1</v>
      </c>
      <c r="QT86" s="419"/>
      <c r="QU86" s="419">
        <f t="shared" si="3925"/>
        <v>1</v>
      </c>
      <c r="QV86" s="419">
        <f t="shared" si="3925"/>
        <v>0</v>
      </c>
      <c r="QW86" s="419"/>
      <c r="QX86" s="419">
        <f t="shared" si="3926"/>
        <v>0</v>
      </c>
      <c r="QY86" s="419">
        <f t="shared" si="3927"/>
        <v>0</v>
      </c>
      <c r="QZ86" s="419"/>
      <c r="RA86" s="419">
        <f t="shared" si="3928"/>
        <v>0</v>
      </c>
      <c r="RB86" s="419">
        <f t="shared" si="3929"/>
        <v>0</v>
      </c>
      <c r="RC86" s="419"/>
      <c r="RD86" s="419">
        <f t="shared" si="3930"/>
        <v>0</v>
      </c>
      <c r="RE86" s="419">
        <f t="shared" si="3931"/>
        <v>0</v>
      </c>
      <c r="RF86" s="419"/>
      <c r="RG86" s="419">
        <f t="shared" si="3932"/>
        <v>0</v>
      </c>
      <c r="RH86" s="419">
        <f t="shared" si="3933"/>
        <v>0</v>
      </c>
      <c r="RI86" s="419"/>
      <c r="RJ86" s="419">
        <f t="shared" si="3934"/>
        <v>0</v>
      </c>
      <c r="RK86" s="419">
        <f t="shared" si="3935"/>
        <v>1</v>
      </c>
      <c r="RL86" s="419"/>
      <c r="RM86" s="419">
        <f t="shared" si="3936"/>
        <v>1</v>
      </c>
      <c r="RN86" s="419">
        <f t="shared" si="3936"/>
        <v>1</v>
      </c>
      <c r="RO86" s="419"/>
      <c r="RP86" s="419">
        <f t="shared" si="3937"/>
        <v>1</v>
      </c>
      <c r="RQ86" s="419">
        <f t="shared" si="3937"/>
        <v>0</v>
      </c>
      <c r="RR86" s="419"/>
      <c r="RS86" s="419">
        <f t="shared" si="3938"/>
        <v>0</v>
      </c>
      <c r="RT86" s="419">
        <f t="shared" si="3939"/>
        <v>0</v>
      </c>
      <c r="RU86" s="419"/>
      <c r="RV86" s="419">
        <f t="shared" si="3940"/>
        <v>0</v>
      </c>
      <c r="RW86" s="419">
        <f t="shared" si="3941"/>
        <v>0</v>
      </c>
      <c r="RX86" s="419"/>
      <c r="RY86" s="419">
        <f t="shared" si="3942"/>
        <v>0</v>
      </c>
      <c r="RZ86" s="419">
        <f t="shared" si="3943"/>
        <v>0</v>
      </c>
      <c r="SA86" s="419"/>
      <c r="SB86" s="419">
        <f t="shared" si="3944"/>
        <v>0</v>
      </c>
      <c r="SC86" s="419">
        <f t="shared" si="3945"/>
        <v>0</v>
      </c>
      <c r="SD86" s="419"/>
      <c r="SE86" s="419">
        <f t="shared" si="3946"/>
        <v>0</v>
      </c>
      <c r="SF86" s="419">
        <f t="shared" si="3947"/>
        <v>0</v>
      </c>
      <c r="SG86" s="419"/>
      <c r="SH86" s="419">
        <f t="shared" si="3948"/>
        <v>0</v>
      </c>
      <c r="SI86" s="419">
        <f t="shared" si="3948"/>
        <v>0</v>
      </c>
      <c r="SJ86" s="419"/>
      <c r="SK86" s="419">
        <f t="shared" si="3949"/>
        <v>0</v>
      </c>
      <c r="SL86" s="419">
        <f t="shared" si="3949"/>
        <v>1</v>
      </c>
      <c r="SM86" s="419"/>
      <c r="SN86" s="419">
        <f t="shared" si="3950"/>
        <v>1</v>
      </c>
      <c r="SO86" s="419">
        <f t="shared" si="3951"/>
        <v>1</v>
      </c>
      <c r="SP86" s="419"/>
      <c r="SQ86" s="419">
        <f t="shared" si="3952"/>
        <v>1</v>
      </c>
      <c r="SR86" s="419">
        <f t="shared" si="3953"/>
        <v>1</v>
      </c>
      <c r="SS86" s="419"/>
      <c r="ST86" s="419">
        <f t="shared" si="3954"/>
        <v>1</v>
      </c>
      <c r="SU86" s="419">
        <f t="shared" si="3955"/>
        <v>1</v>
      </c>
      <c r="SV86" s="419"/>
      <c r="SW86" s="419">
        <f t="shared" si="3956"/>
        <v>1</v>
      </c>
      <c r="SX86" s="419">
        <f t="shared" si="3957"/>
        <v>1</v>
      </c>
      <c r="SY86" s="419"/>
      <c r="SZ86" s="419">
        <f t="shared" si="3958"/>
        <v>1</v>
      </c>
      <c r="TA86" s="419">
        <f t="shared" si="3959"/>
        <v>0</v>
      </c>
      <c r="TB86" s="419"/>
      <c r="TC86" s="419">
        <f t="shared" si="3960"/>
        <v>0</v>
      </c>
      <c r="TD86" s="419">
        <f t="shared" si="3960"/>
        <v>0</v>
      </c>
      <c r="TE86" s="419"/>
      <c r="TF86" s="419">
        <f t="shared" si="3961"/>
        <v>0</v>
      </c>
      <c r="TG86" s="419">
        <f t="shared" si="3961"/>
        <v>1</v>
      </c>
      <c r="TH86" s="419"/>
      <c r="TI86" s="419">
        <f t="shared" si="3962"/>
        <v>1</v>
      </c>
      <c r="TJ86" s="419">
        <f t="shared" si="3963"/>
        <v>1</v>
      </c>
      <c r="TK86" s="419"/>
      <c r="TL86" s="419">
        <f t="shared" si="3964"/>
        <v>1</v>
      </c>
      <c r="TM86" s="419">
        <f t="shared" si="3965"/>
        <v>1</v>
      </c>
      <c r="TN86" s="419"/>
      <c r="TO86" s="419">
        <f t="shared" si="3966"/>
        <v>1</v>
      </c>
      <c r="TP86" s="419">
        <f t="shared" si="3967"/>
        <v>1</v>
      </c>
      <c r="TQ86" s="419"/>
      <c r="TR86" s="419">
        <f t="shared" si="3968"/>
        <v>1</v>
      </c>
      <c r="TS86" s="419">
        <f t="shared" si="3969"/>
        <v>1</v>
      </c>
      <c r="TT86" s="419"/>
      <c r="TU86" s="419">
        <f t="shared" si="3970"/>
        <v>1</v>
      </c>
      <c r="TV86" s="419">
        <f t="shared" si="3971"/>
        <v>0</v>
      </c>
      <c r="TW86" s="419"/>
      <c r="TX86" s="419">
        <f t="shared" si="3972"/>
        <v>0</v>
      </c>
      <c r="TY86" s="419">
        <f t="shared" si="3972"/>
        <v>0</v>
      </c>
      <c r="TZ86" s="419"/>
      <c r="UA86" s="419">
        <f t="shared" si="3973"/>
        <v>0</v>
      </c>
      <c r="UB86" s="419">
        <f t="shared" si="3973"/>
        <v>1</v>
      </c>
      <c r="UC86" s="419"/>
      <c r="UD86" s="419">
        <f t="shared" si="3974"/>
        <v>1</v>
      </c>
      <c r="UE86" s="419">
        <f t="shared" si="3975"/>
        <v>1</v>
      </c>
      <c r="UF86" s="419"/>
      <c r="UG86" s="419">
        <f t="shared" si="3976"/>
        <v>1</v>
      </c>
      <c r="UH86" s="419">
        <f t="shared" si="3977"/>
        <v>1</v>
      </c>
      <c r="UI86" s="419"/>
      <c r="UJ86" s="419">
        <f t="shared" si="3978"/>
        <v>1</v>
      </c>
      <c r="UK86" s="419">
        <f t="shared" si="3979"/>
        <v>1</v>
      </c>
      <c r="UL86" s="419"/>
      <c r="UM86" s="419">
        <f t="shared" si="3980"/>
        <v>1</v>
      </c>
      <c r="UN86" s="419">
        <f t="shared" si="3981"/>
        <v>0</v>
      </c>
      <c r="UO86" s="419"/>
      <c r="UP86" s="419">
        <f t="shared" si="3982"/>
        <v>0</v>
      </c>
      <c r="UQ86" s="419">
        <f t="shared" si="3983"/>
        <v>0</v>
      </c>
      <c r="UR86" s="419"/>
      <c r="US86" s="419">
        <f t="shared" si="3984"/>
        <v>0</v>
      </c>
      <c r="UT86" s="419">
        <f t="shared" si="3984"/>
        <v>0</v>
      </c>
      <c r="UU86" s="419"/>
      <c r="UV86" s="419">
        <f t="shared" si="3985"/>
        <v>0</v>
      </c>
      <c r="UW86" s="419">
        <f t="shared" si="3985"/>
        <v>0</v>
      </c>
      <c r="UX86" s="419"/>
      <c r="UY86" s="419">
        <f t="shared" si="3986"/>
        <v>0</v>
      </c>
      <c r="UZ86" s="419">
        <f t="shared" si="3987"/>
        <v>0</v>
      </c>
      <c r="VA86" s="419"/>
      <c r="VB86" s="419">
        <f t="shared" si="3988"/>
        <v>0</v>
      </c>
      <c r="VC86" s="419">
        <f t="shared" si="3989"/>
        <v>0</v>
      </c>
      <c r="VD86" s="419"/>
      <c r="VE86" s="419">
        <f t="shared" si="3990"/>
        <v>0</v>
      </c>
      <c r="VF86" s="419">
        <f t="shared" si="3991"/>
        <v>0</v>
      </c>
      <c r="VG86" s="419"/>
      <c r="VH86" s="419">
        <f t="shared" si="3992"/>
        <v>0</v>
      </c>
      <c r="VI86" s="419">
        <f t="shared" si="3993"/>
        <v>1</v>
      </c>
      <c r="VJ86" s="419"/>
      <c r="VK86" s="419">
        <f t="shared" si="3994"/>
        <v>1</v>
      </c>
      <c r="VL86" s="419">
        <f t="shared" si="3995"/>
        <v>1</v>
      </c>
      <c r="VM86" s="419"/>
      <c r="VN86" s="419">
        <f t="shared" si="3996"/>
        <v>1</v>
      </c>
      <c r="VO86" s="419">
        <f t="shared" si="3996"/>
        <v>1</v>
      </c>
      <c r="VP86" s="419"/>
      <c r="VQ86" s="419">
        <f t="shared" si="3997"/>
        <v>1</v>
      </c>
      <c r="VR86" s="419">
        <f t="shared" si="3997"/>
        <v>0</v>
      </c>
      <c r="VS86" s="419"/>
      <c r="VT86" s="419">
        <f t="shared" si="3998"/>
        <v>0</v>
      </c>
      <c r="VU86" s="419">
        <f t="shared" si="3999"/>
        <v>0</v>
      </c>
      <c r="VV86" s="419"/>
      <c r="VW86" s="419">
        <f t="shared" si="4000"/>
        <v>0</v>
      </c>
      <c r="VX86" s="419">
        <f t="shared" si="4001"/>
        <v>0</v>
      </c>
      <c r="VY86" s="419"/>
      <c r="VZ86" s="419">
        <f t="shared" si="4002"/>
        <v>0</v>
      </c>
      <c r="WA86" s="419">
        <f t="shared" si="4003"/>
        <v>0</v>
      </c>
      <c r="WB86" s="419"/>
      <c r="WC86" s="419">
        <f t="shared" si="4004"/>
        <v>0</v>
      </c>
      <c r="WD86" s="419">
        <f t="shared" si="4005"/>
        <v>0</v>
      </c>
      <c r="WE86" s="419"/>
      <c r="WF86" s="419">
        <f t="shared" si="4006"/>
        <v>0</v>
      </c>
      <c r="WG86" s="419">
        <f t="shared" si="4007"/>
        <v>1</v>
      </c>
      <c r="WH86" s="419"/>
      <c r="WI86" s="419">
        <f t="shared" si="4008"/>
        <v>1</v>
      </c>
      <c r="WJ86" s="419">
        <f t="shared" si="4008"/>
        <v>1</v>
      </c>
      <c r="WK86" s="419"/>
      <c r="WL86" s="419">
        <f t="shared" si="4009"/>
        <v>1</v>
      </c>
      <c r="WM86" s="419">
        <f t="shared" si="4009"/>
        <v>0</v>
      </c>
      <c r="WN86" s="419"/>
      <c r="WO86" s="419">
        <f t="shared" si="4010"/>
        <v>0</v>
      </c>
      <c r="WP86" s="419">
        <f t="shared" si="4011"/>
        <v>0</v>
      </c>
      <c r="WQ86" s="419"/>
      <c r="WR86" s="419">
        <f t="shared" si="4012"/>
        <v>0</v>
      </c>
      <c r="WS86" s="419">
        <f t="shared" si="4013"/>
        <v>0</v>
      </c>
      <c r="WT86" s="419"/>
      <c r="WU86" s="419">
        <f t="shared" si="4014"/>
        <v>0</v>
      </c>
      <c r="WV86" s="419">
        <f t="shared" si="4015"/>
        <v>0</v>
      </c>
      <c r="WW86" s="419"/>
      <c r="WX86" s="419">
        <f t="shared" si="4016"/>
        <v>0</v>
      </c>
      <c r="WY86" s="419">
        <f t="shared" si="4017"/>
        <v>0</v>
      </c>
      <c r="WZ86" s="419"/>
      <c r="XA86" s="419">
        <f t="shared" si="4018"/>
        <v>0</v>
      </c>
      <c r="XB86" s="419">
        <f t="shared" si="4019"/>
        <v>0</v>
      </c>
      <c r="XC86" s="419"/>
      <c r="XD86" s="419">
        <f t="shared" si="4020"/>
        <v>0</v>
      </c>
      <c r="XE86" s="419">
        <f t="shared" si="4020"/>
        <v>0</v>
      </c>
      <c r="XF86" s="419"/>
      <c r="XG86" s="419">
        <f t="shared" si="4021"/>
        <v>0</v>
      </c>
      <c r="XH86" s="419">
        <f t="shared" si="4021"/>
        <v>1</v>
      </c>
      <c r="XI86" s="419"/>
      <c r="XJ86" s="419">
        <f t="shared" si="4022"/>
        <v>1</v>
      </c>
      <c r="XK86" s="419">
        <f t="shared" si="4023"/>
        <v>1</v>
      </c>
      <c r="XL86" s="419"/>
      <c r="XM86" s="419">
        <f t="shared" si="4024"/>
        <v>1</v>
      </c>
      <c r="XN86" s="419">
        <f t="shared" si="4025"/>
        <v>1</v>
      </c>
      <c r="XO86" s="419"/>
      <c r="XP86" s="419">
        <f t="shared" si="4026"/>
        <v>1</v>
      </c>
      <c r="XQ86" s="419">
        <f t="shared" si="4027"/>
        <v>1</v>
      </c>
      <c r="XR86" s="419"/>
      <c r="XS86" s="419">
        <f t="shared" si="4028"/>
        <v>1</v>
      </c>
      <c r="XT86" s="419">
        <f t="shared" si="4029"/>
        <v>1</v>
      </c>
      <c r="XU86" s="419"/>
      <c r="XV86" s="419">
        <f t="shared" si="4030"/>
        <v>1</v>
      </c>
      <c r="XW86" s="419">
        <f t="shared" si="4031"/>
        <v>0</v>
      </c>
      <c r="XX86" s="419"/>
      <c r="XY86" s="419">
        <f t="shared" si="4032"/>
        <v>0</v>
      </c>
      <c r="XZ86" s="419">
        <f t="shared" si="4032"/>
        <v>0</v>
      </c>
      <c r="YA86" s="419"/>
      <c r="YB86" s="419">
        <f t="shared" si="4033"/>
        <v>0</v>
      </c>
      <c r="YC86" s="419">
        <f t="shared" si="4033"/>
        <v>1</v>
      </c>
      <c r="YD86" s="419"/>
      <c r="YE86" s="419">
        <f t="shared" si="4034"/>
        <v>1</v>
      </c>
      <c r="YF86" s="419">
        <f t="shared" si="4035"/>
        <v>1</v>
      </c>
      <c r="YG86" s="419"/>
      <c r="YH86" s="419">
        <f t="shared" si="4036"/>
        <v>1</v>
      </c>
      <c r="YI86" s="419">
        <f t="shared" si="4037"/>
        <v>1</v>
      </c>
      <c r="YJ86" s="419"/>
      <c r="YK86" s="419">
        <f t="shared" si="4038"/>
        <v>1</v>
      </c>
      <c r="YL86" s="419">
        <f t="shared" si="4039"/>
        <v>1</v>
      </c>
      <c r="YM86" s="419"/>
      <c r="YN86" s="419">
        <f t="shared" si="4040"/>
        <v>1</v>
      </c>
      <c r="YO86" s="419">
        <f t="shared" si="4041"/>
        <v>1</v>
      </c>
      <c r="YP86" s="419"/>
      <c r="YQ86" s="419">
        <f t="shared" si="4042"/>
        <v>1</v>
      </c>
      <c r="YR86" s="419">
        <f t="shared" si="4043"/>
        <v>0</v>
      </c>
      <c r="YS86" s="419"/>
      <c r="YT86" s="419">
        <f t="shared" si="4044"/>
        <v>0</v>
      </c>
      <c r="YU86" s="419">
        <f t="shared" si="4044"/>
        <v>0</v>
      </c>
      <c r="YV86" s="419"/>
      <c r="YW86" s="419">
        <f t="shared" si="4045"/>
        <v>0</v>
      </c>
      <c r="YX86" s="419">
        <f t="shared" si="4045"/>
        <v>1</v>
      </c>
      <c r="YY86" s="419"/>
      <c r="YZ86" s="419">
        <f t="shared" si="4046"/>
        <v>1</v>
      </c>
      <c r="ZA86" s="419">
        <f t="shared" si="4047"/>
        <v>1</v>
      </c>
      <c r="ZB86" s="419"/>
      <c r="ZC86" s="419">
        <f t="shared" si="4048"/>
        <v>1</v>
      </c>
      <c r="ZD86" s="419">
        <f t="shared" si="4049"/>
        <v>1</v>
      </c>
      <c r="ZE86" s="419"/>
      <c r="ZF86" s="419">
        <f t="shared" si="4050"/>
        <v>1</v>
      </c>
      <c r="ZG86" s="419">
        <f t="shared" si="4051"/>
        <v>1</v>
      </c>
      <c r="ZH86" s="419"/>
      <c r="ZI86" s="419">
        <f t="shared" si="4052"/>
        <v>1</v>
      </c>
      <c r="ZJ86" s="419">
        <f t="shared" si="4053"/>
        <v>0</v>
      </c>
      <c r="ZK86" s="419"/>
      <c r="ZL86" s="419">
        <f t="shared" si="4054"/>
        <v>0</v>
      </c>
      <c r="ZM86" s="419">
        <f t="shared" si="4055"/>
        <v>0</v>
      </c>
      <c r="ZN86" s="419"/>
      <c r="ZO86" s="419">
        <f t="shared" si="4056"/>
        <v>0</v>
      </c>
      <c r="ZP86" s="419">
        <f t="shared" si="4056"/>
        <v>0</v>
      </c>
      <c r="ZQ86" s="419"/>
      <c r="ZR86" s="419">
        <f t="shared" si="4057"/>
        <v>0</v>
      </c>
      <c r="ZS86" s="419">
        <f t="shared" si="4057"/>
        <v>0</v>
      </c>
      <c r="ZT86" s="419"/>
      <c r="ZU86" s="419">
        <f t="shared" si="4058"/>
        <v>0</v>
      </c>
      <c r="ZV86" s="419">
        <f t="shared" si="4059"/>
        <v>0</v>
      </c>
      <c r="ZW86" s="419"/>
      <c r="ZX86" s="419">
        <f t="shared" si="4060"/>
        <v>0</v>
      </c>
      <c r="ZY86" s="419">
        <f t="shared" si="4061"/>
        <v>0</v>
      </c>
      <c r="ZZ86" s="419"/>
      <c r="AAA86" s="419">
        <f t="shared" si="4062"/>
        <v>0</v>
      </c>
      <c r="AAB86" s="419">
        <f t="shared" si="4063"/>
        <v>0</v>
      </c>
      <c r="AAC86" s="419"/>
      <c r="AAD86" s="419">
        <f t="shared" si="4064"/>
        <v>0</v>
      </c>
      <c r="AAE86" s="419">
        <f t="shared" si="4065"/>
        <v>1</v>
      </c>
      <c r="AAF86" s="419"/>
      <c r="AAG86" s="419">
        <f t="shared" si="4066"/>
        <v>1</v>
      </c>
      <c r="AAH86" s="419">
        <f t="shared" si="4067"/>
        <v>1</v>
      </c>
      <c r="AAI86" s="419"/>
      <c r="AAJ86" s="419">
        <f t="shared" si="4068"/>
        <v>1</v>
      </c>
      <c r="AAK86" s="419">
        <f t="shared" si="4068"/>
        <v>1</v>
      </c>
      <c r="AAL86" s="419"/>
      <c r="AAM86" s="419">
        <f t="shared" si="4069"/>
        <v>1</v>
      </c>
      <c r="AAN86" s="419">
        <f t="shared" si="4069"/>
        <v>0</v>
      </c>
      <c r="AAO86" s="419"/>
      <c r="AAP86" s="419">
        <f t="shared" si="4070"/>
        <v>0</v>
      </c>
      <c r="AAQ86" s="419">
        <f t="shared" si="4071"/>
        <v>0</v>
      </c>
      <c r="AAR86" s="419"/>
      <c r="AAS86" s="419">
        <f t="shared" si="4072"/>
        <v>0</v>
      </c>
      <c r="AAT86" s="419">
        <f t="shared" si="4073"/>
        <v>0</v>
      </c>
      <c r="AAU86" s="419"/>
      <c r="AAV86" s="419">
        <f t="shared" si="4074"/>
        <v>0</v>
      </c>
      <c r="AAW86" s="419">
        <f t="shared" si="4075"/>
        <v>0</v>
      </c>
      <c r="AAX86" s="419"/>
      <c r="AAY86" s="419">
        <f t="shared" si="4076"/>
        <v>0</v>
      </c>
      <c r="AAZ86" s="419">
        <f t="shared" si="4077"/>
        <v>0</v>
      </c>
      <c r="ABA86" s="419"/>
      <c r="ABB86" s="419">
        <f t="shared" si="4078"/>
        <v>0</v>
      </c>
      <c r="ABC86" s="419">
        <f t="shared" si="4079"/>
        <v>1</v>
      </c>
      <c r="ABD86" s="419"/>
      <c r="ABE86" s="419">
        <f t="shared" si="4080"/>
        <v>1</v>
      </c>
      <c r="ABF86" s="419">
        <f t="shared" si="4080"/>
        <v>1</v>
      </c>
      <c r="ABG86" s="419"/>
      <c r="ABH86" s="419">
        <f t="shared" si="4081"/>
        <v>1</v>
      </c>
      <c r="ABI86" s="419">
        <f t="shared" si="4081"/>
        <v>0</v>
      </c>
      <c r="ABJ86" s="419"/>
      <c r="ABK86" s="419">
        <f t="shared" si="4082"/>
        <v>0</v>
      </c>
      <c r="ABL86" s="419">
        <f t="shared" si="4083"/>
        <v>0</v>
      </c>
      <c r="ABM86" s="419"/>
      <c r="ABN86" s="419">
        <f t="shared" si="4084"/>
        <v>0</v>
      </c>
      <c r="ABO86" s="419">
        <f t="shared" si="4085"/>
        <v>0</v>
      </c>
      <c r="ABP86" s="419"/>
      <c r="ABQ86" s="419">
        <f t="shared" si="4086"/>
        <v>0</v>
      </c>
      <c r="ABR86" s="419">
        <f t="shared" si="4087"/>
        <v>0</v>
      </c>
      <c r="ABS86" s="419"/>
      <c r="ABT86" s="419">
        <f t="shared" si="4088"/>
        <v>0</v>
      </c>
      <c r="ABU86" s="419">
        <f t="shared" si="4089"/>
        <v>0</v>
      </c>
      <c r="ABV86" s="419"/>
      <c r="ABW86" s="419">
        <f t="shared" si="4090"/>
        <v>0</v>
      </c>
      <c r="ABX86" s="419">
        <f t="shared" si="4091"/>
        <v>0</v>
      </c>
      <c r="ABY86" s="419"/>
      <c r="ABZ86" s="419">
        <f t="shared" si="4092"/>
        <v>0</v>
      </c>
      <c r="ACA86" s="419">
        <f t="shared" si="4092"/>
        <v>0</v>
      </c>
      <c r="ACB86" s="419"/>
      <c r="ACC86" s="419">
        <f t="shared" si="4093"/>
        <v>0</v>
      </c>
      <c r="ACD86" s="419">
        <f t="shared" si="4093"/>
        <v>1</v>
      </c>
      <c r="ACE86" s="419"/>
      <c r="ACF86" s="419">
        <f t="shared" si="4094"/>
        <v>1</v>
      </c>
      <c r="ACG86" s="419">
        <f t="shared" si="4095"/>
        <v>1</v>
      </c>
      <c r="ACH86" s="419"/>
      <c r="ACI86" s="419">
        <f t="shared" si="4096"/>
        <v>1</v>
      </c>
      <c r="ACJ86" s="419">
        <f t="shared" si="4097"/>
        <v>1</v>
      </c>
      <c r="ACK86" s="419"/>
      <c r="ACL86" s="419">
        <f t="shared" si="4098"/>
        <v>1</v>
      </c>
      <c r="ACM86" s="419">
        <f t="shared" si="4099"/>
        <v>1</v>
      </c>
      <c r="ACN86" s="419"/>
      <c r="ACO86" s="419">
        <f t="shared" si="4100"/>
        <v>1</v>
      </c>
      <c r="ACP86" s="419">
        <f t="shared" si="4101"/>
        <v>1</v>
      </c>
      <c r="ACQ86" s="419"/>
      <c r="ACR86" s="419">
        <f t="shared" si="4102"/>
        <v>1</v>
      </c>
      <c r="ACS86" s="419">
        <f t="shared" si="4103"/>
        <v>0</v>
      </c>
      <c r="ACT86" s="419"/>
      <c r="ACU86" s="419">
        <f t="shared" si="4104"/>
        <v>0</v>
      </c>
      <c r="ACV86" s="419">
        <f t="shared" si="4104"/>
        <v>0</v>
      </c>
      <c r="ACW86" s="419"/>
      <c r="ACX86" s="419">
        <f t="shared" si="4105"/>
        <v>0</v>
      </c>
      <c r="ACY86" s="419">
        <f t="shared" si="4105"/>
        <v>1</v>
      </c>
      <c r="ACZ86" s="419"/>
      <c r="ADA86" s="419">
        <f t="shared" si="4106"/>
        <v>1</v>
      </c>
      <c r="ADB86" s="419">
        <f t="shared" si="4107"/>
        <v>1</v>
      </c>
      <c r="ADC86" s="419"/>
      <c r="ADD86" s="419">
        <f t="shared" si="4108"/>
        <v>1</v>
      </c>
      <c r="ADE86" s="419">
        <f t="shared" si="4109"/>
        <v>1</v>
      </c>
      <c r="ADF86" s="419"/>
      <c r="ADG86" s="419">
        <f t="shared" si="4110"/>
        <v>1</v>
      </c>
      <c r="ADH86" s="419">
        <f t="shared" si="4111"/>
        <v>1</v>
      </c>
      <c r="ADI86" s="419"/>
      <c r="ADJ86" s="419">
        <f t="shared" si="4112"/>
        <v>1</v>
      </c>
      <c r="ADK86" s="419">
        <f t="shared" si="4113"/>
        <v>1</v>
      </c>
      <c r="ADL86" s="419"/>
      <c r="ADM86" s="419">
        <f t="shared" si="4114"/>
        <v>1</v>
      </c>
      <c r="ADN86" s="419">
        <f t="shared" si="4115"/>
        <v>0</v>
      </c>
      <c r="ADO86" s="419"/>
      <c r="ADP86" s="419">
        <f t="shared" si="4116"/>
        <v>0</v>
      </c>
      <c r="ADQ86" s="419">
        <f t="shared" si="4116"/>
        <v>0</v>
      </c>
      <c r="ADR86" s="419"/>
      <c r="ADS86" s="419">
        <f t="shared" si="4117"/>
        <v>0</v>
      </c>
      <c r="ADT86" s="419">
        <f t="shared" si="4117"/>
        <v>1</v>
      </c>
      <c r="ADU86" s="419"/>
      <c r="ADV86" s="419">
        <f t="shared" si="4118"/>
        <v>1</v>
      </c>
      <c r="ADW86" s="419">
        <f t="shared" si="4119"/>
        <v>1</v>
      </c>
      <c r="ADX86" s="419"/>
      <c r="ADY86" s="419">
        <f t="shared" si="4120"/>
        <v>1</v>
      </c>
      <c r="ADZ86" s="419">
        <f t="shared" si="4121"/>
        <v>1</v>
      </c>
      <c r="AEA86" s="419"/>
      <c r="AEB86" s="419">
        <f t="shared" si="4122"/>
        <v>1</v>
      </c>
      <c r="AEC86" s="419">
        <f t="shared" si="4123"/>
        <v>1</v>
      </c>
      <c r="AED86" s="419"/>
      <c r="AEE86" s="419">
        <f t="shared" si="4124"/>
        <v>1</v>
      </c>
      <c r="AEF86" s="419">
        <f t="shared" si="4125"/>
        <v>0</v>
      </c>
      <c r="AEG86" s="419"/>
      <c r="AEH86" s="419">
        <f t="shared" si="4126"/>
        <v>0</v>
      </c>
      <c r="AEI86" s="419">
        <f t="shared" si="4127"/>
        <v>0</v>
      </c>
      <c r="AEJ86" s="419"/>
      <c r="AEK86" s="419">
        <f t="shared" si="4128"/>
        <v>0</v>
      </c>
      <c r="AEL86" s="419">
        <f t="shared" si="4128"/>
        <v>0</v>
      </c>
      <c r="AEM86" s="419"/>
      <c r="AEN86" s="419">
        <f t="shared" si="4129"/>
        <v>0</v>
      </c>
      <c r="AEO86" s="419">
        <f t="shared" si="4129"/>
        <v>0</v>
      </c>
      <c r="AEP86" s="419"/>
      <c r="AEQ86" s="419">
        <f t="shared" si="4130"/>
        <v>0</v>
      </c>
      <c r="AER86" s="419">
        <f t="shared" si="4131"/>
        <v>0</v>
      </c>
      <c r="AES86" s="419"/>
      <c r="AET86" s="419">
        <f t="shared" si="4132"/>
        <v>0</v>
      </c>
      <c r="AEU86" s="419">
        <f t="shared" si="4133"/>
        <v>0</v>
      </c>
      <c r="AEV86" s="419"/>
      <c r="AEW86" s="419">
        <f t="shared" si="4134"/>
        <v>0</v>
      </c>
      <c r="AEX86" s="419">
        <f t="shared" si="4135"/>
        <v>0</v>
      </c>
      <c r="AEY86" s="419"/>
      <c r="AEZ86" s="419">
        <f t="shared" si="4136"/>
        <v>0</v>
      </c>
      <c r="AFA86" s="419">
        <f t="shared" si="4137"/>
        <v>1</v>
      </c>
      <c r="AFB86" s="419"/>
      <c r="AFC86" s="419">
        <f t="shared" si="4138"/>
        <v>1</v>
      </c>
      <c r="AFD86" s="419">
        <f t="shared" si="4139"/>
        <v>1</v>
      </c>
      <c r="AFE86" s="419"/>
      <c r="AFF86" s="419">
        <f t="shared" si="4140"/>
        <v>1</v>
      </c>
      <c r="AFG86" s="419">
        <f t="shared" si="4140"/>
        <v>1</v>
      </c>
      <c r="AFH86" s="419"/>
      <c r="AFI86" s="419">
        <f t="shared" si="4141"/>
        <v>1</v>
      </c>
      <c r="AFJ86" s="419">
        <f t="shared" si="4141"/>
        <v>0</v>
      </c>
      <c r="AFK86" s="419"/>
      <c r="AFL86" s="419">
        <f t="shared" si="4142"/>
        <v>0</v>
      </c>
      <c r="AFM86" s="419">
        <f t="shared" si="4143"/>
        <v>0</v>
      </c>
      <c r="AFN86" s="419"/>
      <c r="AFO86" s="419">
        <f t="shared" si="4144"/>
        <v>0</v>
      </c>
      <c r="AFP86" s="419">
        <f t="shared" si="4145"/>
        <v>0</v>
      </c>
      <c r="AFQ86" s="419"/>
      <c r="AFR86" s="419">
        <f t="shared" si="4146"/>
        <v>0</v>
      </c>
      <c r="AFS86" s="419">
        <f t="shared" si="4147"/>
        <v>0</v>
      </c>
      <c r="AFT86" s="419"/>
      <c r="AFU86" s="419">
        <f t="shared" si="4148"/>
        <v>0</v>
      </c>
      <c r="AFV86" s="419">
        <f t="shared" si="4149"/>
        <v>0</v>
      </c>
      <c r="AFW86" s="419"/>
      <c r="AFX86" s="419">
        <f t="shared" si="4150"/>
        <v>0</v>
      </c>
      <c r="AFY86" s="419">
        <f t="shared" si="4151"/>
        <v>1</v>
      </c>
      <c r="AFZ86" s="419"/>
      <c r="AGA86" s="419">
        <f t="shared" si="4152"/>
        <v>1</v>
      </c>
      <c r="AGB86" s="419">
        <f t="shared" si="4152"/>
        <v>1</v>
      </c>
      <c r="AGC86" s="419"/>
      <c r="AGD86" s="419">
        <f t="shared" si="4153"/>
        <v>1</v>
      </c>
      <c r="AGE86" s="419">
        <f t="shared" si="4153"/>
        <v>0</v>
      </c>
      <c r="AGF86" s="419"/>
      <c r="AGG86" s="419">
        <f t="shared" si="4154"/>
        <v>0</v>
      </c>
      <c r="AGH86" s="419">
        <f t="shared" si="4155"/>
        <v>0</v>
      </c>
      <c r="AGI86" s="419"/>
      <c r="AGJ86" s="419">
        <f t="shared" si="4156"/>
        <v>0</v>
      </c>
      <c r="AGK86" s="419">
        <f t="shared" si="4157"/>
        <v>0</v>
      </c>
      <c r="AGL86" s="419"/>
      <c r="AGM86" s="419">
        <f t="shared" si="4158"/>
        <v>0</v>
      </c>
      <c r="AGN86" s="419">
        <f t="shared" si="4159"/>
        <v>0</v>
      </c>
      <c r="AGO86" s="419"/>
      <c r="AGP86" s="419">
        <f t="shared" si="4160"/>
        <v>0</v>
      </c>
      <c r="AGQ86" s="419">
        <f t="shared" si="4161"/>
        <v>0</v>
      </c>
      <c r="AGR86" s="419"/>
      <c r="AGS86" s="419">
        <f t="shared" si="4162"/>
        <v>0</v>
      </c>
      <c r="AGT86" s="419">
        <f t="shared" si="4163"/>
        <v>0</v>
      </c>
      <c r="AGU86" s="419"/>
      <c r="AGV86" s="419">
        <f t="shared" si="4164"/>
        <v>0</v>
      </c>
      <c r="AGW86" s="419">
        <f t="shared" si="4164"/>
        <v>0</v>
      </c>
      <c r="AGX86" s="419"/>
      <c r="AGY86" s="419">
        <f t="shared" si="4165"/>
        <v>0</v>
      </c>
      <c r="AGZ86" s="419">
        <f t="shared" si="4165"/>
        <v>1</v>
      </c>
      <c r="AHA86" s="419"/>
      <c r="AHB86" s="419">
        <f t="shared" si="4166"/>
        <v>1</v>
      </c>
      <c r="AHC86" s="419">
        <f t="shared" si="4167"/>
        <v>1</v>
      </c>
      <c r="AHD86" s="419"/>
      <c r="AHE86" s="419">
        <f t="shared" si="4168"/>
        <v>1</v>
      </c>
      <c r="AHF86" s="419">
        <f t="shared" si="4169"/>
        <v>1</v>
      </c>
      <c r="AHG86" s="419"/>
      <c r="AHH86" s="419">
        <f t="shared" si="4170"/>
        <v>1</v>
      </c>
      <c r="AHI86" s="419">
        <f t="shared" si="4171"/>
        <v>1</v>
      </c>
      <c r="AHJ86" s="419"/>
      <c r="AHK86" s="419">
        <f t="shared" si="4172"/>
        <v>1</v>
      </c>
      <c r="AHL86" s="419">
        <f t="shared" si="4173"/>
        <v>1</v>
      </c>
      <c r="AHM86" s="419"/>
      <c r="AHN86" s="419">
        <f t="shared" si="4174"/>
        <v>1</v>
      </c>
      <c r="AHO86" s="419">
        <f t="shared" si="4175"/>
        <v>0</v>
      </c>
      <c r="AHP86" s="419"/>
      <c r="AHQ86" s="419">
        <f t="shared" si="4176"/>
        <v>0</v>
      </c>
      <c r="AHR86" s="419">
        <f t="shared" si="4176"/>
        <v>0</v>
      </c>
      <c r="AHS86" s="419"/>
      <c r="AHT86" s="419">
        <f t="shared" si="4177"/>
        <v>0</v>
      </c>
      <c r="AHU86" s="419">
        <f t="shared" si="4177"/>
        <v>1</v>
      </c>
      <c r="AHV86" s="419"/>
      <c r="AHW86" s="419">
        <f t="shared" si="4178"/>
        <v>1</v>
      </c>
      <c r="AHX86" s="419">
        <f t="shared" si="4179"/>
        <v>1</v>
      </c>
      <c r="AHY86" s="419"/>
      <c r="AHZ86" s="419">
        <f t="shared" si="4180"/>
        <v>1</v>
      </c>
      <c r="AIA86" s="419">
        <f t="shared" si="4181"/>
        <v>1</v>
      </c>
      <c r="AIB86" s="419"/>
      <c r="AIC86" s="419">
        <f t="shared" si="4182"/>
        <v>1</v>
      </c>
      <c r="AID86" s="419">
        <f t="shared" si="4183"/>
        <v>1</v>
      </c>
      <c r="AIE86" s="419"/>
      <c r="AIF86" s="419">
        <f t="shared" si="4184"/>
        <v>1</v>
      </c>
      <c r="AIG86" s="419">
        <f t="shared" si="4185"/>
        <v>1</v>
      </c>
      <c r="AIH86" s="419"/>
      <c r="AII86" s="419">
        <f t="shared" si="4186"/>
        <v>1</v>
      </c>
      <c r="AIJ86" s="419">
        <f t="shared" si="4187"/>
        <v>0</v>
      </c>
      <c r="AIK86" s="419"/>
      <c r="AIL86" s="419">
        <f t="shared" si="4188"/>
        <v>0</v>
      </c>
      <c r="AIM86" s="419">
        <f t="shared" si="4188"/>
        <v>0</v>
      </c>
      <c r="AIN86" s="419"/>
      <c r="AIO86" s="419">
        <f t="shared" si="4189"/>
        <v>0</v>
      </c>
      <c r="AIP86" s="419">
        <f t="shared" si="4189"/>
        <v>1</v>
      </c>
      <c r="AIQ86" s="419"/>
      <c r="AIR86" s="419">
        <f t="shared" si="4190"/>
        <v>1</v>
      </c>
      <c r="AIS86" s="419">
        <f t="shared" si="4191"/>
        <v>1</v>
      </c>
      <c r="AIT86" s="419"/>
      <c r="AIU86" s="419">
        <f t="shared" si="4192"/>
        <v>1</v>
      </c>
      <c r="AIV86" s="419">
        <f t="shared" si="4193"/>
        <v>1</v>
      </c>
      <c r="AIW86" s="419"/>
      <c r="AIX86" s="419">
        <f t="shared" si="4194"/>
        <v>1</v>
      </c>
      <c r="AIY86" s="419">
        <f t="shared" si="4195"/>
        <v>1</v>
      </c>
      <c r="AIZ86" s="419"/>
      <c r="AJA86" s="419">
        <f t="shared" si="4196"/>
        <v>1</v>
      </c>
      <c r="AJB86" s="419">
        <f t="shared" si="4197"/>
        <v>0</v>
      </c>
      <c r="AJC86" s="419"/>
      <c r="AJD86" s="419">
        <f t="shared" si="4198"/>
        <v>0</v>
      </c>
      <c r="AJE86" s="419">
        <f t="shared" si="4199"/>
        <v>0</v>
      </c>
      <c r="AJF86" s="419"/>
      <c r="AJG86" s="419">
        <f t="shared" si="4200"/>
        <v>0</v>
      </c>
      <c r="AJH86" s="419">
        <f t="shared" si="4200"/>
        <v>0</v>
      </c>
      <c r="AJI86" s="419"/>
      <c r="AJJ86" s="419">
        <f t="shared" si="4201"/>
        <v>0</v>
      </c>
      <c r="AJK86" s="419">
        <f t="shared" si="4201"/>
        <v>0</v>
      </c>
      <c r="AJL86" s="419"/>
      <c r="AJM86" s="419">
        <f t="shared" si="4202"/>
        <v>0</v>
      </c>
      <c r="AJN86" s="419">
        <f t="shared" si="4203"/>
        <v>0</v>
      </c>
      <c r="AJO86" s="419"/>
      <c r="AJP86" s="419">
        <f t="shared" si="4204"/>
        <v>0</v>
      </c>
      <c r="AJQ86" s="419">
        <f t="shared" si="4205"/>
        <v>0</v>
      </c>
      <c r="AJR86" s="419"/>
      <c r="AJS86" s="419">
        <f t="shared" si="4206"/>
        <v>0</v>
      </c>
      <c r="AJT86" s="419">
        <f t="shared" si="4207"/>
        <v>0</v>
      </c>
      <c r="AJU86" s="419"/>
      <c r="AJV86" s="419">
        <f t="shared" si="4208"/>
        <v>0</v>
      </c>
      <c r="AJW86" s="419">
        <f t="shared" si="4209"/>
        <v>1</v>
      </c>
      <c r="AJX86" s="419"/>
      <c r="AJY86" s="419">
        <f t="shared" si="4210"/>
        <v>1</v>
      </c>
      <c r="AJZ86" s="419">
        <f t="shared" si="4211"/>
        <v>1</v>
      </c>
      <c r="AKA86" s="419"/>
      <c r="AKB86" s="419">
        <f t="shared" si="4212"/>
        <v>1</v>
      </c>
      <c r="AKC86" s="419">
        <f t="shared" si="4212"/>
        <v>1</v>
      </c>
      <c r="AKD86" s="419"/>
      <c r="AKE86" s="419">
        <f t="shared" si="4213"/>
        <v>1</v>
      </c>
      <c r="AKF86" s="419">
        <f t="shared" si="4213"/>
        <v>0</v>
      </c>
      <c r="AKG86" s="419"/>
      <c r="AKH86" s="419">
        <f t="shared" si="4214"/>
        <v>0</v>
      </c>
      <c r="AKI86" s="419">
        <f t="shared" si="4215"/>
        <v>0</v>
      </c>
      <c r="AKJ86" s="419"/>
      <c r="AKK86" s="419">
        <f t="shared" si="4216"/>
        <v>0</v>
      </c>
      <c r="AKL86" s="419">
        <f t="shared" si="4217"/>
        <v>0</v>
      </c>
      <c r="AKM86" s="419"/>
      <c r="AKN86" s="419">
        <f t="shared" si="4218"/>
        <v>0</v>
      </c>
      <c r="AKO86" s="419">
        <f t="shared" si="4219"/>
        <v>0</v>
      </c>
      <c r="AKP86" s="419"/>
      <c r="AKQ86" s="419">
        <f t="shared" si="4220"/>
        <v>0</v>
      </c>
      <c r="AKR86" s="419">
        <f t="shared" si="4221"/>
        <v>0</v>
      </c>
      <c r="AKS86" s="419"/>
      <c r="AKT86" s="419">
        <f t="shared" si="4222"/>
        <v>0</v>
      </c>
      <c r="AKU86" s="419">
        <f t="shared" si="4223"/>
        <v>1</v>
      </c>
      <c r="AKV86" s="419"/>
      <c r="AKW86" s="419">
        <f t="shared" si="4224"/>
        <v>1</v>
      </c>
      <c r="AKX86" s="419">
        <f t="shared" si="4224"/>
        <v>1</v>
      </c>
      <c r="AKY86" s="419"/>
      <c r="AKZ86" s="419">
        <f t="shared" si="4225"/>
        <v>1</v>
      </c>
      <c r="ALA86" s="419">
        <f t="shared" si="4225"/>
        <v>0</v>
      </c>
      <c r="ALB86" s="419"/>
      <c r="ALC86" s="419">
        <f t="shared" si="4226"/>
        <v>0</v>
      </c>
      <c r="ALD86" s="419">
        <f t="shared" si="4227"/>
        <v>0</v>
      </c>
      <c r="ALE86" s="419"/>
      <c r="ALF86" s="419">
        <f t="shared" si="4228"/>
        <v>0</v>
      </c>
      <c r="ALG86" s="419">
        <f t="shared" si="4229"/>
        <v>0</v>
      </c>
      <c r="ALH86" s="419"/>
      <c r="ALI86" s="419">
        <f t="shared" si="4230"/>
        <v>0</v>
      </c>
      <c r="ALJ86" s="419">
        <f t="shared" si="4231"/>
        <v>0</v>
      </c>
      <c r="ALK86" s="419"/>
      <c r="ALL86" s="419">
        <f t="shared" si="4232"/>
        <v>0</v>
      </c>
      <c r="ALM86" s="419">
        <f t="shared" si="4233"/>
        <v>0</v>
      </c>
      <c r="ALN86" s="419"/>
      <c r="ALO86" s="419">
        <f t="shared" si="4234"/>
        <v>0</v>
      </c>
      <c r="ALP86" s="419">
        <f t="shared" si="4235"/>
        <v>0</v>
      </c>
      <c r="ALQ86" s="419"/>
      <c r="ALR86" s="419">
        <f t="shared" si="4236"/>
        <v>0</v>
      </c>
      <c r="ALS86" s="419">
        <f t="shared" si="4236"/>
        <v>0</v>
      </c>
      <c r="ALT86" s="419"/>
      <c r="ALU86" s="419">
        <f t="shared" si="4237"/>
        <v>0</v>
      </c>
      <c r="ALV86" s="419">
        <f t="shared" si="4237"/>
        <v>1</v>
      </c>
      <c r="ALW86" s="419"/>
      <c r="ALX86" s="419">
        <f t="shared" si="4238"/>
        <v>1</v>
      </c>
      <c r="ALY86" s="419">
        <f t="shared" si="4239"/>
        <v>1</v>
      </c>
      <c r="ALZ86" s="419"/>
      <c r="AMA86" s="419">
        <f t="shared" si="4240"/>
        <v>1</v>
      </c>
      <c r="AMB86" s="419">
        <f t="shared" si="4241"/>
        <v>1</v>
      </c>
      <c r="AMC86" s="419"/>
      <c r="AMD86" s="419">
        <f t="shared" si="4242"/>
        <v>1</v>
      </c>
      <c r="AME86" s="419">
        <f t="shared" si="4243"/>
        <v>1</v>
      </c>
      <c r="AMF86" s="419"/>
      <c r="AMG86" s="419">
        <f t="shared" si="4244"/>
        <v>1</v>
      </c>
      <c r="AMH86" s="419">
        <f t="shared" si="4245"/>
        <v>1</v>
      </c>
      <c r="AMI86" s="419"/>
      <c r="AMJ86" s="419">
        <f t="shared" si="4246"/>
        <v>1</v>
      </c>
      <c r="AMK86" s="419">
        <f t="shared" si="4247"/>
        <v>0</v>
      </c>
      <c r="AML86" s="419"/>
      <c r="AMM86" s="419">
        <f t="shared" si="4248"/>
        <v>0</v>
      </c>
      <c r="AMN86" s="419">
        <f t="shared" si="4248"/>
        <v>0</v>
      </c>
      <c r="AMO86" s="419"/>
      <c r="AMP86" s="419">
        <f t="shared" si="4249"/>
        <v>0</v>
      </c>
      <c r="AMQ86" s="419">
        <f t="shared" si="4249"/>
        <v>1</v>
      </c>
      <c r="AMR86" s="419"/>
      <c r="AMS86" s="419">
        <f t="shared" si="4250"/>
        <v>1</v>
      </c>
      <c r="AMT86" s="419">
        <f t="shared" si="4251"/>
        <v>1</v>
      </c>
      <c r="AMU86" s="419"/>
      <c r="AMV86" s="419">
        <f t="shared" si="4252"/>
        <v>1</v>
      </c>
      <c r="AMW86" s="419">
        <f t="shared" si="4253"/>
        <v>1</v>
      </c>
      <c r="AMX86" s="419"/>
      <c r="AMY86" s="419">
        <f t="shared" si="4254"/>
        <v>1</v>
      </c>
      <c r="AMZ86" s="419">
        <f t="shared" si="4255"/>
        <v>1</v>
      </c>
      <c r="ANA86" s="419"/>
      <c r="ANB86" s="419">
        <f t="shared" si="4256"/>
        <v>1</v>
      </c>
      <c r="ANC86" s="419">
        <f t="shared" si="4257"/>
        <v>1</v>
      </c>
      <c r="AND86" s="419"/>
      <c r="ANE86" s="419">
        <f t="shared" si="4258"/>
        <v>1</v>
      </c>
      <c r="ANF86" s="419">
        <f t="shared" si="4259"/>
        <v>0</v>
      </c>
      <c r="ANG86" s="419"/>
      <c r="ANH86" s="419">
        <f t="shared" si="4260"/>
        <v>0</v>
      </c>
      <c r="ANI86" s="419">
        <f t="shared" si="4260"/>
        <v>0</v>
      </c>
      <c r="ANJ86" s="419"/>
      <c r="ANK86" s="419">
        <f t="shared" si="4261"/>
        <v>0</v>
      </c>
      <c r="ANL86" s="419">
        <f t="shared" si="4261"/>
        <v>1</v>
      </c>
      <c r="ANM86" s="419"/>
      <c r="ANN86" s="419">
        <f t="shared" si="4262"/>
        <v>1</v>
      </c>
      <c r="ANO86" s="419">
        <f t="shared" si="4263"/>
        <v>1</v>
      </c>
      <c r="ANP86" s="419"/>
      <c r="ANQ86" s="419">
        <f t="shared" si="4264"/>
        <v>1</v>
      </c>
      <c r="ANR86" s="419">
        <f t="shared" si="4265"/>
        <v>1</v>
      </c>
      <c r="ANS86" s="419"/>
      <c r="ANT86" s="419">
        <f t="shared" si="4266"/>
        <v>1</v>
      </c>
      <c r="ANU86" s="419">
        <f t="shared" si="4267"/>
        <v>1</v>
      </c>
      <c r="ANV86" s="419"/>
      <c r="ANW86" s="419">
        <f t="shared" si="4268"/>
        <v>1</v>
      </c>
      <c r="ANX86" s="419">
        <f t="shared" si="4269"/>
        <v>0</v>
      </c>
      <c r="ANY86" s="419"/>
      <c r="ANZ86" s="419">
        <f t="shared" si="4270"/>
        <v>0</v>
      </c>
      <c r="AOA86" s="419">
        <f t="shared" si="4271"/>
        <v>0</v>
      </c>
      <c r="AOB86" s="419"/>
      <c r="AOC86" s="419">
        <f t="shared" si="4272"/>
        <v>0</v>
      </c>
      <c r="AOD86" s="419">
        <f t="shared" si="4272"/>
        <v>0</v>
      </c>
      <c r="AOE86" s="419"/>
      <c r="AOF86" s="419">
        <f t="shared" si="4273"/>
        <v>0</v>
      </c>
      <c r="AOG86" s="419">
        <f t="shared" si="4273"/>
        <v>0</v>
      </c>
      <c r="AOH86" s="419"/>
      <c r="AOI86" s="419">
        <f t="shared" si="4274"/>
        <v>0</v>
      </c>
      <c r="AOJ86" s="419">
        <f t="shared" si="4275"/>
        <v>0</v>
      </c>
      <c r="AOK86" s="419"/>
      <c r="AOL86" s="419">
        <f t="shared" si="4276"/>
        <v>0</v>
      </c>
      <c r="AOM86" s="419">
        <f t="shared" si="4277"/>
        <v>0</v>
      </c>
      <c r="AON86" s="419"/>
      <c r="AOO86" s="419">
        <f t="shared" si="4278"/>
        <v>0</v>
      </c>
      <c r="AOP86" s="419">
        <f t="shared" si="4279"/>
        <v>0</v>
      </c>
      <c r="AOQ86" s="419"/>
      <c r="AOR86" s="419">
        <f t="shared" si="4280"/>
        <v>0</v>
      </c>
      <c r="AOS86" s="419">
        <f t="shared" si="4281"/>
        <v>1</v>
      </c>
      <c r="AOT86" s="419"/>
      <c r="AOU86" s="419">
        <f t="shared" si="4282"/>
        <v>1</v>
      </c>
      <c r="AOV86" s="419">
        <f t="shared" si="4283"/>
        <v>1</v>
      </c>
      <c r="AOW86" s="419"/>
      <c r="AOX86" s="419">
        <f t="shared" si="4284"/>
        <v>1</v>
      </c>
      <c r="AOY86" s="419">
        <f t="shared" si="4284"/>
        <v>1</v>
      </c>
      <c r="AOZ86" s="419"/>
      <c r="APA86" s="421">
        <f t="shared" si="4285"/>
        <v>1</v>
      </c>
      <c r="APB86" s="419">
        <f t="shared" si="4285"/>
        <v>0</v>
      </c>
      <c r="APC86" s="419"/>
      <c r="APD86" s="419">
        <f t="shared" si="4286"/>
        <v>0</v>
      </c>
      <c r="APE86" s="419">
        <f t="shared" si="4287"/>
        <v>0</v>
      </c>
      <c r="APF86" s="419"/>
      <c r="APG86" s="419">
        <f t="shared" si="4288"/>
        <v>0</v>
      </c>
      <c r="APH86" s="419">
        <f t="shared" si="4289"/>
        <v>0</v>
      </c>
      <c r="API86" s="419"/>
      <c r="APJ86" s="419">
        <f t="shared" si="4290"/>
        <v>0</v>
      </c>
      <c r="APK86" s="419">
        <f t="shared" si="4291"/>
        <v>0</v>
      </c>
      <c r="APL86" s="419"/>
      <c r="APM86" s="419">
        <f t="shared" si="4292"/>
        <v>0</v>
      </c>
      <c r="APN86" s="419">
        <f t="shared" si="4293"/>
        <v>0</v>
      </c>
      <c r="APO86" s="419"/>
      <c r="APP86" s="419">
        <f t="shared" si="4294"/>
        <v>0</v>
      </c>
      <c r="APQ86" s="419">
        <f t="shared" si="4295"/>
        <v>1</v>
      </c>
      <c r="APR86" s="419"/>
      <c r="APS86" s="419">
        <f t="shared" si="4296"/>
        <v>1</v>
      </c>
      <c r="APT86" s="419">
        <f t="shared" si="4296"/>
        <v>1</v>
      </c>
      <c r="APU86" s="419"/>
      <c r="APV86" s="421">
        <f t="shared" si="4297"/>
        <v>1</v>
      </c>
      <c r="APW86" s="419">
        <f t="shared" si="4297"/>
        <v>0</v>
      </c>
      <c r="APX86" s="419"/>
      <c r="APY86" s="419">
        <f t="shared" si="4298"/>
        <v>0</v>
      </c>
      <c r="APZ86" s="419">
        <f t="shared" si="4299"/>
        <v>0</v>
      </c>
      <c r="AQA86" s="419"/>
      <c r="AQB86" s="419">
        <f t="shared" si="4300"/>
        <v>0</v>
      </c>
      <c r="AQC86" s="419">
        <f t="shared" si="4301"/>
        <v>0</v>
      </c>
      <c r="AQD86" s="419"/>
      <c r="AQE86" s="419">
        <f t="shared" si="4302"/>
        <v>0</v>
      </c>
      <c r="AQF86" s="419">
        <f t="shared" si="4303"/>
        <v>0</v>
      </c>
      <c r="AQG86" s="419"/>
      <c r="AQH86" s="419">
        <f t="shared" si="4304"/>
        <v>0</v>
      </c>
      <c r="AQI86" s="419">
        <f t="shared" si="4305"/>
        <v>0</v>
      </c>
      <c r="AQJ86" s="419"/>
      <c r="AQK86" s="419">
        <f t="shared" si="4306"/>
        <v>0</v>
      </c>
      <c r="AQL86" s="419">
        <f t="shared" si="4307"/>
        <v>0</v>
      </c>
      <c r="AQM86" s="419"/>
      <c r="AQN86" s="419">
        <f t="shared" si="4308"/>
        <v>0</v>
      </c>
      <c r="AQO86" s="419">
        <f t="shared" si="4308"/>
        <v>0</v>
      </c>
      <c r="AQP86" s="419"/>
      <c r="AQQ86" s="421">
        <f t="shared" si="4309"/>
        <v>0</v>
      </c>
      <c r="AQR86" s="419">
        <f t="shared" si="4309"/>
        <v>1</v>
      </c>
      <c r="AQS86" s="419"/>
      <c r="AQT86" s="419">
        <f t="shared" si="4310"/>
        <v>1</v>
      </c>
      <c r="AQU86" s="419">
        <f t="shared" si="4311"/>
        <v>1</v>
      </c>
      <c r="AQV86" s="419"/>
      <c r="AQW86" s="419">
        <f t="shared" si="4312"/>
        <v>1</v>
      </c>
      <c r="AQX86" s="419">
        <f t="shared" si="4313"/>
        <v>1</v>
      </c>
      <c r="AQY86" s="419"/>
      <c r="AQZ86" s="419">
        <f t="shared" si="4314"/>
        <v>1</v>
      </c>
      <c r="ARA86" s="419">
        <f t="shared" si="4315"/>
        <v>1</v>
      </c>
      <c r="ARB86" s="419"/>
      <c r="ARC86" s="419">
        <f t="shared" si="4316"/>
        <v>1</v>
      </c>
      <c r="ARD86" s="419">
        <f t="shared" si="4317"/>
        <v>1</v>
      </c>
      <c r="ARE86" s="419"/>
      <c r="ARF86" s="419">
        <f t="shared" si="4318"/>
        <v>1</v>
      </c>
      <c r="ARG86" s="419">
        <f t="shared" si="4319"/>
        <v>0</v>
      </c>
      <c r="ARH86" s="419"/>
      <c r="ARI86" s="419">
        <f t="shared" si="4320"/>
        <v>0</v>
      </c>
      <c r="ARJ86" s="419">
        <f t="shared" si="4320"/>
        <v>0</v>
      </c>
      <c r="ARK86" s="419"/>
      <c r="ARL86" s="421">
        <f t="shared" si="4321"/>
        <v>0</v>
      </c>
      <c r="ARM86" s="419">
        <f t="shared" si="4321"/>
        <v>1</v>
      </c>
      <c r="ARN86" s="419"/>
      <c r="ARO86" s="419">
        <f t="shared" si="4322"/>
        <v>1</v>
      </c>
      <c r="ARP86" s="419">
        <f t="shared" si="4323"/>
        <v>1</v>
      </c>
      <c r="ARQ86" s="419"/>
      <c r="ARR86" s="419">
        <f t="shared" si="4324"/>
        <v>1</v>
      </c>
      <c r="ARS86" s="419">
        <f t="shared" si="4325"/>
        <v>1</v>
      </c>
      <c r="ART86" s="419"/>
      <c r="ARU86" s="419">
        <f t="shared" si="4326"/>
        <v>1</v>
      </c>
      <c r="ARV86" s="419">
        <f t="shared" si="4327"/>
        <v>1</v>
      </c>
      <c r="ARW86" s="419"/>
      <c r="ARX86" s="419">
        <f t="shared" si="4328"/>
        <v>1</v>
      </c>
      <c r="ARY86" s="419">
        <f t="shared" si="4329"/>
        <v>1</v>
      </c>
      <c r="ARZ86" s="419"/>
      <c r="ASA86" s="419">
        <f t="shared" si="4330"/>
        <v>1</v>
      </c>
      <c r="ASB86" s="419">
        <f t="shared" si="4331"/>
        <v>0</v>
      </c>
      <c r="ASC86" s="419"/>
      <c r="ASD86" s="419">
        <f t="shared" si="4332"/>
        <v>0</v>
      </c>
      <c r="ASE86" s="419">
        <f t="shared" si="4332"/>
        <v>0</v>
      </c>
      <c r="ASF86" s="419"/>
      <c r="ASG86" s="421">
        <f t="shared" si="4333"/>
        <v>0</v>
      </c>
    </row>
    <row r="87" spans="1:1177" ht="15" hidden="1" outlineLevel="1" thickBot="1" x14ac:dyDescent="0.35">
      <c r="A87" s="418"/>
      <c r="B87" s="419">
        <f t="shared" si="3665"/>
        <v>0</v>
      </c>
      <c r="C87" s="419"/>
      <c r="D87" s="419">
        <f t="shared" si="3666"/>
        <v>0</v>
      </c>
      <c r="E87" s="419">
        <f t="shared" si="3667"/>
        <v>0</v>
      </c>
      <c r="F87" s="419"/>
      <c r="G87" s="419">
        <f t="shared" si="3668"/>
        <v>0</v>
      </c>
      <c r="H87" s="419">
        <f t="shared" si="3669"/>
        <v>0</v>
      </c>
      <c r="I87" s="419"/>
      <c r="J87" s="419">
        <f t="shared" si="3670"/>
        <v>0</v>
      </c>
      <c r="K87" s="419">
        <f t="shared" si="3671"/>
        <v>0</v>
      </c>
      <c r="L87" s="419"/>
      <c r="M87" s="419">
        <f t="shared" si="3672"/>
        <v>0</v>
      </c>
      <c r="N87" s="419">
        <f t="shared" si="3673"/>
        <v>0</v>
      </c>
      <c r="O87" s="419"/>
      <c r="P87" s="419">
        <f t="shared" si="3674"/>
        <v>0</v>
      </c>
      <c r="Q87" s="419">
        <f t="shared" si="3675"/>
        <v>0</v>
      </c>
      <c r="R87" s="419"/>
      <c r="S87" s="419">
        <f t="shared" si="3676"/>
        <v>0</v>
      </c>
      <c r="T87" s="419">
        <f t="shared" si="3676"/>
        <v>0</v>
      </c>
      <c r="U87" s="419"/>
      <c r="V87" s="419">
        <f t="shared" si="3677"/>
        <v>0</v>
      </c>
      <c r="W87" s="419">
        <f t="shared" si="3677"/>
        <v>1</v>
      </c>
      <c r="X87" s="419"/>
      <c r="Y87" s="419">
        <f t="shared" si="3678"/>
        <v>1</v>
      </c>
      <c r="Z87" s="419">
        <f t="shared" si="3679"/>
        <v>1</v>
      </c>
      <c r="AA87" s="419"/>
      <c r="AB87" s="419">
        <f t="shared" si="3680"/>
        <v>1</v>
      </c>
      <c r="AC87" s="419">
        <f t="shared" si="3681"/>
        <v>1</v>
      </c>
      <c r="AD87" s="419"/>
      <c r="AE87" s="419">
        <f t="shared" si="3682"/>
        <v>1</v>
      </c>
      <c r="AF87" s="419">
        <f t="shared" si="3683"/>
        <v>1</v>
      </c>
      <c r="AG87" s="419"/>
      <c r="AH87" s="419">
        <f t="shared" si="3684"/>
        <v>1</v>
      </c>
      <c r="AI87" s="419">
        <f t="shared" si="3685"/>
        <v>1</v>
      </c>
      <c r="AJ87" s="419"/>
      <c r="AK87" s="419">
        <f t="shared" si="3686"/>
        <v>1</v>
      </c>
      <c r="AL87" s="419">
        <f t="shared" si="3687"/>
        <v>0</v>
      </c>
      <c r="AM87" s="419"/>
      <c r="AN87" s="419">
        <f t="shared" si="3688"/>
        <v>0</v>
      </c>
      <c r="AO87" s="419">
        <f t="shared" si="3688"/>
        <v>0</v>
      </c>
      <c r="AP87" s="419"/>
      <c r="AQ87" s="419">
        <f t="shared" si="3689"/>
        <v>0</v>
      </c>
      <c r="AR87" s="419">
        <f t="shared" si="3689"/>
        <v>1</v>
      </c>
      <c r="AS87" s="419"/>
      <c r="AT87" s="419">
        <f t="shared" si="3690"/>
        <v>1</v>
      </c>
      <c r="AU87" s="419">
        <f t="shared" si="3691"/>
        <v>1</v>
      </c>
      <c r="AV87" s="419"/>
      <c r="AW87" s="419">
        <f t="shared" si="3692"/>
        <v>1</v>
      </c>
      <c r="AX87" s="419">
        <f t="shared" si="3693"/>
        <v>1</v>
      </c>
      <c r="AY87" s="419"/>
      <c r="AZ87" s="419">
        <f t="shared" si="3694"/>
        <v>1</v>
      </c>
      <c r="BA87" s="419">
        <f t="shared" si="3695"/>
        <v>1</v>
      </c>
      <c r="BB87" s="419"/>
      <c r="BC87" s="419">
        <f t="shared" si="3696"/>
        <v>1</v>
      </c>
      <c r="BD87" s="419">
        <f t="shared" si="3697"/>
        <v>1</v>
      </c>
      <c r="BE87" s="419"/>
      <c r="BF87" s="419">
        <f t="shared" si="3698"/>
        <v>1</v>
      </c>
      <c r="BG87" s="419">
        <f t="shared" si="3699"/>
        <v>0</v>
      </c>
      <c r="BH87" s="419"/>
      <c r="BI87" s="419">
        <f t="shared" si="3700"/>
        <v>0</v>
      </c>
      <c r="BJ87" s="419">
        <f t="shared" si="3700"/>
        <v>0</v>
      </c>
      <c r="BK87" s="419"/>
      <c r="BL87" s="419">
        <f t="shared" si="3701"/>
        <v>0</v>
      </c>
      <c r="BM87" s="419">
        <f t="shared" si="3701"/>
        <v>1</v>
      </c>
      <c r="BN87" s="419"/>
      <c r="BO87" s="419">
        <f t="shared" si="3702"/>
        <v>1</v>
      </c>
      <c r="BP87" s="419">
        <f t="shared" si="3703"/>
        <v>1</v>
      </c>
      <c r="BQ87" s="419"/>
      <c r="BR87" s="419">
        <f t="shared" si="3704"/>
        <v>1</v>
      </c>
      <c r="BS87" s="419">
        <f t="shared" si="3705"/>
        <v>1</v>
      </c>
      <c r="BT87" s="419"/>
      <c r="BU87" s="419">
        <f t="shared" si="3706"/>
        <v>1</v>
      </c>
      <c r="BV87" s="419">
        <f t="shared" si="3707"/>
        <v>1</v>
      </c>
      <c r="BW87" s="419"/>
      <c r="BX87" s="419">
        <f t="shared" si="3708"/>
        <v>1</v>
      </c>
      <c r="BY87" s="419">
        <f t="shared" si="3709"/>
        <v>0</v>
      </c>
      <c r="BZ87" s="419"/>
      <c r="CA87" s="419">
        <f t="shared" si="3710"/>
        <v>0</v>
      </c>
      <c r="CB87" s="419">
        <f t="shared" si="3711"/>
        <v>0</v>
      </c>
      <c r="CC87" s="419"/>
      <c r="CD87" s="419">
        <f t="shared" si="3712"/>
        <v>0</v>
      </c>
      <c r="CE87" s="419">
        <f t="shared" si="3712"/>
        <v>0</v>
      </c>
      <c r="CF87" s="419"/>
      <c r="CG87" s="419">
        <f t="shared" si="3713"/>
        <v>0</v>
      </c>
      <c r="CH87" s="419">
        <f t="shared" si="3713"/>
        <v>0</v>
      </c>
      <c r="CI87" s="419"/>
      <c r="CJ87" s="419">
        <f t="shared" si="3714"/>
        <v>0</v>
      </c>
      <c r="CK87" s="419">
        <f t="shared" si="3715"/>
        <v>0</v>
      </c>
      <c r="CL87" s="419"/>
      <c r="CM87" s="419">
        <f t="shared" si="3716"/>
        <v>0</v>
      </c>
      <c r="CN87" s="419">
        <f t="shared" si="3717"/>
        <v>0</v>
      </c>
      <c r="CO87" s="419"/>
      <c r="CP87" s="419">
        <f t="shared" si="3718"/>
        <v>0</v>
      </c>
      <c r="CQ87" s="419">
        <f t="shared" si="3719"/>
        <v>0</v>
      </c>
      <c r="CR87" s="419"/>
      <c r="CS87" s="419">
        <f t="shared" si="3720"/>
        <v>0</v>
      </c>
      <c r="CT87" s="419">
        <f t="shared" si="3721"/>
        <v>1</v>
      </c>
      <c r="CU87" s="419"/>
      <c r="CV87" s="419">
        <f t="shared" si="3722"/>
        <v>1</v>
      </c>
      <c r="CW87" s="419">
        <f t="shared" si="3723"/>
        <v>1</v>
      </c>
      <c r="CX87" s="419"/>
      <c r="CY87" s="419">
        <f t="shared" si="3724"/>
        <v>1</v>
      </c>
      <c r="CZ87" s="419">
        <f t="shared" si="3724"/>
        <v>1</v>
      </c>
      <c r="DA87" s="419"/>
      <c r="DB87" s="419">
        <f t="shared" si="3725"/>
        <v>1</v>
      </c>
      <c r="DC87" s="419">
        <f t="shared" si="3725"/>
        <v>0</v>
      </c>
      <c r="DD87" s="419"/>
      <c r="DE87" s="419">
        <f t="shared" si="3726"/>
        <v>0</v>
      </c>
      <c r="DF87" s="419">
        <f t="shared" si="3727"/>
        <v>0</v>
      </c>
      <c r="DG87" s="419"/>
      <c r="DH87" s="419">
        <f t="shared" si="3728"/>
        <v>0</v>
      </c>
      <c r="DI87" s="419">
        <f t="shared" si="3729"/>
        <v>0</v>
      </c>
      <c r="DJ87" s="419"/>
      <c r="DK87" s="419">
        <f t="shared" si="3730"/>
        <v>0</v>
      </c>
      <c r="DL87" s="419">
        <f t="shared" si="3731"/>
        <v>0</v>
      </c>
      <c r="DM87" s="419"/>
      <c r="DN87" s="419">
        <f t="shared" si="3732"/>
        <v>0</v>
      </c>
      <c r="DO87" s="419">
        <f t="shared" si="3733"/>
        <v>0</v>
      </c>
      <c r="DP87" s="419"/>
      <c r="DQ87" s="419">
        <f t="shared" si="3734"/>
        <v>0</v>
      </c>
      <c r="DR87" s="419">
        <f t="shared" si="3735"/>
        <v>1</v>
      </c>
      <c r="DS87" s="419"/>
      <c r="DT87" s="419">
        <f t="shared" si="3736"/>
        <v>1</v>
      </c>
      <c r="DU87" s="419">
        <f t="shared" si="3736"/>
        <v>1</v>
      </c>
      <c r="DV87" s="419"/>
      <c r="DW87" s="419">
        <f t="shared" si="3737"/>
        <v>1</v>
      </c>
      <c r="DX87" s="419">
        <f t="shared" si="3737"/>
        <v>0</v>
      </c>
      <c r="DY87" s="419"/>
      <c r="DZ87" s="419">
        <f t="shared" si="3738"/>
        <v>0</v>
      </c>
      <c r="EA87" s="419">
        <f t="shared" si="3739"/>
        <v>0</v>
      </c>
      <c r="EB87" s="419"/>
      <c r="EC87" s="419">
        <f t="shared" si="3740"/>
        <v>0</v>
      </c>
      <c r="ED87" s="419">
        <f t="shared" si="3741"/>
        <v>0</v>
      </c>
      <c r="EE87" s="419"/>
      <c r="EF87" s="419">
        <f t="shared" si="3742"/>
        <v>0</v>
      </c>
      <c r="EG87" s="419">
        <f t="shared" si="3743"/>
        <v>0</v>
      </c>
      <c r="EH87" s="419"/>
      <c r="EI87" s="419">
        <f t="shared" si="3744"/>
        <v>0</v>
      </c>
      <c r="EJ87" s="419">
        <f t="shared" si="3745"/>
        <v>0</v>
      </c>
      <c r="EK87" s="419"/>
      <c r="EL87" s="419">
        <f t="shared" si="3746"/>
        <v>0</v>
      </c>
      <c r="EM87" s="419">
        <f t="shared" si="3747"/>
        <v>0</v>
      </c>
      <c r="EN87" s="419"/>
      <c r="EO87" s="419">
        <f t="shared" si="3748"/>
        <v>0</v>
      </c>
      <c r="EP87" s="419">
        <f t="shared" si="3748"/>
        <v>0</v>
      </c>
      <c r="EQ87" s="419"/>
      <c r="ER87" s="419">
        <f t="shared" si="3749"/>
        <v>0</v>
      </c>
      <c r="ES87" s="419">
        <f t="shared" si="3749"/>
        <v>1</v>
      </c>
      <c r="ET87" s="419"/>
      <c r="EU87" s="419">
        <f t="shared" si="3750"/>
        <v>1</v>
      </c>
      <c r="EV87" s="419">
        <f t="shared" si="3751"/>
        <v>1</v>
      </c>
      <c r="EW87" s="419"/>
      <c r="EX87" s="419">
        <f t="shared" si="3752"/>
        <v>1</v>
      </c>
      <c r="EY87" s="419">
        <f t="shared" si="3753"/>
        <v>1</v>
      </c>
      <c r="EZ87" s="419"/>
      <c r="FA87" s="419">
        <f t="shared" si="3754"/>
        <v>1</v>
      </c>
      <c r="FB87" s="419">
        <f t="shared" si="3755"/>
        <v>1</v>
      </c>
      <c r="FC87" s="419"/>
      <c r="FD87" s="419">
        <f t="shared" si="3756"/>
        <v>1</v>
      </c>
      <c r="FE87" s="419">
        <f t="shared" si="3757"/>
        <v>1</v>
      </c>
      <c r="FF87" s="419"/>
      <c r="FG87" s="419">
        <f t="shared" si="3758"/>
        <v>1</v>
      </c>
      <c r="FH87" s="419">
        <f t="shared" si="3759"/>
        <v>0</v>
      </c>
      <c r="FI87" s="419"/>
      <c r="FJ87" s="419">
        <f t="shared" si="3760"/>
        <v>0</v>
      </c>
      <c r="FK87" s="419">
        <f t="shared" si="3760"/>
        <v>0</v>
      </c>
      <c r="FL87" s="419"/>
      <c r="FM87" s="419">
        <f t="shared" si="3761"/>
        <v>0</v>
      </c>
      <c r="FN87" s="419">
        <f t="shared" si="3761"/>
        <v>1</v>
      </c>
      <c r="FO87" s="419"/>
      <c r="FP87" s="419">
        <f t="shared" si="3762"/>
        <v>1</v>
      </c>
      <c r="FQ87" s="419">
        <f t="shared" si="3763"/>
        <v>1</v>
      </c>
      <c r="FR87" s="419"/>
      <c r="FS87" s="419">
        <f t="shared" si="3764"/>
        <v>1</v>
      </c>
      <c r="FT87" s="419">
        <f t="shared" si="3765"/>
        <v>1</v>
      </c>
      <c r="FU87" s="419"/>
      <c r="FV87" s="419">
        <f t="shared" si="3766"/>
        <v>1</v>
      </c>
      <c r="FW87" s="419">
        <f t="shared" si="3767"/>
        <v>1</v>
      </c>
      <c r="FX87" s="419"/>
      <c r="FY87" s="419">
        <f t="shared" si="3768"/>
        <v>1</v>
      </c>
      <c r="FZ87" s="419">
        <f t="shared" si="3769"/>
        <v>1</v>
      </c>
      <c r="GA87" s="419"/>
      <c r="GB87" s="419">
        <f t="shared" si="3770"/>
        <v>1</v>
      </c>
      <c r="GC87" s="419">
        <f t="shared" si="3771"/>
        <v>0</v>
      </c>
      <c r="GD87" s="419"/>
      <c r="GE87" s="419">
        <f t="shared" si="3772"/>
        <v>0</v>
      </c>
      <c r="GF87" s="419">
        <f t="shared" si="3772"/>
        <v>0</v>
      </c>
      <c r="GG87" s="419"/>
      <c r="GH87" s="419">
        <f t="shared" si="3773"/>
        <v>0</v>
      </c>
      <c r="GI87" s="419">
        <f t="shared" si="3773"/>
        <v>1</v>
      </c>
      <c r="GJ87" s="419"/>
      <c r="GK87" s="419">
        <f t="shared" si="3774"/>
        <v>1</v>
      </c>
      <c r="GL87" s="419">
        <f t="shared" si="3775"/>
        <v>1</v>
      </c>
      <c r="GM87" s="419"/>
      <c r="GN87" s="419">
        <f t="shared" si="3776"/>
        <v>1</v>
      </c>
      <c r="GO87" s="419">
        <f t="shared" si="3777"/>
        <v>1</v>
      </c>
      <c r="GP87" s="419"/>
      <c r="GQ87" s="419">
        <f t="shared" si="3778"/>
        <v>1</v>
      </c>
      <c r="GR87" s="419">
        <f t="shared" si="3779"/>
        <v>1</v>
      </c>
      <c r="GS87" s="419"/>
      <c r="GT87" s="419">
        <f t="shared" si="3780"/>
        <v>1</v>
      </c>
      <c r="GU87" s="419">
        <f t="shared" si="3781"/>
        <v>0</v>
      </c>
      <c r="GV87" s="419"/>
      <c r="GW87" s="419">
        <f t="shared" si="3782"/>
        <v>0</v>
      </c>
      <c r="GX87" s="419">
        <f t="shared" si="3783"/>
        <v>0</v>
      </c>
      <c r="GY87" s="419"/>
      <c r="GZ87" s="419">
        <f t="shared" si="3784"/>
        <v>0</v>
      </c>
      <c r="HA87" s="419">
        <f t="shared" si="3784"/>
        <v>0</v>
      </c>
      <c r="HB87" s="419"/>
      <c r="HC87" s="419">
        <f t="shared" si="3785"/>
        <v>0</v>
      </c>
      <c r="HD87" s="419">
        <f t="shared" si="3785"/>
        <v>0</v>
      </c>
      <c r="HE87" s="419"/>
      <c r="HF87" s="419">
        <f t="shared" si="3786"/>
        <v>0</v>
      </c>
      <c r="HG87" s="419">
        <f t="shared" si="3787"/>
        <v>0</v>
      </c>
      <c r="HH87" s="419"/>
      <c r="HI87" s="419">
        <f t="shared" si="3788"/>
        <v>0</v>
      </c>
      <c r="HJ87" s="419">
        <f t="shared" si="3789"/>
        <v>0</v>
      </c>
      <c r="HK87" s="419"/>
      <c r="HL87" s="419">
        <f t="shared" si="3790"/>
        <v>0</v>
      </c>
      <c r="HM87" s="419">
        <f t="shared" si="3791"/>
        <v>0</v>
      </c>
      <c r="HN87" s="419"/>
      <c r="HO87" s="419">
        <f t="shared" si="3792"/>
        <v>0</v>
      </c>
      <c r="HP87" s="419">
        <f t="shared" si="3793"/>
        <v>1</v>
      </c>
      <c r="HQ87" s="419"/>
      <c r="HR87" s="419">
        <f t="shared" si="3794"/>
        <v>1</v>
      </c>
      <c r="HS87" s="419">
        <f t="shared" si="3795"/>
        <v>1</v>
      </c>
      <c r="HT87" s="419"/>
      <c r="HU87" s="419">
        <f t="shared" si="3796"/>
        <v>1</v>
      </c>
      <c r="HV87" s="419">
        <f t="shared" si="3796"/>
        <v>1</v>
      </c>
      <c r="HW87" s="419"/>
      <c r="HX87" s="419">
        <f t="shared" si="3797"/>
        <v>1</v>
      </c>
      <c r="HY87" s="419">
        <f t="shared" si="3797"/>
        <v>0</v>
      </c>
      <c r="HZ87" s="419"/>
      <c r="IA87" s="419">
        <f t="shared" si="3798"/>
        <v>0</v>
      </c>
      <c r="IB87" s="419">
        <f t="shared" si="3799"/>
        <v>0</v>
      </c>
      <c r="IC87" s="419"/>
      <c r="ID87" s="419">
        <f t="shared" si="3800"/>
        <v>0</v>
      </c>
      <c r="IE87" s="419">
        <f t="shared" si="3801"/>
        <v>0</v>
      </c>
      <c r="IF87" s="419"/>
      <c r="IG87" s="419">
        <f t="shared" si="3802"/>
        <v>0</v>
      </c>
      <c r="IH87" s="422">
        <f t="shared" si="3803"/>
        <v>0</v>
      </c>
      <c r="II87" s="423"/>
      <c r="IJ87" s="424">
        <f t="shared" si="3804"/>
        <v>0</v>
      </c>
      <c r="IK87" s="422">
        <f t="shared" si="3805"/>
        <v>0</v>
      </c>
      <c r="IL87" s="423"/>
      <c r="IM87" s="424">
        <f t="shared" si="4334"/>
        <v>0</v>
      </c>
      <c r="IN87" s="422">
        <f t="shared" si="3806"/>
        <v>1</v>
      </c>
      <c r="IO87" s="423"/>
      <c r="IP87" s="424">
        <f t="shared" si="3807"/>
        <v>1</v>
      </c>
      <c r="IQ87" s="419">
        <f t="shared" si="3807"/>
        <v>1</v>
      </c>
      <c r="IR87" s="419"/>
      <c r="IS87" s="419">
        <f t="shared" si="3808"/>
        <v>1</v>
      </c>
      <c r="IT87" s="419">
        <f t="shared" si="3808"/>
        <v>0</v>
      </c>
      <c r="IU87" s="419"/>
      <c r="IV87" s="419">
        <f t="shared" si="3809"/>
        <v>0</v>
      </c>
      <c r="IW87" s="419">
        <f t="shared" si="3810"/>
        <v>0</v>
      </c>
      <c r="IX87" s="419"/>
      <c r="IY87" s="419">
        <f t="shared" si="3811"/>
        <v>0</v>
      </c>
      <c r="IZ87" s="419">
        <f t="shared" si="3812"/>
        <v>0</v>
      </c>
      <c r="JA87" s="419"/>
      <c r="JB87" s="419">
        <f t="shared" si="3813"/>
        <v>0</v>
      </c>
      <c r="JC87" s="419">
        <f t="shared" si="3814"/>
        <v>0</v>
      </c>
      <c r="JD87" s="419"/>
      <c r="JE87" s="419">
        <f t="shared" si="3815"/>
        <v>0</v>
      </c>
      <c r="JF87" s="419">
        <f t="shared" si="3816"/>
        <v>0</v>
      </c>
      <c r="JG87" s="419"/>
      <c r="JH87" s="419">
        <f t="shared" si="3817"/>
        <v>0</v>
      </c>
      <c r="JI87" s="419">
        <f t="shared" si="3818"/>
        <v>0</v>
      </c>
      <c r="JJ87" s="419"/>
      <c r="JK87" s="419">
        <f t="shared" si="3819"/>
        <v>0</v>
      </c>
      <c r="JL87" s="419">
        <f t="shared" si="3819"/>
        <v>0</v>
      </c>
      <c r="JM87" s="419"/>
      <c r="JN87" s="419">
        <f t="shared" si="3820"/>
        <v>0</v>
      </c>
      <c r="JO87" s="419">
        <f t="shared" si="3820"/>
        <v>1</v>
      </c>
      <c r="JP87" s="419"/>
      <c r="JQ87" s="419">
        <f t="shared" si="3821"/>
        <v>1</v>
      </c>
      <c r="JR87" s="419">
        <f t="shared" si="3822"/>
        <v>1</v>
      </c>
      <c r="JS87" s="419"/>
      <c r="JT87" s="419">
        <f t="shared" si="4335"/>
        <v>1</v>
      </c>
      <c r="JU87" s="419">
        <f t="shared" si="3823"/>
        <v>1</v>
      </c>
      <c r="JV87" s="419"/>
      <c r="JW87" s="419">
        <f t="shared" si="4336"/>
        <v>1</v>
      </c>
      <c r="JX87" s="419">
        <f t="shared" si="3824"/>
        <v>1</v>
      </c>
      <c r="JY87" s="419"/>
      <c r="JZ87" s="419">
        <f t="shared" si="4337"/>
        <v>1</v>
      </c>
      <c r="KA87" s="419">
        <f t="shared" si="3825"/>
        <v>1</v>
      </c>
      <c r="KB87" s="419"/>
      <c r="KC87" s="419">
        <f t="shared" si="3826"/>
        <v>1</v>
      </c>
      <c r="KD87" s="419">
        <f t="shared" si="3827"/>
        <v>0</v>
      </c>
      <c r="KE87" s="419"/>
      <c r="KF87" s="419">
        <f t="shared" si="3828"/>
        <v>0</v>
      </c>
      <c r="KG87" s="419">
        <f t="shared" si="3828"/>
        <v>0</v>
      </c>
      <c r="KH87" s="419"/>
      <c r="KI87" s="419">
        <f t="shared" si="3829"/>
        <v>0</v>
      </c>
      <c r="KJ87" s="419">
        <f t="shared" si="3829"/>
        <v>1</v>
      </c>
      <c r="KK87" s="419"/>
      <c r="KL87" s="419">
        <f t="shared" si="3830"/>
        <v>1</v>
      </c>
      <c r="KM87" s="419">
        <f t="shared" si="3831"/>
        <v>1</v>
      </c>
      <c r="KN87" s="419"/>
      <c r="KO87" s="419">
        <f t="shared" si="3832"/>
        <v>1</v>
      </c>
      <c r="KP87" s="419">
        <f t="shared" si="3833"/>
        <v>1</v>
      </c>
      <c r="KQ87" s="419"/>
      <c r="KR87" s="419">
        <f t="shared" si="3834"/>
        <v>1</v>
      </c>
      <c r="KS87" s="419">
        <f t="shared" si="3835"/>
        <v>1</v>
      </c>
      <c r="KT87" s="419"/>
      <c r="KU87" s="419">
        <f t="shared" si="3836"/>
        <v>1</v>
      </c>
      <c r="KV87" s="419">
        <f t="shared" si="3837"/>
        <v>1</v>
      </c>
      <c r="KW87" s="419"/>
      <c r="KX87" s="419">
        <f t="shared" si="3838"/>
        <v>1</v>
      </c>
      <c r="KY87" s="419">
        <f t="shared" si="3839"/>
        <v>0</v>
      </c>
      <c r="KZ87" s="419"/>
      <c r="LA87" s="419">
        <f t="shared" si="3840"/>
        <v>0</v>
      </c>
      <c r="LB87" s="419">
        <f t="shared" si="3840"/>
        <v>0</v>
      </c>
      <c r="LC87" s="419"/>
      <c r="LD87" s="419">
        <f t="shared" si="3841"/>
        <v>0</v>
      </c>
      <c r="LE87" s="419">
        <f t="shared" si="3841"/>
        <v>1</v>
      </c>
      <c r="LF87" s="419"/>
      <c r="LG87" s="419">
        <f t="shared" si="3842"/>
        <v>1</v>
      </c>
      <c r="LH87" s="419">
        <f t="shared" si="3843"/>
        <v>1</v>
      </c>
      <c r="LI87" s="419"/>
      <c r="LJ87" s="419">
        <f t="shared" si="3844"/>
        <v>1</v>
      </c>
      <c r="LK87" s="419">
        <f t="shared" si="3845"/>
        <v>1</v>
      </c>
      <c r="LL87" s="419"/>
      <c r="LM87" s="419">
        <f t="shared" si="3846"/>
        <v>1</v>
      </c>
      <c r="LN87" s="419">
        <f t="shared" si="3847"/>
        <v>1</v>
      </c>
      <c r="LO87" s="419"/>
      <c r="LP87" s="419">
        <f t="shared" si="3848"/>
        <v>1</v>
      </c>
      <c r="LQ87" s="419">
        <f t="shared" si="3849"/>
        <v>0</v>
      </c>
      <c r="LR87" s="419"/>
      <c r="LS87" s="419">
        <f t="shared" si="3850"/>
        <v>0</v>
      </c>
      <c r="LT87" s="419">
        <f t="shared" si="3851"/>
        <v>0</v>
      </c>
      <c r="LU87" s="419"/>
      <c r="LV87" s="419">
        <f t="shared" si="3852"/>
        <v>0</v>
      </c>
      <c r="LW87" s="419">
        <f t="shared" si="3852"/>
        <v>0</v>
      </c>
      <c r="LX87" s="419"/>
      <c r="LY87" s="419">
        <f t="shared" si="3853"/>
        <v>0</v>
      </c>
      <c r="LZ87" s="419">
        <f t="shared" si="3853"/>
        <v>0</v>
      </c>
      <c r="MA87" s="419"/>
      <c r="MB87" s="419">
        <f t="shared" si="3854"/>
        <v>0</v>
      </c>
      <c r="MC87" s="419">
        <f t="shared" si="3855"/>
        <v>0</v>
      </c>
      <c r="MD87" s="419"/>
      <c r="ME87" s="419">
        <f t="shared" si="3856"/>
        <v>0</v>
      </c>
      <c r="MF87" s="419">
        <f t="shared" si="3857"/>
        <v>0</v>
      </c>
      <c r="MG87" s="419"/>
      <c r="MH87" s="419">
        <f t="shared" si="3858"/>
        <v>0</v>
      </c>
      <c r="MI87" s="419">
        <f t="shared" si="3859"/>
        <v>0</v>
      </c>
      <c r="MJ87" s="419"/>
      <c r="MK87" s="419">
        <f t="shared" si="3860"/>
        <v>0</v>
      </c>
      <c r="ML87" s="419">
        <f t="shared" si="3861"/>
        <v>1</v>
      </c>
      <c r="MM87" s="419"/>
      <c r="MN87" s="419">
        <f t="shared" si="3862"/>
        <v>1</v>
      </c>
      <c r="MO87" s="419">
        <f t="shared" si="3863"/>
        <v>1</v>
      </c>
      <c r="MP87" s="419"/>
      <c r="MQ87" s="419">
        <f t="shared" si="3864"/>
        <v>1</v>
      </c>
      <c r="MR87" s="419">
        <f t="shared" si="3864"/>
        <v>1</v>
      </c>
      <c r="MS87" s="419"/>
      <c r="MT87" s="419">
        <f t="shared" si="3865"/>
        <v>1</v>
      </c>
      <c r="MU87" s="419">
        <f t="shared" si="3865"/>
        <v>0</v>
      </c>
      <c r="MV87" s="419"/>
      <c r="MW87" s="419">
        <f t="shared" si="3866"/>
        <v>0</v>
      </c>
      <c r="MX87" s="419">
        <f t="shared" si="3867"/>
        <v>0</v>
      </c>
      <c r="MY87" s="419"/>
      <c r="MZ87" s="419">
        <f t="shared" si="3868"/>
        <v>0</v>
      </c>
      <c r="NA87" s="419">
        <f t="shared" si="3869"/>
        <v>0</v>
      </c>
      <c r="NB87" s="419"/>
      <c r="NC87" s="419">
        <f t="shared" si="3870"/>
        <v>0</v>
      </c>
      <c r="ND87" s="419">
        <f t="shared" si="3871"/>
        <v>0</v>
      </c>
      <c r="NE87" s="419"/>
      <c r="NF87" s="419">
        <f t="shared" si="3872"/>
        <v>0</v>
      </c>
      <c r="NG87" s="419">
        <f t="shared" si="3873"/>
        <v>0</v>
      </c>
      <c r="NH87" s="419"/>
      <c r="NI87" s="419">
        <f t="shared" si="3874"/>
        <v>0</v>
      </c>
      <c r="NJ87" s="419">
        <f t="shared" si="3875"/>
        <v>1</v>
      </c>
      <c r="NK87" s="419"/>
      <c r="NL87" s="419">
        <f t="shared" si="3876"/>
        <v>1</v>
      </c>
      <c r="NM87" s="419">
        <f t="shared" si="3876"/>
        <v>1</v>
      </c>
      <c r="NN87" s="419"/>
      <c r="NO87" s="419">
        <f t="shared" si="3877"/>
        <v>1</v>
      </c>
      <c r="NP87" s="419">
        <f t="shared" si="3877"/>
        <v>0</v>
      </c>
      <c r="NQ87" s="419"/>
      <c r="NR87" s="419">
        <f t="shared" si="3878"/>
        <v>0</v>
      </c>
      <c r="NS87" s="419">
        <f t="shared" si="3879"/>
        <v>0</v>
      </c>
      <c r="NT87" s="419"/>
      <c r="NU87" s="419">
        <f t="shared" si="3880"/>
        <v>0</v>
      </c>
      <c r="NV87" s="419">
        <f t="shared" si="3881"/>
        <v>0</v>
      </c>
      <c r="NW87" s="419"/>
      <c r="NX87" s="419">
        <f t="shared" si="3882"/>
        <v>0</v>
      </c>
      <c r="NY87" s="419">
        <f t="shared" si="3883"/>
        <v>0</v>
      </c>
      <c r="NZ87" s="419"/>
      <c r="OA87" s="419">
        <f t="shared" si="3884"/>
        <v>0</v>
      </c>
      <c r="OB87" s="419">
        <f t="shared" si="3885"/>
        <v>0</v>
      </c>
      <c r="OC87" s="419"/>
      <c r="OD87" s="419">
        <f t="shared" si="3886"/>
        <v>0</v>
      </c>
      <c r="OE87" s="419">
        <f t="shared" si="3887"/>
        <v>0</v>
      </c>
      <c r="OF87" s="419"/>
      <c r="OG87" s="419">
        <f t="shared" si="3888"/>
        <v>0</v>
      </c>
      <c r="OH87" s="419">
        <f t="shared" si="3888"/>
        <v>0</v>
      </c>
      <c r="OI87" s="419"/>
      <c r="OJ87" s="419">
        <f t="shared" si="3889"/>
        <v>0</v>
      </c>
      <c r="OK87" s="419">
        <f t="shared" si="3889"/>
        <v>1</v>
      </c>
      <c r="OL87" s="419"/>
      <c r="OM87" s="419">
        <f t="shared" si="3890"/>
        <v>1</v>
      </c>
      <c r="ON87" s="419">
        <f t="shared" si="3891"/>
        <v>1</v>
      </c>
      <c r="OO87" s="419"/>
      <c r="OP87" s="419">
        <f t="shared" si="3892"/>
        <v>1</v>
      </c>
      <c r="OQ87" s="419">
        <f t="shared" si="3893"/>
        <v>1</v>
      </c>
      <c r="OR87" s="419"/>
      <c r="OS87" s="419">
        <f t="shared" si="3894"/>
        <v>1</v>
      </c>
      <c r="OT87" s="419">
        <f t="shared" si="3895"/>
        <v>1</v>
      </c>
      <c r="OU87" s="419"/>
      <c r="OV87" s="419">
        <f t="shared" si="3896"/>
        <v>1</v>
      </c>
      <c r="OW87" s="419">
        <f t="shared" si="3897"/>
        <v>1</v>
      </c>
      <c r="OX87" s="419"/>
      <c r="OY87" s="419">
        <f t="shared" si="3898"/>
        <v>1</v>
      </c>
      <c r="OZ87" s="419">
        <f t="shared" si="3899"/>
        <v>0</v>
      </c>
      <c r="PA87" s="419"/>
      <c r="PB87" s="419">
        <f t="shared" si="3900"/>
        <v>0</v>
      </c>
      <c r="PC87" s="419">
        <f t="shared" si="3900"/>
        <v>0</v>
      </c>
      <c r="PD87" s="419"/>
      <c r="PE87" s="419">
        <f t="shared" si="3901"/>
        <v>0</v>
      </c>
      <c r="PF87" s="419">
        <f t="shared" si="3901"/>
        <v>1</v>
      </c>
      <c r="PG87" s="419"/>
      <c r="PH87" s="419">
        <f t="shared" si="3902"/>
        <v>1</v>
      </c>
      <c r="PI87" s="419">
        <f t="shared" si="3903"/>
        <v>1</v>
      </c>
      <c r="PJ87" s="419"/>
      <c r="PK87" s="419">
        <f t="shared" si="3904"/>
        <v>1</v>
      </c>
      <c r="PL87" s="419">
        <f t="shared" si="3905"/>
        <v>1</v>
      </c>
      <c r="PM87" s="419"/>
      <c r="PN87" s="419">
        <f t="shared" si="3906"/>
        <v>1</v>
      </c>
      <c r="PO87" s="419">
        <f t="shared" si="3907"/>
        <v>1</v>
      </c>
      <c r="PP87" s="419"/>
      <c r="PQ87" s="419">
        <f t="shared" si="3908"/>
        <v>1</v>
      </c>
      <c r="PR87" s="419">
        <f t="shared" si="3909"/>
        <v>1</v>
      </c>
      <c r="PS87" s="419"/>
      <c r="PT87" s="419">
        <f t="shared" si="3910"/>
        <v>1</v>
      </c>
      <c r="PU87" s="419">
        <f t="shared" si="3911"/>
        <v>0</v>
      </c>
      <c r="PV87" s="419"/>
      <c r="PW87" s="419">
        <f t="shared" si="3912"/>
        <v>0</v>
      </c>
      <c r="PX87" s="419">
        <f t="shared" si="3912"/>
        <v>0</v>
      </c>
      <c r="PY87" s="419"/>
      <c r="PZ87" s="419">
        <f t="shared" si="3913"/>
        <v>0</v>
      </c>
      <c r="QA87" s="419">
        <f t="shared" si="3913"/>
        <v>1</v>
      </c>
      <c r="QB87" s="419"/>
      <c r="QC87" s="419">
        <f t="shared" si="3914"/>
        <v>1</v>
      </c>
      <c r="QD87" s="419">
        <f t="shared" si="3915"/>
        <v>1</v>
      </c>
      <c r="QE87" s="419"/>
      <c r="QF87" s="419">
        <f t="shared" si="3916"/>
        <v>1</v>
      </c>
      <c r="QG87" s="419">
        <f t="shared" si="3917"/>
        <v>1</v>
      </c>
      <c r="QH87" s="419"/>
      <c r="QI87" s="419">
        <f t="shared" si="3918"/>
        <v>1</v>
      </c>
      <c r="QJ87" s="419">
        <f t="shared" si="3919"/>
        <v>1</v>
      </c>
      <c r="QK87" s="419"/>
      <c r="QL87" s="419">
        <f t="shared" si="3920"/>
        <v>1</v>
      </c>
      <c r="QM87" s="419">
        <f t="shared" si="3921"/>
        <v>0</v>
      </c>
      <c r="QN87" s="419"/>
      <c r="QO87" s="419">
        <f t="shared" si="3922"/>
        <v>0</v>
      </c>
      <c r="QP87" s="419">
        <f t="shared" si="3923"/>
        <v>0</v>
      </c>
      <c r="QQ87" s="419"/>
      <c r="QR87" s="419">
        <f t="shared" si="3924"/>
        <v>0</v>
      </c>
      <c r="QS87" s="419">
        <f t="shared" si="3924"/>
        <v>0</v>
      </c>
      <c r="QT87" s="419"/>
      <c r="QU87" s="419">
        <f t="shared" si="3925"/>
        <v>0</v>
      </c>
      <c r="QV87" s="419">
        <f t="shared" si="3925"/>
        <v>0</v>
      </c>
      <c r="QW87" s="419"/>
      <c r="QX87" s="419">
        <f t="shared" si="3926"/>
        <v>0</v>
      </c>
      <c r="QY87" s="419">
        <f t="shared" si="3927"/>
        <v>0</v>
      </c>
      <c r="QZ87" s="419"/>
      <c r="RA87" s="419">
        <f t="shared" si="3928"/>
        <v>0</v>
      </c>
      <c r="RB87" s="419">
        <f t="shared" si="3929"/>
        <v>0</v>
      </c>
      <c r="RC87" s="419"/>
      <c r="RD87" s="419">
        <f t="shared" si="3930"/>
        <v>0</v>
      </c>
      <c r="RE87" s="419">
        <f t="shared" si="3931"/>
        <v>0</v>
      </c>
      <c r="RF87" s="419"/>
      <c r="RG87" s="419">
        <f t="shared" si="3932"/>
        <v>0</v>
      </c>
      <c r="RH87" s="419">
        <f t="shared" si="3933"/>
        <v>1</v>
      </c>
      <c r="RI87" s="419"/>
      <c r="RJ87" s="419">
        <f t="shared" si="3934"/>
        <v>1</v>
      </c>
      <c r="RK87" s="419">
        <f t="shared" si="3935"/>
        <v>1</v>
      </c>
      <c r="RL87" s="419"/>
      <c r="RM87" s="419">
        <f t="shared" si="3936"/>
        <v>1</v>
      </c>
      <c r="RN87" s="419">
        <f t="shared" si="3936"/>
        <v>1</v>
      </c>
      <c r="RO87" s="419"/>
      <c r="RP87" s="419">
        <f t="shared" si="3937"/>
        <v>1</v>
      </c>
      <c r="RQ87" s="419">
        <f t="shared" si="3937"/>
        <v>0</v>
      </c>
      <c r="RR87" s="419"/>
      <c r="RS87" s="419">
        <f t="shared" si="3938"/>
        <v>0</v>
      </c>
      <c r="RT87" s="419">
        <f t="shared" si="3939"/>
        <v>0</v>
      </c>
      <c r="RU87" s="419"/>
      <c r="RV87" s="419">
        <f t="shared" si="3940"/>
        <v>0</v>
      </c>
      <c r="RW87" s="419">
        <f t="shared" si="3941"/>
        <v>0</v>
      </c>
      <c r="RX87" s="419"/>
      <c r="RY87" s="419">
        <f t="shared" si="3942"/>
        <v>0</v>
      </c>
      <c r="RZ87" s="419">
        <f t="shared" si="3943"/>
        <v>0</v>
      </c>
      <c r="SA87" s="419"/>
      <c r="SB87" s="419">
        <f t="shared" si="3944"/>
        <v>0</v>
      </c>
      <c r="SC87" s="419">
        <f t="shared" si="3945"/>
        <v>0</v>
      </c>
      <c r="SD87" s="419"/>
      <c r="SE87" s="419">
        <f t="shared" si="3946"/>
        <v>0</v>
      </c>
      <c r="SF87" s="419">
        <f t="shared" si="3947"/>
        <v>1</v>
      </c>
      <c r="SG87" s="419"/>
      <c r="SH87" s="419">
        <f t="shared" si="3948"/>
        <v>1</v>
      </c>
      <c r="SI87" s="419">
        <f t="shared" si="3948"/>
        <v>1</v>
      </c>
      <c r="SJ87" s="419"/>
      <c r="SK87" s="419">
        <f t="shared" si="3949"/>
        <v>1</v>
      </c>
      <c r="SL87" s="419">
        <f t="shared" si="3949"/>
        <v>0</v>
      </c>
      <c r="SM87" s="419"/>
      <c r="SN87" s="419">
        <f t="shared" si="3950"/>
        <v>0</v>
      </c>
      <c r="SO87" s="419">
        <f t="shared" si="3951"/>
        <v>0</v>
      </c>
      <c r="SP87" s="419"/>
      <c r="SQ87" s="419">
        <f t="shared" si="3952"/>
        <v>0</v>
      </c>
      <c r="SR87" s="419">
        <f t="shared" si="3953"/>
        <v>0</v>
      </c>
      <c r="SS87" s="419"/>
      <c r="ST87" s="419">
        <f t="shared" si="3954"/>
        <v>0</v>
      </c>
      <c r="SU87" s="419">
        <f t="shared" si="3955"/>
        <v>0</v>
      </c>
      <c r="SV87" s="419"/>
      <c r="SW87" s="419">
        <f t="shared" si="3956"/>
        <v>0</v>
      </c>
      <c r="SX87" s="419">
        <f t="shared" si="3957"/>
        <v>0</v>
      </c>
      <c r="SY87" s="419"/>
      <c r="SZ87" s="419">
        <f t="shared" si="3958"/>
        <v>0</v>
      </c>
      <c r="TA87" s="419">
        <f t="shared" si="3959"/>
        <v>0</v>
      </c>
      <c r="TB87" s="419"/>
      <c r="TC87" s="419">
        <f t="shared" si="3960"/>
        <v>0</v>
      </c>
      <c r="TD87" s="419">
        <f t="shared" si="3960"/>
        <v>0</v>
      </c>
      <c r="TE87" s="419"/>
      <c r="TF87" s="419">
        <f t="shared" si="3961"/>
        <v>0</v>
      </c>
      <c r="TG87" s="419">
        <f t="shared" si="3961"/>
        <v>1</v>
      </c>
      <c r="TH87" s="419"/>
      <c r="TI87" s="419">
        <f t="shared" si="3962"/>
        <v>1</v>
      </c>
      <c r="TJ87" s="419">
        <f t="shared" si="3963"/>
        <v>1</v>
      </c>
      <c r="TK87" s="419"/>
      <c r="TL87" s="419">
        <f t="shared" si="3964"/>
        <v>1</v>
      </c>
      <c r="TM87" s="419">
        <f t="shared" si="3965"/>
        <v>1</v>
      </c>
      <c r="TN87" s="419"/>
      <c r="TO87" s="419">
        <f t="shared" si="3966"/>
        <v>1</v>
      </c>
      <c r="TP87" s="419">
        <f t="shared" si="3967"/>
        <v>1</v>
      </c>
      <c r="TQ87" s="419"/>
      <c r="TR87" s="419">
        <f t="shared" si="3968"/>
        <v>1</v>
      </c>
      <c r="TS87" s="419">
        <f t="shared" si="3969"/>
        <v>1</v>
      </c>
      <c r="TT87" s="419"/>
      <c r="TU87" s="419">
        <f t="shared" si="3970"/>
        <v>1</v>
      </c>
      <c r="TV87" s="419">
        <f t="shared" si="3971"/>
        <v>0</v>
      </c>
      <c r="TW87" s="419"/>
      <c r="TX87" s="419">
        <f t="shared" si="3972"/>
        <v>0</v>
      </c>
      <c r="TY87" s="419">
        <f t="shared" si="3972"/>
        <v>0</v>
      </c>
      <c r="TZ87" s="419"/>
      <c r="UA87" s="419">
        <f t="shared" si="3973"/>
        <v>0</v>
      </c>
      <c r="UB87" s="419">
        <f t="shared" si="3973"/>
        <v>1</v>
      </c>
      <c r="UC87" s="419"/>
      <c r="UD87" s="419">
        <f t="shared" si="3974"/>
        <v>1</v>
      </c>
      <c r="UE87" s="419">
        <f t="shared" si="3975"/>
        <v>1</v>
      </c>
      <c r="UF87" s="419"/>
      <c r="UG87" s="419">
        <f t="shared" si="3976"/>
        <v>1</v>
      </c>
      <c r="UH87" s="419">
        <f t="shared" si="3977"/>
        <v>1</v>
      </c>
      <c r="UI87" s="419"/>
      <c r="UJ87" s="419">
        <f t="shared" si="3978"/>
        <v>1</v>
      </c>
      <c r="UK87" s="419">
        <f t="shared" si="3979"/>
        <v>1</v>
      </c>
      <c r="UL87" s="419"/>
      <c r="UM87" s="419">
        <f t="shared" si="3980"/>
        <v>1</v>
      </c>
      <c r="UN87" s="419">
        <f t="shared" si="3981"/>
        <v>1</v>
      </c>
      <c r="UO87" s="419"/>
      <c r="UP87" s="419">
        <f t="shared" si="3982"/>
        <v>1</v>
      </c>
      <c r="UQ87" s="419">
        <f t="shared" si="3983"/>
        <v>0</v>
      </c>
      <c r="UR87" s="419"/>
      <c r="US87" s="419">
        <f t="shared" si="3984"/>
        <v>0</v>
      </c>
      <c r="UT87" s="419">
        <f t="shared" si="3984"/>
        <v>0</v>
      </c>
      <c r="UU87" s="419"/>
      <c r="UV87" s="419">
        <f t="shared" si="3985"/>
        <v>0</v>
      </c>
      <c r="UW87" s="419">
        <f t="shared" si="3985"/>
        <v>1</v>
      </c>
      <c r="UX87" s="419"/>
      <c r="UY87" s="419">
        <f t="shared" si="3986"/>
        <v>1</v>
      </c>
      <c r="UZ87" s="419">
        <f t="shared" si="3987"/>
        <v>1</v>
      </c>
      <c r="VA87" s="419"/>
      <c r="VB87" s="419">
        <f t="shared" si="3988"/>
        <v>1</v>
      </c>
      <c r="VC87" s="419">
        <f t="shared" si="3989"/>
        <v>1</v>
      </c>
      <c r="VD87" s="419"/>
      <c r="VE87" s="419">
        <f t="shared" si="3990"/>
        <v>1</v>
      </c>
      <c r="VF87" s="419">
        <f t="shared" si="3991"/>
        <v>1</v>
      </c>
      <c r="VG87" s="419"/>
      <c r="VH87" s="419">
        <f t="shared" si="3992"/>
        <v>1</v>
      </c>
      <c r="VI87" s="419">
        <f t="shared" si="3993"/>
        <v>0</v>
      </c>
      <c r="VJ87" s="419"/>
      <c r="VK87" s="419">
        <f t="shared" si="3994"/>
        <v>0</v>
      </c>
      <c r="VL87" s="419">
        <f t="shared" si="3995"/>
        <v>0</v>
      </c>
      <c r="VM87" s="419"/>
      <c r="VN87" s="419">
        <f t="shared" si="3996"/>
        <v>0</v>
      </c>
      <c r="VO87" s="419">
        <f t="shared" si="3996"/>
        <v>0</v>
      </c>
      <c r="VP87" s="419"/>
      <c r="VQ87" s="419">
        <f t="shared" si="3997"/>
        <v>0</v>
      </c>
      <c r="VR87" s="419">
        <f t="shared" si="3997"/>
        <v>0</v>
      </c>
      <c r="VS87" s="419"/>
      <c r="VT87" s="419">
        <f t="shared" si="3998"/>
        <v>0</v>
      </c>
      <c r="VU87" s="419">
        <f t="shared" si="3999"/>
        <v>0</v>
      </c>
      <c r="VV87" s="419"/>
      <c r="VW87" s="419">
        <f t="shared" si="4000"/>
        <v>0</v>
      </c>
      <c r="VX87" s="419">
        <f t="shared" si="4001"/>
        <v>0</v>
      </c>
      <c r="VY87" s="419"/>
      <c r="VZ87" s="419">
        <f t="shared" si="4002"/>
        <v>0</v>
      </c>
      <c r="WA87" s="419">
        <f t="shared" si="4003"/>
        <v>0</v>
      </c>
      <c r="WB87" s="419"/>
      <c r="WC87" s="419">
        <f t="shared" si="4004"/>
        <v>0</v>
      </c>
      <c r="WD87" s="419">
        <f t="shared" si="4005"/>
        <v>1</v>
      </c>
      <c r="WE87" s="419"/>
      <c r="WF87" s="419">
        <f t="shared" si="4006"/>
        <v>1</v>
      </c>
      <c r="WG87" s="419">
        <f t="shared" si="4007"/>
        <v>1</v>
      </c>
      <c r="WH87" s="419"/>
      <c r="WI87" s="419">
        <f t="shared" si="4008"/>
        <v>1</v>
      </c>
      <c r="WJ87" s="419">
        <f t="shared" si="4008"/>
        <v>1</v>
      </c>
      <c r="WK87" s="419"/>
      <c r="WL87" s="419">
        <f t="shared" si="4009"/>
        <v>1</v>
      </c>
      <c r="WM87" s="419">
        <f t="shared" si="4009"/>
        <v>0</v>
      </c>
      <c r="WN87" s="419"/>
      <c r="WO87" s="419">
        <f t="shared" si="4010"/>
        <v>0</v>
      </c>
      <c r="WP87" s="419">
        <f t="shared" si="4011"/>
        <v>0</v>
      </c>
      <c r="WQ87" s="419"/>
      <c r="WR87" s="419">
        <f t="shared" si="4012"/>
        <v>0</v>
      </c>
      <c r="WS87" s="419">
        <f t="shared" si="4013"/>
        <v>0</v>
      </c>
      <c r="WT87" s="419"/>
      <c r="WU87" s="419">
        <f t="shared" si="4014"/>
        <v>0</v>
      </c>
      <c r="WV87" s="419">
        <f t="shared" si="4015"/>
        <v>0</v>
      </c>
      <c r="WW87" s="419"/>
      <c r="WX87" s="419">
        <f t="shared" si="4016"/>
        <v>0</v>
      </c>
      <c r="WY87" s="419">
        <f t="shared" si="4017"/>
        <v>0</v>
      </c>
      <c r="WZ87" s="419"/>
      <c r="XA87" s="419">
        <f t="shared" si="4018"/>
        <v>0</v>
      </c>
      <c r="XB87" s="419">
        <f t="shared" si="4019"/>
        <v>1</v>
      </c>
      <c r="XC87" s="419"/>
      <c r="XD87" s="419">
        <f t="shared" si="4020"/>
        <v>1</v>
      </c>
      <c r="XE87" s="419">
        <f t="shared" si="4020"/>
        <v>1</v>
      </c>
      <c r="XF87" s="419"/>
      <c r="XG87" s="419">
        <f t="shared" si="4021"/>
        <v>1</v>
      </c>
      <c r="XH87" s="419">
        <f t="shared" si="4021"/>
        <v>0</v>
      </c>
      <c r="XI87" s="419"/>
      <c r="XJ87" s="419">
        <f t="shared" si="4022"/>
        <v>0</v>
      </c>
      <c r="XK87" s="419">
        <f t="shared" si="4023"/>
        <v>0</v>
      </c>
      <c r="XL87" s="419"/>
      <c r="XM87" s="419">
        <f t="shared" si="4024"/>
        <v>0</v>
      </c>
      <c r="XN87" s="419">
        <f t="shared" si="4025"/>
        <v>0</v>
      </c>
      <c r="XO87" s="419"/>
      <c r="XP87" s="419">
        <f t="shared" si="4026"/>
        <v>0</v>
      </c>
      <c r="XQ87" s="419">
        <f t="shared" si="4027"/>
        <v>0</v>
      </c>
      <c r="XR87" s="419"/>
      <c r="XS87" s="419">
        <f t="shared" si="4028"/>
        <v>0</v>
      </c>
      <c r="XT87" s="419">
        <f t="shared" si="4029"/>
        <v>0</v>
      </c>
      <c r="XU87" s="419"/>
      <c r="XV87" s="419">
        <f t="shared" si="4030"/>
        <v>0</v>
      </c>
      <c r="XW87" s="419">
        <f t="shared" si="4031"/>
        <v>0</v>
      </c>
      <c r="XX87" s="419"/>
      <c r="XY87" s="419">
        <f t="shared" si="4032"/>
        <v>0</v>
      </c>
      <c r="XZ87" s="419">
        <f t="shared" si="4032"/>
        <v>0</v>
      </c>
      <c r="YA87" s="419"/>
      <c r="YB87" s="419">
        <f t="shared" si="4033"/>
        <v>0</v>
      </c>
      <c r="YC87" s="419">
        <f t="shared" si="4033"/>
        <v>1</v>
      </c>
      <c r="YD87" s="419"/>
      <c r="YE87" s="419">
        <f t="shared" si="4034"/>
        <v>1</v>
      </c>
      <c r="YF87" s="419">
        <f t="shared" si="4035"/>
        <v>1</v>
      </c>
      <c r="YG87" s="419"/>
      <c r="YH87" s="419">
        <f t="shared" si="4036"/>
        <v>1</v>
      </c>
      <c r="YI87" s="419">
        <f t="shared" si="4037"/>
        <v>1</v>
      </c>
      <c r="YJ87" s="419"/>
      <c r="YK87" s="419">
        <f t="shared" si="4038"/>
        <v>1</v>
      </c>
      <c r="YL87" s="419">
        <f t="shared" si="4039"/>
        <v>1</v>
      </c>
      <c r="YM87" s="419"/>
      <c r="YN87" s="419">
        <f t="shared" si="4040"/>
        <v>1</v>
      </c>
      <c r="YO87" s="419">
        <f t="shared" si="4041"/>
        <v>1</v>
      </c>
      <c r="YP87" s="419"/>
      <c r="YQ87" s="419">
        <f t="shared" si="4042"/>
        <v>1</v>
      </c>
      <c r="YR87" s="419">
        <f t="shared" si="4043"/>
        <v>0</v>
      </c>
      <c r="YS87" s="419"/>
      <c r="YT87" s="419">
        <f t="shared" si="4044"/>
        <v>0</v>
      </c>
      <c r="YU87" s="419">
        <f t="shared" si="4044"/>
        <v>0</v>
      </c>
      <c r="YV87" s="419"/>
      <c r="YW87" s="419">
        <f t="shared" si="4045"/>
        <v>0</v>
      </c>
      <c r="YX87" s="419">
        <f t="shared" si="4045"/>
        <v>1</v>
      </c>
      <c r="YY87" s="419"/>
      <c r="YZ87" s="419">
        <f t="shared" si="4046"/>
        <v>1</v>
      </c>
      <c r="ZA87" s="419">
        <f t="shared" si="4047"/>
        <v>1</v>
      </c>
      <c r="ZB87" s="419"/>
      <c r="ZC87" s="419">
        <f t="shared" si="4048"/>
        <v>1</v>
      </c>
      <c r="ZD87" s="419">
        <f t="shared" si="4049"/>
        <v>1</v>
      </c>
      <c r="ZE87" s="419"/>
      <c r="ZF87" s="419">
        <f t="shared" si="4050"/>
        <v>1</v>
      </c>
      <c r="ZG87" s="419">
        <f t="shared" si="4051"/>
        <v>1</v>
      </c>
      <c r="ZH87" s="419"/>
      <c r="ZI87" s="419">
        <f t="shared" si="4052"/>
        <v>1</v>
      </c>
      <c r="ZJ87" s="419">
        <f t="shared" si="4053"/>
        <v>1</v>
      </c>
      <c r="ZK87" s="419"/>
      <c r="ZL87" s="419">
        <f t="shared" si="4054"/>
        <v>1</v>
      </c>
      <c r="ZM87" s="419">
        <f t="shared" si="4055"/>
        <v>0</v>
      </c>
      <c r="ZN87" s="419"/>
      <c r="ZO87" s="419">
        <f t="shared" si="4056"/>
        <v>0</v>
      </c>
      <c r="ZP87" s="419">
        <f t="shared" si="4056"/>
        <v>0</v>
      </c>
      <c r="ZQ87" s="419"/>
      <c r="ZR87" s="419">
        <f t="shared" si="4057"/>
        <v>0</v>
      </c>
      <c r="ZS87" s="419">
        <f t="shared" si="4057"/>
        <v>1</v>
      </c>
      <c r="ZT87" s="419"/>
      <c r="ZU87" s="419">
        <f t="shared" si="4058"/>
        <v>1</v>
      </c>
      <c r="ZV87" s="419">
        <f t="shared" si="4059"/>
        <v>1</v>
      </c>
      <c r="ZW87" s="419"/>
      <c r="ZX87" s="419">
        <f t="shared" si="4060"/>
        <v>1</v>
      </c>
      <c r="ZY87" s="419">
        <f t="shared" si="4061"/>
        <v>1</v>
      </c>
      <c r="ZZ87" s="419"/>
      <c r="AAA87" s="419">
        <f t="shared" si="4062"/>
        <v>1</v>
      </c>
      <c r="AAB87" s="419">
        <f t="shared" si="4063"/>
        <v>1</v>
      </c>
      <c r="AAC87" s="419"/>
      <c r="AAD87" s="419">
        <f t="shared" si="4064"/>
        <v>1</v>
      </c>
      <c r="AAE87" s="419">
        <f t="shared" si="4065"/>
        <v>0</v>
      </c>
      <c r="AAF87" s="419"/>
      <c r="AAG87" s="419">
        <f t="shared" si="4066"/>
        <v>0</v>
      </c>
      <c r="AAH87" s="419">
        <f t="shared" si="4067"/>
        <v>0</v>
      </c>
      <c r="AAI87" s="419"/>
      <c r="AAJ87" s="419">
        <f t="shared" si="4068"/>
        <v>0</v>
      </c>
      <c r="AAK87" s="419">
        <f t="shared" si="4068"/>
        <v>0</v>
      </c>
      <c r="AAL87" s="419"/>
      <c r="AAM87" s="419">
        <f t="shared" si="4069"/>
        <v>0</v>
      </c>
      <c r="AAN87" s="419">
        <f t="shared" si="4069"/>
        <v>0</v>
      </c>
      <c r="AAO87" s="419"/>
      <c r="AAP87" s="419">
        <f t="shared" si="4070"/>
        <v>0</v>
      </c>
      <c r="AAQ87" s="419">
        <f t="shared" si="4071"/>
        <v>0</v>
      </c>
      <c r="AAR87" s="419"/>
      <c r="AAS87" s="419">
        <f t="shared" si="4072"/>
        <v>0</v>
      </c>
      <c r="AAT87" s="419">
        <f t="shared" si="4073"/>
        <v>0</v>
      </c>
      <c r="AAU87" s="419"/>
      <c r="AAV87" s="419">
        <f t="shared" si="4074"/>
        <v>0</v>
      </c>
      <c r="AAW87" s="419">
        <f t="shared" si="4075"/>
        <v>0</v>
      </c>
      <c r="AAX87" s="419"/>
      <c r="AAY87" s="419">
        <f t="shared" si="4076"/>
        <v>0</v>
      </c>
      <c r="AAZ87" s="419">
        <f t="shared" si="4077"/>
        <v>1</v>
      </c>
      <c r="ABA87" s="419"/>
      <c r="ABB87" s="419">
        <f t="shared" si="4078"/>
        <v>1</v>
      </c>
      <c r="ABC87" s="419">
        <f t="shared" si="4079"/>
        <v>1</v>
      </c>
      <c r="ABD87" s="419"/>
      <c r="ABE87" s="419">
        <f t="shared" si="4080"/>
        <v>1</v>
      </c>
      <c r="ABF87" s="419">
        <f t="shared" si="4080"/>
        <v>1</v>
      </c>
      <c r="ABG87" s="419"/>
      <c r="ABH87" s="419">
        <f t="shared" si="4081"/>
        <v>1</v>
      </c>
      <c r="ABI87" s="419">
        <f t="shared" si="4081"/>
        <v>0</v>
      </c>
      <c r="ABJ87" s="419"/>
      <c r="ABK87" s="419">
        <f t="shared" si="4082"/>
        <v>0</v>
      </c>
      <c r="ABL87" s="419">
        <f t="shared" si="4083"/>
        <v>0</v>
      </c>
      <c r="ABM87" s="419"/>
      <c r="ABN87" s="419">
        <f t="shared" si="4084"/>
        <v>0</v>
      </c>
      <c r="ABO87" s="419">
        <f t="shared" si="4085"/>
        <v>0</v>
      </c>
      <c r="ABP87" s="419"/>
      <c r="ABQ87" s="419">
        <f t="shared" si="4086"/>
        <v>0</v>
      </c>
      <c r="ABR87" s="419">
        <f t="shared" si="4087"/>
        <v>0</v>
      </c>
      <c r="ABS87" s="419"/>
      <c r="ABT87" s="419">
        <f t="shared" si="4088"/>
        <v>0</v>
      </c>
      <c r="ABU87" s="419">
        <f t="shared" si="4089"/>
        <v>0</v>
      </c>
      <c r="ABV87" s="419"/>
      <c r="ABW87" s="419">
        <f t="shared" si="4090"/>
        <v>0</v>
      </c>
      <c r="ABX87" s="419">
        <f t="shared" si="4091"/>
        <v>1</v>
      </c>
      <c r="ABY87" s="419"/>
      <c r="ABZ87" s="419">
        <f t="shared" si="4092"/>
        <v>1</v>
      </c>
      <c r="ACA87" s="419">
        <f t="shared" si="4092"/>
        <v>1</v>
      </c>
      <c r="ACB87" s="419"/>
      <c r="ACC87" s="419">
        <f t="shared" si="4093"/>
        <v>1</v>
      </c>
      <c r="ACD87" s="419">
        <f t="shared" si="4093"/>
        <v>0</v>
      </c>
      <c r="ACE87" s="419"/>
      <c r="ACF87" s="419">
        <f t="shared" si="4094"/>
        <v>0</v>
      </c>
      <c r="ACG87" s="419">
        <f t="shared" si="4095"/>
        <v>0</v>
      </c>
      <c r="ACH87" s="419"/>
      <c r="ACI87" s="419">
        <f t="shared" si="4096"/>
        <v>0</v>
      </c>
      <c r="ACJ87" s="419">
        <f t="shared" si="4097"/>
        <v>0</v>
      </c>
      <c r="ACK87" s="419"/>
      <c r="ACL87" s="419">
        <f t="shared" si="4098"/>
        <v>0</v>
      </c>
      <c r="ACM87" s="419">
        <f t="shared" si="4099"/>
        <v>0</v>
      </c>
      <c r="ACN87" s="419"/>
      <c r="ACO87" s="419">
        <f t="shared" si="4100"/>
        <v>0</v>
      </c>
      <c r="ACP87" s="419">
        <f t="shared" si="4101"/>
        <v>0</v>
      </c>
      <c r="ACQ87" s="419"/>
      <c r="ACR87" s="419">
        <f t="shared" si="4102"/>
        <v>0</v>
      </c>
      <c r="ACS87" s="419">
        <f t="shared" si="4103"/>
        <v>0</v>
      </c>
      <c r="ACT87" s="419"/>
      <c r="ACU87" s="419">
        <f t="shared" si="4104"/>
        <v>0</v>
      </c>
      <c r="ACV87" s="419">
        <f t="shared" si="4104"/>
        <v>0</v>
      </c>
      <c r="ACW87" s="419"/>
      <c r="ACX87" s="419">
        <f t="shared" si="4105"/>
        <v>0</v>
      </c>
      <c r="ACY87" s="419">
        <f t="shared" si="4105"/>
        <v>1</v>
      </c>
      <c r="ACZ87" s="419"/>
      <c r="ADA87" s="419">
        <f t="shared" si="4106"/>
        <v>1</v>
      </c>
      <c r="ADB87" s="419">
        <f t="shared" si="4107"/>
        <v>1</v>
      </c>
      <c r="ADC87" s="419"/>
      <c r="ADD87" s="419">
        <f t="shared" si="4108"/>
        <v>1</v>
      </c>
      <c r="ADE87" s="419">
        <f t="shared" si="4109"/>
        <v>1</v>
      </c>
      <c r="ADF87" s="419"/>
      <c r="ADG87" s="419">
        <f t="shared" si="4110"/>
        <v>1</v>
      </c>
      <c r="ADH87" s="419">
        <f t="shared" si="4111"/>
        <v>1</v>
      </c>
      <c r="ADI87" s="419"/>
      <c r="ADJ87" s="419">
        <f t="shared" si="4112"/>
        <v>1</v>
      </c>
      <c r="ADK87" s="419">
        <f t="shared" si="4113"/>
        <v>1</v>
      </c>
      <c r="ADL87" s="419"/>
      <c r="ADM87" s="419">
        <f t="shared" si="4114"/>
        <v>1</v>
      </c>
      <c r="ADN87" s="419">
        <f t="shared" si="4115"/>
        <v>0</v>
      </c>
      <c r="ADO87" s="419"/>
      <c r="ADP87" s="419">
        <f t="shared" si="4116"/>
        <v>0</v>
      </c>
      <c r="ADQ87" s="419">
        <f t="shared" si="4116"/>
        <v>0</v>
      </c>
      <c r="ADR87" s="419"/>
      <c r="ADS87" s="419">
        <f t="shared" si="4117"/>
        <v>0</v>
      </c>
      <c r="ADT87" s="419">
        <f t="shared" si="4117"/>
        <v>1</v>
      </c>
      <c r="ADU87" s="419"/>
      <c r="ADV87" s="419">
        <f t="shared" si="4118"/>
        <v>1</v>
      </c>
      <c r="ADW87" s="419">
        <f t="shared" si="4119"/>
        <v>1</v>
      </c>
      <c r="ADX87" s="419"/>
      <c r="ADY87" s="419">
        <f t="shared" si="4120"/>
        <v>1</v>
      </c>
      <c r="ADZ87" s="419">
        <f t="shared" si="4121"/>
        <v>1</v>
      </c>
      <c r="AEA87" s="419"/>
      <c r="AEB87" s="419">
        <f t="shared" si="4122"/>
        <v>1</v>
      </c>
      <c r="AEC87" s="419">
        <f t="shared" si="4123"/>
        <v>1</v>
      </c>
      <c r="AED87" s="419"/>
      <c r="AEE87" s="419">
        <f t="shared" si="4124"/>
        <v>1</v>
      </c>
      <c r="AEF87" s="419">
        <f t="shared" si="4125"/>
        <v>1</v>
      </c>
      <c r="AEG87" s="419"/>
      <c r="AEH87" s="419">
        <f t="shared" si="4126"/>
        <v>1</v>
      </c>
      <c r="AEI87" s="419">
        <f t="shared" si="4127"/>
        <v>0</v>
      </c>
      <c r="AEJ87" s="419"/>
      <c r="AEK87" s="419">
        <f t="shared" si="4128"/>
        <v>0</v>
      </c>
      <c r="AEL87" s="419">
        <f t="shared" si="4128"/>
        <v>0</v>
      </c>
      <c r="AEM87" s="419"/>
      <c r="AEN87" s="419">
        <f t="shared" si="4129"/>
        <v>0</v>
      </c>
      <c r="AEO87" s="419">
        <f t="shared" si="4129"/>
        <v>1</v>
      </c>
      <c r="AEP87" s="419"/>
      <c r="AEQ87" s="419">
        <f t="shared" si="4130"/>
        <v>1</v>
      </c>
      <c r="AER87" s="419">
        <f t="shared" si="4131"/>
        <v>1</v>
      </c>
      <c r="AES87" s="419"/>
      <c r="AET87" s="419">
        <f t="shared" si="4132"/>
        <v>1</v>
      </c>
      <c r="AEU87" s="419">
        <f t="shared" si="4133"/>
        <v>1</v>
      </c>
      <c r="AEV87" s="419"/>
      <c r="AEW87" s="419">
        <f t="shared" si="4134"/>
        <v>1</v>
      </c>
      <c r="AEX87" s="419">
        <f t="shared" si="4135"/>
        <v>1</v>
      </c>
      <c r="AEY87" s="419"/>
      <c r="AEZ87" s="419">
        <f t="shared" si="4136"/>
        <v>1</v>
      </c>
      <c r="AFA87" s="419">
        <f t="shared" si="4137"/>
        <v>0</v>
      </c>
      <c r="AFB87" s="419"/>
      <c r="AFC87" s="419">
        <f t="shared" si="4138"/>
        <v>0</v>
      </c>
      <c r="AFD87" s="419">
        <f t="shared" si="4139"/>
        <v>0</v>
      </c>
      <c r="AFE87" s="419"/>
      <c r="AFF87" s="419">
        <f t="shared" si="4140"/>
        <v>0</v>
      </c>
      <c r="AFG87" s="419">
        <f t="shared" si="4140"/>
        <v>0</v>
      </c>
      <c r="AFH87" s="419"/>
      <c r="AFI87" s="419">
        <f t="shared" si="4141"/>
        <v>0</v>
      </c>
      <c r="AFJ87" s="419">
        <f t="shared" si="4141"/>
        <v>0</v>
      </c>
      <c r="AFK87" s="419"/>
      <c r="AFL87" s="419">
        <f t="shared" si="4142"/>
        <v>0</v>
      </c>
      <c r="AFM87" s="419">
        <f t="shared" si="4143"/>
        <v>0</v>
      </c>
      <c r="AFN87" s="419"/>
      <c r="AFO87" s="419">
        <f t="shared" si="4144"/>
        <v>0</v>
      </c>
      <c r="AFP87" s="419">
        <f t="shared" si="4145"/>
        <v>0</v>
      </c>
      <c r="AFQ87" s="419"/>
      <c r="AFR87" s="419">
        <f t="shared" si="4146"/>
        <v>0</v>
      </c>
      <c r="AFS87" s="419">
        <f t="shared" si="4147"/>
        <v>0</v>
      </c>
      <c r="AFT87" s="419"/>
      <c r="AFU87" s="419">
        <f t="shared" si="4148"/>
        <v>0</v>
      </c>
      <c r="AFV87" s="419">
        <f t="shared" si="4149"/>
        <v>1</v>
      </c>
      <c r="AFW87" s="419"/>
      <c r="AFX87" s="419">
        <f t="shared" si="4150"/>
        <v>1</v>
      </c>
      <c r="AFY87" s="419">
        <f t="shared" si="4151"/>
        <v>1</v>
      </c>
      <c r="AFZ87" s="419"/>
      <c r="AGA87" s="419">
        <f t="shared" si="4152"/>
        <v>1</v>
      </c>
      <c r="AGB87" s="419">
        <f t="shared" si="4152"/>
        <v>1</v>
      </c>
      <c r="AGC87" s="419"/>
      <c r="AGD87" s="419">
        <f t="shared" si="4153"/>
        <v>1</v>
      </c>
      <c r="AGE87" s="419">
        <f t="shared" si="4153"/>
        <v>0</v>
      </c>
      <c r="AGF87" s="419"/>
      <c r="AGG87" s="419">
        <f t="shared" si="4154"/>
        <v>0</v>
      </c>
      <c r="AGH87" s="419">
        <f t="shared" si="4155"/>
        <v>0</v>
      </c>
      <c r="AGI87" s="419"/>
      <c r="AGJ87" s="419">
        <f t="shared" si="4156"/>
        <v>0</v>
      </c>
      <c r="AGK87" s="419">
        <f t="shared" si="4157"/>
        <v>0</v>
      </c>
      <c r="AGL87" s="419"/>
      <c r="AGM87" s="419">
        <f t="shared" si="4158"/>
        <v>0</v>
      </c>
      <c r="AGN87" s="419">
        <f t="shared" si="4159"/>
        <v>0</v>
      </c>
      <c r="AGO87" s="419"/>
      <c r="AGP87" s="419">
        <f t="shared" si="4160"/>
        <v>0</v>
      </c>
      <c r="AGQ87" s="419">
        <f t="shared" si="4161"/>
        <v>0</v>
      </c>
      <c r="AGR87" s="419"/>
      <c r="AGS87" s="419">
        <f t="shared" si="4162"/>
        <v>0</v>
      </c>
      <c r="AGT87" s="419">
        <f t="shared" si="4163"/>
        <v>1</v>
      </c>
      <c r="AGU87" s="419"/>
      <c r="AGV87" s="419">
        <f t="shared" si="4164"/>
        <v>1</v>
      </c>
      <c r="AGW87" s="419">
        <f t="shared" si="4164"/>
        <v>1</v>
      </c>
      <c r="AGX87" s="419"/>
      <c r="AGY87" s="419">
        <f t="shared" si="4165"/>
        <v>1</v>
      </c>
      <c r="AGZ87" s="419">
        <f t="shared" si="4165"/>
        <v>0</v>
      </c>
      <c r="AHA87" s="419"/>
      <c r="AHB87" s="419">
        <f t="shared" si="4166"/>
        <v>0</v>
      </c>
      <c r="AHC87" s="419">
        <f t="shared" si="4167"/>
        <v>0</v>
      </c>
      <c r="AHD87" s="419"/>
      <c r="AHE87" s="419">
        <f t="shared" si="4168"/>
        <v>0</v>
      </c>
      <c r="AHF87" s="419">
        <f t="shared" si="4169"/>
        <v>0</v>
      </c>
      <c r="AHG87" s="419"/>
      <c r="AHH87" s="419">
        <f t="shared" si="4170"/>
        <v>0</v>
      </c>
      <c r="AHI87" s="419">
        <f t="shared" si="4171"/>
        <v>0</v>
      </c>
      <c r="AHJ87" s="419"/>
      <c r="AHK87" s="419">
        <f t="shared" si="4172"/>
        <v>0</v>
      </c>
      <c r="AHL87" s="419">
        <f t="shared" si="4173"/>
        <v>0</v>
      </c>
      <c r="AHM87" s="419"/>
      <c r="AHN87" s="419">
        <f t="shared" si="4174"/>
        <v>0</v>
      </c>
      <c r="AHO87" s="419">
        <f t="shared" si="4175"/>
        <v>0</v>
      </c>
      <c r="AHP87" s="419"/>
      <c r="AHQ87" s="419">
        <f t="shared" si="4176"/>
        <v>0</v>
      </c>
      <c r="AHR87" s="419">
        <f t="shared" si="4176"/>
        <v>0</v>
      </c>
      <c r="AHS87" s="419"/>
      <c r="AHT87" s="419">
        <f t="shared" si="4177"/>
        <v>0</v>
      </c>
      <c r="AHU87" s="419">
        <f t="shared" si="4177"/>
        <v>1</v>
      </c>
      <c r="AHV87" s="419"/>
      <c r="AHW87" s="419">
        <f t="shared" si="4178"/>
        <v>1</v>
      </c>
      <c r="AHX87" s="419">
        <f t="shared" si="4179"/>
        <v>1</v>
      </c>
      <c r="AHY87" s="419"/>
      <c r="AHZ87" s="419">
        <f t="shared" si="4180"/>
        <v>1</v>
      </c>
      <c r="AIA87" s="419">
        <f t="shared" si="4181"/>
        <v>1</v>
      </c>
      <c r="AIB87" s="419"/>
      <c r="AIC87" s="419">
        <f t="shared" si="4182"/>
        <v>1</v>
      </c>
      <c r="AID87" s="419">
        <f t="shared" si="4183"/>
        <v>1</v>
      </c>
      <c r="AIE87" s="419"/>
      <c r="AIF87" s="419">
        <f t="shared" si="4184"/>
        <v>1</v>
      </c>
      <c r="AIG87" s="419">
        <f t="shared" si="4185"/>
        <v>1</v>
      </c>
      <c r="AIH87" s="419"/>
      <c r="AII87" s="419">
        <f t="shared" si="4186"/>
        <v>1</v>
      </c>
      <c r="AIJ87" s="419">
        <f t="shared" si="4187"/>
        <v>0</v>
      </c>
      <c r="AIK87" s="419"/>
      <c r="AIL87" s="419">
        <f t="shared" si="4188"/>
        <v>0</v>
      </c>
      <c r="AIM87" s="419">
        <f t="shared" si="4188"/>
        <v>0</v>
      </c>
      <c r="AIN87" s="419"/>
      <c r="AIO87" s="419">
        <f t="shared" si="4189"/>
        <v>0</v>
      </c>
      <c r="AIP87" s="419">
        <f t="shared" si="4189"/>
        <v>1</v>
      </c>
      <c r="AIQ87" s="419"/>
      <c r="AIR87" s="419">
        <f t="shared" si="4190"/>
        <v>1</v>
      </c>
      <c r="AIS87" s="419">
        <f t="shared" si="4191"/>
        <v>1</v>
      </c>
      <c r="AIT87" s="419"/>
      <c r="AIU87" s="419">
        <f t="shared" si="4192"/>
        <v>1</v>
      </c>
      <c r="AIV87" s="419">
        <f t="shared" si="4193"/>
        <v>1</v>
      </c>
      <c r="AIW87" s="419"/>
      <c r="AIX87" s="419">
        <f t="shared" si="4194"/>
        <v>1</v>
      </c>
      <c r="AIY87" s="419">
        <f t="shared" si="4195"/>
        <v>1</v>
      </c>
      <c r="AIZ87" s="419"/>
      <c r="AJA87" s="419">
        <f t="shared" si="4196"/>
        <v>1</v>
      </c>
      <c r="AJB87" s="419">
        <f t="shared" si="4197"/>
        <v>1</v>
      </c>
      <c r="AJC87" s="419"/>
      <c r="AJD87" s="419">
        <f t="shared" si="4198"/>
        <v>1</v>
      </c>
      <c r="AJE87" s="419">
        <f t="shared" si="4199"/>
        <v>0</v>
      </c>
      <c r="AJF87" s="419"/>
      <c r="AJG87" s="419">
        <f t="shared" si="4200"/>
        <v>0</v>
      </c>
      <c r="AJH87" s="419">
        <f t="shared" si="4200"/>
        <v>0</v>
      </c>
      <c r="AJI87" s="419"/>
      <c r="AJJ87" s="419">
        <f t="shared" si="4201"/>
        <v>0</v>
      </c>
      <c r="AJK87" s="419">
        <f t="shared" si="4201"/>
        <v>1</v>
      </c>
      <c r="AJL87" s="419"/>
      <c r="AJM87" s="419">
        <f t="shared" si="4202"/>
        <v>1</v>
      </c>
      <c r="AJN87" s="419">
        <f t="shared" si="4203"/>
        <v>1</v>
      </c>
      <c r="AJO87" s="419"/>
      <c r="AJP87" s="419">
        <f t="shared" si="4204"/>
        <v>1</v>
      </c>
      <c r="AJQ87" s="419">
        <f t="shared" si="4205"/>
        <v>1</v>
      </c>
      <c r="AJR87" s="419"/>
      <c r="AJS87" s="419">
        <f t="shared" si="4206"/>
        <v>1</v>
      </c>
      <c r="AJT87" s="419">
        <f t="shared" si="4207"/>
        <v>1</v>
      </c>
      <c r="AJU87" s="419"/>
      <c r="AJV87" s="419">
        <f t="shared" si="4208"/>
        <v>1</v>
      </c>
      <c r="AJW87" s="419">
        <f t="shared" si="4209"/>
        <v>0</v>
      </c>
      <c r="AJX87" s="419"/>
      <c r="AJY87" s="419">
        <f t="shared" si="4210"/>
        <v>0</v>
      </c>
      <c r="AJZ87" s="419">
        <f t="shared" si="4211"/>
        <v>0</v>
      </c>
      <c r="AKA87" s="419"/>
      <c r="AKB87" s="419">
        <f t="shared" si="4212"/>
        <v>0</v>
      </c>
      <c r="AKC87" s="419">
        <f t="shared" si="4212"/>
        <v>0</v>
      </c>
      <c r="AKD87" s="419"/>
      <c r="AKE87" s="419">
        <f t="shared" si="4213"/>
        <v>0</v>
      </c>
      <c r="AKF87" s="419">
        <f t="shared" si="4213"/>
        <v>0</v>
      </c>
      <c r="AKG87" s="419"/>
      <c r="AKH87" s="419">
        <f t="shared" si="4214"/>
        <v>0</v>
      </c>
      <c r="AKI87" s="419">
        <f t="shared" si="4215"/>
        <v>0</v>
      </c>
      <c r="AKJ87" s="419"/>
      <c r="AKK87" s="419">
        <f t="shared" si="4216"/>
        <v>0</v>
      </c>
      <c r="AKL87" s="419">
        <f t="shared" si="4217"/>
        <v>0</v>
      </c>
      <c r="AKM87" s="419"/>
      <c r="AKN87" s="419">
        <f t="shared" si="4218"/>
        <v>0</v>
      </c>
      <c r="AKO87" s="419">
        <f t="shared" si="4219"/>
        <v>0</v>
      </c>
      <c r="AKP87" s="419"/>
      <c r="AKQ87" s="419">
        <f t="shared" si="4220"/>
        <v>0</v>
      </c>
      <c r="AKR87" s="419">
        <f t="shared" si="4221"/>
        <v>1</v>
      </c>
      <c r="AKS87" s="419"/>
      <c r="AKT87" s="419">
        <f t="shared" si="4222"/>
        <v>1</v>
      </c>
      <c r="AKU87" s="419">
        <f t="shared" si="4223"/>
        <v>1</v>
      </c>
      <c r="AKV87" s="419"/>
      <c r="AKW87" s="419">
        <f t="shared" si="4224"/>
        <v>1</v>
      </c>
      <c r="AKX87" s="419">
        <f t="shared" si="4224"/>
        <v>1</v>
      </c>
      <c r="AKY87" s="419"/>
      <c r="AKZ87" s="419">
        <f t="shared" si="4225"/>
        <v>1</v>
      </c>
      <c r="ALA87" s="419">
        <f t="shared" si="4225"/>
        <v>0</v>
      </c>
      <c r="ALB87" s="419"/>
      <c r="ALC87" s="419">
        <f t="shared" si="4226"/>
        <v>0</v>
      </c>
      <c r="ALD87" s="419">
        <f t="shared" si="4227"/>
        <v>0</v>
      </c>
      <c r="ALE87" s="419"/>
      <c r="ALF87" s="419">
        <f t="shared" si="4228"/>
        <v>0</v>
      </c>
      <c r="ALG87" s="419">
        <f t="shared" si="4229"/>
        <v>0</v>
      </c>
      <c r="ALH87" s="419"/>
      <c r="ALI87" s="419">
        <f t="shared" si="4230"/>
        <v>0</v>
      </c>
      <c r="ALJ87" s="419">
        <f t="shared" si="4231"/>
        <v>0</v>
      </c>
      <c r="ALK87" s="419"/>
      <c r="ALL87" s="419">
        <f t="shared" si="4232"/>
        <v>0</v>
      </c>
      <c r="ALM87" s="419">
        <f t="shared" si="4233"/>
        <v>0</v>
      </c>
      <c r="ALN87" s="419"/>
      <c r="ALO87" s="419">
        <f t="shared" si="4234"/>
        <v>0</v>
      </c>
      <c r="ALP87" s="419">
        <f t="shared" si="4235"/>
        <v>1</v>
      </c>
      <c r="ALQ87" s="419"/>
      <c r="ALR87" s="419">
        <f t="shared" si="4236"/>
        <v>1</v>
      </c>
      <c r="ALS87" s="419">
        <f t="shared" si="4236"/>
        <v>1</v>
      </c>
      <c r="ALT87" s="419"/>
      <c r="ALU87" s="419">
        <f t="shared" si="4237"/>
        <v>1</v>
      </c>
      <c r="ALV87" s="419">
        <f t="shared" si="4237"/>
        <v>0</v>
      </c>
      <c r="ALW87" s="419"/>
      <c r="ALX87" s="419">
        <f t="shared" si="4238"/>
        <v>0</v>
      </c>
      <c r="ALY87" s="419">
        <f t="shared" si="4239"/>
        <v>0</v>
      </c>
      <c r="ALZ87" s="419"/>
      <c r="AMA87" s="419">
        <f t="shared" si="4240"/>
        <v>0</v>
      </c>
      <c r="AMB87" s="419">
        <f t="shared" si="4241"/>
        <v>0</v>
      </c>
      <c r="AMC87" s="419"/>
      <c r="AMD87" s="419">
        <f t="shared" si="4242"/>
        <v>0</v>
      </c>
      <c r="AME87" s="419">
        <f t="shared" si="4243"/>
        <v>0</v>
      </c>
      <c r="AMF87" s="419"/>
      <c r="AMG87" s="419">
        <f t="shared" si="4244"/>
        <v>0</v>
      </c>
      <c r="AMH87" s="419">
        <f t="shared" si="4245"/>
        <v>0</v>
      </c>
      <c r="AMI87" s="419"/>
      <c r="AMJ87" s="419">
        <f t="shared" si="4246"/>
        <v>0</v>
      </c>
      <c r="AMK87" s="419">
        <f t="shared" si="4247"/>
        <v>0</v>
      </c>
      <c r="AML87" s="419"/>
      <c r="AMM87" s="419">
        <f t="shared" si="4248"/>
        <v>0</v>
      </c>
      <c r="AMN87" s="419">
        <f t="shared" si="4248"/>
        <v>0</v>
      </c>
      <c r="AMO87" s="419"/>
      <c r="AMP87" s="419">
        <f t="shared" si="4249"/>
        <v>0</v>
      </c>
      <c r="AMQ87" s="419">
        <f t="shared" si="4249"/>
        <v>1</v>
      </c>
      <c r="AMR87" s="419"/>
      <c r="AMS87" s="419">
        <f t="shared" si="4250"/>
        <v>1</v>
      </c>
      <c r="AMT87" s="419">
        <f t="shared" si="4251"/>
        <v>1</v>
      </c>
      <c r="AMU87" s="419"/>
      <c r="AMV87" s="419">
        <f t="shared" si="4252"/>
        <v>1</v>
      </c>
      <c r="AMW87" s="419">
        <f t="shared" si="4253"/>
        <v>1</v>
      </c>
      <c r="AMX87" s="419"/>
      <c r="AMY87" s="419">
        <f t="shared" si="4254"/>
        <v>1</v>
      </c>
      <c r="AMZ87" s="419">
        <f t="shared" si="4255"/>
        <v>1</v>
      </c>
      <c r="ANA87" s="419"/>
      <c r="ANB87" s="419">
        <f t="shared" si="4256"/>
        <v>1</v>
      </c>
      <c r="ANC87" s="419">
        <f t="shared" si="4257"/>
        <v>1</v>
      </c>
      <c r="AND87" s="419"/>
      <c r="ANE87" s="419">
        <f t="shared" si="4258"/>
        <v>1</v>
      </c>
      <c r="ANF87" s="419">
        <f t="shared" si="4259"/>
        <v>0</v>
      </c>
      <c r="ANG87" s="419"/>
      <c r="ANH87" s="419">
        <f t="shared" si="4260"/>
        <v>0</v>
      </c>
      <c r="ANI87" s="419">
        <f t="shared" si="4260"/>
        <v>0</v>
      </c>
      <c r="ANJ87" s="419"/>
      <c r="ANK87" s="419">
        <f t="shared" si="4261"/>
        <v>0</v>
      </c>
      <c r="ANL87" s="419">
        <f t="shared" si="4261"/>
        <v>1</v>
      </c>
      <c r="ANM87" s="419"/>
      <c r="ANN87" s="419">
        <f t="shared" si="4262"/>
        <v>1</v>
      </c>
      <c r="ANO87" s="419">
        <f t="shared" si="4263"/>
        <v>1</v>
      </c>
      <c r="ANP87" s="419"/>
      <c r="ANQ87" s="419">
        <f t="shared" si="4264"/>
        <v>1</v>
      </c>
      <c r="ANR87" s="419">
        <f t="shared" si="4265"/>
        <v>1</v>
      </c>
      <c r="ANS87" s="419"/>
      <c r="ANT87" s="419">
        <f t="shared" si="4266"/>
        <v>1</v>
      </c>
      <c r="ANU87" s="419">
        <f t="shared" si="4267"/>
        <v>1</v>
      </c>
      <c r="ANV87" s="419"/>
      <c r="ANW87" s="419">
        <f t="shared" si="4268"/>
        <v>1</v>
      </c>
      <c r="ANX87" s="419">
        <f t="shared" si="4269"/>
        <v>1</v>
      </c>
      <c r="ANY87" s="419"/>
      <c r="ANZ87" s="419">
        <f t="shared" si="4270"/>
        <v>1</v>
      </c>
      <c r="AOA87" s="419">
        <f t="shared" si="4271"/>
        <v>0</v>
      </c>
      <c r="AOB87" s="419"/>
      <c r="AOC87" s="419">
        <f t="shared" si="4272"/>
        <v>0</v>
      </c>
      <c r="AOD87" s="419">
        <f t="shared" si="4272"/>
        <v>0</v>
      </c>
      <c r="AOE87" s="419"/>
      <c r="AOF87" s="419">
        <f t="shared" si="4273"/>
        <v>0</v>
      </c>
      <c r="AOG87" s="419">
        <f t="shared" si="4273"/>
        <v>1</v>
      </c>
      <c r="AOH87" s="419"/>
      <c r="AOI87" s="419">
        <f t="shared" si="4274"/>
        <v>1</v>
      </c>
      <c r="AOJ87" s="419">
        <f t="shared" si="4275"/>
        <v>1</v>
      </c>
      <c r="AOK87" s="419"/>
      <c r="AOL87" s="419">
        <f t="shared" si="4276"/>
        <v>1</v>
      </c>
      <c r="AOM87" s="419">
        <f t="shared" si="4277"/>
        <v>1</v>
      </c>
      <c r="AON87" s="419"/>
      <c r="AOO87" s="419">
        <f t="shared" si="4278"/>
        <v>1</v>
      </c>
      <c r="AOP87" s="419">
        <f t="shared" si="4279"/>
        <v>1</v>
      </c>
      <c r="AOQ87" s="419"/>
      <c r="AOR87" s="419">
        <f t="shared" si="4280"/>
        <v>1</v>
      </c>
      <c r="AOS87" s="419">
        <f t="shared" si="4281"/>
        <v>0</v>
      </c>
      <c r="AOT87" s="419"/>
      <c r="AOU87" s="419">
        <f t="shared" si="4282"/>
        <v>0</v>
      </c>
      <c r="AOV87" s="419">
        <f t="shared" si="4283"/>
        <v>0</v>
      </c>
      <c r="AOW87" s="419"/>
      <c r="AOX87" s="419">
        <f t="shared" si="4284"/>
        <v>0</v>
      </c>
      <c r="AOY87" s="419">
        <f t="shared" si="4284"/>
        <v>0</v>
      </c>
      <c r="AOZ87" s="419"/>
      <c r="APA87" s="421">
        <f t="shared" si="4285"/>
        <v>0</v>
      </c>
      <c r="APB87" s="419">
        <f t="shared" si="4285"/>
        <v>0</v>
      </c>
      <c r="APC87" s="419"/>
      <c r="APD87" s="419">
        <f t="shared" si="4286"/>
        <v>0</v>
      </c>
      <c r="APE87" s="419">
        <f t="shared" si="4287"/>
        <v>0</v>
      </c>
      <c r="APF87" s="419"/>
      <c r="APG87" s="419">
        <f t="shared" si="4288"/>
        <v>0</v>
      </c>
      <c r="APH87" s="419">
        <f t="shared" si="4289"/>
        <v>0</v>
      </c>
      <c r="API87" s="419"/>
      <c r="APJ87" s="419">
        <f t="shared" si="4290"/>
        <v>0</v>
      </c>
      <c r="APK87" s="419">
        <f t="shared" si="4291"/>
        <v>0</v>
      </c>
      <c r="APL87" s="419"/>
      <c r="APM87" s="419">
        <f t="shared" si="4292"/>
        <v>0</v>
      </c>
      <c r="APN87" s="419">
        <f t="shared" si="4293"/>
        <v>1</v>
      </c>
      <c r="APO87" s="419"/>
      <c r="APP87" s="419">
        <f t="shared" si="4294"/>
        <v>1</v>
      </c>
      <c r="APQ87" s="419">
        <f t="shared" si="4295"/>
        <v>1</v>
      </c>
      <c r="APR87" s="419"/>
      <c r="APS87" s="419">
        <f t="shared" si="4296"/>
        <v>1</v>
      </c>
      <c r="APT87" s="419">
        <f t="shared" si="4296"/>
        <v>1</v>
      </c>
      <c r="APU87" s="419"/>
      <c r="APV87" s="421">
        <f t="shared" si="4297"/>
        <v>1</v>
      </c>
      <c r="APW87" s="419">
        <f t="shared" si="4297"/>
        <v>0</v>
      </c>
      <c r="APX87" s="419"/>
      <c r="APY87" s="419">
        <f t="shared" si="4298"/>
        <v>0</v>
      </c>
      <c r="APZ87" s="419">
        <f t="shared" si="4299"/>
        <v>0</v>
      </c>
      <c r="AQA87" s="419"/>
      <c r="AQB87" s="419">
        <f t="shared" si="4300"/>
        <v>0</v>
      </c>
      <c r="AQC87" s="419">
        <f t="shared" si="4301"/>
        <v>0</v>
      </c>
      <c r="AQD87" s="419"/>
      <c r="AQE87" s="419">
        <f t="shared" si="4302"/>
        <v>0</v>
      </c>
      <c r="AQF87" s="419">
        <f t="shared" si="4303"/>
        <v>0</v>
      </c>
      <c r="AQG87" s="419"/>
      <c r="AQH87" s="419">
        <f t="shared" si="4304"/>
        <v>0</v>
      </c>
      <c r="AQI87" s="419">
        <f t="shared" si="4305"/>
        <v>0</v>
      </c>
      <c r="AQJ87" s="419"/>
      <c r="AQK87" s="419">
        <f t="shared" si="4306"/>
        <v>0</v>
      </c>
      <c r="AQL87" s="419">
        <f t="shared" si="4307"/>
        <v>1</v>
      </c>
      <c r="AQM87" s="419"/>
      <c r="AQN87" s="419">
        <f t="shared" si="4308"/>
        <v>1</v>
      </c>
      <c r="AQO87" s="419">
        <f t="shared" si="4308"/>
        <v>1</v>
      </c>
      <c r="AQP87" s="419"/>
      <c r="AQQ87" s="421">
        <f t="shared" si="4309"/>
        <v>1</v>
      </c>
      <c r="AQR87" s="419">
        <f t="shared" si="4309"/>
        <v>0</v>
      </c>
      <c r="AQS87" s="419"/>
      <c r="AQT87" s="419">
        <f t="shared" si="4310"/>
        <v>0</v>
      </c>
      <c r="AQU87" s="419">
        <f t="shared" si="4311"/>
        <v>0</v>
      </c>
      <c r="AQV87" s="419"/>
      <c r="AQW87" s="419">
        <f t="shared" si="4312"/>
        <v>0</v>
      </c>
      <c r="AQX87" s="419">
        <f t="shared" si="4313"/>
        <v>0</v>
      </c>
      <c r="AQY87" s="419"/>
      <c r="AQZ87" s="419">
        <f t="shared" si="4314"/>
        <v>0</v>
      </c>
      <c r="ARA87" s="419">
        <f t="shared" si="4315"/>
        <v>0</v>
      </c>
      <c r="ARB87" s="419"/>
      <c r="ARC87" s="419">
        <f t="shared" si="4316"/>
        <v>0</v>
      </c>
      <c r="ARD87" s="419">
        <f t="shared" si="4317"/>
        <v>0</v>
      </c>
      <c r="ARE87" s="419"/>
      <c r="ARF87" s="419">
        <f t="shared" si="4318"/>
        <v>0</v>
      </c>
      <c r="ARG87" s="419">
        <f t="shared" si="4319"/>
        <v>0</v>
      </c>
      <c r="ARH87" s="419"/>
      <c r="ARI87" s="419">
        <f t="shared" si="4320"/>
        <v>0</v>
      </c>
      <c r="ARJ87" s="419">
        <f t="shared" si="4320"/>
        <v>0</v>
      </c>
      <c r="ARK87" s="419"/>
      <c r="ARL87" s="421">
        <f t="shared" si="4321"/>
        <v>0</v>
      </c>
      <c r="ARM87" s="419">
        <f t="shared" si="4321"/>
        <v>1</v>
      </c>
      <c r="ARN87" s="419"/>
      <c r="ARO87" s="419">
        <f t="shared" si="4322"/>
        <v>1</v>
      </c>
      <c r="ARP87" s="419">
        <f t="shared" si="4323"/>
        <v>1</v>
      </c>
      <c r="ARQ87" s="419"/>
      <c r="ARR87" s="419">
        <f t="shared" si="4324"/>
        <v>1</v>
      </c>
      <c r="ARS87" s="419">
        <f t="shared" si="4325"/>
        <v>1</v>
      </c>
      <c r="ART87" s="419"/>
      <c r="ARU87" s="419">
        <f t="shared" si="4326"/>
        <v>1</v>
      </c>
      <c r="ARV87" s="419">
        <f t="shared" si="4327"/>
        <v>1</v>
      </c>
      <c r="ARW87" s="419"/>
      <c r="ARX87" s="419">
        <f t="shared" si="4328"/>
        <v>1</v>
      </c>
      <c r="ARY87" s="419">
        <f t="shared" si="4329"/>
        <v>1</v>
      </c>
      <c r="ARZ87" s="419"/>
      <c r="ASA87" s="419">
        <f t="shared" si="4330"/>
        <v>1</v>
      </c>
      <c r="ASB87" s="419">
        <f t="shared" si="4331"/>
        <v>0</v>
      </c>
      <c r="ASC87" s="419"/>
      <c r="ASD87" s="419">
        <f t="shared" si="4332"/>
        <v>0</v>
      </c>
      <c r="ASE87" s="419">
        <f t="shared" si="4332"/>
        <v>0</v>
      </c>
      <c r="ASF87" s="419"/>
      <c r="ASG87" s="421">
        <f t="shared" si="4333"/>
        <v>0</v>
      </c>
    </row>
    <row r="88" spans="1:1177" ht="15" hidden="1" outlineLevel="1" thickBot="1" x14ac:dyDescent="0.35">
      <c r="A88" s="418"/>
      <c r="B88" s="419">
        <f t="shared" si="3665"/>
        <v>0</v>
      </c>
      <c r="C88" s="419"/>
      <c r="D88" s="419">
        <f t="shared" si="3666"/>
        <v>0</v>
      </c>
      <c r="E88" s="419">
        <f t="shared" si="3667"/>
        <v>0</v>
      </c>
      <c r="F88" s="419"/>
      <c r="G88" s="419">
        <f t="shared" si="3668"/>
        <v>0</v>
      </c>
      <c r="H88" s="419">
        <f t="shared" si="3669"/>
        <v>0</v>
      </c>
      <c r="I88" s="419"/>
      <c r="J88" s="419">
        <f t="shared" si="3670"/>
        <v>0</v>
      </c>
      <c r="K88" s="419">
        <f t="shared" si="3671"/>
        <v>0</v>
      </c>
      <c r="L88" s="419"/>
      <c r="M88" s="419">
        <f t="shared" si="3672"/>
        <v>0</v>
      </c>
      <c r="N88" s="419">
        <f t="shared" si="3673"/>
        <v>0</v>
      </c>
      <c r="O88" s="419"/>
      <c r="P88" s="419">
        <f t="shared" si="3674"/>
        <v>0</v>
      </c>
      <c r="Q88" s="419">
        <f t="shared" si="3675"/>
        <v>0</v>
      </c>
      <c r="R88" s="419"/>
      <c r="S88" s="419">
        <f t="shared" si="3676"/>
        <v>0</v>
      </c>
      <c r="T88" s="419">
        <f t="shared" si="3676"/>
        <v>0</v>
      </c>
      <c r="U88" s="419"/>
      <c r="V88" s="419">
        <f t="shared" si="3677"/>
        <v>0</v>
      </c>
      <c r="W88" s="419">
        <f t="shared" si="3677"/>
        <v>0</v>
      </c>
      <c r="X88" s="419"/>
      <c r="Y88" s="419">
        <f t="shared" si="3678"/>
        <v>0</v>
      </c>
      <c r="Z88" s="419">
        <f t="shared" si="3679"/>
        <v>0</v>
      </c>
      <c r="AA88" s="419"/>
      <c r="AB88" s="419">
        <f t="shared" si="3680"/>
        <v>0</v>
      </c>
      <c r="AC88" s="419">
        <f t="shared" si="3681"/>
        <v>0</v>
      </c>
      <c r="AD88" s="419"/>
      <c r="AE88" s="419">
        <f t="shared" si="3682"/>
        <v>0</v>
      </c>
      <c r="AF88" s="419">
        <f t="shared" si="3683"/>
        <v>0</v>
      </c>
      <c r="AG88" s="419"/>
      <c r="AH88" s="419">
        <f t="shared" si="3684"/>
        <v>0</v>
      </c>
      <c r="AI88" s="419">
        <f t="shared" si="3685"/>
        <v>0</v>
      </c>
      <c r="AJ88" s="419"/>
      <c r="AK88" s="419">
        <f t="shared" si="3686"/>
        <v>0</v>
      </c>
      <c r="AL88" s="419">
        <f t="shared" si="3687"/>
        <v>0</v>
      </c>
      <c r="AM88" s="419"/>
      <c r="AN88" s="419">
        <f t="shared" si="3688"/>
        <v>0</v>
      </c>
      <c r="AO88" s="419">
        <f t="shared" si="3688"/>
        <v>0</v>
      </c>
      <c r="AP88" s="419"/>
      <c r="AQ88" s="419">
        <f t="shared" si="3689"/>
        <v>0</v>
      </c>
      <c r="AR88" s="419">
        <f t="shared" si="3689"/>
        <v>0</v>
      </c>
      <c r="AS88" s="419"/>
      <c r="AT88" s="419">
        <f t="shared" si="3690"/>
        <v>0</v>
      </c>
      <c r="AU88" s="419">
        <f t="shared" si="3691"/>
        <v>0</v>
      </c>
      <c r="AV88" s="419"/>
      <c r="AW88" s="419">
        <f t="shared" si="3692"/>
        <v>0</v>
      </c>
      <c r="AX88" s="419">
        <f t="shared" si="3693"/>
        <v>0</v>
      </c>
      <c r="AY88" s="419"/>
      <c r="AZ88" s="419">
        <f t="shared" si="3694"/>
        <v>0</v>
      </c>
      <c r="BA88" s="419">
        <f t="shared" si="3695"/>
        <v>0</v>
      </c>
      <c r="BB88" s="419"/>
      <c r="BC88" s="419">
        <f t="shared" si="3696"/>
        <v>0</v>
      </c>
      <c r="BD88" s="419">
        <f t="shared" si="3697"/>
        <v>0</v>
      </c>
      <c r="BE88" s="419"/>
      <c r="BF88" s="419">
        <f t="shared" si="3698"/>
        <v>0</v>
      </c>
      <c r="BG88" s="419">
        <f t="shared" si="3699"/>
        <v>0</v>
      </c>
      <c r="BH88" s="419"/>
      <c r="BI88" s="419">
        <f t="shared" si="3700"/>
        <v>0</v>
      </c>
      <c r="BJ88" s="419">
        <f t="shared" si="3700"/>
        <v>0</v>
      </c>
      <c r="BK88" s="419"/>
      <c r="BL88" s="419">
        <f t="shared" si="3701"/>
        <v>0</v>
      </c>
      <c r="BM88" s="419">
        <f t="shared" si="3701"/>
        <v>0</v>
      </c>
      <c r="BN88" s="419"/>
      <c r="BO88" s="419">
        <f t="shared" si="3702"/>
        <v>0</v>
      </c>
      <c r="BP88" s="419">
        <f t="shared" si="3703"/>
        <v>0</v>
      </c>
      <c r="BQ88" s="419"/>
      <c r="BR88" s="419">
        <f t="shared" si="3704"/>
        <v>0</v>
      </c>
      <c r="BS88" s="419">
        <f t="shared" si="3705"/>
        <v>0</v>
      </c>
      <c r="BT88" s="419"/>
      <c r="BU88" s="419">
        <f t="shared" si="3706"/>
        <v>0</v>
      </c>
      <c r="BV88" s="419">
        <f t="shared" si="3707"/>
        <v>0</v>
      </c>
      <c r="BW88" s="419"/>
      <c r="BX88" s="419">
        <f t="shared" si="3708"/>
        <v>0</v>
      </c>
      <c r="BY88" s="419">
        <f t="shared" si="3709"/>
        <v>0</v>
      </c>
      <c r="BZ88" s="419"/>
      <c r="CA88" s="419">
        <f t="shared" si="3710"/>
        <v>0</v>
      </c>
      <c r="CB88" s="419">
        <f t="shared" si="3711"/>
        <v>0</v>
      </c>
      <c r="CC88" s="419"/>
      <c r="CD88" s="419">
        <f t="shared" si="3712"/>
        <v>0</v>
      </c>
      <c r="CE88" s="419">
        <f t="shared" si="3712"/>
        <v>0</v>
      </c>
      <c r="CF88" s="419"/>
      <c r="CG88" s="419">
        <f t="shared" si="3713"/>
        <v>0</v>
      </c>
      <c r="CH88" s="419">
        <f t="shared" si="3713"/>
        <v>0</v>
      </c>
      <c r="CI88" s="419"/>
      <c r="CJ88" s="419">
        <f t="shared" si="3714"/>
        <v>0</v>
      </c>
      <c r="CK88" s="419">
        <f t="shared" si="3715"/>
        <v>0</v>
      </c>
      <c r="CL88" s="419"/>
      <c r="CM88" s="419">
        <f t="shared" si="3716"/>
        <v>0</v>
      </c>
      <c r="CN88" s="419">
        <f t="shared" si="3717"/>
        <v>0</v>
      </c>
      <c r="CO88" s="419"/>
      <c r="CP88" s="419">
        <f t="shared" si="3718"/>
        <v>0</v>
      </c>
      <c r="CQ88" s="419">
        <f t="shared" si="3719"/>
        <v>0</v>
      </c>
      <c r="CR88" s="419"/>
      <c r="CS88" s="419">
        <f t="shared" si="3720"/>
        <v>0</v>
      </c>
      <c r="CT88" s="419">
        <f t="shared" si="3721"/>
        <v>0</v>
      </c>
      <c r="CU88" s="419"/>
      <c r="CV88" s="419">
        <f t="shared" si="3722"/>
        <v>0</v>
      </c>
      <c r="CW88" s="419">
        <f t="shared" si="3723"/>
        <v>0</v>
      </c>
      <c r="CX88" s="419"/>
      <c r="CY88" s="419">
        <f t="shared" si="3724"/>
        <v>0</v>
      </c>
      <c r="CZ88" s="419">
        <f t="shared" si="3724"/>
        <v>0</v>
      </c>
      <c r="DA88" s="419"/>
      <c r="DB88" s="419">
        <f t="shared" si="3725"/>
        <v>0</v>
      </c>
      <c r="DC88" s="419">
        <f t="shared" si="3725"/>
        <v>0</v>
      </c>
      <c r="DD88" s="419"/>
      <c r="DE88" s="419">
        <f t="shared" si="3726"/>
        <v>0</v>
      </c>
      <c r="DF88" s="419">
        <f t="shared" si="3727"/>
        <v>0</v>
      </c>
      <c r="DG88" s="419"/>
      <c r="DH88" s="419">
        <f t="shared" si="3728"/>
        <v>0</v>
      </c>
      <c r="DI88" s="419">
        <f t="shared" si="3729"/>
        <v>0</v>
      </c>
      <c r="DJ88" s="419"/>
      <c r="DK88" s="419">
        <f t="shared" si="3730"/>
        <v>0</v>
      </c>
      <c r="DL88" s="419">
        <f t="shared" si="3731"/>
        <v>0</v>
      </c>
      <c r="DM88" s="419"/>
      <c r="DN88" s="419">
        <f t="shared" si="3732"/>
        <v>0</v>
      </c>
      <c r="DO88" s="419">
        <f t="shared" si="3733"/>
        <v>0</v>
      </c>
      <c r="DP88" s="419"/>
      <c r="DQ88" s="419">
        <f t="shared" si="3734"/>
        <v>0</v>
      </c>
      <c r="DR88" s="419">
        <f t="shared" si="3735"/>
        <v>0</v>
      </c>
      <c r="DS88" s="419"/>
      <c r="DT88" s="419">
        <f t="shared" si="3736"/>
        <v>0</v>
      </c>
      <c r="DU88" s="419">
        <f t="shared" si="3736"/>
        <v>0</v>
      </c>
      <c r="DV88" s="419"/>
      <c r="DW88" s="419">
        <f t="shared" si="3737"/>
        <v>0</v>
      </c>
      <c r="DX88" s="419">
        <f t="shared" si="3737"/>
        <v>0</v>
      </c>
      <c r="DY88" s="419"/>
      <c r="DZ88" s="419">
        <f t="shared" si="3738"/>
        <v>0</v>
      </c>
      <c r="EA88" s="419">
        <f t="shared" si="3739"/>
        <v>0</v>
      </c>
      <c r="EB88" s="419"/>
      <c r="EC88" s="419">
        <f t="shared" si="3740"/>
        <v>0</v>
      </c>
      <c r="ED88" s="419">
        <f t="shared" si="3741"/>
        <v>0</v>
      </c>
      <c r="EE88" s="419"/>
      <c r="EF88" s="419">
        <f t="shared" si="3742"/>
        <v>0</v>
      </c>
      <c r="EG88" s="419">
        <f t="shared" si="3743"/>
        <v>0</v>
      </c>
      <c r="EH88" s="419"/>
      <c r="EI88" s="419">
        <f t="shared" si="3744"/>
        <v>0</v>
      </c>
      <c r="EJ88" s="419">
        <f t="shared" si="3745"/>
        <v>0</v>
      </c>
      <c r="EK88" s="419"/>
      <c r="EL88" s="419">
        <f t="shared" si="3746"/>
        <v>0</v>
      </c>
      <c r="EM88" s="419">
        <f t="shared" si="3747"/>
        <v>0</v>
      </c>
      <c r="EN88" s="419"/>
      <c r="EO88" s="419">
        <f t="shared" si="3748"/>
        <v>0</v>
      </c>
      <c r="EP88" s="419">
        <f t="shared" si="3748"/>
        <v>0</v>
      </c>
      <c r="EQ88" s="419"/>
      <c r="ER88" s="419">
        <f t="shared" si="3749"/>
        <v>0</v>
      </c>
      <c r="ES88" s="419">
        <f t="shared" si="3749"/>
        <v>0</v>
      </c>
      <c r="ET88" s="419"/>
      <c r="EU88" s="419">
        <f t="shared" si="3750"/>
        <v>0</v>
      </c>
      <c r="EV88" s="419">
        <f t="shared" si="3751"/>
        <v>0</v>
      </c>
      <c r="EW88" s="419"/>
      <c r="EX88" s="419">
        <f t="shared" si="3752"/>
        <v>0</v>
      </c>
      <c r="EY88" s="419">
        <f t="shared" si="3753"/>
        <v>0</v>
      </c>
      <c r="EZ88" s="419"/>
      <c r="FA88" s="419">
        <f t="shared" si="3754"/>
        <v>0</v>
      </c>
      <c r="FB88" s="419">
        <f t="shared" si="3755"/>
        <v>0</v>
      </c>
      <c r="FC88" s="419"/>
      <c r="FD88" s="419">
        <f t="shared" si="3756"/>
        <v>0</v>
      </c>
      <c r="FE88" s="419">
        <f t="shared" si="3757"/>
        <v>0</v>
      </c>
      <c r="FF88" s="419"/>
      <c r="FG88" s="419">
        <f t="shared" si="3758"/>
        <v>0</v>
      </c>
      <c r="FH88" s="419">
        <f t="shared" si="3759"/>
        <v>0</v>
      </c>
      <c r="FI88" s="419"/>
      <c r="FJ88" s="419">
        <f t="shared" si="3760"/>
        <v>0</v>
      </c>
      <c r="FK88" s="419">
        <f t="shared" si="3760"/>
        <v>0</v>
      </c>
      <c r="FL88" s="419"/>
      <c r="FM88" s="419">
        <f t="shared" si="3761"/>
        <v>0</v>
      </c>
      <c r="FN88" s="419">
        <f t="shared" si="3761"/>
        <v>0</v>
      </c>
      <c r="FO88" s="419"/>
      <c r="FP88" s="419">
        <f t="shared" si="3762"/>
        <v>0</v>
      </c>
      <c r="FQ88" s="419">
        <f t="shared" si="3763"/>
        <v>0</v>
      </c>
      <c r="FR88" s="419"/>
      <c r="FS88" s="419">
        <f t="shared" si="3764"/>
        <v>0</v>
      </c>
      <c r="FT88" s="419">
        <f t="shared" si="3765"/>
        <v>0</v>
      </c>
      <c r="FU88" s="419"/>
      <c r="FV88" s="419">
        <f t="shared" si="3766"/>
        <v>0</v>
      </c>
      <c r="FW88" s="419">
        <f t="shared" si="3767"/>
        <v>0</v>
      </c>
      <c r="FX88" s="419"/>
      <c r="FY88" s="419">
        <f t="shared" si="3768"/>
        <v>0</v>
      </c>
      <c r="FZ88" s="419">
        <f t="shared" si="3769"/>
        <v>0</v>
      </c>
      <c r="GA88" s="419"/>
      <c r="GB88" s="419">
        <f t="shared" si="3770"/>
        <v>0</v>
      </c>
      <c r="GC88" s="419">
        <f t="shared" si="3771"/>
        <v>1</v>
      </c>
      <c r="GD88" s="419"/>
      <c r="GE88" s="419">
        <f t="shared" si="3772"/>
        <v>1</v>
      </c>
      <c r="GF88" s="419">
        <f t="shared" si="3772"/>
        <v>1</v>
      </c>
      <c r="GG88" s="419"/>
      <c r="GH88" s="419">
        <f t="shared" si="3773"/>
        <v>1</v>
      </c>
      <c r="GI88" s="419">
        <f t="shared" si="3773"/>
        <v>0</v>
      </c>
      <c r="GJ88" s="419"/>
      <c r="GK88" s="419">
        <f t="shared" si="3774"/>
        <v>0</v>
      </c>
      <c r="GL88" s="419">
        <f t="shared" si="3775"/>
        <v>0</v>
      </c>
      <c r="GM88" s="419"/>
      <c r="GN88" s="419">
        <f t="shared" si="3776"/>
        <v>0</v>
      </c>
      <c r="GO88" s="419">
        <f t="shared" si="3777"/>
        <v>0</v>
      </c>
      <c r="GP88" s="419"/>
      <c r="GQ88" s="419">
        <f t="shared" si="3778"/>
        <v>0</v>
      </c>
      <c r="GR88" s="419">
        <f t="shared" si="3779"/>
        <v>0</v>
      </c>
      <c r="GS88" s="419"/>
      <c r="GT88" s="419">
        <f t="shared" si="3780"/>
        <v>0</v>
      </c>
      <c r="GU88" s="419">
        <f t="shared" si="3781"/>
        <v>0</v>
      </c>
      <c r="GV88" s="419"/>
      <c r="GW88" s="419">
        <f t="shared" si="3782"/>
        <v>0</v>
      </c>
      <c r="GX88" s="419">
        <f t="shared" si="3783"/>
        <v>0</v>
      </c>
      <c r="GY88" s="419"/>
      <c r="GZ88" s="419">
        <f t="shared" si="3784"/>
        <v>0</v>
      </c>
      <c r="HA88" s="419">
        <f t="shared" si="3784"/>
        <v>0</v>
      </c>
      <c r="HB88" s="419"/>
      <c r="HC88" s="419">
        <f t="shared" si="3785"/>
        <v>0</v>
      </c>
      <c r="HD88" s="419">
        <f t="shared" si="3785"/>
        <v>0</v>
      </c>
      <c r="HE88" s="419"/>
      <c r="HF88" s="419">
        <f t="shared" si="3786"/>
        <v>0</v>
      </c>
      <c r="HG88" s="419">
        <f t="shared" si="3787"/>
        <v>0</v>
      </c>
      <c r="HH88" s="419"/>
      <c r="HI88" s="419">
        <f t="shared" si="3788"/>
        <v>0</v>
      </c>
      <c r="HJ88" s="419">
        <f t="shared" si="3789"/>
        <v>0</v>
      </c>
      <c r="HK88" s="419"/>
      <c r="HL88" s="419">
        <f t="shared" si="3790"/>
        <v>0</v>
      </c>
      <c r="HM88" s="419">
        <f t="shared" si="3791"/>
        <v>0</v>
      </c>
      <c r="HN88" s="419"/>
      <c r="HO88" s="419">
        <f t="shared" si="3792"/>
        <v>0</v>
      </c>
      <c r="HP88" s="419">
        <f t="shared" si="3793"/>
        <v>0</v>
      </c>
      <c r="HQ88" s="419"/>
      <c r="HR88" s="419">
        <f t="shared" si="3794"/>
        <v>0</v>
      </c>
      <c r="HS88" s="419">
        <f t="shared" si="3795"/>
        <v>0</v>
      </c>
      <c r="HT88" s="419"/>
      <c r="HU88" s="419">
        <f t="shared" si="3796"/>
        <v>0</v>
      </c>
      <c r="HV88" s="419">
        <f t="shared" si="3796"/>
        <v>0</v>
      </c>
      <c r="HW88" s="419"/>
      <c r="HX88" s="419">
        <f t="shared" si="3797"/>
        <v>0</v>
      </c>
      <c r="HY88" s="419">
        <f t="shared" si="3797"/>
        <v>0</v>
      </c>
      <c r="HZ88" s="419"/>
      <c r="IA88" s="419">
        <f t="shared" si="3798"/>
        <v>0</v>
      </c>
      <c r="IB88" s="419">
        <f t="shared" si="3799"/>
        <v>0</v>
      </c>
      <c r="IC88" s="419"/>
      <c r="ID88" s="419">
        <f t="shared" si="3800"/>
        <v>0</v>
      </c>
      <c r="IE88" s="419">
        <f t="shared" si="3801"/>
        <v>0</v>
      </c>
      <c r="IF88" s="419"/>
      <c r="IG88" s="419">
        <f t="shared" si="3802"/>
        <v>0</v>
      </c>
      <c r="IH88" s="422">
        <f t="shared" si="3803"/>
        <v>0</v>
      </c>
      <c r="II88" s="423"/>
      <c r="IJ88" s="424">
        <f t="shared" si="3804"/>
        <v>0</v>
      </c>
      <c r="IK88" s="422">
        <f t="shared" si="3805"/>
        <v>0</v>
      </c>
      <c r="IL88" s="423"/>
      <c r="IM88" s="424">
        <f t="shared" si="4334"/>
        <v>0</v>
      </c>
      <c r="IN88" s="422">
        <f t="shared" si="3806"/>
        <v>0</v>
      </c>
      <c r="IO88" s="423"/>
      <c r="IP88" s="424">
        <f t="shared" si="3807"/>
        <v>0</v>
      </c>
      <c r="IQ88" s="419">
        <f t="shared" si="3807"/>
        <v>0</v>
      </c>
      <c r="IR88" s="419"/>
      <c r="IS88" s="419">
        <f t="shared" si="3808"/>
        <v>0</v>
      </c>
      <c r="IT88" s="419">
        <f t="shared" si="3808"/>
        <v>0</v>
      </c>
      <c r="IU88" s="419"/>
      <c r="IV88" s="419">
        <f t="shared" si="3809"/>
        <v>0</v>
      </c>
      <c r="IW88" s="419">
        <f t="shared" si="3810"/>
        <v>0</v>
      </c>
      <c r="IX88" s="419"/>
      <c r="IY88" s="419">
        <f t="shared" si="3811"/>
        <v>0</v>
      </c>
      <c r="IZ88" s="419">
        <f t="shared" si="3812"/>
        <v>0</v>
      </c>
      <c r="JA88" s="419"/>
      <c r="JB88" s="419">
        <f t="shared" si="3813"/>
        <v>0</v>
      </c>
      <c r="JC88" s="419">
        <f t="shared" si="3814"/>
        <v>0</v>
      </c>
      <c r="JD88" s="419"/>
      <c r="JE88" s="419">
        <f t="shared" si="3815"/>
        <v>0</v>
      </c>
      <c r="JF88" s="419">
        <f t="shared" si="3816"/>
        <v>0</v>
      </c>
      <c r="JG88" s="419"/>
      <c r="JH88" s="419">
        <f t="shared" si="3817"/>
        <v>0</v>
      </c>
      <c r="JI88" s="419">
        <f t="shared" si="3818"/>
        <v>0</v>
      </c>
      <c r="JJ88" s="419"/>
      <c r="JK88" s="419">
        <f t="shared" si="3819"/>
        <v>0</v>
      </c>
      <c r="JL88" s="419">
        <f t="shared" si="3819"/>
        <v>0</v>
      </c>
      <c r="JM88" s="419"/>
      <c r="JN88" s="419">
        <f t="shared" si="3820"/>
        <v>0</v>
      </c>
      <c r="JO88" s="419">
        <f t="shared" si="3820"/>
        <v>0</v>
      </c>
      <c r="JP88" s="419"/>
      <c r="JQ88" s="419">
        <f t="shared" si="3821"/>
        <v>0</v>
      </c>
      <c r="JR88" s="419">
        <f t="shared" si="3822"/>
        <v>0</v>
      </c>
      <c r="JS88" s="419"/>
      <c r="JT88" s="419">
        <f t="shared" si="4335"/>
        <v>0</v>
      </c>
      <c r="JU88" s="419">
        <f t="shared" si="3823"/>
        <v>0</v>
      </c>
      <c r="JV88" s="419"/>
      <c r="JW88" s="419">
        <f t="shared" si="4336"/>
        <v>0</v>
      </c>
      <c r="JX88" s="419">
        <f t="shared" si="3824"/>
        <v>0</v>
      </c>
      <c r="JY88" s="419"/>
      <c r="JZ88" s="419">
        <f t="shared" si="4337"/>
        <v>0</v>
      </c>
      <c r="KA88" s="419">
        <f t="shared" si="3825"/>
        <v>0</v>
      </c>
      <c r="KB88" s="419"/>
      <c r="KC88" s="419">
        <f t="shared" si="3826"/>
        <v>0</v>
      </c>
      <c r="KD88" s="419">
        <f t="shared" si="3827"/>
        <v>0</v>
      </c>
      <c r="KE88" s="419"/>
      <c r="KF88" s="419">
        <f t="shared" si="3828"/>
        <v>0</v>
      </c>
      <c r="KG88" s="419">
        <f t="shared" si="3828"/>
        <v>0</v>
      </c>
      <c r="KH88" s="419"/>
      <c r="KI88" s="419">
        <f t="shared" si="3829"/>
        <v>0</v>
      </c>
      <c r="KJ88" s="419">
        <f t="shared" si="3829"/>
        <v>0</v>
      </c>
      <c r="KK88" s="419"/>
      <c r="KL88" s="419">
        <f t="shared" si="3830"/>
        <v>0</v>
      </c>
      <c r="KM88" s="419">
        <f t="shared" si="3831"/>
        <v>0</v>
      </c>
      <c r="KN88" s="419"/>
      <c r="KO88" s="419">
        <f t="shared" si="3832"/>
        <v>0</v>
      </c>
      <c r="KP88" s="419">
        <f t="shared" si="3833"/>
        <v>0</v>
      </c>
      <c r="KQ88" s="419"/>
      <c r="KR88" s="419">
        <f t="shared" si="3834"/>
        <v>0</v>
      </c>
      <c r="KS88" s="419">
        <f t="shared" si="3835"/>
        <v>0</v>
      </c>
      <c r="KT88" s="419"/>
      <c r="KU88" s="419">
        <f t="shared" si="3836"/>
        <v>0</v>
      </c>
      <c r="KV88" s="419">
        <f t="shared" si="3837"/>
        <v>0</v>
      </c>
      <c r="KW88" s="419"/>
      <c r="KX88" s="419">
        <f t="shared" si="3838"/>
        <v>0</v>
      </c>
      <c r="KY88" s="419">
        <f t="shared" si="3839"/>
        <v>0</v>
      </c>
      <c r="KZ88" s="419"/>
      <c r="LA88" s="419">
        <f t="shared" si="3840"/>
        <v>0</v>
      </c>
      <c r="LB88" s="419">
        <f t="shared" si="3840"/>
        <v>0</v>
      </c>
      <c r="LC88" s="419"/>
      <c r="LD88" s="419">
        <f t="shared" si="3841"/>
        <v>0</v>
      </c>
      <c r="LE88" s="419">
        <f t="shared" si="3841"/>
        <v>0</v>
      </c>
      <c r="LF88" s="419"/>
      <c r="LG88" s="419">
        <f t="shared" si="3842"/>
        <v>0</v>
      </c>
      <c r="LH88" s="419">
        <f t="shared" si="3843"/>
        <v>0</v>
      </c>
      <c r="LI88" s="419"/>
      <c r="LJ88" s="419">
        <f t="shared" si="3844"/>
        <v>0</v>
      </c>
      <c r="LK88" s="419">
        <f t="shared" si="3845"/>
        <v>0</v>
      </c>
      <c r="LL88" s="419"/>
      <c r="LM88" s="419">
        <f t="shared" si="3846"/>
        <v>0</v>
      </c>
      <c r="LN88" s="419">
        <f t="shared" si="3847"/>
        <v>0</v>
      </c>
      <c r="LO88" s="419"/>
      <c r="LP88" s="419">
        <f t="shared" si="3848"/>
        <v>0</v>
      </c>
      <c r="LQ88" s="419">
        <f t="shared" si="3849"/>
        <v>0</v>
      </c>
      <c r="LR88" s="419"/>
      <c r="LS88" s="419">
        <f t="shared" si="3850"/>
        <v>0</v>
      </c>
      <c r="LT88" s="419">
        <f t="shared" si="3851"/>
        <v>0</v>
      </c>
      <c r="LU88" s="419"/>
      <c r="LV88" s="419">
        <f t="shared" si="3852"/>
        <v>0</v>
      </c>
      <c r="LW88" s="419">
        <f t="shared" si="3852"/>
        <v>0</v>
      </c>
      <c r="LX88" s="419"/>
      <c r="LY88" s="419">
        <f t="shared" si="3853"/>
        <v>0</v>
      </c>
      <c r="LZ88" s="419">
        <f t="shared" si="3853"/>
        <v>0</v>
      </c>
      <c r="MA88" s="419"/>
      <c r="MB88" s="419">
        <f t="shared" si="3854"/>
        <v>0</v>
      </c>
      <c r="MC88" s="419">
        <f t="shared" si="3855"/>
        <v>0</v>
      </c>
      <c r="MD88" s="419"/>
      <c r="ME88" s="419">
        <f t="shared" si="3856"/>
        <v>0</v>
      </c>
      <c r="MF88" s="419">
        <f t="shared" si="3857"/>
        <v>0</v>
      </c>
      <c r="MG88" s="419"/>
      <c r="MH88" s="419">
        <f t="shared" si="3858"/>
        <v>0</v>
      </c>
      <c r="MI88" s="419">
        <f t="shared" si="3859"/>
        <v>0</v>
      </c>
      <c r="MJ88" s="419"/>
      <c r="MK88" s="419">
        <f t="shared" si="3860"/>
        <v>0</v>
      </c>
      <c r="ML88" s="419">
        <f t="shared" si="3861"/>
        <v>0</v>
      </c>
      <c r="MM88" s="419"/>
      <c r="MN88" s="419">
        <f t="shared" si="3862"/>
        <v>0</v>
      </c>
      <c r="MO88" s="419">
        <f t="shared" si="3863"/>
        <v>0</v>
      </c>
      <c r="MP88" s="419"/>
      <c r="MQ88" s="419">
        <f t="shared" si="3864"/>
        <v>0</v>
      </c>
      <c r="MR88" s="419">
        <f t="shared" si="3864"/>
        <v>0</v>
      </c>
      <c r="MS88" s="419"/>
      <c r="MT88" s="419">
        <f t="shared" si="3865"/>
        <v>0</v>
      </c>
      <c r="MU88" s="419">
        <f t="shared" si="3865"/>
        <v>0</v>
      </c>
      <c r="MV88" s="419"/>
      <c r="MW88" s="419">
        <f t="shared" si="3866"/>
        <v>0</v>
      </c>
      <c r="MX88" s="419">
        <f t="shared" si="3867"/>
        <v>0</v>
      </c>
      <c r="MY88" s="419"/>
      <c r="MZ88" s="419">
        <f t="shared" si="3868"/>
        <v>0</v>
      </c>
      <c r="NA88" s="419">
        <f t="shared" si="3869"/>
        <v>0</v>
      </c>
      <c r="NB88" s="419"/>
      <c r="NC88" s="419">
        <f t="shared" si="3870"/>
        <v>0</v>
      </c>
      <c r="ND88" s="419">
        <f t="shared" si="3871"/>
        <v>0</v>
      </c>
      <c r="NE88" s="419"/>
      <c r="NF88" s="419">
        <f t="shared" si="3872"/>
        <v>0</v>
      </c>
      <c r="NG88" s="419">
        <f t="shared" si="3873"/>
        <v>0</v>
      </c>
      <c r="NH88" s="419"/>
      <c r="NI88" s="419">
        <f t="shared" si="3874"/>
        <v>0</v>
      </c>
      <c r="NJ88" s="419">
        <f t="shared" si="3875"/>
        <v>0</v>
      </c>
      <c r="NK88" s="419"/>
      <c r="NL88" s="419">
        <f t="shared" si="3876"/>
        <v>0</v>
      </c>
      <c r="NM88" s="419">
        <f t="shared" si="3876"/>
        <v>0</v>
      </c>
      <c r="NN88" s="419"/>
      <c r="NO88" s="419">
        <f t="shared" si="3877"/>
        <v>0</v>
      </c>
      <c r="NP88" s="419">
        <f t="shared" si="3877"/>
        <v>0</v>
      </c>
      <c r="NQ88" s="419"/>
      <c r="NR88" s="419">
        <f t="shared" si="3878"/>
        <v>0</v>
      </c>
      <c r="NS88" s="419">
        <f t="shared" si="3879"/>
        <v>0</v>
      </c>
      <c r="NT88" s="419"/>
      <c r="NU88" s="419">
        <f t="shared" si="3880"/>
        <v>0</v>
      </c>
      <c r="NV88" s="419">
        <f t="shared" si="3881"/>
        <v>0</v>
      </c>
      <c r="NW88" s="419"/>
      <c r="NX88" s="419">
        <f t="shared" si="3882"/>
        <v>0</v>
      </c>
      <c r="NY88" s="419">
        <f t="shared" si="3883"/>
        <v>0</v>
      </c>
      <c r="NZ88" s="419"/>
      <c r="OA88" s="419">
        <f t="shared" si="3884"/>
        <v>0</v>
      </c>
      <c r="OB88" s="419">
        <f t="shared" si="3885"/>
        <v>0</v>
      </c>
      <c r="OC88" s="419"/>
      <c r="OD88" s="419">
        <f t="shared" si="3886"/>
        <v>0</v>
      </c>
      <c r="OE88" s="419">
        <f t="shared" si="3887"/>
        <v>0</v>
      </c>
      <c r="OF88" s="419"/>
      <c r="OG88" s="419">
        <f t="shared" si="3888"/>
        <v>0</v>
      </c>
      <c r="OH88" s="419">
        <f t="shared" si="3888"/>
        <v>0</v>
      </c>
      <c r="OI88" s="419"/>
      <c r="OJ88" s="419">
        <f t="shared" si="3889"/>
        <v>0</v>
      </c>
      <c r="OK88" s="419">
        <f t="shared" si="3889"/>
        <v>0</v>
      </c>
      <c r="OL88" s="419"/>
      <c r="OM88" s="419">
        <f t="shared" si="3890"/>
        <v>0</v>
      </c>
      <c r="ON88" s="419">
        <f t="shared" si="3891"/>
        <v>0</v>
      </c>
      <c r="OO88" s="419"/>
      <c r="OP88" s="419">
        <f t="shared" si="3892"/>
        <v>0</v>
      </c>
      <c r="OQ88" s="419">
        <f t="shared" si="3893"/>
        <v>0</v>
      </c>
      <c r="OR88" s="419"/>
      <c r="OS88" s="419">
        <f t="shared" si="3894"/>
        <v>0</v>
      </c>
      <c r="OT88" s="419">
        <f t="shared" si="3895"/>
        <v>0</v>
      </c>
      <c r="OU88" s="419"/>
      <c r="OV88" s="419">
        <f t="shared" si="3896"/>
        <v>0</v>
      </c>
      <c r="OW88" s="419">
        <f t="shared" si="3897"/>
        <v>0</v>
      </c>
      <c r="OX88" s="419"/>
      <c r="OY88" s="419">
        <f t="shared" si="3898"/>
        <v>0</v>
      </c>
      <c r="OZ88" s="419">
        <f t="shared" si="3899"/>
        <v>0</v>
      </c>
      <c r="PA88" s="419"/>
      <c r="PB88" s="419">
        <f t="shared" si="3900"/>
        <v>0</v>
      </c>
      <c r="PC88" s="419">
        <f t="shared" si="3900"/>
        <v>0</v>
      </c>
      <c r="PD88" s="419"/>
      <c r="PE88" s="419">
        <f t="shared" si="3901"/>
        <v>0</v>
      </c>
      <c r="PF88" s="419">
        <f t="shared" si="3901"/>
        <v>0</v>
      </c>
      <c r="PG88" s="419"/>
      <c r="PH88" s="419">
        <f t="shared" si="3902"/>
        <v>0</v>
      </c>
      <c r="PI88" s="419">
        <f t="shared" si="3903"/>
        <v>0</v>
      </c>
      <c r="PJ88" s="419"/>
      <c r="PK88" s="419">
        <f t="shared" si="3904"/>
        <v>0</v>
      </c>
      <c r="PL88" s="419">
        <f t="shared" si="3905"/>
        <v>0</v>
      </c>
      <c r="PM88" s="419"/>
      <c r="PN88" s="419">
        <f t="shared" si="3906"/>
        <v>0</v>
      </c>
      <c r="PO88" s="419">
        <f t="shared" si="3907"/>
        <v>0</v>
      </c>
      <c r="PP88" s="419"/>
      <c r="PQ88" s="419">
        <f t="shared" si="3908"/>
        <v>0</v>
      </c>
      <c r="PR88" s="419">
        <f t="shared" si="3909"/>
        <v>0</v>
      </c>
      <c r="PS88" s="419"/>
      <c r="PT88" s="419">
        <f t="shared" si="3910"/>
        <v>0</v>
      </c>
      <c r="PU88" s="419">
        <f t="shared" si="3911"/>
        <v>0</v>
      </c>
      <c r="PV88" s="419"/>
      <c r="PW88" s="419">
        <f t="shared" si="3912"/>
        <v>0</v>
      </c>
      <c r="PX88" s="419">
        <f t="shared" si="3912"/>
        <v>0</v>
      </c>
      <c r="PY88" s="419"/>
      <c r="PZ88" s="419">
        <f t="shared" si="3913"/>
        <v>0</v>
      </c>
      <c r="QA88" s="419">
        <f t="shared" si="3913"/>
        <v>0</v>
      </c>
      <c r="QB88" s="419"/>
      <c r="QC88" s="419">
        <f t="shared" si="3914"/>
        <v>0</v>
      </c>
      <c r="QD88" s="419">
        <f t="shared" si="3915"/>
        <v>0</v>
      </c>
      <c r="QE88" s="419"/>
      <c r="QF88" s="419">
        <f t="shared" si="3916"/>
        <v>0</v>
      </c>
      <c r="QG88" s="419">
        <f t="shared" si="3917"/>
        <v>0</v>
      </c>
      <c r="QH88" s="419"/>
      <c r="QI88" s="419">
        <f t="shared" si="3918"/>
        <v>0</v>
      </c>
      <c r="QJ88" s="419">
        <f t="shared" si="3919"/>
        <v>0</v>
      </c>
      <c r="QK88" s="419"/>
      <c r="QL88" s="419">
        <f t="shared" si="3920"/>
        <v>0</v>
      </c>
      <c r="QM88" s="419">
        <f t="shared" si="3921"/>
        <v>0</v>
      </c>
      <c r="QN88" s="419"/>
      <c r="QO88" s="419">
        <f t="shared" si="3922"/>
        <v>0</v>
      </c>
      <c r="QP88" s="419">
        <f t="shared" si="3923"/>
        <v>0</v>
      </c>
      <c r="QQ88" s="419"/>
      <c r="QR88" s="419">
        <f t="shared" si="3924"/>
        <v>0</v>
      </c>
      <c r="QS88" s="419">
        <f t="shared" si="3924"/>
        <v>0</v>
      </c>
      <c r="QT88" s="419"/>
      <c r="QU88" s="419">
        <f t="shared" si="3925"/>
        <v>0</v>
      </c>
      <c r="QV88" s="419">
        <f t="shared" si="3925"/>
        <v>0</v>
      </c>
      <c r="QW88" s="419"/>
      <c r="QX88" s="419">
        <f t="shared" si="3926"/>
        <v>0</v>
      </c>
      <c r="QY88" s="419">
        <f t="shared" si="3927"/>
        <v>0</v>
      </c>
      <c r="QZ88" s="419"/>
      <c r="RA88" s="419">
        <f t="shared" si="3928"/>
        <v>0</v>
      </c>
      <c r="RB88" s="419">
        <f t="shared" si="3929"/>
        <v>0</v>
      </c>
      <c r="RC88" s="419"/>
      <c r="RD88" s="419">
        <f t="shared" si="3930"/>
        <v>0</v>
      </c>
      <c r="RE88" s="419">
        <f t="shared" si="3931"/>
        <v>0</v>
      </c>
      <c r="RF88" s="419"/>
      <c r="RG88" s="419">
        <f t="shared" si="3932"/>
        <v>0</v>
      </c>
      <c r="RH88" s="419">
        <f t="shared" si="3933"/>
        <v>0</v>
      </c>
      <c r="RI88" s="419"/>
      <c r="RJ88" s="419">
        <f t="shared" si="3934"/>
        <v>0</v>
      </c>
      <c r="RK88" s="419">
        <f t="shared" si="3935"/>
        <v>0</v>
      </c>
      <c r="RL88" s="419"/>
      <c r="RM88" s="419">
        <f t="shared" si="3936"/>
        <v>0</v>
      </c>
      <c r="RN88" s="419">
        <f t="shared" si="3936"/>
        <v>0</v>
      </c>
      <c r="RO88" s="419"/>
      <c r="RP88" s="419">
        <f t="shared" si="3937"/>
        <v>0</v>
      </c>
      <c r="RQ88" s="419">
        <f t="shared" si="3937"/>
        <v>0</v>
      </c>
      <c r="RR88" s="419"/>
      <c r="RS88" s="419">
        <f t="shared" si="3938"/>
        <v>0</v>
      </c>
      <c r="RT88" s="419">
        <f t="shared" si="3939"/>
        <v>0</v>
      </c>
      <c r="RU88" s="419"/>
      <c r="RV88" s="419">
        <f t="shared" si="3940"/>
        <v>0</v>
      </c>
      <c r="RW88" s="419">
        <f t="shared" si="3941"/>
        <v>0</v>
      </c>
      <c r="RX88" s="419"/>
      <c r="RY88" s="419">
        <f t="shared" si="3942"/>
        <v>0</v>
      </c>
      <c r="RZ88" s="419">
        <f t="shared" si="3943"/>
        <v>0</v>
      </c>
      <c r="SA88" s="419"/>
      <c r="SB88" s="419">
        <f t="shared" si="3944"/>
        <v>0</v>
      </c>
      <c r="SC88" s="419">
        <f t="shared" si="3945"/>
        <v>0</v>
      </c>
      <c r="SD88" s="419"/>
      <c r="SE88" s="419">
        <f t="shared" si="3946"/>
        <v>0</v>
      </c>
      <c r="SF88" s="419">
        <f t="shared" si="3947"/>
        <v>0</v>
      </c>
      <c r="SG88" s="419"/>
      <c r="SH88" s="419">
        <f t="shared" si="3948"/>
        <v>0</v>
      </c>
      <c r="SI88" s="419">
        <f t="shared" si="3948"/>
        <v>0</v>
      </c>
      <c r="SJ88" s="419"/>
      <c r="SK88" s="419">
        <f t="shared" si="3949"/>
        <v>0</v>
      </c>
      <c r="SL88" s="419">
        <f t="shared" si="3949"/>
        <v>0</v>
      </c>
      <c r="SM88" s="419"/>
      <c r="SN88" s="419">
        <f t="shared" si="3950"/>
        <v>0</v>
      </c>
      <c r="SO88" s="419">
        <f t="shared" si="3951"/>
        <v>0</v>
      </c>
      <c r="SP88" s="419"/>
      <c r="SQ88" s="419">
        <f t="shared" si="3952"/>
        <v>0</v>
      </c>
      <c r="SR88" s="419">
        <f t="shared" si="3953"/>
        <v>0</v>
      </c>
      <c r="SS88" s="419"/>
      <c r="ST88" s="419">
        <f t="shared" si="3954"/>
        <v>0</v>
      </c>
      <c r="SU88" s="419">
        <f t="shared" si="3955"/>
        <v>0</v>
      </c>
      <c r="SV88" s="419"/>
      <c r="SW88" s="419">
        <f t="shared" si="3956"/>
        <v>0</v>
      </c>
      <c r="SX88" s="419">
        <f t="shared" si="3957"/>
        <v>0</v>
      </c>
      <c r="SY88" s="419"/>
      <c r="SZ88" s="419">
        <f t="shared" si="3958"/>
        <v>0</v>
      </c>
      <c r="TA88" s="419">
        <f t="shared" si="3959"/>
        <v>0</v>
      </c>
      <c r="TB88" s="419"/>
      <c r="TC88" s="419">
        <f t="shared" si="3960"/>
        <v>0</v>
      </c>
      <c r="TD88" s="419">
        <f t="shared" si="3960"/>
        <v>0</v>
      </c>
      <c r="TE88" s="419"/>
      <c r="TF88" s="419">
        <f t="shared" si="3961"/>
        <v>0</v>
      </c>
      <c r="TG88" s="419">
        <f t="shared" si="3961"/>
        <v>0</v>
      </c>
      <c r="TH88" s="419"/>
      <c r="TI88" s="419">
        <f t="shared" si="3962"/>
        <v>0</v>
      </c>
      <c r="TJ88" s="419">
        <f t="shared" si="3963"/>
        <v>0</v>
      </c>
      <c r="TK88" s="419"/>
      <c r="TL88" s="419">
        <f t="shared" si="3964"/>
        <v>0</v>
      </c>
      <c r="TM88" s="419">
        <f t="shared" si="3965"/>
        <v>0</v>
      </c>
      <c r="TN88" s="419"/>
      <c r="TO88" s="419">
        <f t="shared" si="3966"/>
        <v>0</v>
      </c>
      <c r="TP88" s="419">
        <f t="shared" si="3967"/>
        <v>0</v>
      </c>
      <c r="TQ88" s="419"/>
      <c r="TR88" s="419">
        <f t="shared" si="3968"/>
        <v>0</v>
      </c>
      <c r="TS88" s="419">
        <f t="shared" si="3969"/>
        <v>0</v>
      </c>
      <c r="TT88" s="419"/>
      <c r="TU88" s="419">
        <f t="shared" si="3970"/>
        <v>0</v>
      </c>
      <c r="TV88" s="419">
        <f t="shared" si="3971"/>
        <v>0</v>
      </c>
      <c r="TW88" s="419"/>
      <c r="TX88" s="419">
        <f t="shared" si="3972"/>
        <v>0</v>
      </c>
      <c r="TY88" s="419">
        <f t="shared" si="3972"/>
        <v>0</v>
      </c>
      <c r="TZ88" s="419"/>
      <c r="UA88" s="419">
        <f t="shared" si="3973"/>
        <v>0</v>
      </c>
      <c r="UB88" s="419">
        <f t="shared" si="3973"/>
        <v>0</v>
      </c>
      <c r="UC88" s="419"/>
      <c r="UD88" s="419">
        <f t="shared" si="3974"/>
        <v>0</v>
      </c>
      <c r="UE88" s="419">
        <f t="shared" si="3975"/>
        <v>0</v>
      </c>
      <c r="UF88" s="419"/>
      <c r="UG88" s="419">
        <f t="shared" si="3976"/>
        <v>0</v>
      </c>
      <c r="UH88" s="419">
        <f t="shared" si="3977"/>
        <v>0</v>
      </c>
      <c r="UI88" s="419"/>
      <c r="UJ88" s="419">
        <f t="shared" si="3978"/>
        <v>0</v>
      </c>
      <c r="UK88" s="419">
        <f t="shared" si="3979"/>
        <v>0</v>
      </c>
      <c r="UL88" s="419"/>
      <c r="UM88" s="419">
        <f t="shared" si="3980"/>
        <v>0</v>
      </c>
      <c r="UN88" s="419">
        <f t="shared" si="3981"/>
        <v>0</v>
      </c>
      <c r="UO88" s="419"/>
      <c r="UP88" s="419">
        <f t="shared" si="3982"/>
        <v>0</v>
      </c>
      <c r="UQ88" s="419">
        <f t="shared" si="3983"/>
        <v>0</v>
      </c>
      <c r="UR88" s="419"/>
      <c r="US88" s="419">
        <f t="shared" si="3984"/>
        <v>0</v>
      </c>
      <c r="UT88" s="419">
        <f t="shared" si="3984"/>
        <v>0</v>
      </c>
      <c r="UU88" s="419"/>
      <c r="UV88" s="419">
        <f t="shared" si="3985"/>
        <v>0</v>
      </c>
      <c r="UW88" s="419">
        <f t="shared" si="3985"/>
        <v>0</v>
      </c>
      <c r="UX88" s="419"/>
      <c r="UY88" s="419">
        <f t="shared" si="3986"/>
        <v>0</v>
      </c>
      <c r="UZ88" s="419">
        <f t="shared" si="3987"/>
        <v>0</v>
      </c>
      <c r="VA88" s="419"/>
      <c r="VB88" s="419">
        <f t="shared" si="3988"/>
        <v>0</v>
      </c>
      <c r="VC88" s="419">
        <f t="shared" si="3989"/>
        <v>0</v>
      </c>
      <c r="VD88" s="419"/>
      <c r="VE88" s="419">
        <f t="shared" si="3990"/>
        <v>0</v>
      </c>
      <c r="VF88" s="419">
        <f t="shared" si="3991"/>
        <v>0</v>
      </c>
      <c r="VG88" s="419"/>
      <c r="VH88" s="419">
        <f t="shared" si="3992"/>
        <v>0</v>
      </c>
      <c r="VI88" s="419">
        <f t="shared" si="3993"/>
        <v>0</v>
      </c>
      <c r="VJ88" s="419"/>
      <c r="VK88" s="419">
        <f t="shared" si="3994"/>
        <v>0</v>
      </c>
      <c r="VL88" s="419">
        <f t="shared" si="3995"/>
        <v>0</v>
      </c>
      <c r="VM88" s="419"/>
      <c r="VN88" s="419">
        <f t="shared" si="3996"/>
        <v>0</v>
      </c>
      <c r="VO88" s="419">
        <f t="shared" si="3996"/>
        <v>0</v>
      </c>
      <c r="VP88" s="419"/>
      <c r="VQ88" s="419">
        <f t="shared" si="3997"/>
        <v>0</v>
      </c>
      <c r="VR88" s="419">
        <f t="shared" si="3997"/>
        <v>0</v>
      </c>
      <c r="VS88" s="419"/>
      <c r="VT88" s="419">
        <f t="shared" si="3998"/>
        <v>0</v>
      </c>
      <c r="VU88" s="419">
        <f t="shared" si="3999"/>
        <v>0</v>
      </c>
      <c r="VV88" s="419"/>
      <c r="VW88" s="419">
        <f t="shared" si="4000"/>
        <v>0</v>
      </c>
      <c r="VX88" s="419">
        <f t="shared" si="4001"/>
        <v>0</v>
      </c>
      <c r="VY88" s="419"/>
      <c r="VZ88" s="419">
        <f t="shared" si="4002"/>
        <v>0</v>
      </c>
      <c r="WA88" s="419">
        <f t="shared" si="4003"/>
        <v>0</v>
      </c>
      <c r="WB88" s="419"/>
      <c r="WC88" s="419">
        <f t="shared" si="4004"/>
        <v>0</v>
      </c>
      <c r="WD88" s="419">
        <f t="shared" si="4005"/>
        <v>0</v>
      </c>
      <c r="WE88" s="419"/>
      <c r="WF88" s="419">
        <f t="shared" si="4006"/>
        <v>0</v>
      </c>
      <c r="WG88" s="419">
        <f t="shared" si="4007"/>
        <v>0</v>
      </c>
      <c r="WH88" s="419"/>
      <c r="WI88" s="419">
        <f t="shared" si="4008"/>
        <v>0</v>
      </c>
      <c r="WJ88" s="419">
        <f t="shared" si="4008"/>
        <v>0</v>
      </c>
      <c r="WK88" s="419"/>
      <c r="WL88" s="419">
        <f t="shared" si="4009"/>
        <v>0</v>
      </c>
      <c r="WM88" s="419">
        <f t="shared" si="4009"/>
        <v>0</v>
      </c>
      <c r="WN88" s="419"/>
      <c r="WO88" s="419">
        <f t="shared" si="4010"/>
        <v>0</v>
      </c>
      <c r="WP88" s="419">
        <f t="shared" si="4011"/>
        <v>0</v>
      </c>
      <c r="WQ88" s="419"/>
      <c r="WR88" s="419">
        <f t="shared" si="4012"/>
        <v>0</v>
      </c>
      <c r="WS88" s="419">
        <f t="shared" si="4013"/>
        <v>0</v>
      </c>
      <c r="WT88" s="419"/>
      <c r="WU88" s="419">
        <f t="shared" si="4014"/>
        <v>0</v>
      </c>
      <c r="WV88" s="419">
        <f t="shared" si="4015"/>
        <v>0</v>
      </c>
      <c r="WW88" s="419"/>
      <c r="WX88" s="419">
        <f t="shared" si="4016"/>
        <v>0</v>
      </c>
      <c r="WY88" s="419">
        <f t="shared" si="4017"/>
        <v>0</v>
      </c>
      <c r="WZ88" s="419"/>
      <c r="XA88" s="419">
        <f t="shared" si="4018"/>
        <v>0</v>
      </c>
      <c r="XB88" s="419">
        <f t="shared" si="4019"/>
        <v>0</v>
      </c>
      <c r="XC88" s="419"/>
      <c r="XD88" s="419">
        <f t="shared" si="4020"/>
        <v>0</v>
      </c>
      <c r="XE88" s="419">
        <f t="shared" si="4020"/>
        <v>0</v>
      </c>
      <c r="XF88" s="419"/>
      <c r="XG88" s="419">
        <f t="shared" si="4021"/>
        <v>0</v>
      </c>
      <c r="XH88" s="419">
        <f t="shared" si="4021"/>
        <v>0</v>
      </c>
      <c r="XI88" s="419"/>
      <c r="XJ88" s="419">
        <f t="shared" si="4022"/>
        <v>0</v>
      </c>
      <c r="XK88" s="419">
        <f t="shared" si="4023"/>
        <v>0</v>
      </c>
      <c r="XL88" s="419"/>
      <c r="XM88" s="419">
        <f t="shared" si="4024"/>
        <v>0</v>
      </c>
      <c r="XN88" s="419">
        <f t="shared" si="4025"/>
        <v>0</v>
      </c>
      <c r="XO88" s="419"/>
      <c r="XP88" s="419">
        <f t="shared" si="4026"/>
        <v>0</v>
      </c>
      <c r="XQ88" s="419">
        <f t="shared" si="4027"/>
        <v>0</v>
      </c>
      <c r="XR88" s="419"/>
      <c r="XS88" s="419">
        <f t="shared" si="4028"/>
        <v>0</v>
      </c>
      <c r="XT88" s="419">
        <f t="shared" si="4029"/>
        <v>0</v>
      </c>
      <c r="XU88" s="419"/>
      <c r="XV88" s="419">
        <f t="shared" si="4030"/>
        <v>0</v>
      </c>
      <c r="XW88" s="419">
        <f t="shared" si="4031"/>
        <v>0</v>
      </c>
      <c r="XX88" s="419"/>
      <c r="XY88" s="419">
        <f t="shared" si="4032"/>
        <v>0</v>
      </c>
      <c r="XZ88" s="419">
        <f t="shared" si="4032"/>
        <v>0</v>
      </c>
      <c r="YA88" s="419"/>
      <c r="YB88" s="419">
        <f t="shared" si="4033"/>
        <v>0</v>
      </c>
      <c r="YC88" s="419">
        <f t="shared" si="4033"/>
        <v>0</v>
      </c>
      <c r="YD88" s="419"/>
      <c r="YE88" s="419">
        <f t="shared" si="4034"/>
        <v>0</v>
      </c>
      <c r="YF88" s="419">
        <f t="shared" si="4035"/>
        <v>0</v>
      </c>
      <c r="YG88" s="419"/>
      <c r="YH88" s="419">
        <f t="shared" si="4036"/>
        <v>0</v>
      </c>
      <c r="YI88" s="419">
        <f t="shared" si="4037"/>
        <v>0</v>
      </c>
      <c r="YJ88" s="419"/>
      <c r="YK88" s="419">
        <f t="shared" si="4038"/>
        <v>0</v>
      </c>
      <c r="YL88" s="419">
        <f t="shared" si="4039"/>
        <v>0</v>
      </c>
      <c r="YM88" s="419"/>
      <c r="YN88" s="419">
        <f t="shared" si="4040"/>
        <v>0</v>
      </c>
      <c r="YO88" s="419">
        <f t="shared" si="4041"/>
        <v>0</v>
      </c>
      <c r="YP88" s="419"/>
      <c r="YQ88" s="419">
        <f t="shared" si="4042"/>
        <v>0</v>
      </c>
      <c r="YR88" s="419">
        <f t="shared" si="4043"/>
        <v>0</v>
      </c>
      <c r="YS88" s="419"/>
      <c r="YT88" s="419">
        <f t="shared" si="4044"/>
        <v>0</v>
      </c>
      <c r="YU88" s="419">
        <f t="shared" si="4044"/>
        <v>0</v>
      </c>
      <c r="YV88" s="419"/>
      <c r="YW88" s="419">
        <f t="shared" si="4045"/>
        <v>0</v>
      </c>
      <c r="YX88" s="419">
        <f t="shared" si="4045"/>
        <v>0</v>
      </c>
      <c r="YY88" s="419"/>
      <c r="YZ88" s="419">
        <f t="shared" si="4046"/>
        <v>0</v>
      </c>
      <c r="ZA88" s="419">
        <f t="shared" si="4047"/>
        <v>0</v>
      </c>
      <c r="ZB88" s="419"/>
      <c r="ZC88" s="419">
        <f t="shared" si="4048"/>
        <v>0</v>
      </c>
      <c r="ZD88" s="419">
        <f t="shared" si="4049"/>
        <v>0</v>
      </c>
      <c r="ZE88" s="419"/>
      <c r="ZF88" s="419">
        <f t="shared" si="4050"/>
        <v>0</v>
      </c>
      <c r="ZG88" s="419">
        <f t="shared" si="4051"/>
        <v>0</v>
      </c>
      <c r="ZH88" s="419"/>
      <c r="ZI88" s="419">
        <f t="shared" si="4052"/>
        <v>0</v>
      </c>
      <c r="ZJ88" s="419">
        <f t="shared" si="4053"/>
        <v>0</v>
      </c>
      <c r="ZK88" s="419"/>
      <c r="ZL88" s="419">
        <f t="shared" si="4054"/>
        <v>0</v>
      </c>
      <c r="ZM88" s="419">
        <f t="shared" si="4055"/>
        <v>0</v>
      </c>
      <c r="ZN88" s="419"/>
      <c r="ZO88" s="419">
        <f t="shared" si="4056"/>
        <v>0</v>
      </c>
      <c r="ZP88" s="419">
        <f t="shared" si="4056"/>
        <v>0</v>
      </c>
      <c r="ZQ88" s="419"/>
      <c r="ZR88" s="419">
        <f t="shared" si="4057"/>
        <v>0</v>
      </c>
      <c r="ZS88" s="419">
        <f t="shared" si="4057"/>
        <v>0</v>
      </c>
      <c r="ZT88" s="419"/>
      <c r="ZU88" s="419">
        <f t="shared" si="4058"/>
        <v>0</v>
      </c>
      <c r="ZV88" s="419">
        <f t="shared" si="4059"/>
        <v>0</v>
      </c>
      <c r="ZW88" s="419"/>
      <c r="ZX88" s="419">
        <f t="shared" si="4060"/>
        <v>0</v>
      </c>
      <c r="ZY88" s="419">
        <f t="shared" si="4061"/>
        <v>0</v>
      </c>
      <c r="ZZ88" s="419"/>
      <c r="AAA88" s="419">
        <f t="shared" si="4062"/>
        <v>0</v>
      </c>
      <c r="AAB88" s="419">
        <f t="shared" si="4063"/>
        <v>0</v>
      </c>
      <c r="AAC88" s="419"/>
      <c r="AAD88" s="419">
        <f t="shared" si="4064"/>
        <v>0</v>
      </c>
      <c r="AAE88" s="419">
        <f t="shared" si="4065"/>
        <v>0</v>
      </c>
      <c r="AAF88" s="419"/>
      <c r="AAG88" s="419">
        <f t="shared" si="4066"/>
        <v>0</v>
      </c>
      <c r="AAH88" s="419">
        <f t="shared" si="4067"/>
        <v>0</v>
      </c>
      <c r="AAI88" s="419"/>
      <c r="AAJ88" s="419">
        <f t="shared" si="4068"/>
        <v>0</v>
      </c>
      <c r="AAK88" s="419">
        <f t="shared" si="4068"/>
        <v>0</v>
      </c>
      <c r="AAL88" s="419"/>
      <c r="AAM88" s="419">
        <f t="shared" si="4069"/>
        <v>0</v>
      </c>
      <c r="AAN88" s="419">
        <f t="shared" si="4069"/>
        <v>0</v>
      </c>
      <c r="AAO88" s="419"/>
      <c r="AAP88" s="419">
        <f t="shared" si="4070"/>
        <v>0</v>
      </c>
      <c r="AAQ88" s="419">
        <f t="shared" si="4071"/>
        <v>0</v>
      </c>
      <c r="AAR88" s="419"/>
      <c r="AAS88" s="419">
        <f t="shared" si="4072"/>
        <v>0</v>
      </c>
      <c r="AAT88" s="419">
        <f t="shared" si="4073"/>
        <v>0</v>
      </c>
      <c r="AAU88" s="419"/>
      <c r="AAV88" s="419">
        <f t="shared" si="4074"/>
        <v>0</v>
      </c>
      <c r="AAW88" s="419">
        <f t="shared" si="4075"/>
        <v>0</v>
      </c>
      <c r="AAX88" s="419"/>
      <c r="AAY88" s="419">
        <f t="shared" si="4076"/>
        <v>0</v>
      </c>
      <c r="AAZ88" s="419">
        <f t="shared" si="4077"/>
        <v>0</v>
      </c>
      <c r="ABA88" s="419"/>
      <c r="ABB88" s="419">
        <f t="shared" si="4078"/>
        <v>0</v>
      </c>
      <c r="ABC88" s="419">
        <f t="shared" si="4079"/>
        <v>0</v>
      </c>
      <c r="ABD88" s="419"/>
      <c r="ABE88" s="419">
        <f t="shared" si="4080"/>
        <v>0</v>
      </c>
      <c r="ABF88" s="419">
        <f t="shared" si="4080"/>
        <v>0</v>
      </c>
      <c r="ABG88" s="419"/>
      <c r="ABH88" s="419">
        <f t="shared" si="4081"/>
        <v>0</v>
      </c>
      <c r="ABI88" s="419">
        <f t="shared" si="4081"/>
        <v>0</v>
      </c>
      <c r="ABJ88" s="419"/>
      <c r="ABK88" s="419">
        <f t="shared" si="4082"/>
        <v>0</v>
      </c>
      <c r="ABL88" s="419">
        <f t="shared" si="4083"/>
        <v>0</v>
      </c>
      <c r="ABM88" s="419"/>
      <c r="ABN88" s="419">
        <f t="shared" si="4084"/>
        <v>0</v>
      </c>
      <c r="ABO88" s="419">
        <f t="shared" si="4085"/>
        <v>0</v>
      </c>
      <c r="ABP88" s="419"/>
      <c r="ABQ88" s="419">
        <f t="shared" si="4086"/>
        <v>0</v>
      </c>
      <c r="ABR88" s="419">
        <f t="shared" si="4087"/>
        <v>0</v>
      </c>
      <c r="ABS88" s="419"/>
      <c r="ABT88" s="419">
        <f t="shared" si="4088"/>
        <v>0</v>
      </c>
      <c r="ABU88" s="419">
        <f t="shared" si="4089"/>
        <v>0</v>
      </c>
      <c r="ABV88" s="419"/>
      <c r="ABW88" s="419">
        <f t="shared" si="4090"/>
        <v>0</v>
      </c>
      <c r="ABX88" s="419">
        <f t="shared" si="4091"/>
        <v>0</v>
      </c>
      <c r="ABY88" s="419"/>
      <c r="ABZ88" s="419">
        <f t="shared" si="4092"/>
        <v>0</v>
      </c>
      <c r="ACA88" s="419">
        <f t="shared" si="4092"/>
        <v>0</v>
      </c>
      <c r="ACB88" s="419"/>
      <c r="ACC88" s="419">
        <f t="shared" si="4093"/>
        <v>0</v>
      </c>
      <c r="ACD88" s="419">
        <f t="shared" si="4093"/>
        <v>0</v>
      </c>
      <c r="ACE88" s="419"/>
      <c r="ACF88" s="419">
        <f t="shared" si="4094"/>
        <v>0</v>
      </c>
      <c r="ACG88" s="419">
        <f t="shared" si="4095"/>
        <v>0</v>
      </c>
      <c r="ACH88" s="419"/>
      <c r="ACI88" s="419">
        <f t="shared" si="4096"/>
        <v>0</v>
      </c>
      <c r="ACJ88" s="419">
        <f t="shared" si="4097"/>
        <v>0</v>
      </c>
      <c r="ACK88" s="419"/>
      <c r="ACL88" s="419">
        <f t="shared" si="4098"/>
        <v>0</v>
      </c>
      <c r="ACM88" s="419">
        <f t="shared" si="4099"/>
        <v>0</v>
      </c>
      <c r="ACN88" s="419"/>
      <c r="ACO88" s="419">
        <f t="shared" si="4100"/>
        <v>0</v>
      </c>
      <c r="ACP88" s="419">
        <f t="shared" si="4101"/>
        <v>0</v>
      </c>
      <c r="ACQ88" s="419"/>
      <c r="ACR88" s="419">
        <f t="shared" si="4102"/>
        <v>0</v>
      </c>
      <c r="ACS88" s="419">
        <f t="shared" si="4103"/>
        <v>0</v>
      </c>
      <c r="ACT88" s="419"/>
      <c r="ACU88" s="419">
        <f t="shared" si="4104"/>
        <v>0</v>
      </c>
      <c r="ACV88" s="419">
        <f t="shared" si="4104"/>
        <v>0</v>
      </c>
      <c r="ACW88" s="419"/>
      <c r="ACX88" s="419">
        <f t="shared" si="4105"/>
        <v>0</v>
      </c>
      <c r="ACY88" s="419">
        <f t="shared" si="4105"/>
        <v>0</v>
      </c>
      <c r="ACZ88" s="419"/>
      <c r="ADA88" s="419">
        <f t="shared" si="4106"/>
        <v>0</v>
      </c>
      <c r="ADB88" s="419">
        <f t="shared" si="4107"/>
        <v>0</v>
      </c>
      <c r="ADC88" s="419"/>
      <c r="ADD88" s="419">
        <f t="shared" si="4108"/>
        <v>0</v>
      </c>
      <c r="ADE88" s="419">
        <f t="shared" si="4109"/>
        <v>0</v>
      </c>
      <c r="ADF88" s="419"/>
      <c r="ADG88" s="419">
        <f t="shared" si="4110"/>
        <v>0</v>
      </c>
      <c r="ADH88" s="419">
        <f t="shared" si="4111"/>
        <v>0</v>
      </c>
      <c r="ADI88" s="419"/>
      <c r="ADJ88" s="419">
        <f t="shared" si="4112"/>
        <v>0</v>
      </c>
      <c r="ADK88" s="419">
        <f t="shared" si="4113"/>
        <v>0</v>
      </c>
      <c r="ADL88" s="419"/>
      <c r="ADM88" s="419">
        <f t="shared" si="4114"/>
        <v>0</v>
      </c>
      <c r="ADN88" s="419">
        <f t="shared" si="4115"/>
        <v>0</v>
      </c>
      <c r="ADO88" s="419"/>
      <c r="ADP88" s="419">
        <f t="shared" si="4116"/>
        <v>0</v>
      </c>
      <c r="ADQ88" s="419">
        <f t="shared" si="4116"/>
        <v>0</v>
      </c>
      <c r="ADR88" s="419"/>
      <c r="ADS88" s="419">
        <f t="shared" si="4117"/>
        <v>0</v>
      </c>
      <c r="ADT88" s="419">
        <f t="shared" si="4117"/>
        <v>0</v>
      </c>
      <c r="ADU88" s="419"/>
      <c r="ADV88" s="419">
        <f t="shared" si="4118"/>
        <v>0</v>
      </c>
      <c r="ADW88" s="419">
        <f t="shared" si="4119"/>
        <v>0</v>
      </c>
      <c r="ADX88" s="419"/>
      <c r="ADY88" s="419">
        <f t="shared" si="4120"/>
        <v>0</v>
      </c>
      <c r="ADZ88" s="419">
        <f t="shared" si="4121"/>
        <v>0</v>
      </c>
      <c r="AEA88" s="419"/>
      <c r="AEB88" s="419">
        <f t="shared" si="4122"/>
        <v>0</v>
      </c>
      <c r="AEC88" s="419">
        <f t="shared" si="4123"/>
        <v>0</v>
      </c>
      <c r="AED88" s="419"/>
      <c r="AEE88" s="419">
        <f t="shared" si="4124"/>
        <v>0</v>
      </c>
      <c r="AEF88" s="419">
        <f t="shared" si="4125"/>
        <v>0</v>
      </c>
      <c r="AEG88" s="419"/>
      <c r="AEH88" s="419">
        <f t="shared" si="4126"/>
        <v>0</v>
      </c>
      <c r="AEI88" s="419">
        <f t="shared" si="4127"/>
        <v>0</v>
      </c>
      <c r="AEJ88" s="419"/>
      <c r="AEK88" s="419">
        <f t="shared" si="4128"/>
        <v>0</v>
      </c>
      <c r="AEL88" s="419">
        <f t="shared" si="4128"/>
        <v>0</v>
      </c>
      <c r="AEM88" s="419"/>
      <c r="AEN88" s="419">
        <f t="shared" si="4129"/>
        <v>0</v>
      </c>
      <c r="AEO88" s="419">
        <f t="shared" si="4129"/>
        <v>0</v>
      </c>
      <c r="AEP88" s="419"/>
      <c r="AEQ88" s="419">
        <f t="shared" si="4130"/>
        <v>0</v>
      </c>
      <c r="AER88" s="419">
        <f t="shared" si="4131"/>
        <v>0</v>
      </c>
      <c r="AES88" s="419"/>
      <c r="AET88" s="419">
        <f t="shared" si="4132"/>
        <v>0</v>
      </c>
      <c r="AEU88" s="419">
        <f t="shared" si="4133"/>
        <v>0</v>
      </c>
      <c r="AEV88" s="419"/>
      <c r="AEW88" s="419">
        <f t="shared" si="4134"/>
        <v>0</v>
      </c>
      <c r="AEX88" s="419">
        <f t="shared" si="4135"/>
        <v>0</v>
      </c>
      <c r="AEY88" s="419"/>
      <c r="AEZ88" s="419">
        <f t="shared" si="4136"/>
        <v>0</v>
      </c>
      <c r="AFA88" s="419">
        <f t="shared" si="4137"/>
        <v>0</v>
      </c>
      <c r="AFB88" s="419"/>
      <c r="AFC88" s="419">
        <f t="shared" si="4138"/>
        <v>0</v>
      </c>
      <c r="AFD88" s="419">
        <f t="shared" si="4139"/>
        <v>0</v>
      </c>
      <c r="AFE88" s="419"/>
      <c r="AFF88" s="419">
        <f t="shared" si="4140"/>
        <v>0</v>
      </c>
      <c r="AFG88" s="419">
        <f t="shared" si="4140"/>
        <v>0</v>
      </c>
      <c r="AFH88" s="419"/>
      <c r="AFI88" s="419">
        <f t="shared" si="4141"/>
        <v>0</v>
      </c>
      <c r="AFJ88" s="419">
        <f t="shared" si="4141"/>
        <v>0</v>
      </c>
      <c r="AFK88" s="419"/>
      <c r="AFL88" s="419">
        <f t="shared" si="4142"/>
        <v>0</v>
      </c>
      <c r="AFM88" s="419">
        <f t="shared" si="4143"/>
        <v>0</v>
      </c>
      <c r="AFN88" s="419"/>
      <c r="AFO88" s="419">
        <f t="shared" si="4144"/>
        <v>0</v>
      </c>
      <c r="AFP88" s="419">
        <f t="shared" si="4145"/>
        <v>0</v>
      </c>
      <c r="AFQ88" s="419"/>
      <c r="AFR88" s="419">
        <f t="shared" si="4146"/>
        <v>0</v>
      </c>
      <c r="AFS88" s="419">
        <f t="shared" si="4147"/>
        <v>0</v>
      </c>
      <c r="AFT88" s="419"/>
      <c r="AFU88" s="419">
        <f t="shared" si="4148"/>
        <v>0</v>
      </c>
      <c r="AFV88" s="419">
        <f t="shared" si="4149"/>
        <v>0</v>
      </c>
      <c r="AFW88" s="419"/>
      <c r="AFX88" s="419">
        <f t="shared" si="4150"/>
        <v>0</v>
      </c>
      <c r="AFY88" s="419">
        <f t="shared" si="4151"/>
        <v>0</v>
      </c>
      <c r="AFZ88" s="419"/>
      <c r="AGA88" s="419">
        <f t="shared" si="4152"/>
        <v>0</v>
      </c>
      <c r="AGB88" s="419">
        <f t="shared" si="4152"/>
        <v>0</v>
      </c>
      <c r="AGC88" s="419"/>
      <c r="AGD88" s="419">
        <f t="shared" si="4153"/>
        <v>0</v>
      </c>
      <c r="AGE88" s="419">
        <f t="shared" si="4153"/>
        <v>0</v>
      </c>
      <c r="AGF88" s="419"/>
      <c r="AGG88" s="419">
        <f t="shared" si="4154"/>
        <v>0</v>
      </c>
      <c r="AGH88" s="419">
        <f t="shared" si="4155"/>
        <v>0</v>
      </c>
      <c r="AGI88" s="419"/>
      <c r="AGJ88" s="419">
        <f t="shared" si="4156"/>
        <v>0</v>
      </c>
      <c r="AGK88" s="419">
        <f t="shared" si="4157"/>
        <v>0</v>
      </c>
      <c r="AGL88" s="419"/>
      <c r="AGM88" s="419">
        <f t="shared" si="4158"/>
        <v>0</v>
      </c>
      <c r="AGN88" s="419">
        <f t="shared" si="4159"/>
        <v>0</v>
      </c>
      <c r="AGO88" s="419"/>
      <c r="AGP88" s="419">
        <f t="shared" si="4160"/>
        <v>0</v>
      </c>
      <c r="AGQ88" s="419">
        <f t="shared" si="4161"/>
        <v>0</v>
      </c>
      <c r="AGR88" s="419"/>
      <c r="AGS88" s="419">
        <f t="shared" si="4162"/>
        <v>0</v>
      </c>
      <c r="AGT88" s="419">
        <f t="shared" si="4163"/>
        <v>0</v>
      </c>
      <c r="AGU88" s="419"/>
      <c r="AGV88" s="419">
        <f t="shared" si="4164"/>
        <v>0</v>
      </c>
      <c r="AGW88" s="419">
        <f t="shared" si="4164"/>
        <v>0</v>
      </c>
      <c r="AGX88" s="419"/>
      <c r="AGY88" s="419">
        <f t="shared" si="4165"/>
        <v>0</v>
      </c>
      <c r="AGZ88" s="419">
        <f t="shared" si="4165"/>
        <v>0</v>
      </c>
      <c r="AHA88" s="419"/>
      <c r="AHB88" s="419">
        <f t="shared" si="4166"/>
        <v>0</v>
      </c>
      <c r="AHC88" s="419">
        <f t="shared" si="4167"/>
        <v>0</v>
      </c>
      <c r="AHD88" s="419"/>
      <c r="AHE88" s="419">
        <f t="shared" si="4168"/>
        <v>0</v>
      </c>
      <c r="AHF88" s="419">
        <f t="shared" si="4169"/>
        <v>0</v>
      </c>
      <c r="AHG88" s="419"/>
      <c r="AHH88" s="419">
        <f t="shared" si="4170"/>
        <v>0</v>
      </c>
      <c r="AHI88" s="419">
        <f t="shared" si="4171"/>
        <v>0</v>
      </c>
      <c r="AHJ88" s="419"/>
      <c r="AHK88" s="419">
        <f t="shared" si="4172"/>
        <v>0</v>
      </c>
      <c r="AHL88" s="419">
        <f t="shared" si="4173"/>
        <v>0</v>
      </c>
      <c r="AHM88" s="419"/>
      <c r="AHN88" s="419">
        <f t="shared" si="4174"/>
        <v>0</v>
      </c>
      <c r="AHO88" s="419">
        <f t="shared" si="4175"/>
        <v>0</v>
      </c>
      <c r="AHP88" s="419"/>
      <c r="AHQ88" s="419">
        <f t="shared" si="4176"/>
        <v>0</v>
      </c>
      <c r="AHR88" s="419">
        <f t="shared" si="4176"/>
        <v>0</v>
      </c>
      <c r="AHS88" s="419"/>
      <c r="AHT88" s="419">
        <f t="shared" si="4177"/>
        <v>0</v>
      </c>
      <c r="AHU88" s="419">
        <f t="shared" si="4177"/>
        <v>0</v>
      </c>
      <c r="AHV88" s="419"/>
      <c r="AHW88" s="419">
        <f t="shared" si="4178"/>
        <v>0</v>
      </c>
      <c r="AHX88" s="419">
        <f t="shared" si="4179"/>
        <v>0</v>
      </c>
      <c r="AHY88" s="419"/>
      <c r="AHZ88" s="419">
        <f t="shared" si="4180"/>
        <v>0</v>
      </c>
      <c r="AIA88" s="419">
        <f t="shared" si="4181"/>
        <v>0</v>
      </c>
      <c r="AIB88" s="419"/>
      <c r="AIC88" s="419">
        <f t="shared" si="4182"/>
        <v>0</v>
      </c>
      <c r="AID88" s="419">
        <f t="shared" si="4183"/>
        <v>0</v>
      </c>
      <c r="AIE88" s="419"/>
      <c r="AIF88" s="419">
        <f t="shared" si="4184"/>
        <v>0</v>
      </c>
      <c r="AIG88" s="419">
        <f t="shared" si="4185"/>
        <v>0</v>
      </c>
      <c r="AIH88" s="419"/>
      <c r="AII88" s="419">
        <f t="shared" si="4186"/>
        <v>0</v>
      </c>
      <c r="AIJ88" s="419">
        <f t="shared" si="4187"/>
        <v>0</v>
      </c>
      <c r="AIK88" s="419"/>
      <c r="AIL88" s="419">
        <f t="shared" si="4188"/>
        <v>0</v>
      </c>
      <c r="AIM88" s="419">
        <f t="shared" si="4188"/>
        <v>0</v>
      </c>
      <c r="AIN88" s="419"/>
      <c r="AIO88" s="419">
        <f t="shared" si="4189"/>
        <v>0</v>
      </c>
      <c r="AIP88" s="419">
        <f t="shared" si="4189"/>
        <v>0</v>
      </c>
      <c r="AIQ88" s="419"/>
      <c r="AIR88" s="419">
        <f t="shared" si="4190"/>
        <v>0</v>
      </c>
      <c r="AIS88" s="419">
        <f t="shared" si="4191"/>
        <v>0</v>
      </c>
      <c r="AIT88" s="419"/>
      <c r="AIU88" s="419">
        <f t="shared" si="4192"/>
        <v>0</v>
      </c>
      <c r="AIV88" s="419">
        <f t="shared" si="4193"/>
        <v>0</v>
      </c>
      <c r="AIW88" s="419"/>
      <c r="AIX88" s="419">
        <f t="shared" si="4194"/>
        <v>0</v>
      </c>
      <c r="AIY88" s="419">
        <f t="shared" si="4195"/>
        <v>0</v>
      </c>
      <c r="AIZ88" s="419"/>
      <c r="AJA88" s="419">
        <f t="shared" si="4196"/>
        <v>0</v>
      </c>
      <c r="AJB88" s="419">
        <f t="shared" si="4197"/>
        <v>0</v>
      </c>
      <c r="AJC88" s="419"/>
      <c r="AJD88" s="419">
        <f t="shared" si="4198"/>
        <v>0</v>
      </c>
      <c r="AJE88" s="419">
        <f t="shared" si="4199"/>
        <v>0</v>
      </c>
      <c r="AJF88" s="419"/>
      <c r="AJG88" s="419">
        <f t="shared" si="4200"/>
        <v>0</v>
      </c>
      <c r="AJH88" s="419">
        <f t="shared" si="4200"/>
        <v>0</v>
      </c>
      <c r="AJI88" s="419"/>
      <c r="AJJ88" s="419">
        <f t="shared" si="4201"/>
        <v>0</v>
      </c>
      <c r="AJK88" s="419">
        <f t="shared" si="4201"/>
        <v>0</v>
      </c>
      <c r="AJL88" s="419"/>
      <c r="AJM88" s="419">
        <f t="shared" si="4202"/>
        <v>0</v>
      </c>
      <c r="AJN88" s="419">
        <f t="shared" si="4203"/>
        <v>0</v>
      </c>
      <c r="AJO88" s="419"/>
      <c r="AJP88" s="419">
        <f t="shared" si="4204"/>
        <v>0</v>
      </c>
      <c r="AJQ88" s="419">
        <f t="shared" si="4205"/>
        <v>0</v>
      </c>
      <c r="AJR88" s="419"/>
      <c r="AJS88" s="419">
        <f t="shared" si="4206"/>
        <v>0</v>
      </c>
      <c r="AJT88" s="419">
        <f t="shared" si="4207"/>
        <v>0</v>
      </c>
      <c r="AJU88" s="419"/>
      <c r="AJV88" s="419">
        <f t="shared" si="4208"/>
        <v>0</v>
      </c>
      <c r="AJW88" s="419">
        <f t="shared" si="4209"/>
        <v>0</v>
      </c>
      <c r="AJX88" s="419"/>
      <c r="AJY88" s="419">
        <f t="shared" si="4210"/>
        <v>0</v>
      </c>
      <c r="AJZ88" s="419">
        <f t="shared" si="4211"/>
        <v>0</v>
      </c>
      <c r="AKA88" s="419"/>
      <c r="AKB88" s="419">
        <f t="shared" si="4212"/>
        <v>0</v>
      </c>
      <c r="AKC88" s="419">
        <f t="shared" si="4212"/>
        <v>0</v>
      </c>
      <c r="AKD88" s="419"/>
      <c r="AKE88" s="419">
        <f t="shared" si="4213"/>
        <v>0</v>
      </c>
      <c r="AKF88" s="419">
        <f t="shared" si="4213"/>
        <v>0</v>
      </c>
      <c r="AKG88" s="419"/>
      <c r="AKH88" s="419">
        <f t="shared" si="4214"/>
        <v>0</v>
      </c>
      <c r="AKI88" s="419">
        <f t="shared" si="4215"/>
        <v>0</v>
      </c>
      <c r="AKJ88" s="419"/>
      <c r="AKK88" s="419">
        <f t="shared" si="4216"/>
        <v>0</v>
      </c>
      <c r="AKL88" s="419">
        <f t="shared" si="4217"/>
        <v>0</v>
      </c>
      <c r="AKM88" s="419"/>
      <c r="AKN88" s="419">
        <f t="shared" si="4218"/>
        <v>0</v>
      </c>
      <c r="AKO88" s="419">
        <f t="shared" si="4219"/>
        <v>0</v>
      </c>
      <c r="AKP88" s="419"/>
      <c r="AKQ88" s="419">
        <f t="shared" si="4220"/>
        <v>0</v>
      </c>
      <c r="AKR88" s="419">
        <f t="shared" si="4221"/>
        <v>0</v>
      </c>
      <c r="AKS88" s="419"/>
      <c r="AKT88" s="419">
        <f t="shared" si="4222"/>
        <v>0</v>
      </c>
      <c r="AKU88" s="419">
        <f t="shared" si="4223"/>
        <v>0</v>
      </c>
      <c r="AKV88" s="419"/>
      <c r="AKW88" s="419">
        <f t="shared" si="4224"/>
        <v>0</v>
      </c>
      <c r="AKX88" s="419">
        <f t="shared" si="4224"/>
        <v>0</v>
      </c>
      <c r="AKY88" s="419"/>
      <c r="AKZ88" s="419">
        <f t="shared" si="4225"/>
        <v>0</v>
      </c>
      <c r="ALA88" s="419">
        <f t="shared" si="4225"/>
        <v>0</v>
      </c>
      <c r="ALB88" s="419"/>
      <c r="ALC88" s="419">
        <f t="shared" si="4226"/>
        <v>0</v>
      </c>
      <c r="ALD88" s="419">
        <f t="shared" si="4227"/>
        <v>0</v>
      </c>
      <c r="ALE88" s="419"/>
      <c r="ALF88" s="419">
        <f t="shared" si="4228"/>
        <v>0</v>
      </c>
      <c r="ALG88" s="419">
        <f t="shared" si="4229"/>
        <v>0</v>
      </c>
      <c r="ALH88" s="419"/>
      <c r="ALI88" s="419">
        <f t="shared" si="4230"/>
        <v>0</v>
      </c>
      <c r="ALJ88" s="419">
        <f t="shared" si="4231"/>
        <v>0</v>
      </c>
      <c r="ALK88" s="419"/>
      <c r="ALL88" s="419">
        <f t="shared" si="4232"/>
        <v>0</v>
      </c>
      <c r="ALM88" s="419">
        <f t="shared" si="4233"/>
        <v>0</v>
      </c>
      <c r="ALN88" s="419"/>
      <c r="ALO88" s="419">
        <f t="shared" si="4234"/>
        <v>0</v>
      </c>
      <c r="ALP88" s="419">
        <f t="shared" si="4235"/>
        <v>0</v>
      </c>
      <c r="ALQ88" s="419"/>
      <c r="ALR88" s="419">
        <f t="shared" si="4236"/>
        <v>0</v>
      </c>
      <c r="ALS88" s="419">
        <f t="shared" si="4236"/>
        <v>0</v>
      </c>
      <c r="ALT88" s="419"/>
      <c r="ALU88" s="419">
        <f t="shared" si="4237"/>
        <v>0</v>
      </c>
      <c r="ALV88" s="419">
        <f t="shared" si="4237"/>
        <v>0</v>
      </c>
      <c r="ALW88" s="419"/>
      <c r="ALX88" s="419">
        <f t="shared" si="4238"/>
        <v>0</v>
      </c>
      <c r="ALY88" s="419">
        <f t="shared" si="4239"/>
        <v>0</v>
      </c>
      <c r="ALZ88" s="419"/>
      <c r="AMA88" s="419">
        <f t="shared" si="4240"/>
        <v>0</v>
      </c>
      <c r="AMB88" s="419">
        <f t="shared" si="4241"/>
        <v>0</v>
      </c>
      <c r="AMC88" s="419"/>
      <c r="AMD88" s="419">
        <f t="shared" si="4242"/>
        <v>0</v>
      </c>
      <c r="AME88" s="419">
        <f t="shared" si="4243"/>
        <v>0</v>
      </c>
      <c r="AMF88" s="419"/>
      <c r="AMG88" s="419">
        <f t="shared" si="4244"/>
        <v>0</v>
      </c>
      <c r="AMH88" s="419">
        <f t="shared" si="4245"/>
        <v>0</v>
      </c>
      <c r="AMI88" s="419"/>
      <c r="AMJ88" s="419">
        <f t="shared" si="4246"/>
        <v>0</v>
      </c>
      <c r="AMK88" s="419">
        <f t="shared" si="4247"/>
        <v>0</v>
      </c>
      <c r="AML88" s="419"/>
      <c r="AMM88" s="419">
        <f t="shared" si="4248"/>
        <v>0</v>
      </c>
      <c r="AMN88" s="419">
        <f t="shared" si="4248"/>
        <v>0</v>
      </c>
      <c r="AMO88" s="419"/>
      <c r="AMP88" s="419">
        <f t="shared" si="4249"/>
        <v>0</v>
      </c>
      <c r="AMQ88" s="419">
        <f t="shared" si="4249"/>
        <v>0</v>
      </c>
      <c r="AMR88" s="419"/>
      <c r="AMS88" s="419">
        <f t="shared" si="4250"/>
        <v>0</v>
      </c>
      <c r="AMT88" s="419">
        <f t="shared" si="4251"/>
        <v>0</v>
      </c>
      <c r="AMU88" s="419"/>
      <c r="AMV88" s="419">
        <f t="shared" si="4252"/>
        <v>0</v>
      </c>
      <c r="AMW88" s="419">
        <f t="shared" si="4253"/>
        <v>0</v>
      </c>
      <c r="AMX88" s="419"/>
      <c r="AMY88" s="419">
        <f t="shared" si="4254"/>
        <v>0</v>
      </c>
      <c r="AMZ88" s="419">
        <f t="shared" si="4255"/>
        <v>0</v>
      </c>
      <c r="ANA88" s="419"/>
      <c r="ANB88" s="419">
        <f t="shared" si="4256"/>
        <v>0</v>
      </c>
      <c r="ANC88" s="419">
        <f t="shared" si="4257"/>
        <v>0</v>
      </c>
      <c r="AND88" s="419"/>
      <c r="ANE88" s="419">
        <f t="shared" si="4258"/>
        <v>0</v>
      </c>
      <c r="ANF88" s="419">
        <f t="shared" si="4259"/>
        <v>0</v>
      </c>
      <c r="ANG88" s="419"/>
      <c r="ANH88" s="419">
        <f t="shared" si="4260"/>
        <v>0</v>
      </c>
      <c r="ANI88" s="419">
        <f t="shared" si="4260"/>
        <v>0</v>
      </c>
      <c r="ANJ88" s="419"/>
      <c r="ANK88" s="419">
        <f t="shared" si="4261"/>
        <v>0</v>
      </c>
      <c r="ANL88" s="419">
        <f t="shared" si="4261"/>
        <v>0</v>
      </c>
      <c r="ANM88" s="419"/>
      <c r="ANN88" s="419">
        <f t="shared" si="4262"/>
        <v>0</v>
      </c>
      <c r="ANO88" s="419">
        <f t="shared" si="4263"/>
        <v>0</v>
      </c>
      <c r="ANP88" s="419"/>
      <c r="ANQ88" s="419">
        <f t="shared" si="4264"/>
        <v>0</v>
      </c>
      <c r="ANR88" s="419">
        <f t="shared" si="4265"/>
        <v>0</v>
      </c>
      <c r="ANS88" s="419"/>
      <c r="ANT88" s="419">
        <f t="shared" si="4266"/>
        <v>0</v>
      </c>
      <c r="ANU88" s="419">
        <f t="shared" si="4267"/>
        <v>0</v>
      </c>
      <c r="ANV88" s="419"/>
      <c r="ANW88" s="419">
        <f t="shared" si="4268"/>
        <v>0</v>
      </c>
      <c r="ANX88" s="419">
        <f t="shared" si="4269"/>
        <v>0</v>
      </c>
      <c r="ANY88" s="419"/>
      <c r="ANZ88" s="419">
        <f t="shared" si="4270"/>
        <v>0</v>
      </c>
      <c r="AOA88" s="419">
        <f t="shared" si="4271"/>
        <v>0</v>
      </c>
      <c r="AOB88" s="419"/>
      <c r="AOC88" s="419">
        <f t="shared" si="4272"/>
        <v>0</v>
      </c>
      <c r="AOD88" s="419">
        <f t="shared" si="4272"/>
        <v>0</v>
      </c>
      <c r="AOE88" s="419"/>
      <c r="AOF88" s="419">
        <f t="shared" si="4273"/>
        <v>0</v>
      </c>
      <c r="AOG88" s="419">
        <f t="shared" si="4273"/>
        <v>0</v>
      </c>
      <c r="AOH88" s="419"/>
      <c r="AOI88" s="419">
        <f t="shared" si="4274"/>
        <v>0</v>
      </c>
      <c r="AOJ88" s="419">
        <f t="shared" si="4275"/>
        <v>0</v>
      </c>
      <c r="AOK88" s="419"/>
      <c r="AOL88" s="419">
        <f t="shared" si="4276"/>
        <v>0</v>
      </c>
      <c r="AOM88" s="419">
        <f t="shared" si="4277"/>
        <v>0</v>
      </c>
      <c r="AON88" s="419"/>
      <c r="AOO88" s="419">
        <f t="shared" si="4278"/>
        <v>0</v>
      </c>
      <c r="AOP88" s="419">
        <f t="shared" si="4279"/>
        <v>0</v>
      </c>
      <c r="AOQ88" s="419"/>
      <c r="AOR88" s="419">
        <f t="shared" si="4280"/>
        <v>0</v>
      </c>
      <c r="AOS88" s="419">
        <f t="shared" si="4281"/>
        <v>0</v>
      </c>
      <c r="AOT88" s="419"/>
      <c r="AOU88" s="419">
        <f t="shared" si="4282"/>
        <v>0</v>
      </c>
      <c r="AOV88" s="419">
        <f t="shared" si="4283"/>
        <v>0</v>
      </c>
      <c r="AOW88" s="419"/>
      <c r="AOX88" s="419">
        <f t="shared" si="4284"/>
        <v>0</v>
      </c>
      <c r="AOY88" s="419">
        <f t="shared" si="4284"/>
        <v>0</v>
      </c>
      <c r="AOZ88" s="419"/>
      <c r="APA88" s="421">
        <f t="shared" si="4285"/>
        <v>0</v>
      </c>
      <c r="APB88" s="419">
        <f t="shared" si="4285"/>
        <v>0</v>
      </c>
      <c r="APC88" s="419"/>
      <c r="APD88" s="419">
        <f t="shared" si="4286"/>
        <v>0</v>
      </c>
      <c r="APE88" s="419">
        <f t="shared" si="4287"/>
        <v>0</v>
      </c>
      <c r="APF88" s="419"/>
      <c r="APG88" s="419">
        <f t="shared" si="4288"/>
        <v>0</v>
      </c>
      <c r="APH88" s="419">
        <f t="shared" si="4289"/>
        <v>0</v>
      </c>
      <c r="API88" s="419"/>
      <c r="APJ88" s="419">
        <f t="shared" si="4290"/>
        <v>0</v>
      </c>
      <c r="APK88" s="419">
        <f t="shared" si="4291"/>
        <v>0</v>
      </c>
      <c r="APL88" s="419"/>
      <c r="APM88" s="419">
        <f t="shared" si="4292"/>
        <v>0</v>
      </c>
      <c r="APN88" s="419">
        <f t="shared" si="4293"/>
        <v>0</v>
      </c>
      <c r="APO88" s="419"/>
      <c r="APP88" s="419">
        <f t="shared" si="4294"/>
        <v>0</v>
      </c>
      <c r="APQ88" s="419">
        <f t="shared" si="4295"/>
        <v>0</v>
      </c>
      <c r="APR88" s="419"/>
      <c r="APS88" s="419">
        <f t="shared" si="4296"/>
        <v>0</v>
      </c>
      <c r="APT88" s="419">
        <f t="shared" si="4296"/>
        <v>0</v>
      </c>
      <c r="APU88" s="419"/>
      <c r="APV88" s="421">
        <f t="shared" si="4297"/>
        <v>0</v>
      </c>
      <c r="APW88" s="419">
        <f t="shared" si="4297"/>
        <v>0</v>
      </c>
      <c r="APX88" s="419"/>
      <c r="APY88" s="419">
        <f t="shared" si="4298"/>
        <v>0</v>
      </c>
      <c r="APZ88" s="419">
        <f t="shared" si="4299"/>
        <v>0</v>
      </c>
      <c r="AQA88" s="419"/>
      <c r="AQB88" s="419">
        <f t="shared" si="4300"/>
        <v>0</v>
      </c>
      <c r="AQC88" s="419">
        <f t="shared" si="4301"/>
        <v>0</v>
      </c>
      <c r="AQD88" s="419"/>
      <c r="AQE88" s="419">
        <f t="shared" si="4302"/>
        <v>0</v>
      </c>
      <c r="AQF88" s="419">
        <f t="shared" si="4303"/>
        <v>0</v>
      </c>
      <c r="AQG88" s="419"/>
      <c r="AQH88" s="419">
        <f t="shared" si="4304"/>
        <v>0</v>
      </c>
      <c r="AQI88" s="419">
        <f t="shared" si="4305"/>
        <v>0</v>
      </c>
      <c r="AQJ88" s="419"/>
      <c r="AQK88" s="419">
        <f t="shared" si="4306"/>
        <v>0</v>
      </c>
      <c r="AQL88" s="419">
        <f t="shared" si="4307"/>
        <v>0</v>
      </c>
      <c r="AQM88" s="419"/>
      <c r="AQN88" s="419">
        <f t="shared" si="4308"/>
        <v>0</v>
      </c>
      <c r="AQO88" s="419">
        <f t="shared" si="4308"/>
        <v>0</v>
      </c>
      <c r="AQP88" s="419"/>
      <c r="AQQ88" s="421">
        <f t="shared" si="4309"/>
        <v>0</v>
      </c>
      <c r="AQR88" s="419">
        <f t="shared" si="4309"/>
        <v>0</v>
      </c>
      <c r="AQS88" s="419"/>
      <c r="AQT88" s="419">
        <f t="shared" si="4310"/>
        <v>0</v>
      </c>
      <c r="AQU88" s="419">
        <f t="shared" si="4311"/>
        <v>0</v>
      </c>
      <c r="AQV88" s="419"/>
      <c r="AQW88" s="419">
        <f t="shared" si="4312"/>
        <v>0</v>
      </c>
      <c r="AQX88" s="419">
        <f t="shared" si="4313"/>
        <v>0</v>
      </c>
      <c r="AQY88" s="419"/>
      <c r="AQZ88" s="419">
        <f t="shared" si="4314"/>
        <v>0</v>
      </c>
      <c r="ARA88" s="419">
        <f t="shared" si="4315"/>
        <v>0</v>
      </c>
      <c r="ARB88" s="419"/>
      <c r="ARC88" s="419">
        <f t="shared" si="4316"/>
        <v>0</v>
      </c>
      <c r="ARD88" s="419">
        <f t="shared" si="4317"/>
        <v>0</v>
      </c>
      <c r="ARE88" s="419"/>
      <c r="ARF88" s="419">
        <f t="shared" si="4318"/>
        <v>0</v>
      </c>
      <c r="ARG88" s="419">
        <f t="shared" si="4319"/>
        <v>0</v>
      </c>
      <c r="ARH88" s="419"/>
      <c r="ARI88" s="419">
        <f t="shared" si="4320"/>
        <v>0</v>
      </c>
      <c r="ARJ88" s="419">
        <f t="shared" si="4320"/>
        <v>0</v>
      </c>
      <c r="ARK88" s="419"/>
      <c r="ARL88" s="421">
        <f t="shared" si="4321"/>
        <v>0</v>
      </c>
      <c r="ARM88" s="419">
        <f t="shared" si="4321"/>
        <v>0</v>
      </c>
      <c r="ARN88" s="419"/>
      <c r="ARO88" s="419">
        <f t="shared" si="4322"/>
        <v>0</v>
      </c>
      <c r="ARP88" s="419">
        <f t="shared" si="4323"/>
        <v>0</v>
      </c>
      <c r="ARQ88" s="419"/>
      <c r="ARR88" s="419">
        <f t="shared" si="4324"/>
        <v>0</v>
      </c>
      <c r="ARS88" s="419">
        <f t="shared" si="4325"/>
        <v>0</v>
      </c>
      <c r="ART88" s="419"/>
      <c r="ARU88" s="419">
        <f t="shared" si="4326"/>
        <v>0</v>
      </c>
      <c r="ARV88" s="419">
        <f t="shared" si="4327"/>
        <v>0</v>
      </c>
      <c r="ARW88" s="419"/>
      <c r="ARX88" s="419">
        <f t="shared" si="4328"/>
        <v>0</v>
      </c>
      <c r="ARY88" s="419">
        <f t="shared" si="4329"/>
        <v>0</v>
      </c>
      <c r="ARZ88" s="419"/>
      <c r="ASA88" s="419">
        <f t="shared" si="4330"/>
        <v>0</v>
      </c>
      <c r="ASB88" s="419">
        <f t="shared" si="4331"/>
        <v>0</v>
      </c>
      <c r="ASC88" s="419"/>
      <c r="ASD88" s="419">
        <f t="shared" si="4332"/>
        <v>0</v>
      </c>
      <c r="ASE88" s="419">
        <f t="shared" si="4332"/>
        <v>0</v>
      </c>
      <c r="ASF88" s="419"/>
      <c r="ASG88" s="421">
        <f t="shared" si="4333"/>
        <v>0</v>
      </c>
    </row>
    <row r="89" spans="1:1177" hidden="1" outlineLevel="1" x14ac:dyDescent="0.3">
      <c r="A89" s="418"/>
      <c r="B89" s="425"/>
      <c r="C89" s="425"/>
      <c r="D89" s="425"/>
      <c r="E89" s="425"/>
      <c r="F89" s="425"/>
      <c r="G89" s="425"/>
      <c r="H89" s="425"/>
      <c r="I89" s="425"/>
      <c r="J89" s="425"/>
      <c r="K89" s="425"/>
      <c r="L89" s="425"/>
      <c r="M89" s="425"/>
      <c r="N89" s="425"/>
      <c r="O89" s="425"/>
      <c r="P89" s="425"/>
      <c r="Q89" s="425"/>
      <c r="R89" s="425"/>
      <c r="S89" s="425"/>
      <c r="T89" s="425"/>
      <c r="U89" s="425"/>
      <c r="V89" s="425"/>
      <c r="W89" s="425"/>
      <c r="X89" s="425"/>
      <c r="Y89" s="425"/>
      <c r="Z89" s="425"/>
      <c r="AA89" s="425"/>
      <c r="AB89" s="425"/>
      <c r="AC89" s="425"/>
      <c r="AD89" s="425"/>
      <c r="AE89" s="425"/>
      <c r="AF89" s="425"/>
      <c r="AG89" s="425"/>
      <c r="AH89" s="425"/>
      <c r="AI89" s="425"/>
      <c r="AJ89" s="425"/>
      <c r="AK89" s="425"/>
      <c r="AL89" s="425"/>
      <c r="AM89" s="425"/>
      <c r="AN89" s="425"/>
      <c r="AO89" s="425"/>
      <c r="AP89" s="425"/>
      <c r="AQ89" s="425"/>
      <c r="AR89" s="425"/>
      <c r="AS89" s="425"/>
      <c r="AT89" s="425"/>
      <c r="AU89" s="425"/>
      <c r="AV89" s="425"/>
      <c r="AW89" s="425"/>
      <c r="AX89" s="425"/>
      <c r="AY89" s="425"/>
      <c r="AZ89" s="425"/>
      <c r="BA89" s="425"/>
      <c r="BB89" s="425"/>
      <c r="BC89" s="425"/>
      <c r="BD89" s="425"/>
      <c r="BE89" s="425"/>
      <c r="BF89" s="425"/>
      <c r="BG89" s="425"/>
      <c r="BH89" s="425"/>
      <c r="BI89" s="425"/>
      <c r="BJ89" s="425"/>
      <c r="BK89" s="425"/>
      <c r="BL89" s="425"/>
      <c r="BM89" s="425"/>
      <c r="BN89" s="425"/>
      <c r="BO89" s="425"/>
      <c r="BP89" s="425"/>
      <c r="BQ89" s="425"/>
      <c r="BR89" s="425"/>
      <c r="BS89" s="425"/>
      <c r="BT89" s="425"/>
      <c r="BU89" s="425"/>
      <c r="BV89" s="425"/>
      <c r="BW89" s="425"/>
      <c r="BX89" s="425"/>
      <c r="BY89" s="425"/>
      <c r="BZ89" s="425"/>
      <c r="CA89" s="425"/>
      <c r="CB89" s="425"/>
      <c r="CC89" s="425"/>
      <c r="CD89" s="425"/>
      <c r="CE89" s="425"/>
      <c r="CF89" s="425"/>
      <c r="CG89" s="425"/>
      <c r="CH89" s="425"/>
      <c r="CI89" s="425"/>
      <c r="CJ89" s="425"/>
      <c r="CK89" s="425"/>
      <c r="CL89" s="425"/>
      <c r="CM89" s="425"/>
      <c r="CN89" s="425"/>
      <c r="CO89" s="425"/>
      <c r="CP89" s="425"/>
      <c r="CQ89" s="425"/>
      <c r="CR89" s="425"/>
      <c r="CS89" s="425"/>
      <c r="CT89" s="425"/>
      <c r="CU89" s="425"/>
      <c r="CV89" s="425"/>
      <c r="CW89" s="425"/>
      <c r="CX89" s="425"/>
      <c r="CY89" s="425"/>
      <c r="CZ89" s="425"/>
      <c r="DA89" s="425"/>
      <c r="DB89" s="425"/>
      <c r="DC89" s="425"/>
      <c r="DD89" s="425"/>
      <c r="DE89" s="425"/>
      <c r="DF89" s="425"/>
      <c r="DG89" s="425"/>
      <c r="DH89" s="425"/>
      <c r="DI89" s="425"/>
      <c r="DJ89" s="425"/>
      <c r="DK89" s="425"/>
      <c r="DL89" s="425"/>
      <c r="DM89" s="425"/>
      <c r="DN89" s="425"/>
      <c r="DO89" s="425"/>
      <c r="DP89" s="425"/>
      <c r="DQ89" s="425"/>
      <c r="DR89" s="425"/>
      <c r="DS89" s="425"/>
      <c r="DT89" s="425"/>
      <c r="DU89" s="425"/>
      <c r="DV89" s="425"/>
      <c r="DW89" s="425"/>
      <c r="DX89" s="425"/>
      <c r="DY89" s="425"/>
      <c r="DZ89" s="425"/>
      <c r="EA89" s="425"/>
      <c r="EB89" s="425"/>
      <c r="EC89" s="425"/>
      <c r="ED89" s="425"/>
      <c r="EE89" s="425"/>
      <c r="EF89" s="425"/>
      <c r="EG89" s="425"/>
      <c r="EH89" s="425"/>
      <c r="EI89" s="425"/>
      <c r="EJ89" s="425"/>
      <c r="EK89" s="425"/>
      <c r="EL89" s="425"/>
      <c r="EM89" s="425"/>
      <c r="EN89" s="425"/>
      <c r="EO89" s="425"/>
      <c r="EP89" s="425"/>
      <c r="EQ89" s="425"/>
      <c r="ER89" s="425"/>
      <c r="ES89" s="425"/>
      <c r="ET89" s="425"/>
      <c r="EU89" s="425"/>
      <c r="EV89" s="425"/>
      <c r="EW89" s="425"/>
      <c r="EX89" s="425"/>
      <c r="EY89" s="425"/>
      <c r="EZ89" s="425"/>
      <c r="FA89" s="425"/>
      <c r="FB89" s="425"/>
      <c r="FC89" s="425"/>
      <c r="FD89" s="425"/>
      <c r="FE89" s="425"/>
      <c r="FF89" s="425"/>
      <c r="FG89" s="425"/>
      <c r="FH89" s="425"/>
      <c r="FI89" s="425"/>
      <c r="FJ89" s="425"/>
      <c r="FK89" s="425"/>
      <c r="FL89" s="425"/>
      <c r="FM89" s="425"/>
      <c r="FN89" s="425"/>
      <c r="FO89" s="425"/>
      <c r="FP89" s="425"/>
      <c r="FQ89" s="425"/>
      <c r="FR89" s="425"/>
      <c r="FS89" s="425"/>
      <c r="FT89" s="425"/>
      <c r="FU89" s="425"/>
      <c r="FV89" s="425"/>
      <c r="FW89" s="425"/>
      <c r="FX89" s="425"/>
      <c r="FY89" s="425"/>
      <c r="FZ89" s="425"/>
      <c r="GA89" s="425"/>
      <c r="GB89" s="425"/>
      <c r="GC89" s="425"/>
      <c r="GD89" s="425"/>
      <c r="GE89" s="425"/>
      <c r="GF89" s="425"/>
      <c r="GG89" s="425"/>
      <c r="GH89" s="425"/>
      <c r="GI89" s="425"/>
      <c r="GJ89" s="425"/>
      <c r="GK89" s="425"/>
      <c r="GL89" s="425"/>
      <c r="GM89" s="425"/>
      <c r="GN89" s="425"/>
      <c r="GO89" s="425"/>
      <c r="GP89" s="425"/>
      <c r="GQ89" s="425"/>
      <c r="GR89" s="425"/>
      <c r="GS89" s="425"/>
      <c r="GT89" s="425"/>
      <c r="GU89" s="425"/>
      <c r="GV89" s="425"/>
      <c r="GW89" s="425"/>
      <c r="GX89" s="425"/>
      <c r="GY89" s="425"/>
      <c r="GZ89" s="425"/>
      <c r="HA89" s="425"/>
      <c r="HB89" s="425"/>
      <c r="HC89" s="425"/>
      <c r="HD89" s="425"/>
      <c r="HE89" s="425"/>
      <c r="HF89" s="425"/>
      <c r="HG89" s="425"/>
      <c r="HH89" s="425"/>
      <c r="HI89" s="425"/>
      <c r="HJ89" s="425"/>
      <c r="HK89" s="425"/>
      <c r="HL89" s="425"/>
      <c r="HM89" s="425"/>
      <c r="HN89" s="425"/>
      <c r="HO89" s="425"/>
      <c r="HP89" s="425"/>
      <c r="HQ89" s="425"/>
      <c r="HR89" s="425"/>
      <c r="HS89" s="425"/>
      <c r="HT89" s="425"/>
      <c r="HU89" s="425"/>
      <c r="HV89" s="425"/>
      <c r="HW89" s="425"/>
      <c r="HX89" s="425"/>
      <c r="HY89" s="425"/>
      <c r="HZ89" s="425"/>
      <c r="IA89" s="425"/>
      <c r="IB89" s="425"/>
      <c r="IC89" s="425"/>
      <c r="ID89" s="425"/>
      <c r="IE89" s="425"/>
      <c r="IF89" s="425"/>
      <c r="IG89" s="425"/>
      <c r="IQ89" s="425"/>
      <c r="IR89" s="425"/>
      <c r="IS89" s="425"/>
      <c r="IT89" s="425"/>
      <c r="IU89" s="425"/>
      <c r="IV89" s="425"/>
      <c r="IW89" s="425"/>
      <c r="IX89" s="425"/>
      <c r="IY89" s="425"/>
      <c r="IZ89" s="425"/>
      <c r="JA89" s="425"/>
      <c r="JB89" s="425"/>
      <c r="JC89" s="425"/>
      <c r="JD89" s="425"/>
      <c r="JE89" s="425"/>
      <c r="JF89" s="425"/>
      <c r="JG89" s="425"/>
      <c r="JH89" s="425"/>
      <c r="JI89" s="425"/>
      <c r="JJ89" s="425"/>
      <c r="JK89" s="425"/>
      <c r="JL89" s="425"/>
      <c r="JM89" s="425"/>
      <c r="JN89" s="425"/>
      <c r="JO89" s="425"/>
      <c r="JP89" s="425"/>
      <c r="JQ89" s="425"/>
      <c r="JR89" s="425"/>
      <c r="JS89" s="425"/>
      <c r="JT89" s="425"/>
      <c r="JU89" s="425"/>
      <c r="JV89" s="425"/>
      <c r="JW89" s="425"/>
      <c r="JX89" s="425"/>
      <c r="JY89" s="425"/>
      <c r="JZ89" s="425"/>
      <c r="KA89" s="425"/>
      <c r="KB89" s="425"/>
      <c r="KC89" s="425"/>
      <c r="KD89" s="425"/>
      <c r="KE89" s="425"/>
      <c r="KF89" s="425"/>
      <c r="KG89" s="425"/>
      <c r="KH89" s="425"/>
      <c r="KI89" s="425"/>
      <c r="KJ89" s="425"/>
      <c r="KK89" s="425"/>
      <c r="KL89" s="425"/>
      <c r="KM89" s="425"/>
      <c r="KN89" s="425"/>
      <c r="KO89" s="425"/>
      <c r="KP89" s="425"/>
      <c r="KQ89" s="425"/>
      <c r="KR89" s="425"/>
      <c r="KS89" s="425"/>
      <c r="KT89" s="425"/>
      <c r="KU89" s="425"/>
      <c r="KV89" s="425"/>
      <c r="KW89" s="425"/>
      <c r="KX89" s="425"/>
      <c r="KY89" s="425"/>
      <c r="KZ89" s="425"/>
      <c r="LA89" s="425"/>
      <c r="LB89" s="425"/>
      <c r="LC89" s="425"/>
      <c r="LD89" s="425"/>
      <c r="LE89" s="425"/>
      <c r="LF89" s="425"/>
      <c r="LG89" s="425"/>
      <c r="LH89" s="425"/>
      <c r="LI89" s="425"/>
      <c r="LJ89" s="425"/>
      <c r="LK89" s="425"/>
      <c r="LL89" s="425"/>
      <c r="LM89" s="425"/>
      <c r="LN89" s="425"/>
      <c r="LO89" s="425"/>
      <c r="LP89" s="425"/>
      <c r="LQ89" s="425"/>
      <c r="LR89" s="425"/>
      <c r="LS89" s="425"/>
      <c r="LT89" s="425"/>
      <c r="LU89" s="425"/>
      <c r="LV89" s="425"/>
      <c r="LW89" s="425"/>
      <c r="LX89" s="425"/>
      <c r="LY89" s="425"/>
      <c r="LZ89" s="425"/>
      <c r="MA89" s="425"/>
      <c r="MB89" s="425"/>
      <c r="MC89" s="425"/>
      <c r="MD89" s="425"/>
      <c r="ME89" s="425"/>
      <c r="MF89" s="425"/>
      <c r="MG89" s="425"/>
      <c r="MH89" s="425"/>
      <c r="MI89" s="425"/>
      <c r="MJ89" s="425"/>
      <c r="MK89" s="425"/>
      <c r="ML89" s="425"/>
      <c r="MM89" s="425"/>
      <c r="MN89" s="425"/>
      <c r="MO89" s="425"/>
      <c r="MP89" s="425"/>
      <c r="MQ89" s="425"/>
      <c r="MR89" s="425"/>
      <c r="MS89" s="425"/>
      <c r="MT89" s="425"/>
      <c r="MU89" s="425"/>
      <c r="MV89" s="425"/>
      <c r="MW89" s="425"/>
      <c r="MX89" s="425"/>
      <c r="MY89" s="425"/>
      <c r="MZ89" s="425"/>
      <c r="NA89" s="425"/>
      <c r="NB89" s="425"/>
      <c r="NC89" s="425"/>
      <c r="ND89" s="425"/>
      <c r="NE89" s="425"/>
      <c r="NF89" s="425"/>
      <c r="NG89" s="425"/>
      <c r="NH89" s="425"/>
      <c r="NI89" s="425"/>
      <c r="NJ89" s="425"/>
      <c r="NK89" s="425"/>
      <c r="NL89" s="425"/>
      <c r="NM89" s="425"/>
      <c r="NN89" s="425"/>
      <c r="NO89" s="425"/>
      <c r="NP89" s="425"/>
      <c r="NQ89" s="425"/>
      <c r="NR89" s="425"/>
      <c r="NS89" s="425"/>
      <c r="NT89" s="425"/>
      <c r="NU89" s="425"/>
      <c r="NV89" s="425"/>
      <c r="NW89" s="425"/>
      <c r="NX89" s="425"/>
      <c r="NY89" s="425"/>
      <c r="NZ89" s="425"/>
      <c r="OA89" s="425"/>
      <c r="OB89" s="425"/>
      <c r="OC89" s="425"/>
      <c r="OD89" s="425"/>
      <c r="OE89" s="425"/>
      <c r="OF89" s="425"/>
      <c r="OG89" s="425"/>
      <c r="OH89" s="425"/>
      <c r="OI89" s="425"/>
      <c r="OJ89" s="425"/>
      <c r="OK89" s="425"/>
      <c r="OL89" s="425"/>
      <c r="OM89" s="425"/>
      <c r="ON89" s="425"/>
      <c r="OO89" s="425"/>
      <c r="OP89" s="425"/>
      <c r="OQ89" s="425"/>
      <c r="OR89" s="425"/>
      <c r="OS89" s="425"/>
      <c r="OT89" s="425"/>
      <c r="OU89" s="425"/>
      <c r="OV89" s="425"/>
      <c r="OW89" s="425"/>
      <c r="OX89" s="425"/>
      <c r="OY89" s="425"/>
      <c r="OZ89" s="425"/>
      <c r="PA89" s="425"/>
      <c r="PB89" s="425"/>
      <c r="PC89" s="425"/>
      <c r="PD89" s="425"/>
      <c r="PE89" s="425"/>
      <c r="PF89" s="425"/>
      <c r="PG89" s="425"/>
      <c r="PH89" s="425"/>
      <c r="PI89" s="425"/>
      <c r="PJ89" s="425"/>
      <c r="PK89" s="425"/>
      <c r="PL89" s="425"/>
      <c r="PM89" s="425"/>
      <c r="PN89" s="425"/>
      <c r="PO89" s="425"/>
      <c r="PP89" s="425"/>
      <c r="PQ89" s="425"/>
      <c r="PR89" s="425"/>
      <c r="PS89" s="425"/>
      <c r="PT89" s="425"/>
      <c r="PU89" s="425"/>
      <c r="PV89" s="425"/>
      <c r="PW89" s="425"/>
      <c r="PX89" s="425"/>
      <c r="PY89" s="425"/>
      <c r="PZ89" s="425"/>
      <c r="QA89" s="425"/>
      <c r="QB89" s="425"/>
      <c r="QC89" s="425"/>
      <c r="QD89" s="425"/>
      <c r="QE89" s="425"/>
      <c r="QF89" s="425"/>
      <c r="QG89" s="425"/>
      <c r="QH89" s="425"/>
      <c r="QI89" s="425"/>
      <c r="QJ89" s="425"/>
      <c r="QK89" s="425"/>
      <c r="QL89" s="425"/>
      <c r="QM89" s="425"/>
      <c r="QN89" s="425"/>
      <c r="QO89" s="425"/>
      <c r="QP89" s="425"/>
      <c r="QQ89" s="425"/>
      <c r="QR89" s="425"/>
      <c r="QS89" s="425"/>
      <c r="QT89" s="425"/>
      <c r="QU89" s="425"/>
      <c r="QV89" s="425"/>
      <c r="QW89" s="425"/>
      <c r="QX89" s="425"/>
      <c r="QY89" s="425"/>
      <c r="QZ89" s="425"/>
      <c r="RA89" s="425"/>
      <c r="RB89" s="425"/>
      <c r="RC89" s="425"/>
      <c r="RD89" s="425"/>
      <c r="RE89" s="425"/>
      <c r="RF89" s="425"/>
      <c r="RG89" s="425"/>
      <c r="RH89" s="425"/>
      <c r="RI89" s="425"/>
      <c r="RJ89" s="425"/>
      <c r="RK89" s="425"/>
      <c r="RL89" s="425"/>
      <c r="RM89" s="425"/>
      <c r="RN89" s="425"/>
      <c r="RO89" s="425"/>
      <c r="RP89" s="425"/>
      <c r="RQ89" s="425"/>
      <c r="RR89" s="425"/>
      <c r="RS89" s="425"/>
      <c r="RT89" s="425"/>
      <c r="RU89" s="425"/>
      <c r="RV89" s="425"/>
      <c r="RW89" s="425"/>
      <c r="RX89" s="425"/>
      <c r="RY89" s="425"/>
      <c r="RZ89" s="425"/>
      <c r="SA89" s="425"/>
      <c r="SB89" s="425"/>
      <c r="SC89" s="425"/>
      <c r="SD89" s="425"/>
      <c r="SE89" s="425"/>
      <c r="SF89" s="425"/>
      <c r="SG89" s="425"/>
      <c r="SH89" s="425"/>
      <c r="SI89" s="425"/>
      <c r="SJ89" s="425"/>
      <c r="SK89" s="425"/>
      <c r="SL89" s="425"/>
      <c r="SM89" s="425"/>
      <c r="SN89" s="425"/>
      <c r="SO89" s="425"/>
      <c r="SP89" s="425"/>
      <c r="SQ89" s="425"/>
      <c r="SR89" s="425"/>
      <c r="SS89" s="425"/>
      <c r="ST89" s="425"/>
      <c r="SU89" s="425"/>
      <c r="SV89" s="425"/>
      <c r="SW89" s="425"/>
      <c r="SX89" s="425"/>
      <c r="SY89" s="425"/>
      <c r="SZ89" s="425"/>
      <c r="TA89" s="425"/>
      <c r="TB89" s="425"/>
      <c r="TC89" s="425"/>
      <c r="TD89" s="425"/>
      <c r="TE89" s="425"/>
      <c r="TF89" s="425"/>
      <c r="TG89" s="425"/>
      <c r="TH89" s="425"/>
      <c r="TI89" s="425"/>
      <c r="TJ89" s="425"/>
      <c r="TK89" s="425"/>
      <c r="TL89" s="425"/>
      <c r="TM89" s="425"/>
      <c r="TN89" s="425"/>
      <c r="TO89" s="425"/>
      <c r="TP89" s="425"/>
      <c r="TQ89" s="425"/>
      <c r="TR89" s="425"/>
      <c r="TS89" s="425"/>
      <c r="TT89" s="425"/>
      <c r="TU89" s="425"/>
      <c r="TV89" s="425"/>
      <c r="TW89" s="425"/>
      <c r="TX89" s="425"/>
      <c r="TY89" s="425"/>
      <c r="TZ89" s="425"/>
      <c r="UA89" s="425"/>
      <c r="UB89" s="425"/>
      <c r="UC89" s="425"/>
      <c r="UD89" s="425"/>
      <c r="UE89" s="425"/>
      <c r="UF89" s="425"/>
      <c r="UG89" s="425"/>
      <c r="UH89" s="425"/>
      <c r="UI89" s="425"/>
      <c r="UJ89" s="425"/>
      <c r="UK89" s="425"/>
      <c r="UL89" s="425"/>
      <c r="UM89" s="425"/>
      <c r="UN89" s="425"/>
      <c r="UO89" s="425"/>
      <c r="UP89" s="425"/>
      <c r="UQ89" s="425"/>
      <c r="UR89" s="425"/>
      <c r="US89" s="425"/>
      <c r="UT89" s="425"/>
      <c r="UU89" s="425"/>
      <c r="UV89" s="425"/>
      <c r="UW89" s="425"/>
      <c r="UX89" s="425"/>
      <c r="UY89" s="425"/>
      <c r="UZ89" s="425"/>
      <c r="VA89" s="425"/>
      <c r="VB89" s="425"/>
      <c r="VC89" s="425"/>
      <c r="VD89" s="425"/>
      <c r="VE89" s="425"/>
      <c r="VF89" s="425"/>
      <c r="VG89" s="425"/>
      <c r="VH89" s="425"/>
      <c r="VI89" s="425"/>
      <c r="VJ89" s="425"/>
      <c r="VK89" s="425"/>
      <c r="VL89" s="425"/>
      <c r="VM89" s="425"/>
      <c r="VN89" s="425"/>
      <c r="VO89" s="425"/>
      <c r="VP89" s="425"/>
      <c r="VQ89" s="425"/>
      <c r="VR89" s="425"/>
      <c r="VS89" s="425"/>
      <c r="VT89" s="425"/>
      <c r="VU89" s="425"/>
      <c r="VV89" s="425"/>
      <c r="VW89" s="425"/>
      <c r="VX89" s="425"/>
      <c r="VY89" s="425"/>
      <c r="VZ89" s="425"/>
      <c r="WA89" s="425"/>
      <c r="WB89" s="425"/>
      <c r="WC89" s="425"/>
      <c r="WD89" s="425"/>
      <c r="WE89" s="425"/>
      <c r="WF89" s="425"/>
      <c r="WG89" s="425"/>
      <c r="WH89" s="425"/>
      <c r="WI89" s="425"/>
      <c r="WJ89" s="425"/>
      <c r="WK89" s="425"/>
      <c r="WL89" s="425"/>
      <c r="WM89" s="425"/>
      <c r="WN89" s="425"/>
      <c r="WO89" s="425"/>
      <c r="WP89" s="425"/>
      <c r="WQ89" s="425"/>
      <c r="WR89" s="425"/>
      <c r="WS89" s="425"/>
      <c r="WT89" s="425"/>
      <c r="WU89" s="425"/>
      <c r="WV89" s="425"/>
      <c r="WW89" s="425"/>
      <c r="WX89" s="425"/>
      <c r="WY89" s="425"/>
      <c r="WZ89" s="425"/>
      <c r="XA89" s="425"/>
      <c r="XB89" s="425"/>
      <c r="XC89" s="425"/>
      <c r="XD89" s="425"/>
      <c r="XE89" s="425"/>
      <c r="XF89" s="425"/>
      <c r="XG89" s="425"/>
      <c r="XH89" s="425"/>
      <c r="XI89" s="425"/>
      <c r="XJ89" s="425"/>
      <c r="XK89" s="425"/>
      <c r="XL89" s="425"/>
      <c r="XM89" s="425"/>
      <c r="XN89" s="425"/>
      <c r="XO89" s="425"/>
      <c r="XP89" s="425"/>
      <c r="XQ89" s="425"/>
      <c r="XR89" s="425"/>
      <c r="XS89" s="425"/>
      <c r="XT89" s="425"/>
      <c r="XU89" s="425"/>
      <c r="XV89" s="425"/>
      <c r="XW89" s="425"/>
      <c r="XX89" s="425"/>
      <c r="XY89" s="425"/>
      <c r="XZ89" s="425"/>
      <c r="YA89" s="425"/>
      <c r="YB89" s="425"/>
      <c r="YC89" s="425"/>
      <c r="YD89" s="425"/>
      <c r="YE89" s="425"/>
      <c r="YF89" s="425"/>
      <c r="YG89" s="425"/>
      <c r="YH89" s="425"/>
      <c r="YI89" s="425"/>
      <c r="YJ89" s="425"/>
      <c r="YK89" s="425"/>
      <c r="YL89" s="425"/>
      <c r="YM89" s="425"/>
      <c r="YN89" s="425"/>
      <c r="YO89" s="425"/>
      <c r="YP89" s="425"/>
      <c r="YQ89" s="425"/>
      <c r="YR89" s="425"/>
      <c r="YS89" s="425"/>
      <c r="YT89" s="425"/>
      <c r="YU89" s="425"/>
      <c r="YV89" s="425"/>
      <c r="YW89" s="425"/>
      <c r="YX89" s="425"/>
      <c r="YY89" s="425"/>
      <c r="YZ89" s="425"/>
      <c r="ZA89" s="425"/>
      <c r="ZB89" s="425"/>
      <c r="ZC89" s="425"/>
      <c r="ZD89" s="425"/>
      <c r="ZE89" s="425"/>
      <c r="ZF89" s="425"/>
      <c r="ZG89" s="425"/>
      <c r="ZH89" s="425"/>
      <c r="ZI89" s="425"/>
      <c r="ZJ89" s="425"/>
      <c r="ZK89" s="425"/>
      <c r="ZL89" s="425"/>
      <c r="ZM89" s="425"/>
      <c r="ZN89" s="425"/>
      <c r="ZO89" s="425"/>
      <c r="ZP89" s="425"/>
      <c r="ZQ89" s="425"/>
      <c r="ZR89" s="425"/>
      <c r="ZS89" s="425"/>
      <c r="ZT89" s="425"/>
      <c r="ZU89" s="425"/>
      <c r="ZV89" s="425"/>
      <c r="ZW89" s="425"/>
      <c r="ZX89" s="425"/>
      <c r="ZY89" s="425"/>
      <c r="ZZ89" s="425"/>
      <c r="AAA89" s="425"/>
      <c r="AAB89" s="425"/>
      <c r="AAC89" s="425"/>
      <c r="AAD89" s="425"/>
      <c r="AAE89" s="425"/>
      <c r="AAF89" s="425"/>
      <c r="AAG89" s="425"/>
      <c r="AAH89" s="425"/>
      <c r="AAI89" s="425"/>
      <c r="AAJ89" s="425"/>
      <c r="AAK89" s="425"/>
      <c r="AAL89" s="425"/>
      <c r="AAM89" s="425"/>
      <c r="AAN89" s="425"/>
      <c r="AAO89" s="425"/>
      <c r="AAP89" s="425"/>
      <c r="AAQ89" s="425"/>
      <c r="AAR89" s="425"/>
      <c r="AAS89" s="425"/>
      <c r="AAT89" s="425"/>
      <c r="AAU89" s="425"/>
      <c r="AAV89" s="425"/>
      <c r="AAW89" s="425"/>
      <c r="AAX89" s="425"/>
      <c r="AAY89" s="425"/>
      <c r="AAZ89" s="425"/>
      <c r="ABA89" s="425"/>
      <c r="ABB89" s="425"/>
      <c r="ABC89" s="425"/>
      <c r="ABD89" s="425"/>
      <c r="ABE89" s="425"/>
      <c r="ABF89" s="425"/>
      <c r="ABG89" s="425"/>
      <c r="ABH89" s="425"/>
      <c r="ABI89" s="425"/>
      <c r="ABJ89" s="425"/>
      <c r="ABK89" s="425"/>
      <c r="ABL89" s="425"/>
      <c r="ABM89" s="425"/>
      <c r="ABN89" s="425"/>
      <c r="ABO89" s="425"/>
      <c r="ABP89" s="425"/>
      <c r="ABQ89" s="425"/>
      <c r="ABR89" s="425"/>
      <c r="ABS89" s="425"/>
      <c r="ABT89" s="425"/>
      <c r="ABU89" s="425"/>
      <c r="ABV89" s="425"/>
      <c r="ABW89" s="425"/>
      <c r="ABX89" s="425"/>
      <c r="ABY89" s="425"/>
      <c r="ABZ89" s="425"/>
      <c r="ACA89" s="425"/>
      <c r="ACB89" s="425"/>
      <c r="ACC89" s="425"/>
      <c r="ACD89" s="425"/>
      <c r="ACE89" s="425"/>
      <c r="ACF89" s="425"/>
      <c r="ACG89" s="425"/>
      <c r="ACH89" s="425"/>
      <c r="ACI89" s="425"/>
      <c r="ACJ89" s="425"/>
      <c r="ACK89" s="425"/>
      <c r="ACL89" s="425"/>
      <c r="ACM89" s="425"/>
      <c r="ACN89" s="425"/>
      <c r="ACO89" s="425"/>
      <c r="ACP89" s="425"/>
      <c r="ACQ89" s="425"/>
      <c r="ACR89" s="425"/>
      <c r="ACS89" s="425"/>
      <c r="ACT89" s="425"/>
      <c r="ACU89" s="425"/>
      <c r="ACV89" s="425"/>
      <c r="ACW89" s="425"/>
      <c r="ACX89" s="425"/>
      <c r="ACY89" s="425"/>
      <c r="ACZ89" s="425"/>
      <c r="ADA89" s="425"/>
      <c r="ADB89" s="425"/>
      <c r="ADC89" s="425"/>
      <c r="ADD89" s="425"/>
      <c r="ADE89" s="425"/>
      <c r="ADF89" s="425"/>
      <c r="ADG89" s="425"/>
      <c r="ADH89" s="425"/>
      <c r="ADI89" s="425"/>
      <c r="ADJ89" s="425"/>
      <c r="ADK89" s="425"/>
      <c r="ADL89" s="425"/>
      <c r="ADM89" s="425"/>
      <c r="ADN89" s="425"/>
      <c r="ADO89" s="425"/>
      <c r="ADP89" s="425"/>
      <c r="ADQ89" s="425"/>
      <c r="ADR89" s="425"/>
      <c r="ADS89" s="425"/>
      <c r="ADT89" s="425"/>
      <c r="ADU89" s="425"/>
      <c r="ADV89" s="425"/>
      <c r="ADW89" s="425"/>
      <c r="ADX89" s="425"/>
      <c r="ADY89" s="425"/>
      <c r="ADZ89" s="425"/>
      <c r="AEA89" s="425"/>
      <c r="AEB89" s="425"/>
      <c r="AEC89" s="425"/>
      <c r="AED89" s="425"/>
      <c r="AEE89" s="425"/>
      <c r="AEF89" s="425"/>
      <c r="AEG89" s="425"/>
      <c r="AEH89" s="425"/>
      <c r="AEI89" s="425"/>
      <c r="AEJ89" s="425"/>
      <c r="AEK89" s="425"/>
      <c r="AEL89" s="425"/>
      <c r="AEM89" s="425"/>
      <c r="AEN89" s="425"/>
      <c r="AEO89" s="425"/>
      <c r="AEP89" s="425"/>
      <c r="AEQ89" s="425"/>
      <c r="AER89" s="425"/>
      <c r="AES89" s="425"/>
      <c r="AET89" s="425"/>
      <c r="AEU89" s="425"/>
      <c r="AEV89" s="425"/>
      <c r="AEW89" s="425"/>
      <c r="AEX89" s="425"/>
      <c r="AEY89" s="425"/>
      <c r="AEZ89" s="425"/>
      <c r="AFA89" s="425"/>
      <c r="AFB89" s="425"/>
      <c r="AFC89" s="425"/>
      <c r="AFD89" s="425"/>
      <c r="AFE89" s="425"/>
      <c r="AFF89" s="425"/>
      <c r="AFG89" s="425"/>
      <c r="AFH89" s="425"/>
      <c r="AFI89" s="425"/>
      <c r="AFJ89" s="425"/>
      <c r="AFK89" s="425"/>
      <c r="AFL89" s="425"/>
      <c r="AFM89" s="425"/>
      <c r="AFN89" s="425"/>
      <c r="AFO89" s="425"/>
      <c r="AFP89" s="425"/>
      <c r="AFQ89" s="425"/>
      <c r="AFR89" s="425"/>
      <c r="AFS89" s="425"/>
      <c r="AFT89" s="425"/>
      <c r="AFU89" s="425"/>
      <c r="AFV89" s="425"/>
      <c r="AFW89" s="425"/>
      <c r="AFX89" s="425"/>
      <c r="AFY89" s="425"/>
      <c r="AFZ89" s="425"/>
      <c r="AGA89" s="425"/>
      <c r="AGB89" s="425"/>
      <c r="AGC89" s="425"/>
      <c r="AGD89" s="425"/>
      <c r="AGE89" s="425"/>
      <c r="AGF89" s="425"/>
      <c r="AGG89" s="425"/>
      <c r="AGH89" s="425"/>
      <c r="AGI89" s="425"/>
      <c r="AGJ89" s="425"/>
      <c r="AGK89" s="425"/>
      <c r="AGL89" s="425"/>
      <c r="AGM89" s="425"/>
      <c r="AGN89" s="425"/>
      <c r="AGO89" s="425"/>
      <c r="AGP89" s="425"/>
      <c r="AGQ89" s="425"/>
      <c r="AGR89" s="425"/>
      <c r="AGS89" s="425"/>
      <c r="AGT89" s="425"/>
      <c r="AGU89" s="425"/>
      <c r="AGV89" s="425"/>
      <c r="AGW89" s="425"/>
      <c r="AGX89" s="425"/>
      <c r="AGY89" s="425"/>
      <c r="AGZ89" s="425"/>
      <c r="AHA89" s="425"/>
      <c r="AHB89" s="425"/>
      <c r="AHC89" s="425"/>
      <c r="AHD89" s="425"/>
      <c r="AHE89" s="425"/>
      <c r="AHF89" s="425"/>
      <c r="AHG89" s="425"/>
      <c r="AHH89" s="425"/>
      <c r="AHI89" s="425"/>
      <c r="AHJ89" s="425"/>
      <c r="AHK89" s="425"/>
      <c r="AHL89" s="425"/>
      <c r="AHM89" s="425"/>
      <c r="AHN89" s="425"/>
      <c r="AHO89" s="425"/>
      <c r="AHP89" s="425"/>
      <c r="AHQ89" s="425"/>
      <c r="AHR89" s="425"/>
      <c r="AHS89" s="425"/>
      <c r="AHT89" s="425"/>
      <c r="AHU89" s="425"/>
      <c r="AHV89" s="425"/>
      <c r="AHW89" s="425"/>
      <c r="AHX89" s="425"/>
      <c r="AHY89" s="425"/>
      <c r="AHZ89" s="425"/>
      <c r="AIA89" s="425"/>
      <c r="AIB89" s="425"/>
      <c r="AIC89" s="425"/>
      <c r="AID89" s="425"/>
      <c r="AIE89" s="425"/>
      <c r="AIF89" s="425"/>
      <c r="AIG89" s="425"/>
      <c r="AIH89" s="425"/>
      <c r="AII89" s="425"/>
      <c r="AIJ89" s="425"/>
      <c r="AIK89" s="425"/>
      <c r="AIL89" s="425"/>
      <c r="AIM89" s="425"/>
      <c r="AIN89" s="425"/>
      <c r="AIO89" s="425"/>
      <c r="AIP89" s="425"/>
      <c r="AIQ89" s="425"/>
      <c r="AIR89" s="425"/>
      <c r="AIS89" s="425"/>
      <c r="AIT89" s="425"/>
      <c r="AIU89" s="425"/>
      <c r="AIV89" s="425"/>
      <c r="AIW89" s="425"/>
      <c r="AIX89" s="425"/>
      <c r="AIY89" s="425"/>
      <c r="AIZ89" s="425"/>
      <c r="AJA89" s="425"/>
      <c r="AJB89" s="425"/>
      <c r="AJC89" s="425"/>
      <c r="AJD89" s="425"/>
      <c r="AJE89" s="425"/>
      <c r="AJF89" s="425"/>
      <c r="AJG89" s="425"/>
      <c r="AJH89" s="425"/>
      <c r="AJI89" s="425"/>
      <c r="AJJ89" s="425"/>
      <c r="AJK89" s="425"/>
      <c r="AJL89" s="425"/>
      <c r="AJM89" s="425"/>
      <c r="AJN89" s="425"/>
      <c r="AJO89" s="425"/>
      <c r="AJP89" s="425"/>
      <c r="AJQ89" s="425"/>
      <c r="AJR89" s="425"/>
      <c r="AJS89" s="425"/>
      <c r="AJT89" s="425"/>
      <c r="AJU89" s="425"/>
      <c r="AJV89" s="425"/>
      <c r="AJW89" s="425"/>
      <c r="AJX89" s="425"/>
      <c r="AJY89" s="425"/>
      <c r="AJZ89" s="425"/>
      <c r="AKA89" s="425"/>
      <c r="AKB89" s="425"/>
      <c r="AKC89" s="425"/>
      <c r="AKD89" s="425"/>
      <c r="AKE89" s="425"/>
      <c r="AKF89" s="425"/>
      <c r="AKG89" s="425"/>
      <c r="AKH89" s="425"/>
      <c r="AKI89" s="425"/>
      <c r="AKJ89" s="425"/>
      <c r="AKK89" s="425"/>
      <c r="AKL89" s="425"/>
      <c r="AKM89" s="425"/>
      <c r="AKN89" s="425"/>
      <c r="AKO89" s="425"/>
      <c r="AKP89" s="425"/>
      <c r="AKQ89" s="425"/>
      <c r="AKR89" s="425"/>
      <c r="AKS89" s="425"/>
      <c r="AKT89" s="425"/>
      <c r="AKU89" s="425"/>
      <c r="AKV89" s="425"/>
      <c r="AKW89" s="425"/>
      <c r="AKX89" s="425"/>
      <c r="AKY89" s="425"/>
      <c r="AKZ89" s="425"/>
      <c r="ALA89" s="425"/>
      <c r="ALB89" s="425"/>
      <c r="ALC89" s="425"/>
      <c r="ALD89" s="425"/>
      <c r="ALE89" s="425"/>
      <c r="ALF89" s="425"/>
      <c r="ALG89" s="425"/>
      <c r="ALH89" s="425"/>
      <c r="ALI89" s="425"/>
      <c r="ALJ89" s="425"/>
      <c r="ALK89" s="425"/>
      <c r="ALL89" s="425"/>
      <c r="ALM89" s="425"/>
      <c r="ALN89" s="425"/>
      <c r="ALO89" s="425"/>
      <c r="ALP89" s="425"/>
      <c r="ALQ89" s="425"/>
      <c r="ALR89" s="425"/>
      <c r="ALS89" s="425"/>
      <c r="ALT89" s="425"/>
      <c r="ALU89" s="425"/>
      <c r="ALV89" s="425"/>
      <c r="ALW89" s="425"/>
      <c r="ALX89" s="425"/>
      <c r="ALY89" s="425"/>
      <c r="ALZ89" s="425"/>
      <c r="AMA89" s="425"/>
      <c r="AMB89" s="425"/>
      <c r="AMC89" s="425"/>
      <c r="AMD89" s="425"/>
      <c r="AME89" s="425"/>
      <c r="AMF89" s="425"/>
      <c r="AMG89" s="425"/>
      <c r="AMH89" s="425"/>
      <c r="AMI89" s="425"/>
      <c r="AMJ89" s="425"/>
      <c r="AMK89" s="425"/>
      <c r="AML89" s="425"/>
      <c r="AMM89" s="425"/>
      <c r="AMN89" s="425"/>
      <c r="AMO89" s="425"/>
      <c r="AMP89" s="425"/>
      <c r="AMQ89" s="425"/>
      <c r="AMR89" s="425"/>
      <c r="AMS89" s="425"/>
      <c r="AMT89" s="425"/>
      <c r="AMU89" s="425"/>
      <c r="AMV89" s="425"/>
      <c r="AMW89" s="425"/>
      <c r="AMX89" s="425"/>
      <c r="AMY89" s="425"/>
      <c r="AMZ89" s="425"/>
      <c r="ANA89" s="425"/>
      <c r="ANB89" s="425"/>
      <c r="ANC89" s="425"/>
      <c r="AND89" s="425"/>
      <c r="ANE89" s="425"/>
      <c r="ANF89" s="425"/>
      <c r="ANG89" s="425"/>
      <c r="ANH89" s="425"/>
      <c r="ANI89" s="425"/>
      <c r="ANJ89" s="425"/>
      <c r="ANK89" s="425"/>
      <c r="ANL89" s="425"/>
      <c r="ANM89" s="425"/>
      <c r="ANN89" s="425"/>
      <c r="ANO89" s="425"/>
      <c r="ANP89" s="425"/>
      <c r="ANQ89" s="425"/>
      <c r="ANR89" s="425"/>
      <c r="ANS89" s="425"/>
      <c r="ANT89" s="425"/>
      <c r="ANU89" s="425"/>
      <c r="ANV89" s="425"/>
      <c r="ANW89" s="425"/>
      <c r="ANX89" s="425"/>
      <c r="ANY89" s="425"/>
      <c r="ANZ89" s="425"/>
      <c r="AOA89" s="425"/>
      <c r="AOB89" s="425"/>
      <c r="AOC89" s="425"/>
      <c r="AOD89" s="425"/>
      <c r="AOE89" s="425"/>
      <c r="AOF89" s="425"/>
      <c r="AOG89" s="425"/>
      <c r="AOH89" s="425"/>
      <c r="AOI89" s="425"/>
      <c r="AOJ89" s="425"/>
      <c r="AOK89" s="425"/>
      <c r="AOL89" s="425"/>
      <c r="AOM89" s="425"/>
      <c r="AON89" s="425"/>
      <c r="AOO89" s="425"/>
      <c r="AOP89" s="425"/>
      <c r="AOQ89" s="425"/>
      <c r="AOR89" s="425"/>
      <c r="AOS89" s="425"/>
      <c r="AOT89" s="425"/>
      <c r="AOU89" s="425"/>
      <c r="AOV89" s="425"/>
      <c r="AOW89" s="425"/>
      <c r="AOX89" s="425"/>
      <c r="AOY89" s="425"/>
      <c r="AOZ89" s="425"/>
      <c r="APA89" s="426"/>
      <c r="APB89" s="425"/>
      <c r="APC89" s="425"/>
      <c r="APD89" s="425"/>
      <c r="APE89" s="425"/>
      <c r="APF89" s="425"/>
      <c r="APG89" s="425"/>
      <c r="APH89" s="425"/>
      <c r="API89" s="425"/>
      <c r="APJ89" s="425"/>
      <c r="APK89" s="425"/>
      <c r="APL89" s="425"/>
      <c r="APM89" s="425"/>
      <c r="APN89" s="425"/>
      <c r="APO89" s="425"/>
      <c r="APP89" s="425"/>
      <c r="APQ89" s="425"/>
      <c r="APR89" s="425"/>
      <c r="APS89" s="425"/>
      <c r="APT89" s="425"/>
      <c r="APU89" s="425"/>
      <c r="APV89" s="426"/>
      <c r="APW89" s="425"/>
      <c r="APX89" s="425"/>
      <c r="APY89" s="425"/>
      <c r="APZ89" s="425"/>
      <c r="AQA89" s="425"/>
      <c r="AQB89" s="425"/>
      <c r="AQC89" s="425"/>
      <c r="AQD89" s="425"/>
      <c r="AQE89" s="425"/>
      <c r="AQF89" s="425"/>
      <c r="AQG89" s="425"/>
      <c r="AQH89" s="425"/>
      <c r="AQI89" s="425"/>
      <c r="AQJ89" s="425"/>
      <c r="AQK89" s="425"/>
      <c r="AQL89" s="425"/>
      <c r="AQM89" s="425"/>
      <c r="AQN89" s="425"/>
      <c r="AQO89" s="425"/>
      <c r="AQP89" s="425"/>
      <c r="AQQ89" s="426"/>
      <c r="AQR89" s="425"/>
      <c r="AQS89" s="425"/>
      <c r="AQT89" s="425"/>
      <c r="AQU89" s="425"/>
      <c r="AQV89" s="425"/>
      <c r="AQW89" s="425"/>
      <c r="AQX89" s="425"/>
      <c r="AQY89" s="425"/>
      <c r="AQZ89" s="425"/>
      <c r="ARA89" s="425"/>
      <c r="ARB89" s="425"/>
      <c r="ARC89" s="425"/>
      <c r="ARD89" s="425"/>
      <c r="ARE89" s="425"/>
      <c r="ARF89" s="425"/>
      <c r="ARG89" s="425"/>
      <c r="ARH89" s="425"/>
      <c r="ARI89" s="425"/>
      <c r="ARJ89" s="425"/>
      <c r="ARK89" s="425"/>
      <c r="ARL89" s="426"/>
      <c r="ARM89" s="425"/>
      <c r="ARN89" s="425"/>
      <c r="ARO89" s="425"/>
      <c r="ARP89" s="425"/>
      <c r="ARQ89" s="425"/>
      <c r="ARR89" s="425"/>
      <c r="ARS89" s="425"/>
      <c r="ART89" s="425"/>
      <c r="ARU89" s="425"/>
      <c r="ARV89" s="425"/>
      <c r="ARW89" s="425"/>
      <c r="ARX89" s="425"/>
      <c r="ARY89" s="425"/>
      <c r="ARZ89" s="425"/>
      <c r="ASA89" s="425"/>
      <c r="ASB89" s="425"/>
      <c r="ASC89" s="425"/>
      <c r="ASD89" s="425"/>
      <c r="ASE89" s="425"/>
      <c r="ASF89" s="425"/>
      <c r="ASG89" s="426"/>
    </row>
    <row r="90" spans="1:1177" ht="15" hidden="1" outlineLevel="1" thickBot="1" x14ac:dyDescent="0.35">
      <c r="A90" s="427"/>
      <c r="B90" s="428">
        <f>SUM((B80:B88))</f>
        <v>3</v>
      </c>
      <c r="C90" s="428">
        <f>SUM(B90+D90)</f>
        <v>6</v>
      </c>
      <c r="D90" s="428">
        <f>SUM((D80:D88))</f>
        <v>3</v>
      </c>
      <c r="E90" s="428">
        <f t="shared" ref="E90" si="4338">SUM((E80:E88))</f>
        <v>3</v>
      </c>
      <c r="F90" s="428">
        <f t="shared" ref="F90" si="4339">SUM(E90+G90)</f>
        <v>6</v>
      </c>
      <c r="G90" s="428">
        <f t="shared" ref="G90:H90" si="4340">SUM((G80:G88))</f>
        <v>3</v>
      </c>
      <c r="H90" s="428">
        <f t="shared" si="4340"/>
        <v>3</v>
      </c>
      <c r="I90" s="428">
        <f t="shared" ref="I90" si="4341">SUM(H90+J90)</f>
        <v>6</v>
      </c>
      <c r="J90" s="428">
        <f t="shared" ref="J90:K90" si="4342">SUM((J80:J88))</f>
        <v>3</v>
      </c>
      <c r="K90" s="428">
        <f t="shared" si="4342"/>
        <v>3</v>
      </c>
      <c r="L90" s="428">
        <f t="shared" ref="L90" si="4343">SUM(K90+M90)</f>
        <v>6</v>
      </c>
      <c r="M90" s="428">
        <f t="shared" ref="M90:N90" si="4344">SUM((M80:M88))</f>
        <v>3</v>
      </c>
      <c r="N90" s="428">
        <f t="shared" si="4344"/>
        <v>3</v>
      </c>
      <c r="O90" s="428">
        <f t="shared" ref="O90" si="4345">SUM(N90+P90)</f>
        <v>6</v>
      </c>
      <c r="P90" s="428">
        <f t="shared" ref="P90:Q90" si="4346">SUM((P80:P88))</f>
        <v>3</v>
      </c>
      <c r="Q90" s="428">
        <f t="shared" si="4346"/>
        <v>2</v>
      </c>
      <c r="R90" s="428">
        <f t="shared" ref="R90" si="4347">SUM(Q90+S90)</f>
        <v>4</v>
      </c>
      <c r="S90" s="428">
        <f t="shared" ref="S90:T90" si="4348">SUM((S80:S88))</f>
        <v>2</v>
      </c>
      <c r="T90" s="428">
        <f t="shared" si="4348"/>
        <v>2</v>
      </c>
      <c r="U90" s="428">
        <f t="shared" ref="U90" si="4349">SUM(T90+V90)</f>
        <v>4</v>
      </c>
      <c r="V90" s="428">
        <f t="shared" ref="V90:W90" si="4350">SUM((V80:V88))</f>
        <v>2</v>
      </c>
      <c r="W90" s="428">
        <f t="shared" si="4350"/>
        <v>3</v>
      </c>
      <c r="X90" s="428">
        <f t="shared" ref="X90" si="4351">SUM(W90+Y90)</f>
        <v>6</v>
      </c>
      <c r="Y90" s="428">
        <f t="shared" ref="Y90:Z90" si="4352">SUM((Y80:Y88))</f>
        <v>3</v>
      </c>
      <c r="Z90" s="428">
        <f t="shared" si="4352"/>
        <v>3</v>
      </c>
      <c r="AA90" s="428">
        <f t="shared" ref="AA90" si="4353">SUM(Z90+AB90)</f>
        <v>6</v>
      </c>
      <c r="AB90" s="428">
        <f t="shared" ref="AB90:AC90" si="4354">SUM((AB80:AB88))</f>
        <v>3</v>
      </c>
      <c r="AC90" s="428">
        <f t="shared" si="4354"/>
        <v>3</v>
      </c>
      <c r="AD90" s="428">
        <f t="shared" ref="AD90" si="4355">SUM(AC90+AE90)</f>
        <v>6</v>
      </c>
      <c r="AE90" s="428">
        <f t="shared" ref="AE90:AF90" si="4356">SUM((AE80:AE88))</f>
        <v>3</v>
      </c>
      <c r="AF90" s="428">
        <f t="shared" si="4356"/>
        <v>3</v>
      </c>
      <c r="AG90" s="428">
        <f t="shared" ref="AG90" si="4357">SUM(AF90+AH90)</f>
        <v>6</v>
      </c>
      <c r="AH90" s="428">
        <f t="shared" ref="AH90:AI90" si="4358">SUM((AH80:AH88))</f>
        <v>3</v>
      </c>
      <c r="AI90" s="428">
        <f t="shared" si="4358"/>
        <v>3</v>
      </c>
      <c r="AJ90" s="428">
        <f t="shared" ref="AJ90" si="4359">SUM(AI90+AK90)</f>
        <v>6</v>
      </c>
      <c r="AK90" s="428">
        <f t="shared" ref="AK90:AL90" si="4360">SUM((AK80:AK88))</f>
        <v>3</v>
      </c>
      <c r="AL90" s="428">
        <f t="shared" si="4360"/>
        <v>2</v>
      </c>
      <c r="AM90" s="428">
        <f t="shared" ref="AM90" si="4361">SUM(AL90+AN90)</f>
        <v>4</v>
      </c>
      <c r="AN90" s="428">
        <f t="shared" ref="AN90:AO90" si="4362">SUM((AN80:AN88))</f>
        <v>2</v>
      </c>
      <c r="AO90" s="428">
        <f t="shared" si="4362"/>
        <v>2</v>
      </c>
      <c r="AP90" s="428">
        <f t="shared" ref="AP90" si="4363">SUM(AO90+AQ90)</f>
        <v>4</v>
      </c>
      <c r="AQ90" s="428">
        <f t="shared" ref="AQ90:AR90" si="4364">SUM((AQ80:AQ88))</f>
        <v>2</v>
      </c>
      <c r="AR90" s="428">
        <f t="shared" si="4364"/>
        <v>3</v>
      </c>
      <c r="AS90" s="428">
        <f t="shared" ref="AS90" si="4365">SUM(AR90+AT90)</f>
        <v>6</v>
      </c>
      <c r="AT90" s="428">
        <f t="shared" ref="AT90:AU90" si="4366">SUM((AT80:AT88))</f>
        <v>3</v>
      </c>
      <c r="AU90" s="428">
        <f t="shared" si="4366"/>
        <v>3</v>
      </c>
      <c r="AV90" s="428">
        <f t="shared" ref="AV90" si="4367">SUM(AU90+AW90)</f>
        <v>6</v>
      </c>
      <c r="AW90" s="428">
        <f t="shared" ref="AW90:AX90" si="4368">SUM((AW80:AW88))</f>
        <v>3</v>
      </c>
      <c r="AX90" s="428">
        <f t="shared" si="4368"/>
        <v>3</v>
      </c>
      <c r="AY90" s="428">
        <f t="shared" ref="AY90" si="4369">SUM(AX90+AZ90)</f>
        <v>6</v>
      </c>
      <c r="AZ90" s="428">
        <f t="shared" ref="AZ90:BA90" si="4370">SUM((AZ80:AZ88))</f>
        <v>3</v>
      </c>
      <c r="BA90" s="428">
        <f t="shared" si="4370"/>
        <v>3</v>
      </c>
      <c r="BB90" s="428">
        <f t="shared" ref="BB90" si="4371">SUM(BA90+BC90)</f>
        <v>6</v>
      </c>
      <c r="BC90" s="428">
        <f t="shared" ref="BC90:BD90" si="4372">SUM((BC80:BC88))</f>
        <v>3</v>
      </c>
      <c r="BD90" s="428">
        <f t="shared" si="4372"/>
        <v>3</v>
      </c>
      <c r="BE90" s="428">
        <f t="shared" ref="BE90" si="4373">SUM(BD90+BF90)</f>
        <v>6</v>
      </c>
      <c r="BF90" s="428">
        <f t="shared" ref="BF90:BG90" si="4374">SUM((BF80:BF88))</f>
        <v>3</v>
      </c>
      <c r="BG90" s="428">
        <f t="shared" si="4374"/>
        <v>2</v>
      </c>
      <c r="BH90" s="428">
        <f t="shared" ref="BH90" si="4375">SUM(BG90+BI90)</f>
        <v>4</v>
      </c>
      <c r="BI90" s="428">
        <f t="shared" ref="BI90:BJ90" si="4376">SUM((BI80:BI88))</f>
        <v>2</v>
      </c>
      <c r="BJ90" s="428">
        <f t="shared" si="4376"/>
        <v>2</v>
      </c>
      <c r="BK90" s="428">
        <f t="shared" ref="BK90" si="4377">SUM(BJ90+BL90)</f>
        <v>4</v>
      </c>
      <c r="BL90" s="428">
        <f t="shared" ref="BL90:BM90" si="4378">SUM((BL80:BL88))</f>
        <v>2</v>
      </c>
      <c r="BM90" s="428">
        <f t="shared" si="4378"/>
        <v>3</v>
      </c>
      <c r="BN90" s="428">
        <f t="shared" ref="BN90" si="4379">SUM(BM90+BO90)</f>
        <v>6</v>
      </c>
      <c r="BO90" s="428">
        <f t="shared" ref="BO90:BP90" si="4380">SUM((BO80:BO88))</f>
        <v>3</v>
      </c>
      <c r="BP90" s="428">
        <f t="shared" si="4380"/>
        <v>3</v>
      </c>
      <c r="BQ90" s="428">
        <f t="shared" ref="BQ90" si="4381">SUM(BP90+BR90)</f>
        <v>6</v>
      </c>
      <c r="BR90" s="428">
        <f t="shared" ref="BR90:BS90" si="4382">SUM((BR80:BR88))</f>
        <v>3</v>
      </c>
      <c r="BS90" s="428">
        <f t="shared" si="4382"/>
        <v>3</v>
      </c>
      <c r="BT90" s="428">
        <f t="shared" ref="BT90" si="4383">SUM(BS90+BU90)</f>
        <v>6</v>
      </c>
      <c r="BU90" s="428">
        <f t="shared" ref="BU90:BV90" si="4384">SUM((BU80:BU88))</f>
        <v>3</v>
      </c>
      <c r="BV90" s="428">
        <f t="shared" si="4384"/>
        <v>3</v>
      </c>
      <c r="BW90" s="428">
        <f t="shared" ref="BW90" si="4385">SUM(BV90+BX90)</f>
        <v>6</v>
      </c>
      <c r="BX90" s="428">
        <f t="shared" ref="BX90:BY90" si="4386">SUM((BX80:BX88))</f>
        <v>3</v>
      </c>
      <c r="BY90" s="428">
        <f t="shared" si="4386"/>
        <v>3</v>
      </c>
      <c r="BZ90" s="428">
        <f t="shared" ref="BZ90" si="4387">SUM(BY90+CA90)</f>
        <v>6</v>
      </c>
      <c r="CA90" s="428">
        <f t="shared" ref="CA90:CB90" si="4388">SUM((CA80:CA88))</f>
        <v>3</v>
      </c>
      <c r="CB90" s="428">
        <f t="shared" si="4388"/>
        <v>2</v>
      </c>
      <c r="CC90" s="428">
        <f t="shared" ref="CC90" si="4389">SUM(CB90+CD90)</f>
        <v>4</v>
      </c>
      <c r="CD90" s="428">
        <f t="shared" ref="CD90:CE90" si="4390">SUM((CD80:CD88))</f>
        <v>2</v>
      </c>
      <c r="CE90" s="428">
        <f t="shared" si="4390"/>
        <v>2</v>
      </c>
      <c r="CF90" s="428">
        <f t="shared" ref="CF90" si="4391">SUM(CE90+CG90)</f>
        <v>4</v>
      </c>
      <c r="CG90" s="428">
        <f t="shared" ref="CG90:CH90" si="4392">SUM((CG80:CG88))</f>
        <v>2</v>
      </c>
      <c r="CH90" s="428">
        <f t="shared" si="4392"/>
        <v>3</v>
      </c>
      <c r="CI90" s="428">
        <f t="shared" ref="CI90" si="4393">SUM(CH90+CJ90)</f>
        <v>6</v>
      </c>
      <c r="CJ90" s="428">
        <f t="shared" ref="CJ90:CK90" si="4394">SUM((CJ80:CJ88))</f>
        <v>3</v>
      </c>
      <c r="CK90" s="428">
        <f t="shared" si="4394"/>
        <v>3</v>
      </c>
      <c r="CL90" s="428">
        <f t="shared" ref="CL90" si="4395">SUM(CK90+CM90)</f>
        <v>6</v>
      </c>
      <c r="CM90" s="428">
        <f t="shared" ref="CM90:CN90" si="4396">SUM((CM80:CM88))</f>
        <v>3</v>
      </c>
      <c r="CN90" s="428">
        <f t="shared" si="4396"/>
        <v>3</v>
      </c>
      <c r="CO90" s="428">
        <f t="shared" ref="CO90" si="4397">SUM(CN90+CP90)</f>
        <v>6</v>
      </c>
      <c r="CP90" s="428">
        <f t="shared" ref="CP90:CQ90" si="4398">SUM((CP80:CP88))</f>
        <v>3</v>
      </c>
      <c r="CQ90" s="428">
        <f t="shared" si="4398"/>
        <v>3</v>
      </c>
      <c r="CR90" s="428">
        <f t="shared" ref="CR90" si="4399">SUM(CQ90+CS90)</f>
        <v>6</v>
      </c>
      <c r="CS90" s="428">
        <f t="shared" ref="CS90:CT90" si="4400">SUM((CS80:CS88))</f>
        <v>3</v>
      </c>
      <c r="CT90" s="428">
        <f t="shared" si="4400"/>
        <v>3</v>
      </c>
      <c r="CU90" s="428">
        <f t="shared" ref="CU90" si="4401">SUM(CT90+CV90)</f>
        <v>6</v>
      </c>
      <c r="CV90" s="428">
        <f t="shared" ref="CV90:CW90" si="4402">SUM((CV80:CV88))</f>
        <v>3</v>
      </c>
      <c r="CW90" s="428">
        <f t="shared" si="4402"/>
        <v>2</v>
      </c>
      <c r="CX90" s="428">
        <f t="shared" ref="CX90" si="4403">SUM(CW90+CY90)</f>
        <v>4</v>
      </c>
      <c r="CY90" s="428">
        <f t="shared" ref="CY90:CZ90" si="4404">SUM((CY80:CY88))</f>
        <v>2</v>
      </c>
      <c r="CZ90" s="428">
        <f t="shared" si="4404"/>
        <v>2</v>
      </c>
      <c r="DA90" s="428">
        <f t="shared" ref="DA90" si="4405">SUM(CZ90+DB90)</f>
        <v>4</v>
      </c>
      <c r="DB90" s="428">
        <f t="shared" ref="DB90:DC90" si="4406">SUM((DB80:DB88))</f>
        <v>2</v>
      </c>
      <c r="DC90" s="428">
        <f t="shared" si="4406"/>
        <v>3</v>
      </c>
      <c r="DD90" s="428">
        <f t="shared" ref="DD90" si="4407">SUM(DC90+DE90)</f>
        <v>6</v>
      </c>
      <c r="DE90" s="428">
        <f t="shared" ref="DE90:DF90" si="4408">SUM((DE80:DE88))</f>
        <v>3</v>
      </c>
      <c r="DF90" s="428">
        <f t="shared" si="4408"/>
        <v>3</v>
      </c>
      <c r="DG90" s="428">
        <f t="shared" ref="DG90" si="4409">SUM(DF90+DH90)</f>
        <v>6</v>
      </c>
      <c r="DH90" s="428">
        <f t="shared" ref="DH90:DI90" si="4410">SUM((DH80:DH88))</f>
        <v>3</v>
      </c>
      <c r="DI90" s="428">
        <f t="shared" si="4410"/>
        <v>3</v>
      </c>
      <c r="DJ90" s="428">
        <f t="shared" ref="DJ90" si="4411">SUM(DI90+DK90)</f>
        <v>6</v>
      </c>
      <c r="DK90" s="428">
        <f t="shared" ref="DK90:DL90" si="4412">SUM((DK80:DK88))</f>
        <v>3</v>
      </c>
      <c r="DL90" s="428">
        <f t="shared" si="4412"/>
        <v>3</v>
      </c>
      <c r="DM90" s="428">
        <f t="shared" ref="DM90" si="4413">SUM(DL90+DN90)</f>
        <v>6</v>
      </c>
      <c r="DN90" s="428">
        <f t="shared" ref="DN90:DO90" si="4414">SUM((DN80:DN88))</f>
        <v>3</v>
      </c>
      <c r="DO90" s="428">
        <f t="shared" si="4414"/>
        <v>3</v>
      </c>
      <c r="DP90" s="428">
        <f t="shared" ref="DP90" si="4415">SUM(DO90+DQ90)</f>
        <v>6</v>
      </c>
      <c r="DQ90" s="428">
        <f t="shared" ref="DQ90:DR90" si="4416">SUM((DQ80:DQ88))</f>
        <v>3</v>
      </c>
      <c r="DR90" s="428">
        <f t="shared" si="4416"/>
        <v>2</v>
      </c>
      <c r="DS90" s="428">
        <f t="shared" ref="DS90" si="4417">SUM(DR90+DT90)</f>
        <v>4</v>
      </c>
      <c r="DT90" s="428">
        <f t="shared" ref="DT90:DU90" si="4418">SUM((DT80:DT88))</f>
        <v>2</v>
      </c>
      <c r="DU90" s="428">
        <f t="shared" si="4418"/>
        <v>2</v>
      </c>
      <c r="DV90" s="428">
        <f t="shared" ref="DV90" si="4419">SUM(DU90+DW90)</f>
        <v>4</v>
      </c>
      <c r="DW90" s="428">
        <f t="shared" ref="DW90:DX90" si="4420">SUM((DW80:DW88))</f>
        <v>2</v>
      </c>
      <c r="DX90" s="428">
        <f t="shared" si="4420"/>
        <v>3</v>
      </c>
      <c r="DY90" s="428">
        <f t="shared" ref="DY90" si="4421">SUM(DX90+DZ90)</f>
        <v>6</v>
      </c>
      <c r="DZ90" s="428">
        <f t="shared" ref="DZ90:EA90" si="4422">SUM((DZ80:DZ88))</f>
        <v>3</v>
      </c>
      <c r="EA90" s="428">
        <f t="shared" si="4422"/>
        <v>3</v>
      </c>
      <c r="EB90" s="428">
        <f t="shared" ref="EB90" si="4423">SUM(EA90+EC90)</f>
        <v>6</v>
      </c>
      <c r="EC90" s="428">
        <f t="shared" ref="EC90:ED90" si="4424">SUM((EC80:EC88))</f>
        <v>3</v>
      </c>
      <c r="ED90" s="428">
        <f t="shared" si="4424"/>
        <v>3</v>
      </c>
      <c r="EE90" s="428">
        <f t="shared" ref="EE90" si="4425">SUM(ED90+EF90)</f>
        <v>6</v>
      </c>
      <c r="EF90" s="428">
        <f t="shared" ref="EF90:EG90" si="4426">SUM((EF80:EF88))</f>
        <v>3</v>
      </c>
      <c r="EG90" s="428">
        <f t="shared" si="4426"/>
        <v>3</v>
      </c>
      <c r="EH90" s="428">
        <f t="shared" ref="EH90" si="4427">SUM(EG90+EI90)</f>
        <v>6</v>
      </c>
      <c r="EI90" s="428">
        <f t="shared" ref="EI90:EJ90" si="4428">SUM((EI80:EI88))</f>
        <v>3</v>
      </c>
      <c r="EJ90" s="428">
        <f t="shared" si="4428"/>
        <v>3</v>
      </c>
      <c r="EK90" s="428">
        <f t="shared" ref="EK90" si="4429">SUM(EJ90+EL90)</f>
        <v>6</v>
      </c>
      <c r="EL90" s="428">
        <f t="shared" ref="EL90:EM90" si="4430">SUM((EL80:EL88))</f>
        <v>3</v>
      </c>
      <c r="EM90" s="428">
        <f t="shared" si="4430"/>
        <v>2</v>
      </c>
      <c r="EN90" s="428">
        <f t="shared" ref="EN90" si="4431">SUM(EM90+EO90)</f>
        <v>4</v>
      </c>
      <c r="EO90" s="428">
        <f t="shared" ref="EO90:EP90" si="4432">SUM((EO80:EO88))</f>
        <v>2</v>
      </c>
      <c r="EP90" s="428">
        <f t="shared" si="4432"/>
        <v>2</v>
      </c>
      <c r="EQ90" s="428">
        <f t="shared" ref="EQ90" si="4433">SUM(EP90+ER90)</f>
        <v>4</v>
      </c>
      <c r="ER90" s="428">
        <f t="shared" ref="ER90:ES90" si="4434">SUM((ER80:ER88))</f>
        <v>2</v>
      </c>
      <c r="ES90" s="428">
        <f t="shared" si="4434"/>
        <v>3</v>
      </c>
      <c r="ET90" s="428">
        <f t="shared" ref="ET90" si="4435">SUM(ES90+EU90)</f>
        <v>6</v>
      </c>
      <c r="EU90" s="428">
        <f t="shared" ref="EU90:EV90" si="4436">SUM((EU80:EU88))</f>
        <v>3</v>
      </c>
      <c r="EV90" s="428">
        <f t="shared" si="4436"/>
        <v>3</v>
      </c>
      <c r="EW90" s="428">
        <f t="shared" ref="EW90" si="4437">SUM(EV90+EX90)</f>
        <v>6</v>
      </c>
      <c r="EX90" s="428">
        <f t="shared" ref="EX90:EY90" si="4438">SUM((EX80:EX88))</f>
        <v>3</v>
      </c>
      <c r="EY90" s="428">
        <f t="shared" si="4438"/>
        <v>3</v>
      </c>
      <c r="EZ90" s="428">
        <f t="shared" ref="EZ90" si="4439">SUM(EY90+FA90)</f>
        <v>6</v>
      </c>
      <c r="FA90" s="428">
        <f t="shared" ref="FA90:FB90" si="4440">SUM((FA80:FA88))</f>
        <v>3</v>
      </c>
      <c r="FB90" s="428">
        <f t="shared" si="4440"/>
        <v>3</v>
      </c>
      <c r="FC90" s="428">
        <f t="shared" ref="FC90" si="4441">SUM(FB90+FD90)</f>
        <v>6</v>
      </c>
      <c r="FD90" s="428">
        <f t="shared" ref="FD90:FE90" si="4442">SUM((FD80:FD88))</f>
        <v>3</v>
      </c>
      <c r="FE90" s="428">
        <f t="shared" si="4442"/>
        <v>3</v>
      </c>
      <c r="FF90" s="428">
        <f t="shared" ref="FF90" si="4443">SUM(FE90+FG90)</f>
        <v>6</v>
      </c>
      <c r="FG90" s="428">
        <f t="shared" ref="FG90:FH90" si="4444">SUM((FG80:FG88))</f>
        <v>3</v>
      </c>
      <c r="FH90" s="428">
        <f t="shared" si="4444"/>
        <v>2</v>
      </c>
      <c r="FI90" s="428">
        <f t="shared" ref="FI90" si="4445">SUM(FH90+FJ90)</f>
        <v>4</v>
      </c>
      <c r="FJ90" s="428">
        <f t="shared" ref="FJ90:FK90" si="4446">SUM((FJ80:FJ88))</f>
        <v>2</v>
      </c>
      <c r="FK90" s="428">
        <f t="shared" si="4446"/>
        <v>2</v>
      </c>
      <c r="FL90" s="428">
        <f t="shared" ref="FL90" si="4447">SUM(FK90+FM90)</f>
        <v>4</v>
      </c>
      <c r="FM90" s="428">
        <f t="shared" ref="FM90:FN90" si="4448">SUM((FM80:FM88))</f>
        <v>2</v>
      </c>
      <c r="FN90" s="428">
        <f t="shared" si="4448"/>
        <v>3</v>
      </c>
      <c r="FO90" s="428">
        <f t="shared" ref="FO90" si="4449">SUM(FN90+FP90)</f>
        <v>6</v>
      </c>
      <c r="FP90" s="428">
        <f t="shared" ref="FP90:FQ90" si="4450">SUM((FP80:FP88))</f>
        <v>3</v>
      </c>
      <c r="FQ90" s="428">
        <f t="shared" si="4450"/>
        <v>3</v>
      </c>
      <c r="FR90" s="428">
        <f t="shared" ref="FR90" si="4451">SUM(FQ90+FS90)</f>
        <v>6</v>
      </c>
      <c r="FS90" s="428">
        <f t="shared" ref="FS90:FT90" si="4452">SUM((FS80:FS88))</f>
        <v>3</v>
      </c>
      <c r="FT90" s="428">
        <f t="shared" si="4452"/>
        <v>3</v>
      </c>
      <c r="FU90" s="428">
        <f t="shared" ref="FU90" si="4453">SUM(FT90+FV90)</f>
        <v>6</v>
      </c>
      <c r="FV90" s="428">
        <f t="shared" ref="FV90:FW90" si="4454">SUM((FV80:FV88))</f>
        <v>3</v>
      </c>
      <c r="FW90" s="428">
        <f t="shared" si="4454"/>
        <v>3</v>
      </c>
      <c r="FX90" s="428">
        <f t="shared" ref="FX90" si="4455">SUM(FW90+FY90)</f>
        <v>6</v>
      </c>
      <c r="FY90" s="428">
        <f t="shared" ref="FY90:FZ90" si="4456">SUM((FY80:FY88))</f>
        <v>3</v>
      </c>
      <c r="FZ90" s="428">
        <f t="shared" si="4456"/>
        <v>3</v>
      </c>
      <c r="GA90" s="428">
        <f t="shared" ref="GA90" si="4457">SUM(FZ90+GB90)</f>
        <v>6</v>
      </c>
      <c r="GB90" s="428">
        <f t="shared" ref="GB90:GC90" si="4458">SUM((GB80:GB88))</f>
        <v>3</v>
      </c>
      <c r="GC90" s="428">
        <f t="shared" si="4458"/>
        <v>2</v>
      </c>
      <c r="GD90" s="428">
        <f t="shared" ref="GD90" si="4459">SUM(GC90+GE90)</f>
        <v>4</v>
      </c>
      <c r="GE90" s="428">
        <f t="shared" ref="GE90:GF90" si="4460">SUM((GE80:GE88))</f>
        <v>2</v>
      </c>
      <c r="GF90" s="428">
        <f t="shared" si="4460"/>
        <v>2</v>
      </c>
      <c r="GG90" s="428">
        <f t="shared" ref="GG90" si="4461">SUM(GF90+GH90)</f>
        <v>4</v>
      </c>
      <c r="GH90" s="428">
        <f t="shared" ref="GH90:GI90" si="4462">SUM((GH80:GH88))</f>
        <v>2</v>
      </c>
      <c r="GI90" s="428">
        <f t="shared" si="4462"/>
        <v>3</v>
      </c>
      <c r="GJ90" s="428">
        <f t="shared" ref="GJ90" si="4463">SUM(GI90+GK90)</f>
        <v>6</v>
      </c>
      <c r="GK90" s="428">
        <f t="shared" ref="GK90:GL90" si="4464">SUM((GK80:GK88))</f>
        <v>3</v>
      </c>
      <c r="GL90" s="428">
        <f t="shared" si="4464"/>
        <v>3</v>
      </c>
      <c r="GM90" s="428">
        <f t="shared" ref="GM90" si="4465">SUM(GL90+GN90)</f>
        <v>6</v>
      </c>
      <c r="GN90" s="428">
        <f t="shared" ref="GN90:GO90" si="4466">SUM((GN80:GN88))</f>
        <v>3</v>
      </c>
      <c r="GO90" s="428">
        <f t="shared" si="4466"/>
        <v>3</v>
      </c>
      <c r="GP90" s="428">
        <f t="shared" ref="GP90" si="4467">SUM(GO90+GQ90)</f>
        <v>6</v>
      </c>
      <c r="GQ90" s="428">
        <f t="shared" ref="GQ90:GR90" si="4468">SUM((GQ80:GQ88))</f>
        <v>3</v>
      </c>
      <c r="GR90" s="428">
        <f t="shared" si="4468"/>
        <v>3</v>
      </c>
      <c r="GS90" s="428">
        <f t="shared" ref="GS90" si="4469">SUM(GR90+GT90)</f>
        <v>6</v>
      </c>
      <c r="GT90" s="428">
        <f t="shared" ref="GT90:GU90" si="4470">SUM((GT80:GT88))</f>
        <v>3</v>
      </c>
      <c r="GU90" s="428">
        <f t="shared" si="4470"/>
        <v>3</v>
      </c>
      <c r="GV90" s="428">
        <f t="shared" ref="GV90" si="4471">SUM(GU90+GW90)</f>
        <v>6</v>
      </c>
      <c r="GW90" s="428">
        <f t="shared" ref="GW90:GX90" si="4472">SUM((GW80:GW88))</f>
        <v>3</v>
      </c>
      <c r="GX90" s="428">
        <f t="shared" si="4472"/>
        <v>2</v>
      </c>
      <c r="GY90" s="428">
        <f t="shared" ref="GY90" si="4473">SUM(GX90+GZ90)</f>
        <v>4</v>
      </c>
      <c r="GZ90" s="428">
        <f t="shared" ref="GZ90:HA90" si="4474">SUM((GZ80:GZ88))</f>
        <v>2</v>
      </c>
      <c r="HA90" s="428">
        <f t="shared" si="4474"/>
        <v>2</v>
      </c>
      <c r="HB90" s="428">
        <f t="shared" ref="HB90" si="4475">SUM(HA90+HC90)</f>
        <v>4</v>
      </c>
      <c r="HC90" s="428">
        <f t="shared" ref="HC90:HD90" si="4476">SUM((HC80:HC88))</f>
        <v>2</v>
      </c>
      <c r="HD90" s="428">
        <f t="shared" si="4476"/>
        <v>3</v>
      </c>
      <c r="HE90" s="428">
        <f t="shared" ref="HE90" si="4477">SUM(HD90+HF90)</f>
        <v>5</v>
      </c>
      <c r="HF90" s="428">
        <f t="shared" ref="HF90:HG90" si="4478">SUM((HF80:HF88))</f>
        <v>2</v>
      </c>
      <c r="HG90" s="428">
        <f t="shared" si="4478"/>
        <v>3</v>
      </c>
      <c r="HH90" s="428">
        <f t="shared" ref="HH90" si="4479">SUM(HG90+HI90)</f>
        <v>5</v>
      </c>
      <c r="HI90" s="428">
        <f t="shared" ref="HI90:HJ90" si="4480">SUM((HI80:HI88))</f>
        <v>2</v>
      </c>
      <c r="HJ90" s="428">
        <f t="shared" si="4480"/>
        <v>3</v>
      </c>
      <c r="HK90" s="428">
        <f t="shared" ref="HK90" si="4481">SUM(HJ90+HL90)</f>
        <v>5</v>
      </c>
      <c r="HL90" s="428">
        <f t="shared" ref="HL90:HM90" si="4482">SUM((HL80:HL88))</f>
        <v>2</v>
      </c>
      <c r="HM90" s="428">
        <f t="shared" si="4482"/>
        <v>3</v>
      </c>
      <c r="HN90" s="428">
        <f t="shared" ref="HN90" si="4483">SUM(HM90+HO90)</f>
        <v>5</v>
      </c>
      <c r="HO90" s="428">
        <f t="shared" ref="HO90:HP90" si="4484">SUM((HO80:HO88))</f>
        <v>2</v>
      </c>
      <c r="HP90" s="428">
        <f t="shared" si="4484"/>
        <v>3</v>
      </c>
      <c r="HQ90" s="428">
        <f t="shared" ref="HQ90" si="4485">SUM(HP90+HR90)</f>
        <v>6</v>
      </c>
      <c r="HR90" s="428">
        <f t="shared" ref="HR90:HS90" si="4486">SUM((HR80:HR88))</f>
        <v>3</v>
      </c>
      <c r="HS90" s="428">
        <f t="shared" si="4486"/>
        <v>2</v>
      </c>
      <c r="HT90" s="428">
        <f t="shared" ref="HT90" si="4487">SUM(HS90+HU90)</f>
        <v>4</v>
      </c>
      <c r="HU90" s="428">
        <f t="shared" ref="HU90:HV90" si="4488">SUM((HU80:HU88))</f>
        <v>2</v>
      </c>
      <c r="HV90" s="428">
        <f t="shared" si="4488"/>
        <v>2</v>
      </c>
      <c r="HW90" s="428">
        <f t="shared" ref="HW90" si="4489">SUM(HV90+HX90)</f>
        <v>4</v>
      </c>
      <c r="HX90" s="428">
        <f t="shared" ref="HX90:HY90" si="4490">SUM((HX80:HX88))</f>
        <v>2</v>
      </c>
      <c r="HY90" s="428">
        <f t="shared" si="4490"/>
        <v>3</v>
      </c>
      <c r="HZ90" s="428">
        <f t="shared" ref="HZ90" si="4491">SUM(HY90+IA90)</f>
        <v>6</v>
      </c>
      <c r="IA90" s="428">
        <f t="shared" ref="IA90:IB90" si="4492">SUM((IA80:IA88))</f>
        <v>3</v>
      </c>
      <c r="IB90" s="428">
        <f t="shared" si="4492"/>
        <v>3</v>
      </c>
      <c r="IC90" s="428">
        <f t="shared" ref="IC90" si="4493">SUM(IB90+ID90)</f>
        <v>6</v>
      </c>
      <c r="ID90" s="428">
        <f t="shared" ref="ID90:IE90" si="4494">SUM((ID80:ID88))</f>
        <v>3</v>
      </c>
      <c r="IE90" s="428">
        <f t="shared" si="4494"/>
        <v>3</v>
      </c>
      <c r="IF90" s="428">
        <f t="shared" ref="IF90" si="4495">SUM(IE90+IG90)</f>
        <v>6</v>
      </c>
      <c r="IG90" s="428">
        <f t="shared" ref="IG90:IH90" si="4496">SUM((IG80:IG88))</f>
        <v>3</v>
      </c>
      <c r="IH90" s="428">
        <f t="shared" si="4496"/>
        <v>3</v>
      </c>
      <c r="II90" s="428">
        <f t="shared" ref="II90" si="4497">SUM(IH90+IJ90)</f>
        <v>6</v>
      </c>
      <c r="IJ90" s="428">
        <f t="shared" ref="IJ90:IK90" si="4498">SUM((IJ80:IJ88))</f>
        <v>3</v>
      </c>
      <c r="IK90" s="428">
        <f t="shared" si="4498"/>
        <v>3</v>
      </c>
      <c r="IL90" s="428">
        <f t="shared" ref="IL90" si="4499">SUM(IK90+IM90)</f>
        <v>6</v>
      </c>
      <c r="IM90" s="428">
        <f t="shared" ref="IM90:IN90" si="4500">SUM((IM80:IM88))</f>
        <v>3</v>
      </c>
      <c r="IN90" s="428">
        <f t="shared" si="4500"/>
        <v>2</v>
      </c>
      <c r="IO90" s="428">
        <f t="shared" ref="IO90" si="4501">SUM(IN90+IP90)</f>
        <v>4</v>
      </c>
      <c r="IP90" s="428">
        <f t="shared" ref="IP90:IQ90" si="4502">SUM((IP80:IP88))</f>
        <v>2</v>
      </c>
      <c r="IQ90" s="428">
        <f t="shared" si="4502"/>
        <v>2</v>
      </c>
      <c r="IR90" s="428">
        <f t="shared" ref="IR90" si="4503">SUM(IQ90+IS90)</f>
        <v>4</v>
      </c>
      <c r="IS90" s="428">
        <f t="shared" ref="IS90:IT90" si="4504">SUM((IS80:IS88))</f>
        <v>2</v>
      </c>
      <c r="IT90" s="428">
        <f t="shared" si="4504"/>
        <v>3</v>
      </c>
      <c r="IU90" s="428">
        <f t="shared" ref="IU90" si="4505">SUM(IT90+IV90)</f>
        <v>6</v>
      </c>
      <c r="IV90" s="428">
        <f t="shared" ref="IV90:IW90" si="4506">SUM((IV80:IV88))</f>
        <v>3</v>
      </c>
      <c r="IW90" s="428">
        <f t="shared" si="4506"/>
        <v>3</v>
      </c>
      <c r="IX90" s="428">
        <f t="shared" ref="IX90" si="4507">SUM(IW90+IY90)</f>
        <v>6</v>
      </c>
      <c r="IY90" s="428">
        <f t="shared" ref="IY90:IZ90" si="4508">SUM((IY80:IY88))</f>
        <v>3</v>
      </c>
      <c r="IZ90" s="428">
        <f t="shared" si="4508"/>
        <v>3</v>
      </c>
      <c r="JA90" s="428">
        <f t="shared" ref="JA90" si="4509">SUM(IZ90+JB90)</f>
        <v>6</v>
      </c>
      <c r="JB90" s="428">
        <f t="shared" ref="JB90:JC90" si="4510">SUM((JB80:JB88))</f>
        <v>3</v>
      </c>
      <c r="JC90" s="428">
        <f t="shared" si="4510"/>
        <v>3</v>
      </c>
      <c r="JD90" s="428">
        <f t="shared" ref="JD90" si="4511">SUM(JC90+JE90)</f>
        <v>6</v>
      </c>
      <c r="JE90" s="428">
        <f t="shared" ref="JE90:JF90" si="4512">SUM((JE80:JE88))</f>
        <v>3</v>
      </c>
      <c r="JF90" s="428">
        <f t="shared" si="4512"/>
        <v>3</v>
      </c>
      <c r="JG90" s="428">
        <f t="shared" ref="JG90" si="4513">SUM(JF90+JH90)</f>
        <v>6</v>
      </c>
      <c r="JH90" s="428">
        <f t="shared" ref="JH90:JI90" si="4514">SUM((JH80:JH88))</f>
        <v>3</v>
      </c>
      <c r="JI90" s="428">
        <f t="shared" si="4514"/>
        <v>2</v>
      </c>
      <c r="JJ90" s="428">
        <f t="shared" ref="JJ90" si="4515">SUM(JI90+JK90)</f>
        <v>4</v>
      </c>
      <c r="JK90" s="428">
        <f t="shared" ref="JK90:JL90" si="4516">SUM((JK80:JK88))</f>
        <v>2</v>
      </c>
      <c r="JL90" s="428">
        <f t="shared" si="4516"/>
        <v>2</v>
      </c>
      <c r="JM90" s="428">
        <f t="shared" ref="JM90" si="4517">SUM(JL90+JN90)</f>
        <v>4</v>
      </c>
      <c r="JN90" s="428">
        <f t="shared" ref="JN90:JO90" si="4518">SUM((JN80:JN88))</f>
        <v>2</v>
      </c>
      <c r="JO90" s="428">
        <f t="shared" si="4518"/>
        <v>3</v>
      </c>
      <c r="JP90" s="428">
        <f t="shared" ref="JP90" si="4519">SUM(JO90+JQ90)</f>
        <v>6</v>
      </c>
      <c r="JQ90" s="428">
        <f t="shared" ref="JQ90:JR90" si="4520">SUM((JQ80:JQ88))</f>
        <v>3</v>
      </c>
      <c r="JR90" s="428">
        <f t="shared" si="4520"/>
        <v>3</v>
      </c>
      <c r="JS90" s="428">
        <f t="shared" ref="JS90" si="4521">SUM(JR90+JT90)</f>
        <v>6</v>
      </c>
      <c r="JT90" s="428">
        <f t="shared" ref="JT90:JU90" si="4522">SUM((JT80:JT88))</f>
        <v>3</v>
      </c>
      <c r="JU90" s="428">
        <f t="shared" si="4522"/>
        <v>3</v>
      </c>
      <c r="JV90" s="428">
        <f t="shared" ref="JV90" si="4523">SUM(JU90+JW90)</f>
        <v>6</v>
      </c>
      <c r="JW90" s="428">
        <f t="shared" ref="JW90:JX90" si="4524">SUM((JW80:JW88))</f>
        <v>3</v>
      </c>
      <c r="JX90" s="428">
        <f t="shared" si="4524"/>
        <v>3</v>
      </c>
      <c r="JY90" s="428">
        <f t="shared" ref="JY90" si="4525">SUM(JX90+JZ90)</f>
        <v>6</v>
      </c>
      <c r="JZ90" s="428">
        <f t="shared" ref="JZ90:KA90" si="4526">SUM((JZ80:JZ88))</f>
        <v>3</v>
      </c>
      <c r="KA90" s="428">
        <f t="shared" si="4526"/>
        <v>3</v>
      </c>
      <c r="KB90" s="428">
        <f t="shared" ref="KB90" si="4527">SUM(KA90+KC90)</f>
        <v>6</v>
      </c>
      <c r="KC90" s="428">
        <f t="shared" ref="KC90:KD90" si="4528">SUM((KC80:KC88))</f>
        <v>3</v>
      </c>
      <c r="KD90" s="428">
        <f t="shared" si="4528"/>
        <v>2</v>
      </c>
      <c r="KE90" s="428">
        <f t="shared" ref="KE90" si="4529">SUM(KD90+KF90)</f>
        <v>4</v>
      </c>
      <c r="KF90" s="428">
        <f t="shared" ref="KF90:KG90" si="4530">SUM((KF80:KF88))</f>
        <v>2</v>
      </c>
      <c r="KG90" s="428">
        <f t="shared" si="4530"/>
        <v>2</v>
      </c>
      <c r="KH90" s="428">
        <f t="shared" ref="KH90" si="4531">SUM(KG90+KI90)</f>
        <v>4</v>
      </c>
      <c r="KI90" s="428">
        <f t="shared" ref="KI90:KJ90" si="4532">SUM((KI80:KI88))</f>
        <v>2</v>
      </c>
      <c r="KJ90" s="428">
        <f t="shared" si="4532"/>
        <v>3</v>
      </c>
      <c r="KK90" s="428">
        <f t="shared" ref="KK90" si="4533">SUM(KJ90+KL90)</f>
        <v>6</v>
      </c>
      <c r="KL90" s="428">
        <f t="shared" ref="KL90:KM90" si="4534">SUM((KL80:KL88))</f>
        <v>3</v>
      </c>
      <c r="KM90" s="428">
        <f t="shared" si="4534"/>
        <v>3</v>
      </c>
      <c r="KN90" s="428">
        <f t="shared" ref="KN90" si="4535">SUM(KM90+KO90)</f>
        <v>6</v>
      </c>
      <c r="KO90" s="428">
        <f t="shared" ref="KO90:KP90" si="4536">SUM((KO80:KO88))</f>
        <v>3</v>
      </c>
      <c r="KP90" s="428">
        <f t="shared" si="4536"/>
        <v>3</v>
      </c>
      <c r="KQ90" s="428">
        <f t="shared" ref="KQ90" si="4537">SUM(KP90+KR90)</f>
        <v>6</v>
      </c>
      <c r="KR90" s="428">
        <f t="shared" ref="KR90:KS90" si="4538">SUM((KR80:KR88))</f>
        <v>3</v>
      </c>
      <c r="KS90" s="428">
        <f t="shared" si="4538"/>
        <v>3</v>
      </c>
      <c r="KT90" s="428">
        <f t="shared" ref="KT90" si="4539">SUM(KS90+KU90)</f>
        <v>6</v>
      </c>
      <c r="KU90" s="428">
        <f t="shared" ref="KU90:KV90" si="4540">SUM((KU80:KU88))</f>
        <v>3</v>
      </c>
      <c r="KV90" s="428">
        <f t="shared" si="4540"/>
        <v>3</v>
      </c>
      <c r="KW90" s="428">
        <f t="shared" ref="KW90" si="4541">SUM(KV90+KX90)</f>
        <v>6</v>
      </c>
      <c r="KX90" s="428">
        <f t="shared" ref="KX90:KY90" si="4542">SUM((KX80:KX88))</f>
        <v>3</v>
      </c>
      <c r="KY90" s="428">
        <f t="shared" si="4542"/>
        <v>2</v>
      </c>
      <c r="KZ90" s="428">
        <f t="shared" ref="KZ90" si="4543">SUM(KY90+LA90)</f>
        <v>4</v>
      </c>
      <c r="LA90" s="428">
        <f t="shared" ref="LA90:LB90" si="4544">SUM((LA80:LA88))</f>
        <v>2</v>
      </c>
      <c r="LB90" s="428">
        <f t="shared" si="4544"/>
        <v>2</v>
      </c>
      <c r="LC90" s="428">
        <f t="shared" ref="LC90" si="4545">SUM(LB90+LD90)</f>
        <v>4</v>
      </c>
      <c r="LD90" s="428">
        <f t="shared" ref="LD90:LE90" si="4546">SUM((LD80:LD88))</f>
        <v>2</v>
      </c>
      <c r="LE90" s="428">
        <f t="shared" si="4546"/>
        <v>3</v>
      </c>
      <c r="LF90" s="428">
        <f t="shared" ref="LF90" si="4547">SUM(LE90+LG90)</f>
        <v>6</v>
      </c>
      <c r="LG90" s="428">
        <f t="shared" ref="LG90:LH90" si="4548">SUM((LG80:LG88))</f>
        <v>3</v>
      </c>
      <c r="LH90" s="428">
        <f t="shared" si="4548"/>
        <v>3</v>
      </c>
      <c r="LI90" s="428">
        <f t="shared" ref="LI90" si="4549">SUM(LH90+LJ90)</f>
        <v>6</v>
      </c>
      <c r="LJ90" s="428">
        <f t="shared" ref="LJ90:LK90" si="4550">SUM((LJ80:LJ88))</f>
        <v>3</v>
      </c>
      <c r="LK90" s="428">
        <f t="shared" si="4550"/>
        <v>3</v>
      </c>
      <c r="LL90" s="428">
        <f t="shared" ref="LL90" si="4551">SUM(LK90+LM90)</f>
        <v>6</v>
      </c>
      <c r="LM90" s="428">
        <f t="shared" ref="LM90:LN90" si="4552">SUM((LM80:LM88))</f>
        <v>3</v>
      </c>
      <c r="LN90" s="428">
        <f t="shared" si="4552"/>
        <v>3</v>
      </c>
      <c r="LO90" s="428">
        <f t="shared" ref="LO90" si="4553">SUM(LN90+LP90)</f>
        <v>6</v>
      </c>
      <c r="LP90" s="428">
        <f t="shared" ref="LP90:LQ90" si="4554">SUM((LP80:LP88))</f>
        <v>3</v>
      </c>
      <c r="LQ90" s="428">
        <f t="shared" si="4554"/>
        <v>3</v>
      </c>
      <c r="LR90" s="428">
        <f t="shared" ref="LR90" si="4555">SUM(LQ90+LS90)</f>
        <v>6</v>
      </c>
      <c r="LS90" s="428">
        <f t="shared" ref="LS90:LT90" si="4556">SUM((LS80:LS88))</f>
        <v>3</v>
      </c>
      <c r="LT90" s="428">
        <f t="shared" si="4556"/>
        <v>2</v>
      </c>
      <c r="LU90" s="428">
        <f t="shared" ref="LU90" si="4557">SUM(LT90+LV90)</f>
        <v>4</v>
      </c>
      <c r="LV90" s="428">
        <f t="shared" ref="LV90:LW90" si="4558">SUM((LV80:LV88))</f>
        <v>2</v>
      </c>
      <c r="LW90" s="428">
        <f t="shared" si="4558"/>
        <v>2</v>
      </c>
      <c r="LX90" s="428">
        <f t="shared" ref="LX90" si="4559">SUM(LW90+LY90)</f>
        <v>4</v>
      </c>
      <c r="LY90" s="428">
        <f t="shared" ref="LY90:LZ90" si="4560">SUM((LY80:LY88))</f>
        <v>2</v>
      </c>
      <c r="LZ90" s="428">
        <f t="shared" si="4560"/>
        <v>3</v>
      </c>
      <c r="MA90" s="428">
        <f t="shared" ref="MA90" si="4561">SUM(LZ90+MB90)</f>
        <v>6</v>
      </c>
      <c r="MB90" s="428">
        <f t="shared" ref="MB90:MC90" si="4562">SUM((MB80:MB88))</f>
        <v>3</v>
      </c>
      <c r="MC90" s="428">
        <f t="shared" si="4562"/>
        <v>3</v>
      </c>
      <c r="MD90" s="428">
        <f t="shared" ref="MD90" si="4563">SUM(MC90+ME90)</f>
        <v>6</v>
      </c>
      <c r="ME90" s="428">
        <f t="shared" ref="ME90:MF90" si="4564">SUM((ME80:ME88))</f>
        <v>3</v>
      </c>
      <c r="MF90" s="428">
        <f t="shared" si="4564"/>
        <v>3</v>
      </c>
      <c r="MG90" s="428">
        <f t="shared" ref="MG90" si="4565">SUM(MF90+MH90)</f>
        <v>6</v>
      </c>
      <c r="MH90" s="428">
        <f t="shared" ref="MH90:MI90" si="4566">SUM((MH80:MH88))</f>
        <v>3</v>
      </c>
      <c r="MI90" s="428">
        <f t="shared" si="4566"/>
        <v>3</v>
      </c>
      <c r="MJ90" s="428">
        <f t="shared" ref="MJ90" si="4567">SUM(MI90+MK90)</f>
        <v>6</v>
      </c>
      <c r="MK90" s="428">
        <f t="shared" ref="MK90:ML90" si="4568">SUM((MK80:MK88))</f>
        <v>3</v>
      </c>
      <c r="ML90" s="428">
        <f t="shared" si="4568"/>
        <v>3</v>
      </c>
      <c r="MM90" s="428">
        <f t="shared" ref="MM90" si="4569">SUM(ML90+MN90)</f>
        <v>6</v>
      </c>
      <c r="MN90" s="428">
        <f t="shared" ref="MN90:MO90" si="4570">SUM((MN80:MN88))</f>
        <v>3</v>
      </c>
      <c r="MO90" s="428">
        <f t="shared" si="4570"/>
        <v>2</v>
      </c>
      <c r="MP90" s="428">
        <f t="shared" ref="MP90" si="4571">SUM(MO90+MQ90)</f>
        <v>4</v>
      </c>
      <c r="MQ90" s="428">
        <f t="shared" ref="MQ90:MR90" si="4572">SUM((MQ80:MQ88))</f>
        <v>2</v>
      </c>
      <c r="MR90" s="428">
        <f t="shared" si="4572"/>
        <v>2</v>
      </c>
      <c r="MS90" s="428">
        <f t="shared" ref="MS90" si="4573">SUM(MR90+MT90)</f>
        <v>4</v>
      </c>
      <c r="MT90" s="428">
        <f t="shared" ref="MT90:MU90" si="4574">SUM((MT80:MT88))</f>
        <v>2</v>
      </c>
      <c r="MU90" s="428">
        <f t="shared" si="4574"/>
        <v>3</v>
      </c>
      <c r="MV90" s="428">
        <f t="shared" ref="MV90" si="4575">SUM(MU90+MW90)</f>
        <v>6</v>
      </c>
      <c r="MW90" s="428">
        <f t="shared" ref="MW90:MX90" si="4576">SUM((MW80:MW88))</f>
        <v>3</v>
      </c>
      <c r="MX90" s="428">
        <f t="shared" si="4576"/>
        <v>3</v>
      </c>
      <c r="MY90" s="428">
        <f t="shared" ref="MY90" si="4577">SUM(MX90+MZ90)</f>
        <v>6</v>
      </c>
      <c r="MZ90" s="428">
        <f t="shared" ref="MZ90:NA90" si="4578">SUM((MZ80:MZ88))</f>
        <v>3</v>
      </c>
      <c r="NA90" s="428">
        <f t="shared" si="4578"/>
        <v>3</v>
      </c>
      <c r="NB90" s="428">
        <f t="shared" ref="NB90" si="4579">SUM(NA90+NC90)</f>
        <v>6</v>
      </c>
      <c r="NC90" s="428">
        <f t="shared" ref="NC90:ND90" si="4580">SUM((NC80:NC88))</f>
        <v>3</v>
      </c>
      <c r="ND90" s="428">
        <f t="shared" si="4580"/>
        <v>3</v>
      </c>
      <c r="NE90" s="428">
        <f t="shared" ref="NE90" si="4581">SUM(ND90+NF90)</f>
        <v>6</v>
      </c>
      <c r="NF90" s="428">
        <f t="shared" ref="NF90:NG90" si="4582">SUM((NF80:NF88))</f>
        <v>3</v>
      </c>
      <c r="NG90" s="428">
        <f t="shared" si="4582"/>
        <v>3</v>
      </c>
      <c r="NH90" s="428">
        <f t="shared" ref="NH90" si="4583">SUM(NG90+NI90)</f>
        <v>6</v>
      </c>
      <c r="NI90" s="428">
        <f t="shared" ref="NI90:NJ90" si="4584">SUM((NI80:NI88))</f>
        <v>3</v>
      </c>
      <c r="NJ90" s="428">
        <f t="shared" si="4584"/>
        <v>2</v>
      </c>
      <c r="NK90" s="428">
        <f t="shared" ref="NK90" si="4585">SUM(NJ90+NL90)</f>
        <v>4</v>
      </c>
      <c r="NL90" s="428">
        <f t="shared" ref="NL90:NM90" si="4586">SUM((NL80:NL88))</f>
        <v>2</v>
      </c>
      <c r="NM90" s="428">
        <f t="shared" si="4586"/>
        <v>2</v>
      </c>
      <c r="NN90" s="428">
        <f t="shared" ref="NN90" si="4587">SUM(NM90+NO90)</f>
        <v>4</v>
      </c>
      <c r="NO90" s="428">
        <f t="shared" ref="NO90:NP90" si="4588">SUM((NO80:NO88))</f>
        <v>2</v>
      </c>
      <c r="NP90" s="428">
        <f t="shared" si="4588"/>
        <v>3</v>
      </c>
      <c r="NQ90" s="428">
        <f t="shared" ref="NQ90" si="4589">SUM(NP90+NR90)</f>
        <v>6</v>
      </c>
      <c r="NR90" s="428">
        <f t="shared" ref="NR90:NS90" si="4590">SUM((NR80:NR88))</f>
        <v>3</v>
      </c>
      <c r="NS90" s="428">
        <f t="shared" si="4590"/>
        <v>3</v>
      </c>
      <c r="NT90" s="428">
        <f t="shared" ref="NT90" si="4591">SUM(NS90+NU90)</f>
        <v>6</v>
      </c>
      <c r="NU90" s="428">
        <f t="shared" ref="NU90:NV90" si="4592">SUM((NU80:NU88))</f>
        <v>3</v>
      </c>
      <c r="NV90" s="428">
        <f t="shared" si="4592"/>
        <v>3</v>
      </c>
      <c r="NW90" s="428">
        <f t="shared" ref="NW90" si="4593">SUM(NV90+NX90)</f>
        <v>6</v>
      </c>
      <c r="NX90" s="428">
        <f t="shared" ref="NX90:NY90" si="4594">SUM((NX80:NX88))</f>
        <v>3</v>
      </c>
      <c r="NY90" s="428">
        <f t="shared" si="4594"/>
        <v>3</v>
      </c>
      <c r="NZ90" s="428">
        <f t="shared" ref="NZ90" si="4595">SUM(NY90+OA90)</f>
        <v>6</v>
      </c>
      <c r="OA90" s="428">
        <f t="shared" ref="OA90:OB90" si="4596">SUM((OA80:OA88))</f>
        <v>3</v>
      </c>
      <c r="OB90" s="428">
        <f t="shared" si="4596"/>
        <v>3</v>
      </c>
      <c r="OC90" s="428">
        <f t="shared" ref="OC90" si="4597">SUM(OB90+OD90)</f>
        <v>6</v>
      </c>
      <c r="OD90" s="428">
        <f t="shared" ref="OD90:OE90" si="4598">SUM((OD80:OD88))</f>
        <v>3</v>
      </c>
      <c r="OE90" s="428">
        <f t="shared" si="4598"/>
        <v>2</v>
      </c>
      <c r="OF90" s="428">
        <f t="shared" ref="OF90" si="4599">SUM(OE90+OG90)</f>
        <v>4</v>
      </c>
      <c r="OG90" s="428">
        <f t="shared" ref="OG90:OH90" si="4600">SUM((OG80:OG88))</f>
        <v>2</v>
      </c>
      <c r="OH90" s="428">
        <f t="shared" si="4600"/>
        <v>2</v>
      </c>
      <c r="OI90" s="428">
        <f t="shared" ref="OI90" si="4601">SUM(OH90+OJ90)</f>
        <v>4</v>
      </c>
      <c r="OJ90" s="428">
        <f t="shared" ref="OJ90:OK90" si="4602">SUM((OJ80:OJ88))</f>
        <v>2</v>
      </c>
      <c r="OK90" s="428">
        <f t="shared" si="4602"/>
        <v>3</v>
      </c>
      <c r="OL90" s="428">
        <f t="shared" ref="OL90" si="4603">SUM(OK90+OM90)</f>
        <v>6</v>
      </c>
      <c r="OM90" s="428">
        <f t="shared" ref="OM90:ON90" si="4604">SUM((OM80:OM88))</f>
        <v>3</v>
      </c>
      <c r="ON90" s="428">
        <f t="shared" si="4604"/>
        <v>3</v>
      </c>
      <c r="OO90" s="428">
        <f t="shared" ref="OO90" si="4605">SUM(ON90+OP90)</f>
        <v>6</v>
      </c>
      <c r="OP90" s="428">
        <f t="shared" ref="OP90:OQ90" si="4606">SUM((OP80:OP88))</f>
        <v>3</v>
      </c>
      <c r="OQ90" s="428">
        <f t="shared" si="4606"/>
        <v>3</v>
      </c>
      <c r="OR90" s="428">
        <f t="shared" ref="OR90" si="4607">SUM(OQ90+OS90)</f>
        <v>6</v>
      </c>
      <c r="OS90" s="428">
        <f t="shared" ref="OS90:OT90" si="4608">SUM((OS80:OS88))</f>
        <v>3</v>
      </c>
      <c r="OT90" s="428">
        <f t="shared" si="4608"/>
        <v>3</v>
      </c>
      <c r="OU90" s="428">
        <f t="shared" ref="OU90" si="4609">SUM(OT90+OV90)</f>
        <v>6</v>
      </c>
      <c r="OV90" s="428">
        <f t="shared" ref="OV90:OW90" si="4610">SUM((OV80:OV88))</f>
        <v>3</v>
      </c>
      <c r="OW90" s="428">
        <f t="shared" si="4610"/>
        <v>3</v>
      </c>
      <c r="OX90" s="428">
        <f t="shared" ref="OX90" si="4611">SUM(OW90+OY90)</f>
        <v>6</v>
      </c>
      <c r="OY90" s="428">
        <f t="shared" ref="OY90:OZ90" si="4612">SUM((OY80:OY88))</f>
        <v>3</v>
      </c>
      <c r="OZ90" s="428">
        <f t="shared" si="4612"/>
        <v>2</v>
      </c>
      <c r="PA90" s="428">
        <f t="shared" ref="PA90" si="4613">SUM(OZ90+PB90)</f>
        <v>4</v>
      </c>
      <c r="PB90" s="428">
        <f t="shared" ref="PB90:PC90" si="4614">SUM((PB80:PB88))</f>
        <v>2</v>
      </c>
      <c r="PC90" s="428">
        <f t="shared" si="4614"/>
        <v>2</v>
      </c>
      <c r="PD90" s="428">
        <f t="shared" ref="PD90" si="4615">SUM(PC90+PE90)</f>
        <v>4</v>
      </c>
      <c r="PE90" s="428">
        <f t="shared" ref="PE90:PF90" si="4616">SUM((PE80:PE88))</f>
        <v>2</v>
      </c>
      <c r="PF90" s="428">
        <f t="shared" si="4616"/>
        <v>3</v>
      </c>
      <c r="PG90" s="428">
        <f t="shared" ref="PG90" si="4617">SUM(PF90+PH90)</f>
        <v>6</v>
      </c>
      <c r="PH90" s="428">
        <f t="shared" ref="PH90:PI90" si="4618">SUM((PH80:PH88))</f>
        <v>3</v>
      </c>
      <c r="PI90" s="428">
        <f t="shared" si="4618"/>
        <v>3</v>
      </c>
      <c r="PJ90" s="428">
        <f t="shared" ref="PJ90" si="4619">SUM(PI90+PK90)</f>
        <v>6</v>
      </c>
      <c r="PK90" s="428">
        <f t="shared" ref="PK90:PL90" si="4620">SUM((PK80:PK88))</f>
        <v>3</v>
      </c>
      <c r="PL90" s="428">
        <f t="shared" si="4620"/>
        <v>3</v>
      </c>
      <c r="PM90" s="428">
        <f t="shared" ref="PM90" si="4621">SUM(PL90+PN90)</f>
        <v>6</v>
      </c>
      <c r="PN90" s="428">
        <f t="shared" ref="PN90:PO90" si="4622">SUM((PN80:PN88))</f>
        <v>3</v>
      </c>
      <c r="PO90" s="428">
        <f t="shared" si="4622"/>
        <v>3</v>
      </c>
      <c r="PP90" s="428">
        <f t="shared" ref="PP90" si="4623">SUM(PO90+PQ90)</f>
        <v>6</v>
      </c>
      <c r="PQ90" s="428">
        <f t="shared" ref="PQ90:PR90" si="4624">SUM((PQ80:PQ88))</f>
        <v>3</v>
      </c>
      <c r="PR90" s="428">
        <f t="shared" si="4624"/>
        <v>3</v>
      </c>
      <c r="PS90" s="428">
        <f t="shared" ref="PS90" si="4625">SUM(PR90+PT90)</f>
        <v>6</v>
      </c>
      <c r="PT90" s="428">
        <f t="shared" ref="PT90:PU90" si="4626">SUM((PT80:PT88))</f>
        <v>3</v>
      </c>
      <c r="PU90" s="428">
        <f t="shared" si="4626"/>
        <v>2</v>
      </c>
      <c r="PV90" s="428">
        <f t="shared" ref="PV90" si="4627">SUM(PU90+PW90)</f>
        <v>4</v>
      </c>
      <c r="PW90" s="428">
        <f t="shared" ref="PW90:PX90" si="4628">SUM((PW80:PW88))</f>
        <v>2</v>
      </c>
      <c r="PX90" s="428">
        <f t="shared" si="4628"/>
        <v>2</v>
      </c>
      <c r="PY90" s="428">
        <f t="shared" ref="PY90" si="4629">SUM(PX90+PZ90)</f>
        <v>4</v>
      </c>
      <c r="PZ90" s="428">
        <f t="shared" ref="PZ90:QA90" si="4630">SUM((PZ80:PZ88))</f>
        <v>2</v>
      </c>
      <c r="QA90" s="428">
        <f t="shared" si="4630"/>
        <v>3</v>
      </c>
      <c r="QB90" s="428">
        <f t="shared" ref="QB90" si="4631">SUM(QA90+QC90)</f>
        <v>6</v>
      </c>
      <c r="QC90" s="428">
        <f t="shared" ref="QC90:QD90" si="4632">SUM((QC80:QC88))</f>
        <v>3</v>
      </c>
      <c r="QD90" s="428">
        <f t="shared" si="4632"/>
        <v>3</v>
      </c>
      <c r="QE90" s="428">
        <f t="shared" ref="QE90" si="4633">SUM(QD90+QF90)</f>
        <v>6</v>
      </c>
      <c r="QF90" s="428">
        <f t="shared" ref="QF90:QG90" si="4634">SUM((QF80:QF88))</f>
        <v>3</v>
      </c>
      <c r="QG90" s="428">
        <f t="shared" si="4634"/>
        <v>3</v>
      </c>
      <c r="QH90" s="428">
        <f t="shared" ref="QH90" si="4635">SUM(QG90+QI90)</f>
        <v>6</v>
      </c>
      <c r="QI90" s="428">
        <f t="shared" ref="QI90:QJ90" si="4636">SUM((QI80:QI88))</f>
        <v>3</v>
      </c>
      <c r="QJ90" s="428">
        <f t="shared" si="4636"/>
        <v>3</v>
      </c>
      <c r="QK90" s="428">
        <f t="shared" ref="QK90" si="4637">SUM(QJ90+QL90)</f>
        <v>6</v>
      </c>
      <c r="QL90" s="428">
        <f t="shared" ref="QL90:QM90" si="4638">SUM((QL80:QL88))</f>
        <v>3</v>
      </c>
      <c r="QM90" s="428">
        <f t="shared" si="4638"/>
        <v>3</v>
      </c>
      <c r="QN90" s="428">
        <f t="shared" ref="QN90" si="4639">SUM(QM90+QO90)</f>
        <v>6</v>
      </c>
      <c r="QO90" s="428">
        <f t="shared" ref="QO90:QP90" si="4640">SUM((QO80:QO88))</f>
        <v>3</v>
      </c>
      <c r="QP90" s="428">
        <f t="shared" si="4640"/>
        <v>2</v>
      </c>
      <c r="QQ90" s="428">
        <f t="shared" ref="QQ90" si="4641">SUM(QP90+QR90)</f>
        <v>4</v>
      </c>
      <c r="QR90" s="428">
        <f t="shared" ref="QR90:QS90" si="4642">SUM((QR80:QR88))</f>
        <v>2</v>
      </c>
      <c r="QS90" s="428">
        <f t="shared" si="4642"/>
        <v>2</v>
      </c>
      <c r="QT90" s="428">
        <f t="shared" ref="QT90" si="4643">SUM(QS90+QU90)</f>
        <v>4</v>
      </c>
      <c r="QU90" s="428">
        <f t="shared" ref="QU90:QV90" si="4644">SUM((QU80:QU88))</f>
        <v>2</v>
      </c>
      <c r="QV90" s="428">
        <f t="shared" si="4644"/>
        <v>3</v>
      </c>
      <c r="QW90" s="428">
        <f t="shared" ref="QW90" si="4645">SUM(QV90+QX90)</f>
        <v>6</v>
      </c>
      <c r="QX90" s="428">
        <f t="shared" ref="QX90:QY90" si="4646">SUM((QX80:QX88))</f>
        <v>3</v>
      </c>
      <c r="QY90" s="428">
        <f t="shared" si="4646"/>
        <v>3</v>
      </c>
      <c r="QZ90" s="428">
        <f t="shared" ref="QZ90" si="4647">SUM(QY90+RA90)</f>
        <v>6</v>
      </c>
      <c r="RA90" s="428">
        <f t="shared" ref="RA90:RB90" si="4648">SUM((RA80:RA88))</f>
        <v>3</v>
      </c>
      <c r="RB90" s="428">
        <f t="shared" si="4648"/>
        <v>3</v>
      </c>
      <c r="RC90" s="428">
        <f t="shared" ref="RC90" si="4649">SUM(RB90+RD90)</f>
        <v>6</v>
      </c>
      <c r="RD90" s="428">
        <f t="shared" ref="RD90:RE90" si="4650">SUM((RD80:RD88))</f>
        <v>3</v>
      </c>
      <c r="RE90" s="428">
        <f t="shared" si="4650"/>
        <v>3</v>
      </c>
      <c r="RF90" s="428">
        <f t="shared" ref="RF90" si="4651">SUM(RE90+RG90)</f>
        <v>6</v>
      </c>
      <c r="RG90" s="428">
        <f t="shared" ref="RG90:RH90" si="4652">SUM((RG80:RG88))</f>
        <v>3</v>
      </c>
      <c r="RH90" s="428">
        <f t="shared" si="4652"/>
        <v>3</v>
      </c>
      <c r="RI90" s="428">
        <f t="shared" ref="RI90" si="4653">SUM(RH90+RJ90)</f>
        <v>6</v>
      </c>
      <c r="RJ90" s="428">
        <f t="shared" ref="RJ90:RK90" si="4654">SUM((RJ80:RJ88))</f>
        <v>3</v>
      </c>
      <c r="RK90" s="428">
        <f t="shared" si="4654"/>
        <v>2</v>
      </c>
      <c r="RL90" s="428">
        <f t="shared" ref="RL90" si="4655">SUM(RK90+RM90)</f>
        <v>4</v>
      </c>
      <c r="RM90" s="428">
        <f t="shared" ref="RM90:RN90" si="4656">SUM((RM80:RM88))</f>
        <v>2</v>
      </c>
      <c r="RN90" s="428">
        <f t="shared" si="4656"/>
        <v>2</v>
      </c>
      <c r="RO90" s="428">
        <f t="shared" ref="RO90" si="4657">SUM(RN90+RP90)</f>
        <v>4</v>
      </c>
      <c r="RP90" s="428">
        <f t="shared" ref="RP90:RQ90" si="4658">SUM((RP80:RP88))</f>
        <v>2</v>
      </c>
      <c r="RQ90" s="428">
        <f t="shared" si="4658"/>
        <v>3</v>
      </c>
      <c r="RR90" s="428">
        <f t="shared" ref="RR90" si="4659">SUM(RQ90+RS90)</f>
        <v>6</v>
      </c>
      <c r="RS90" s="428">
        <f t="shared" ref="RS90:RT90" si="4660">SUM((RS80:RS88))</f>
        <v>3</v>
      </c>
      <c r="RT90" s="428">
        <f t="shared" si="4660"/>
        <v>3</v>
      </c>
      <c r="RU90" s="428">
        <f t="shared" ref="RU90" si="4661">SUM(RT90+RV90)</f>
        <v>6</v>
      </c>
      <c r="RV90" s="428">
        <f t="shared" ref="RV90:RW90" si="4662">SUM((RV80:RV88))</f>
        <v>3</v>
      </c>
      <c r="RW90" s="428">
        <f t="shared" si="4662"/>
        <v>3</v>
      </c>
      <c r="RX90" s="428">
        <f t="shared" ref="RX90" si="4663">SUM(RW90+RY90)</f>
        <v>6</v>
      </c>
      <c r="RY90" s="428">
        <f t="shared" ref="RY90:RZ90" si="4664">SUM((RY80:RY88))</f>
        <v>3</v>
      </c>
      <c r="RZ90" s="428">
        <f t="shared" si="4664"/>
        <v>3</v>
      </c>
      <c r="SA90" s="428">
        <f t="shared" ref="SA90" si="4665">SUM(RZ90+SB90)</f>
        <v>6</v>
      </c>
      <c r="SB90" s="428">
        <f t="shared" ref="SB90:SC90" si="4666">SUM((SB80:SB88))</f>
        <v>3</v>
      </c>
      <c r="SC90" s="428">
        <f t="shared" si="4666"/>
        <v>3</v>
      </c>
      <c r="SD90" s="428">
        <f t="shared" ref="SD90" si="4667">SUM(SC90+SE90)</f>
        <v>6</v>
      </c>
      <c r="SE90" s="428">
        <f t="shared" ref="SE90:SF90" si="4668">SUM((SE80:SE88))</f>
        <v>3</v>
      </c>
      <c r="SF90" s="428">
        <f t="shared" si="4668"/>
        <v>2</v>
      </c>
      <c r="SG90" s="428">
        <f t="shared" ref="SG90" si="4669">SUM(SF90+SH90)</f>
        <v>4</v>
      </c>
      <c r="SH90" s="428">
        <f t="shared" ref="SH90:SI90" si="4670">SUM((SH80:SH88))</f>
        <v>2</v>
      </c>
      <c r="SI90" s="428">
        <f t="shared" si="4670"/>
        <v>2</v>
      </c>
      <c r="SJ90" s="428">
        <f t="shared" ref="SJ90" si="4671">SUM(SI90+SK90)</f>
        <v>4</v>
      </c>
      <c r="SK90" s="428">
        <f t="shared" ref="SK90:SL90" si="4672">SUM((SK80:SK88))</f>
        <v>2</v>
      </c>
      <c r="SL90" s="428">
        <f t="shared" si="4672"/>
        <v>3</v>
      </c>
      <c r="SM90" s="428">
        <f t="shared" ref="SM90" si="4673">SUM(SL90+SN90)</f>
        <v>6</v>
      </c>
      <c r="SN90" s="428">
        <f t="shared" ref="SN90:SO90" si="4674">SUM((SN80:SN88))</f>
        <v>3</v>
      </c>
      <c r="SO90" s="428">
        <f t="shared" si="4674"/>
        <v>3</v>
      </c>
      <c r="SP90" s="428">
        <f t="shared" ref="SP90" si="4675">SUM(SO90+SQ90)</f>
        <v>6</v>
      </c>
      <c r="SQ90" s="428">
        <f t="shared" ref="SQ90:SR90" si="4676">SUM((SQ80:SQ88))</f>
        <v>3</v>
      </c>
      <c r="SR90" s="428">
        <f t="shared" si="4676"/>
        <v>3</v>
      </c>
      <c r="SS90" s="428">
        <f t="shared" ref="SS90" si="4677">SUM(SR90+ST90)</f>
        <v>6</v>
      </c>
      <c r="ST90" s="428">
        <f t="shared" ref="ST90:SU90" si="4678">SUM((ST80:ST88))</f>
        <v>3</v>
      </c>
      <c r="SU90" s="428">
        <f t="shared" si="4678"/>
        <v>3</v>
      </c>
      <c r="SV90" s="428">
        <f t="shared" ref="SV90" si="4679">SUM(SU90+SW90)</f>
        <v>6</v>
      </c>
      <c r="SW90" s="428">
        <f t="shared" ref="SW90:SX90" si="4680">SUM((SW80:SW88))</f>
        <v>3</v>
      </c>
      <c r="SX90" s="428">
        <f t="shared" si="4680"/>
        <v>3</v>
      </c>
      <c r="SY90" s="428">
        <f t="shared" ref="SY90" si="4681">SUM(SX90+SZ90)</f>
        <v>6</v>
      </c>
      <c r="SZ90" s="428">
        <f t="shared" ref="SZ90:TA90" si="4682">SUM((SZ80:SZ88))</f>
        <v>3</v>
      </c>
      <c r="TA90" s="428">
        <f t="shared" si="4682"/>
        <v>2</v>
      </c>
      <c r="TB90" s="428">
        <f t="shared" ref="TB90" si="4683">SUM(TA90+TC90)</f>
        <v>4</v>
      </c>
      <c r="TC90" s="428">
        <f t="shared" ref="TC90:TD90" si="4684">SUM((TC80:TC88))</f>
        <v>2</v>
      </c>
      <c r="TD90" s="428">
        <f t="shared" si="4684"/>
        <v>2</v>
      </c>
      <c r="TE90" s="428">
        <f t="shared" ref="TE90" si="4685">SUM(TD90+TF90)</f>
        <v>4</v>
      </c>
      <c r="TF90" s="428">
        <f t="shared" ref="TF90:TG90" si="4686">SUM((TF80:TF88))</f>
        <v>2</v>
      </c>
      <c r="TG90" s="428">
        <f t="shared" si="4686"/>
        <v>3</v>
      </c>
      <c r="TH90" s="428">
        <f t="shared" ref="TH90" si="4687">SUM(TG90+TI90)</f>
        <v>6</v>
      </c>
      <c r="TI90" s="428">
        <f t="shared" ref="TI90:TJ90" si="4688">SUM((TI80:TI88))</f>
        <v>3</v>
      </c>
      <c r="TJ90" s="428">
        <f t="shared" si="4688"/>
        <v>3</v>
      </c>
      <c r="TK90" s="428">
        <f t="shared" ref="TK90" si="4689">SUM(TJ90+TL90)</f>
        <v>6</v>
      </c>
      <c r="TL90" s="428">
        <f t="shared" ref="TL90:TM90" si="4690">SUM((TL80:TL88))</f>
        <v>3</v>
      </c>
      <c r="TM90" s="428">
        <f t="shared" si="4690"/>
        <v>3</v>
      </c>
      <c r="TN90" s="428">
        <f t="shared" ref="TN90" si="4691">SUM(TM90+TO90)</f>
        <v>6</v>
      </c>
      <c r="TO90" s="428">
        <f t="shared" ref="TO90:TP90" si="4692">SUM((TO80:TO88))</f>
        <v>3</v>
      </c>
      <c r="TP90" s="428">
        <f t="shared" si="4692"/>
        <v>3</v>
      </c>
      <c r="TQ90" s="428">
        <f t="shared" ref="TQ90" si="4693">SUM(TP90+TR90)</f>
        <v>6</v>
      </c>
      <c r="TR90" s="428">
        <f t="shared" ref="TR90:TS90" si="4694">SUM((TR80:TR88))</f>
        <v>3</v>
      </c>
      <c r="TS90" s="428">
        <f t="shared" si="4694"/>
        <v>3</v>
      </c>
      <c r="TT90" s="428">
        <f t="shared" ref="TT90" si="4695">SUM(TS90+TU90)</f>
        <v>6</v>
      </c>
      <c r="TU90" s="428">
        <f t="shared" ref="TU90:TV90" si="4696">SUM((TU80:TU88))</f>
        <v>3</v>
      </c>
      <c r="TV90" s="428">
        <f t="shared" si="4696"/>
        <v>2</v>
      </c>
      <c r="TW90" s="428">
        <f t="shared" ref="TW90" si="4697">SUM(TV90+TX90)</f>
        <v>4</v>
      </c>
      <c r="TX90" s="428">
        <f t="shared" ref="TX90:TY90" si="4698">SUM((TX80:TX88))</f>
        <v>2</v>
      </c>
      <c r="TY90" s="428">
        <f t="shared" si="4698"/>
        <v>2</v>
      </c>
      <c r="TZ90" s="428">
        <f t="shared" ref="TZ90" si="4699">SUM(TY90+UA90)</f>
        <v>4</v>
      </c>
      <c r="UA90" s="428">
        <f t="shared" ref="UA90:UB90" si="4700">SUM((UA80:UA88))</f>
        <v>2</v>
      </c>
      <c r="UB90" s="428">
        <f t="shared" si="4700"/>
        <v>3</v>
      </c>
      <c r="UC90" s="428">
        <f t="shared" ref="UC90" si="4701">SUM(UB90+UD90)</f>
        <v>6</v>
      </c>
      <c r="UD90" s="428">
        <f t="shared" ref="UD90:UE90" si="4702">SUM((UD80:UD88))</f>
        <v>3</v>
      </c>
      <c r="UE90" s="428">
        <f t="shared" si="4702"/>
        <v>3</v>
      </c>
      <c r="UF90" s="428">
        <f t="shared" ref="UF90" si="4703">SUM(UE90+UG90)</f>
        <v>6</v>
      </c>
      <c r="UG90" s="428">
        <f t="shared" ref="UG90:UH90" si="4704">SUM((UG80:UG88))</f>
        <v>3</v>
      </c>
      <c r="UH90" s="428">
        <f t="shared" si="4704"/>
        <v>3</v>
      </c>
      <c r="UI90" s="428">
        <f t="shared" ref="UI90" si="4705">SUM(UH90+UJ90)</f>
        <v>6</v>
      </c>
      <c r="UJ90" s="428">
        <f t="shared" ref="UJ90:UK90" si="4706">SUM((UJ80:UJ88))</f>
        <v>3</v>
      </c>
      <c r="UK90" s="428">
        <f t="shared" si="4706"/>
        <v>3</v>
      </c>
      <c r="UL90" s="428">
        <f t="shared" ref="UL90" si="4707">SUM(UK90+UM90)</f>
        <v>6</v>
      </c>
      <c r="UM90" s="428">
        <f t="shared" ref="UM90:UN90" si="4708">SUM((UM80:UM88))</f>
        <v>3</v>
      </c>
      <c r="UN90" s="428">
        <f t="shared" si="4708"/>
        <v>2</v>
      </c>
      <c r="UO90" s="428">
        <f t="shared" ref="UO90" si="4709">SUM(UN90+UP90)</f>
        <v>4</v>
      </c>
      <c r="UP90" s="428">
        <f t="shared" ref="UP90:UQ90" si="4710">SUM((UP80:UP88))</f>
        <v>2</v>
      </c>
      <c r="UQ90" s="428">
        <f t="shared" si="4710"/>
        <v>2</v>
      </c>
      <c r="UR90" s="428">
        <f t="shared" ref="UR90" si="4711">SUM(UQ90+US90)</f>
        <v>4</v>
      </c>
      <c r="US90" s="428">
        <f t="shared" ref="US90:UT90" si="4712">SUM((US80:US88))</f>
        <v>2</v>
      </c>
      <c r="UT90" s="428">
        <f t="shared" si="4712"/>
        <v>2</v>
      </c>
      <c r="UU90" s="428">
        <f t="shared" ref="UU90" si="4713">SUM(UT90+UV90)</f>
        <v>4</v>
      </c>
      <c r="UV90" s="428">
        <f t="shared" ref="UV90:UW90" si="4714">SUM((UV80:UV88))</f>
        <v>2</v>
      </c>
      <c r="UW90" s="428">
        <f t="shared" si="4714"/>
        <v>3</v>
      </c>
      <c r="UX90" s="428">
        <f t="shared" ref="UX90" si="4715">SUM(UW90+UY90)</f>
        <v>6</v>
      </c>
      <c r="UY90" s="428">
        <f t="shared" ref="UY90:UZ90" si="4716">SUM((UY80:UY88))</f>
        <v>3</v>
      </c>
      <c r="UZ90" s="428">
        <f t="shared" si="4716"/>
        <v>3</v>
      </c>
      <c r="VA90" s="428">
        <f t="shared" ref="VA90" si="4717">SUM(UZ90+VB90)</f>
        <v>6</v>
      </c>
      <c r="VB90" s="428">
        <f t="shared" ref="VB90:VC90" si="4718">SUM((VB80:VB88))</f>
        <v>3</v>
      </c>
      <c r="VC90" s="428">
        <f t="shared" si="4718"/>
        <v>3</v>
      </c>
      <c r="VD90" s="428">
        <f t="shared" ref="VD90" si="4719">SUM(VC90+VE90)</f>
        <v>6</v>
      </c>
      <c r="VE90" s="428">
        <f t="shared" ref="VE90:VF90" si="4720">SUM((VE80:VE88))</f>
        <v>3</v>
      </c>
      <c r="VF90" s="428">
        <f t="shared" si="4720"/>
        <v>3</v>
      </c>
      <c r="VG90" s="428">
        <f t="shared" ref="VG90" si="4721">SUM(VF90+VH90)</f>
        <v>6</v>
      </c>
      <c r="VH90" s="428">
        <f t="shared" ref="VH90:VI90" si="4722">SUM((VH80:VH88))</f>
        <v>3</v>
      </c>
      <c r="VI90" s="428">
        <f t="shared" si="4722"/>
        <v>3</v>
      </c>
      <c r="VJ90" s="428">
        <f t="shared" ref="VJ90" si="4723">SUM(VI90+VK90)</f>
        <v>6</v>
      </c>
      <c r="VK90" s="428">
        <f t="shared" ref="VK90:VL90" si="4724">SUM((VK80:VK88))</f>
        <v>3</v>
      </c>
      <c r="VL90" s="428">
        <f t="shared" si="4724"/>
        <v>2</v>
      </c>
      <c r="VM90" s="428">
        <f t="shared" ref="VM90" si="4725">SUM(VL90+VN90)</f>
        <v>4</v>
      </c>
      <c r="VN90" s="428">
        <f t="shared" ref="VN90:VO90" si="4726">SUM((VN80:VN88))</f>
        <v>2</v>
      </c>
      <c r="VO90" s="428">
        <f t="shared" si="4726"/>
        <v>2</v>
      </c>
      <c r="VP90" s="428">
        <f t="shared" ref="VP90" si="4727">SUM(VO90+VQ90)</f>
        <v>4</v>
      </c>
      <c r="VQ90" s="428">
        <f t="shared" ref="VQ90:VR90" si="4728">SUM((VQ80:VQ88))</f>
        <v>2</v>
      </c>
      <c r="VR90" s="428">
        <f t="shared" si="4728"/>
        <v>2</v>
      </c>
      <c r="VS90" s="428">
        <f t="shared" ref="VS90" si="4729">SUM(VR90+VT90)</f>
        <v>4</v>
      </c>
      <c r="VT90" s="428">
        <f t="shared" ref="VT90:VU90" si="4730">SUM((VT80:VT88))</f>
        <v>2</v>
      </c>
      <c r="VU90" s="428">
        <f t="shared" si="4730"/>
        <v>2</v>
      </c>
      <c r="VV90" s="428">
        <f t="shared" ref="VV90" si="4731">SUM(VU90+VW90)</f>
        <v>4</v>
      </c>
      <c r="VW90" s="428">
        <f t="shared" ref="VW90:VX90" si="4732">SUM((VW80:VW88))</f>
        <v>2</v>
      </c>
      <c r="VX90" s="428">
        <f t="shared" si="4732"/>
        <v>2</v>
      </c>
      <c r="VY90" s="428">
        <f t="shared" ref="VY90" si="4733">SUM(VX90+VZ90)</f>
        <v>4</v>
      </c>
      <c r="VZ90" s="428">
        <f t="shared" ref="VZ90:WA90" si="4734">SUM((VZ80:VZ88))</f>
        <v>2</v>
      </c>
      <c r="WA90" s="428">
        <f t="shared" si="4734"/>
        <v>2</v>
      </c>
      <c r="WB90" s="428">
        <f t="shared" ref="WB90" si="4735">SUM(WA90+WC90)</f>
        <v>4</v>
      </c>
      <c r="WC90" s="428">
        <f t="shared" ref="WC90:WD90" si="4736">SUM((WC80:WC88))</f>
        <v>2</v>
      </c>
      <c r="WD90" s="428">
        <f t="shared" si="4736"/>
        <v>3</v>
      </c>
      <c r="WE90" s="428">
        <f t="shared" ref="WE90" si="4737">SUM(WD90+WF90)</f>
        <v>6</v>
      </c>
      <c r="WF90" s="428">
        <f t="shared" ref="WF90:WG90" si="4738">SUM((WF80:WF88))</f>
        <v>3</v>
      </c>
      <c r="WG90" s="428">
        <f t="shared" si="4738"/>
        <v>2</v>
      </c>
      <c r="WH90" s="428">
        <f t="shared" ref="WH90" si="4739">SUM(WG90+WI90)</f>
        <v>4</v>
      </c>
      <c r="WI90" s="428">
        <f t="shared" ref="WI90:WJ90" si="4740">SUM((WI80:WI88))</f>
        <v>2</v>
      </c>
      <c r="WJ90" s="428">
        <f t="shared" si="4740"/>
        <v>2</v>
      </c>
      <c r="WK90" s="428">
        <f t="shared" ref="WK90" si="4741">SUM(WJ90+WL90)</f>
        <v>4</v>
      </c>
      <c r="WL90" s="428">
        <f t="shared" ref="WL90:WM90" si="4742">SUM((WL80:WL88))</f>
        <v>2</v>
      </c>
      <c r="WM90" s="428">
        <f t="shared" si="4742"/>
        <v>3</v>
      </c>
      <c r="WN90" s="428">
        <f t="shared" ref="WN90" si="4743">SUM(WM90+WO90)</f>
        <v>6</v>
      </c>
      <c r="WO90" s="428">
        <f t="shared" ref="WO90:WP90" si="4744">SUM((WO80:WO88))</f>
        <v>3</v>
      </c>
      <c r="WP90" s="428">
        <f t="shared" si="4744"/>
        <v>3</v>
      </c>
      <c r="WQ90" s="428">
        <f t="shared" ref="WQ90" si="4745">SUM(WP90+WR90)</f>
        <v>6</v>
      </c>
      <c r="WR90" s="428">
        <f t="shared" ref="WR90:WS90" si="4746">SUM((WR80:WR88))</f>
        <v>3</v>
      </c>
      <c r="WS90" s="428">
        <f t="shared" si="4746"/>
        <v>3</v>
      </c>
      <c r="WT90" s="428">
        <f t="shared" ref="WT90" si="4747">SUM(WS90+WU90)</f>
        <v>6</v>
      </c>
      <c r="WU90" s="428">
        <f t="shared" ref="WU90:WV90" si="4748">SUM((WU80:WU88))</f>
        <v>3</v>
      </c>
      <c r="WV90" s="428">
        <f t="shared" si="4748"/>
        <v>3</v>
      </c>
      <c r="WW90" s="428">
        <f t="shared" ref="WW90" si="4749">SUM(WV90+WX90)</f>
        <v>6</v>
      </c>
      <c r="WX90" s="428">
        <f t="shared" ref="WX90:WY90" si="4750">SUM((WX80:WX88))</f>
        <v>3</v>
      </c>
      <c r="WY90" s="428">
        <f t="shared" si="4750"/>
        <v>3</v>
      </c>
      <c r="WZ90" s="428">
        <f t="shared" ref="WZ90" si="4751">SUM(WY90+XA90)</f>
        <v>6</v>
      </c>
      <c r="XA90" s="428">
        <f t="shared" ref="XA90:XB90" si="4752">SUM((XA80:XA88))</f>
        <v>3</v>
      </c>
      <c r="XB90" s="428">
        <f t="shared" si="4752"/>
        <v>2</v>
      </c>
      <c r="XC90" s="428">
        <f t="shared" ref="XC90" si="4753">SUM(XB90+XD90)</f>
        <v>4</v>
      </c>
      <c r="XD90" s="428">
        <f t="shared" ref="XD90:XE90" si="4754">SUM((XD80:XD88))</f>
        <v>2</v>
      </c>
      <c r="XE90" s="428">
        <f t="shared" si="4754"/>
        <v>2</v>
      </c>
      <c r="XF90" s="428">
        <f t="shared" ref="XF90" si="4755">SUM(XE90+XG90)</f>
        <v>4</v>
      </c>
      <c r="XG90" s="428">
        <f t="shared" ref="XG90:XH90" si="4756">SUM((XG80:XG88))</f>
        <v>2</v>
      </c>
      <c r="XH90" s="428">
        <f t="shared" si="4756"/>
        <v>3</v>
      </c>
      <c r="XI90" s="428">
        <f t="shared" ref="XI90" si="4757">SUM(XH90+XJ90)</f>
        <v>6</v>
      </c>
      <c r="XJ90" s="428">
        <f t="shared" ref="XJ90:XK90" si="4758">SUM((XJ80:XJ88))</f>
        <v>3</v>
      </c>
      <c r="XK90" s="428">
        <f t="shared" si="4758"/>
        <v>3</v>
      </c>
      <c r="XL90" s="428">
        <f t="shared" ref="XL90" si="4759">SUM(XK90+XM90)</f>
        <v>6</v>
      </c>
      <c r="XM90" s="428">
        <f t="shared" ref="XM90:XN90" si="4760">SUM((XM80:XM88))</f>
        <v>3</v>
      </c>
      <c r="XN90" s="428">
        <f t="shared" si="4760"/>
        <v>3</v>
      </c>
      <c r="XO90" s="428">
        <f t="shared" ref="XO90" si="4761">SUM(XN90+XP90)</f>
        <v>6</v>
      </c>
      <c r="XP90" s="428">
        <f t="shared" ref="XP90:XQ90" si="4762">SUM((XP80:XP88))</f>
        <v>3</v>
      </c>
      <c r="XQ90" s="428">
        <f t="shared" si="4762"/>
        <v>3</v>
      </c>
      <c r="XR90" s="428">
        <f t="shared" ref="XR90" si="4763">SUM(XQ90+XS90)</f>
        <v>6</v>
      </c>
      <c r="XS90" s="428">
        <f t="shared" ref="XS90:XT90" si="4764">SUM((XS80:XS88))</f>
        <v>3</v>
      </c>
      <c r="XT90" s="428">
        <f t="shared" si="4764"/>
        <v>3</v>
      </c>
      <c r="XU90" s="428">
        <f t="shared" ref="XU90" si="4765">SUM(XT90+XV90)</f>
        <v>6</v>
      </c>
      <c r="XV90" s="428">
        <f t="shared" ref="XV90:XW90" si="4766">SUM((XV80:XV88))</f>
        <v>3</v>
      </c>
      <c r="XW90" s="428">
        <f t="shared" si="4766"/>
        <v>2</v>
      </c>
      <c r="XX90" s="428">
        <f t="shared" ref="XX90" si="4767">SUM(XW90+XY90)</f>
        <v>4</v>
      </c>
      <c r="XY90" s="428">
        <f t="shared" ref="XY90:XZ90" si="4768">SUM((XY80:XY88))</f>
        <v>2</v>
      </c>
      <c r="XZ90" s="428">
        <f t="shared" si="4768"/>
        <v>2</v>
      </c>
      <c r="YA90" s="428">
        <f t="shared" ref="YA90" si="4769">SUM(XZ90+YB90)</f>
        <v>4</v>
      </c>
      <c r="YB90" s="428">
        <f t="shared" ref="YB90:YC90" si="4770">SUM((YB80:YB88))</f>
        <v>2</v>
      </c>
      <c r="YC90" s="428">
        <f t="shared" si="4770"/>
        <v>3</v>
      </c>
      <c r="YD90" s="428">
        <f t="shared" ref="YD90" si="4771">SUM(YC90+YE90)</f>
        <v>6</v>
      </c>
      <c r="YE90" s="428">
        <f t="shared" ref="YE90:YF90" si="4772">SUM((YE80:YE88))</f>
        <v>3</v>
      </c>
      <c r="YF90" s="428">
        <f t="shared" si="4772"/>
        <v>3</v>
      </c>
      <c r="YG90" s="428">
        <f t="shared" ref="YG90" si="4773">SUM(YF90+YH90)</f>
        <v>6</v>
      </c>
      <c r="YH90" s="428">
        <f t="shared" ref="YH90:YI90" si="4774">SUM((YH80:YH88))</f>
        <v>3</v>
      </c>
      <c r="YI90" s="428">
        <f t="shared" si="4774"/>
        <v>3</v>
      </c>
      <c r="YJ90" s="428">
        <f t="shared" ref="YJ90" si="4775">SUM(YI90+YK90)</f>
        <v>6</v>
      </c>
      <c r="YK90" s="428">
        <f t="shared" ref="YK90:YL90" si="4776">SUM((YK80:YK88))</f>
        <v>3</v>
      </c>
      <c r="YL90" s="428">
        <f t="shared" si="4776"/>
        <v>3</v>
      </c>
      <c r="YM90" s="428">
        <f t="shared" ref="YM90" si="4777">SUM(YL90+YN90)</f>
        <v>6</v>
      </c>
      <c r="YN90" s="428">
        <f t="shared" ref="YN90:YO90" si="4778">SUM((YN80:YN88))</f>
        <v>3</v>
      </c>
      <c r="YO90" s="428">
        <f t="shared" si="4778"/>
        <v>3</v>
      </c>
      <c r="YP90" s="428">
        <f t="shared" ref="YP90" si="4779">SUM(YO90+YQ90)</f>
        <v>6</v>
      </c>
      <c r="YQ90" s="428">
        <f t="shared" ref="YQ90:YR90" si="4780">SUM((YQ80:YQ88))</f>
        <v>3</v>
      </c>
      <c r="YR90" s="428">
        <f t="shared" si="4780"/>
        <v>2</v>
      </c>
      <c r="YS90" s="428">
        <f t="shared" ref="YS90" si="4781">SUM(YR90+YT90)</f>
        <v>4</v>
      </c>
      <c r="YT90" s="428">
        <f t="shared" ref="YT90:YU90" si="4782">SUM((YT80:YT88))</f>
        <v>2</v>
      </c>
      <c r="YU90" s="428">
        <f t="shared" si="4782"/>
        <v>2</v>
      </c>
      <c r="YV90" s="428">
        <f t="shared" ref="YV90" si="4783">SUM(YU90+YW90)</f>
        <v>4</v>
      </c>
      <c r="YW90" s="428">
        <f t="shared" ref="YW90:YX90" si="4784">SUM((YW80:YW88))</f>
        <v>2</v>
      </c>
      <c r="YX90" s="428">
        <f t="shared" si="4784"/>
        <v>3</v>
      </c>
      <c r="YY90" s="428">
        <f t="shared" ref="YY90" si="4785">SUM(YX90+YZ90)</f>
        <v>6</v>
      </c>
      <c r="YZ90" s="428">
        <f t="shared" ref="YZ90:ZA90" si="4786">SUM((YZ80:YZ88))</f>
        <v>3</v>
      </c>
      <c r="ZA90" s="428">
        <f t="shared" si="4786"/>
        <v>3</v>
      </c>
      <c r="ZB90" s="428">
        <f t="shared" ref="ZB90" si="4787">SUM(ZA90+ZC90)</f>
        <v>6</v>
      </c>
      <c r="ZC90" s="428">
        <f t="shared" ref="ZC90:ZD90" si="4788">SUM((ZC80:ZC88))</f>
        <v>3</v>
      </c>
      <c r="ZD90" s="428">
        <f t="shared" si="4788"/>
        <v>3</v>
      </c>
      <c r="ZE90" s="428">
        <f t="shared" ref="ZE90" si="4789">SUM(ZD90+ZF90)</f>
        <v>6</v>
      </c>
      <c r="ZF90" s="428">
        <f t="shared" ref="ZF90:ZG90" si="4790">SUM((ZF80:ZF88))</f>
        <v>3</v>
      </c>
      <c r="ZG90" s="428">
        <f t="shared" si="4790"/>
        <v>3</v>
      </c>
      <c r="ZH90" s="428">
        <f t="shared" ref="ZH90" si="4791">SUM(ZG90+ZI90)</f>
        <v>6</v>
      </c>
      <c r="ZI90" s="428">
        <f t="shared" ref="ZI90:ZJ90" si="4792">SUM((ZI80:ZI88))</f>
        <v>3</v>
      </c>
      <c r="ZJ90" s="428">
        <f t="shared" si="4792"/>
        <v>3</v>
      </c>
      <c r="ZK90" s="428">
        <f t="shared" ref="ZK90" si="4793">SUM(ZJ90+ZL90)</f>
        <v>6</v>
      </c>
      <c r="ZL90" s="428">
        <f t="shared" ref="ZL90:ZM90" si="4794">SUM((ZL80:ZL88))</f>
        <v>3</v>
      </c>
      <c r="ZM90" s="428">
        <f t="shared" si="4794"/>
        <v>2</v>
      </c>
      <c r="ZN90" s="428">
        <f t="shared" ref="ZN90" si="4795">SUM(ZM90+ZO90)</f>
        <v>4</v>
      </c>
      <c r="ZO90" s="428">
        <f t="shared" ref="ZO90:ZP90" si="4796">SUM((ZO80:ZO88))</f>
        <v>2</v>
      </c>
      <c r="ZP90" s="428">
        <f t="shared" si="4796"/>
        <v>2</v>
      </c>
      <c r="ZQ90" s="428">
        <f t="shared" ref="ZQ90" si="4797">SUM(ZP90+ZR90)</f>
        <v>4</v>
      </c>
      <c r="ZR90" s="428">
        <f t="shared" ref="ZR90:ZS90" si="4798">SUM((ZR80:ZR88))</f>
        <v>2</v>
      </c>
      <c r="ZS90" s="428">
        <f t="shared" si="4798"/>
        <v>3</v>
      </c>
      <c r="ZT90" s="428">
        <f t="shared" ref="ZT90" si="4799">SUM(ZS90+ZU90)</f>
        <v>6</v>
      </c>
      <c r="ZU90" s="428">
        <f t="shared" ref="ZU90:ZV90" si="4800">SUM((ZU80:ZU88))</f>
        <v>3</v>
      </c>
      <c r="ZV90" s="428">
        <f t="shared" si="4800"/>
        <v>3</v>
      </c>
      <c r="ZW90" s="428">
        <f t="shared" ref="ZW90" si="4801">SUM(ZV90+ZX90)</f>
        <v>6</v>
      </c>
      <c r="ZX90" s="428">
        <f t="shared" ref="ZX90:ZY90" si="4802">SUM((ZX80:ZX88))</f>
        <v>3</v>
      </c>
      <c r="ZY90" s="428">
        <f t="shared" si="4802"/>
        <v>3</v>
      </c>
      <c r="ZZ90" s="428">
        <f t="shared" ref="ZZ90" si="4803">SUM(ZY90+AAA90)</f>
        <v>6</v>
      </c>
      <c r="AAA90" s="428">
        <f t="shared" ref="AAA90:AAB90" si="4804">SUM((AAA80:AAA88))</f>
        <v>3</v>
      </c>
      <c r="AAB90" s="428">
        <f t="shared" si="4804"/>
        <v>3</v>
      </c>
      <c r="AAC90" s="428">
        <f t="shared" ref="AAC90" si="4805">SUM(AAB90+AAD90)</f>
        <v>6</v>
      </c>
      <c r="AAD90" s="428">
        <f t="shared" ref="AAD90:AAE90" si="4806">SUM((AAD80:AAD88))</f>
        <v>3</v>
      </c>
      <c r="AAE90" s="428">
        <f t="shared" si="4806"/>
        <v>3</v>
      </c>
      <c r="AAF90" s="428">
        <f t="shared" ref="AAF90" si="4807">SUM(AAE90+AAG90)</f>
        <v>6</v>
      </c>
      <c r="AAG90" s="428">
        <f t="shared" ref="AAG90:AAH90" si="4808">SUM((AAG80:AAG88))</f>
        <v>3</v>
      </c>
      <c r="AAH90" s="428">
        <f t="shared" si="4808"/>
        <v>2</v>
      </c>
      <c r="AAI90" s="428">
        <f t="shared" ref="AAI90" si="4809">SUM(AAH90+AAJ90)</f>
        <v>4</v>
      </c>
      <c r="AAJ90" s="428">
        <f t="shared" ref="AAJ90:AAK90" si="4810">SUM((AAJ80:AAJ88))</f>
        <v>2</v>
      </c>
      <c r="AAK90" s="428">
        <f t="shared" si="4810"/>
        <v>2</v>
      </c>
      <c r="AAL90" s="428">
        <f t="shared" ref="AAL90" si="4811">SUM(AAK90+AAM90)</f>
        <v>4</v>
      </c>
      <c r="AAM90" s="428">
        <f t="shared" ref="AAM90:AAN90" si="4812">SUM((AAM80:AAM88))</f>
        <v>2</v>
      </c>
      <c r="AAN90" s="428">
        <f t="shared" si="4812"/>
        <v>3</v>
      </c>
      <c r="AAO90" s="428">
        <f t="shared" ref="AAO90" si="4813">SUM(AAN90+AAP90)</f>
        <v>6</v>
      </c>
      <c r="AAP90" s="428">
        <f t="shared" ref="AAP90:AAQ90" si="4814">SUM((AAP80:AAP88))</f>
        <v>3</v>
      </c>
      <c r="AAQ90" s="428">
        <f t="shared" si="4814"/>
        <v>3</v>
      </c>
      <c r="AAR90" s="428">
        <f t="shared" ref="AAR90" si="4815">SUM(AAQ90+AAS90)</f>
        <v>6</v>
      </c>
      <c r="AAS90" s="428">
        <f t="shared" ref="AAS90:AAT90" si="4816">SUM((AAS80:AAS88))</f>
        <v>3</v>
      </c>
      <c r="AAT90" s="428">
        <f t="shared" si="4816"/>
        <v>3</v>
      </c>
      <c r="AAU90" s="428">
        <f t="shared" ref="AAU90" si="4817">SUM(AAT90+AAV90)</f>
        <v>6</v>
      </c>
      <c r="AAV90" s="428">
        <f t="shared" ref="AAV90:AAW90" si="4818">SUM((AAV80:AAV88))</f>
        <v>3</v>
      </c>
      <c r="AAW90" s="428">
        <f t="shared" si="4818"/>
        <v>3</v>
      </c>
      <c r="AAX90" s="428">
        <f t="shared" ref="AAX90" si="4819">SUM(AAW90+AAY90)</f>
        <v>6</v>
      </c>
      <c r="AAY90" s="428">
        <f t="shared" ref="AAY90:AAZ90" si="4820">SUM((AAY80:AAY88))</f>
        <v>3</v>
      </c>
      <c r="AAZ90" s="428">
        <f t="shared" si="4820"/>
        <v>3</v>
      </c>
      <c r="ABA90" s="428">
        <f t="shared" ref="ABA90" si="4821">SUM(AAZ90+ABB90)</f>
        <v>6</v>
      </c>
      <c r="ABB90" s="428">
        <f t="shared" ref="ABB90:ABC90" si="4822">SUM((ABB80:ABB88))</f>
        <v>3</v>
      </c>
      <c r="ABC90" s="428">
        <f t="shared" si="4822"/>
        <v>2</v>
      </c>
      <c r="ABD90" s="428">
        <f t="shared" ref="ABD90" si="4823">SUM(ABC90+ABE90)</f>
        <v>4</v>
      </c>
      <c r="ABE90" s="428">
        <f t="shared" ref="ABE90:ABF90" si="4824">SUM((ABE80:ABE88))</f>
        <v>2</v>
      </c>
      <c r="ABF90" s="428">
        <f t="shared" si="4824"/>
        <v>2</v>
      </c>
      <c r="ABG90" s="428">
        <f t="shared" ref="ABG90" si="4825">SUM(ABF90+ABH90)</f>
        <v>4</v>
      </c>
      <c r="ABH90" s="428">
        <f t="shared" ref="ABH90:ABI90" si="4826">SUM((ABH80:ABH88))</f>
        <v>2</v>
      </c>
      <c r="ABI90" s="428">
        <f t="shared" si="4826"/>
        <v>3</v>
      </c>
      <c r="ABJ90" s="428">
        <f t="shared" ref="ABJ90" si="4827">SUM(ABI90+ABK90)</f>
        <v>6</v>
      </c>
      <c r="ABK90" s="428">
        <f t="shared" ref="ABK90:ABL90" si="4828">SUM((ABK80:ABK88))</f>
        <v>3</v>
      </c>
      <c r="ABL90" s="428">
        <f t="shared" si="4828"/>
        <v>3</v>
      </c>
      <c r="ABM90" s="428">
        <f t="shared" ref="ABM90" si="4829">SUM(ABL90+ABN90)</f>
        <v>6</v>
      </c>
      <c r="ABN90" s="428">
        <f t="shared" ref="ABN90:ABO90" si="4830">SUM((ABN80:ABN88))</f>
        <v>3</v>
      </c>
      <c r="ABO90" s="428">
        <f t="shared" si="4830"/>
        <v>3</v>
      </c>
      <c r="ABP90" s="428">
        <f t="shared" ref="ABP90" si="4831">SUM(ABO90+ABQ90)</f>
        <v>6</v>
      </c>
      <c r="ABQ90" s="428">
        <f t="shared" ref="ABQ90:ABR90" si="4832">SUM((ABQ80:ABQ88))</f>
        <v>3</v>
      </c>
      <c r="ABR90" s="428">
        <f t="shared" si="4832"/>
        <v>3</v>
      </c>
      <c r="ABS90" s="428">
        <f t="shared" ref="ABS90" si="4833">SUM(ABR90+ABT90)</f>
        <v>6</v>
      </c>
      <c r="ABT90" s="428">
        <f t="shared" ref="ABT90:ABU90" si="4834">SUM((ABT80:ABT88))</f>
        <v>3</v>
      </c>
      <c r="ABU90" s="428">
        <f t="shared" si="4834"/>
        <v>3</v>
      </c>
      <c r="ABV90" s="428">
        <f t="shared" ref="ABV90" si="4835">SUM(ABU90+ABW90)</f>
        <v>6</v>
      </c>
      <c r="ABW90" s="428">
        <f t="shared" ref="ABW90:ABX90" si="4836">SUM((ABW80:ABW88))</f>
        <v>3</v>
      </c>
      <c r="ABX90" s="428">
        <f t="shared" si="4836"/>
        <v>2</v>
      </c>
      <c r="ABY90" s="428">
        <f t="shared" ref="ABY90" si="4837">SUM(ABX90+ABZ90)</f>
        <v>4</v>
      </c>
      <c r="ABZ90" s="428">
        <f t="shared" ref="ABZ90:ACA90" si="4838">SUM((ABZ80:ABZ88))</f>
        <v>2</v>
      </c>
      <c r="ACA90" s="428">
        <f t="shared" si="4838"/>
        <v>2</v>
      </c>
      <c r="ACB90" s="428">
        <f t="shared" ref="ACB90" si="4839">SUM(ACA90+ACC90)</f>
        <v>4</v>
      </c>
      <c r="ACC90" s="428">
        <f t="shared" ref="ACC90:ACD90" si="4840">SUM((ACC80:ACC88))</f>
        <v>2</v>
      </c>
      <c r="ACD90" s="428">
        <f t="shared" si="4840"/>
        <v>3</v>
      </c>
      <c r="ACE90" s="428">
        <f t="shared" ref="ACE90" si="4841">SUM(ACD90+ACF90)</f>
        <v>6</v>
      </c>
      <c r="ACF90" s="428">
        <f t="shared" ref="ACF90:ACG90" si="4842">SUM((ACF80:ACF88))</f>
        <v>3</v>
      </c>
      <c r="ACG90" s="428">
        <f t="shared" si="4842"/>
        <v>3</v>
      </c>
      <c r="ACH90" s="428">
        <f t="shared" ref="ACH90" si="4843">SUM(ACG90+ACI90)</f>
        <v>6</v>
      </c>
      <c r="ACI90" s="428">
        <f t="shared" ref="ACI90:ACJ90" si="4844">SUM((ACI80:ACI88))</f>
        <v>3</v>
      </c>
      <c r="ACJ90" s="428">
        <f t="shared" si="4844"/>
        <v>3</v>
      </c>
      <c r="ACK90" s="428">
        <f t="shared" ref="ACK90" si="4845">SUM(ACJ90+ACL90)</f>
        <v>6</v>
      </c>
      <c r="ACL90" s="428">
        <f t="shared" ref="ACL90:ACM90" si="4846">SUM((ACL80:ACL88))</f>
        <v>3</v>
      </c>
      <c r="ACM90" s="428">
        <f t="shared" si="4846"/>
        <v>3</v>
      </c>
      <c r="ACN90" s="428">
        <f t="shared" ref="ACN90" si="4847">SUM(ACM90+ACO90)</f>
        <v>6</v>
      </c>
      <c r="ACO90" s="428">
        <f t="shared" ref="ACO90:ACP90" si="4848">SUM((ACO80:ACO88))</f>
        <v>3</v>
      </c>
      <c r="ACP90" s="428">
        <f t="shared" si="4848"/>
        <v>3</v>
      </c>
      <c r="ACQ90" s="428">
        <f t="shared" ref="ACQ90" si="4849">SUM(ACP90+ACR90)</f>
        <v>6</v>
      </c>
      <c r="ACR90" s="428">
        <f t="shared" ref="ACR90:ACS90" si="4850">SUM((ACR80:ACR88))</f>
        <v>3</v>
      </c>
      <c r="ACS90" s="428">
        <f t="shared" si="4850"/>
        <v>2</v>
      </c>
      <c r="ACT90" s="428">
        <f t="shared" ref="ACT90" si="4851">SUM(ACS90+ACU90)</f>
        <v>4</v>
      </c>
      <c r="ACU90" s="428">
        <f t="shared" ref="ACU90:ACV90" si="4852">SUM((ACU80:ACU88))</f>
        <v>2</v>
      </c>
      <c r="ACV90" s="428">
        <f t="shared" si="4852"/>
        <v>2</v>
      </c>
      <c r="ACW90" s="428">
        <f t="shared" ref="ACW90" si="4853">SUM(ACV90+ACX90)</f>
        <v>4</v>
      </c>
      <c r="ACX90" s="428">
        <f t="shared" ref="ACX90:ACY90" si="4854">SUM((ACX80:ACX88))</f>
        <v>2</v>
      </c>
      <c r="ACY90" s="428">
        <f t="shared" si="4854"/>
        <v>3</v>
      </c>
      <c r="ACZ90" s="428">
        <f t="shared" ref="ACZ90" si="4855">SUM(ACY90+ADA90)</f>
        <v>6</v>
      </c>
      <c r="ADA90" s="428">
        <f t="shared" ref="ADA90:ADB90" si="4856">SUM((ADA80:ADA88))</f>
        <v>3</v>
      </c>
      <c r="ADB90" s="428">
        <f t="shared" si="4856"/>
        <v>3</v>
      </c>
      <c r="ADC90" s="428">
        <f t="shared" ref="ADC90" si="4857">SUM(ADB90+ADD90)</f>
        <v>6</v>
      </c>
      <c r="ADD90" s="428">
        <f t="shared" ref="ADD90:ADE90" si="4858">SUM((ADD80:ADD88))</f>
        <v>3</v>
      </c>
      <c r="ADE90" s="428">
        <f t="shared" si="4858"/>
        <v>3</v>
      </c>
      <c r="ADF90" s="428">
        <f t="shared" ref="ADF90" si="4859">SUM(ADE90+ADG90)</f>
        <v>6</v>
      </c>
      <c r="ADG90" s="428">
        <f t="shared" ref="ADG90:ADH90" si="4860">SUM((ADG80:ADG88))</f>
        <v>3</v>
      </c>
      <c r="ADH90" s="428">
        <f t="shared" si="4860"/>
        <v>3</v>
      </c>
      <c r="ADI90" s="428">
        <f t="shared" ref="ADI90" si="4861">SUM(ADH90+ADJ90)</f>
        <v>6</v>
      </c>
      <c r="ADJ90" s="428">
        <f t="shared" ref="ADJ90:ADK90" si="4862">SUM((ADJ80:ADJ88))</f>
        <v>3</v>
      </c>
      <c r="ADK90" s="428">
        <f t="shared" si="4862"/>
        <v>3</v>
      </c>
      <c r="ADL90" s="428">
        <f t="shared" ref="ADL90" si="4863">SUM(ADK90+ADM90)</f>
        <v>6</v>
      </c>
      <c r="ADM90" s="428">
        <f t="shared" ref="ADM90:ADN90" si="4864">SUM((ADM80:ADM88))</f>
        <v>3</v>
      </c>
      <c r="ADN90" s="428">
        <f t="shared" si="4864"/>
        <v>2</v>
      </c>
      <c r="ADO90" s="428">
        <f t="shared" ref="ADO90" si="4865">SUM(ADN90+ADP90)</f>
        <v>4</v>
      </c>
      <c r="ADP90" s="428">
        <f t="shared" ref="ADP90:ADQ90" si="4866">SUM((ADP80:ADP88))</f>
        <v>2</v>
      </c>
      <c r="ADQ90" s="428">
        <f t="shared" si="4866"/>
        <v>2</v>
      </c>
      <c r="ADR90" s="428">
        <f t="shared" ref="ADR90" si="4867">SUM(ADQ90+ADS90)</f>
        <v>4</v>
      </c>
      <c r="ADS90" s="428">
        <f t="shared" ref="ADS90:ADT90" si="4868">SUM((ADS80:ADS88))</f>
        <v>2</v>
      </c>
      <c r="ADT90" s="428">
        <f t="shared" si="4868"/>
        <v>3</v>
      </c>
      <c r="ADU90" s="428">
        <f t="shared" ref="ADU90" si="4869">SUM(ADT90+ADV90)</f>
        <v>6</v>
      </c>
      <c r="ADV90" s="428">
        <f t="shared" ref="ADV90:ADW90" si="4870">SUM((ADV80:ADV88))</f>
        <v>3</v>
      </c>
      <c r="ADW90" s="428">
        <f t="shared" si="4870"/>
        <v>3</v>
      </c>
      <c r="ADX90" s="428">
        <f t="shared" ref="ADX90" si="4871">SUM(ADW90+ADY90)</f>
        <v>6</v>
      </c>
      <c r="ADY90" s="428">
        <f t="shared" ref="ADY90:ADZ90" si="4872">SUM((ADY80:ADY88))</f>
        <v>3</v>
      </c>
      <c r="ADZ90" s="428">
        <f t="shared" si="4872"/>
        <v>3</v>
      </c>
      <c r="AEA90" s="428">
        <f t="shared" ref="AEA90" si="4873">SUM(ADZ90+AEB90)</f>
        <v>6</v>
      </c>
      <c r="AEB90" s="428">
        <f t="shared" ref="AEB90:AEC90" si="4874">SUM((AEB80:AEB88))</f>
        <v>3</v>
      </c>
      <c r="AEC90" s="428">
        <f t="shared" si="4874"/>
        <v>3</v>
      </c>
      <c r="AED90" s="428">
        <f t="shared" ref="AED90" si="4875">SUM(AEC90+AEE90)</f>
        <v>6</v>
      </c>
      <c r="AEE90" s="428">
        <f t="shared" ref="AEE90:AEF90" si="4876">SUM((AEE80:AEE88))</f>
        <v>3</v>
      </c>
      <c r="AEF90" s="428">
        <f t="shared" si="4876"/>
        <v>3</v>
      </c>
      <c r="AEG90" s="428">
        <f t="shared" ref="AEG90" si="4877">SUM(AEF90+AEH90)</f>
        <v>6</v>
      </c>
      <c r="AEH90" s="428">
        <f t="shared" ref="AEH90:AEI90" si="4878">SUM((AEH80:AEH88))</f>
        <v>3</v>
      </c>
      <c r="AEI90" s="428">
        <f t="shared" si="4878"/>
        <v>2</v>
      </c>
      <c r="AEJ90" s="428">
        <f t="shared" ref="AEJ90" si="4879">SUM(AEI90+AEK90)</f>
        <v>4</v>
      </c>
      <c r="AEK90" s="428">
        <f t="shared" ref="AEK90:AEL90" si="4880">SUM((AEK80:AEK88))</f>
        <v>2</v>
      </c>
      <c r="AEL90" s="428">
        <f t="shared" si="4880"/>
        <v>2</v>
      </c>
      <c r="AEM90" s="428">
        <f t="shared" ref="AEM90" si="4881">SUM(AEL90+AEN90)</f>
        <v>4</v>
      </c>
      <c r="AEN90" s="428">
        <f t="shared" ref="AEN90:AEO90" si="4882">SUM((AEN80:AEN88))</f>
        <v>2</v>
      </c>
      <c r="AEO90" s="428">
        <f t="shared" si="4882"/>
        <v>3</v>
      </c>
      <c r="AEP90" s="428">
        <f t="shared" ref="AEP90" si="4883">SUM(AEO90+AEQ90)</f>
        <v>6</v>
      </c>
      <c r="AEQ90" s="428">
        <f t="shared" ref="AEQ90:AER90" si="4884">SUM((AEQ80:AEQ88))</f>
        <v>3</v>
      </c>
      <c r="AER90" s="428">
        <f t="shared" si="4884"/>
        <v>3</v>
      </c>
      <c r="AES90" s="428">
        <f t="shared" ref="AES90" si="4885">SUM(AER90+AET90)</f>
        <v>6</v>
      </c>
      <c r="AET90" s="428">
        <f t="shared" ref="AET90:AEU90" si="4886">SUM((AET80:AET88))</f>
        <v>3</v>
      </c>
      <c r="AEU90" s="428">
        <f t="shared" si="4886"/>
        <v>3</v>
      </c>
      <c r="AEV90" s="428">
        <f t="shared" ref="AEV90" si="4887">SUM(AEU90+AEW90)</f>
        <v>6</v>
      </c>
      <c r="AEW90" s="428">
        <f t="shared" ref="AEW90:AEX90" si="4888">SUM((AEW80:AEW88))</f>
        <v>3</v>
      </c>
      <c r="AEX90" s="428">
        <f t="shared" si="4888"/>
        <v>3</v>
      </c>
      <c r="AEY90" s="428">
        <f t="shared" ref="AEY90" si="4889">SUM(AEX90+AEZ90)</f>
        <v>6</v>
      </c>
      <c r="AEZ90" s="428">
        <f t="shared" ref="AEZ90:AFA90" si="4890">SUM((AEZ80:AEZ88))</f>
        <v>3</v>
      </c>
      <c r="AFA90" s="428">
        <f t="shared" si="4890"/>
        <v>3</v>
      </c>
      <c r="AFB90" s="428">
        <f t="shared" ref="AFB90" si="4891">SUM(AFA90+AFC90)</f>
        <v>6</v>
      </c>
      <c r="AFC90" s="428">
        <f t="shared" ref="AFC90:AFD90" si="4892">SUM((AFC80:AFC88))</f>
        <v>3</v>
      </c>
      <c r="AFD90" s="428">
        <f t="shared" si="4892"/>
        <v>2</v>
      </c>
      <c r="AFE90" s="428">
        <f t="shared" ref="AFE90" si="4893">SUM(AFD90+AFF90)</f>
        <v>4</v>
      </c>
      <c r="AFF90" s="428">
        <f t="shared" ref="AFF90:AFG90" si="4894">SUM((AFF80:AFF88))</f>
        <v>2</v>
      </c>
      <c r="AFG90" s="428">
        <f t="shared" si="4894"/>
        <v>2</v>
      </c>
      <c r="AFH90" s="428">
        <f t="shared" ref="AFH90" si="4895">SUM(AFG90+AFI90)</f>
        <v>4</v>
      </c>
      <c r="AFI90" s="428">
        <f t="shared" ref="AFI90:AFJ90" si="4896">SUM((AFI80:AFI88))</f>
        <v>2</v>
      </c>
      <c r="AFJ90" s="428">
        <f t="shared" si="4896"/>
        <v>3</v>
      </c>
      <c r="AFK90" s="428">
        <f t="shared" ref="AFK90" si="4897">SUM(AFJ90+AFL90)</f>
        <v>6</v>
      </c>
      <c r="AFL90" s="428">
        <f t="shared" ref="AFL90:AFM90" si="4898">SUM((AFL80:AFL88))</f>
        <v>3</v>
      </c>
      <c r="AFM90" s="428">
        <f t="shared" si="4898"/>
        <v>3</v>
      </c>
      <c r="AFN90" s="428">
        <f t="shared" ref="AFN90" si="4899">SUM(AFM90+AFO90)</f>
        <v>6</v>
      </c>
      <c r="AFO90" s="428">
        <f t="shared" ref="AFO90:AFP90" si="4900">SUM((AFO80:AFO88))</f>
        <v>3</v>
      </c>
      <c r="AFP90" s="428">
        <f t="shared" si="4900"/>
        <v>3</v>
      </c>
      <c r="AFQ90" s="428">
        <f t="shared" ref="AFQ90" si="4901">SUM(AFP90+AFR90)</f>
        <v>6</v>
      </c>
      <c r="AFR90" s="428">
        <f t="shared" ref="AFR90:AFS90" si="4902">SUM((AFR80:AFR88))</f>
        <v>3</v>
      </c>
      <c r="AFS90" s="428">
        <f t="shared" si="4902"/>
        <v>3</v>
      </c>
      <c r="AFT90" s="428">
        <f t="shared" ref="AFT90" si="4903">SUM(AFS90+AFU90)</f>
        <v>6</v>
      </c>
      <c r="AFU90" s="428">
        <f t="shared" ref="AFU90:AFV90" si="4904">SUM((AFU80:AFU88))</f>
        <v>3</v>
      </c>
      <c r="AFV90" s="428">
        <f t="shared" si="4904"/>
        <v>3</v>
      </c>
      <c r="AFW90" s="428">
        <f t="shared" ref="AFW90" si="4905">SUM(AFV90+AFX90)</f>
        <v>6</v>
      </c>
      <c r="AFX90" s="428">
        <f t="shared" ref="AFX90:AFY90" si="4906">SUM((AFX80:AFX88))</f>
        <v>3</v>
      </c>
      <c r="AFY90" s="428">
        <f t="shared" si="4906"/>
        <v>2</v>
      </c>
      <c r="AFZ90" s="428">
        <f t="shared" ref="AFZ90" si="4907">SUM(AFY90+AGA90)</f>
        <v>4</v>
      </c>
      <c r="AGA90" s="428">
        <f t="shared" ref="AGA90:AGB90" si="4908">SUM((AGA80:AGA88))</f>
        <v>2</v>
      </c>
      <c r="AGB90" s="428">
        <f t="shared" si="4908"/>
        <v>2</v>
      </c>
      <c r="AGC90" s="428">
        <f t="shared" ref="AGC90" si="4909">SUM(AGB90+AGD90)</f>
        <v>4</v>
      </c>
      <c r="AGD90" s="428">
        <f t="shared" ref="AGD90:AGE90" si="4910">SUM((AGD80:AGD88))</f>
        <v>2</v>
      </c>
      <c r="AGE90" s="428">
        <f t="shared" si="4910"/>
        <v>3</v>
      </c>
      <c r="AGF90" s="428">
        <f t="shared" ref="AGF90" si="4911">SUM(AGE90+AGG90)</f>
        <v>6</v>
      </c>
      <c r="AGG90" s="428">
        <f t="shared" ref="AGG90:AGH90" si="4912">SUM((AGG80:AGG88))</f>
        <v>3</v>
      </c>
      <c r="AGH90" s="428">
        <f t="shared" si="4912"/>
        <v>3</v>
      </c>
      <c r="AGI90" s="428">
        <f t="shared" ref="AGI90" si="4913">SUM(AGH90+AGJ90)</f>
        <v>6</v>
      </c>
      <c r="AGJ90" s="428">
        <f t="shared" ref="AGJ90:AGK90" si="4914">SUM((AGJ80:AGJ88))</f>
        <v>3</v>
      </c>
      <c r="AGK90" s="428">
        <f t="shared" si="4914"/>
        <v>3</v>
      </c>
      <c r="AGL90" s="428">
        <f t="shared" ref="AGL90" si="4915">SUM(AGK90+AGM90)</f>
        <v>6</v>
      </c>
      <c r="AGM90" s="428">
        <f t="shared" ref="AGM90:AGN90" si="4916">SUM((AGM80:AGM88))</f>
        <v>3</v>
      </c>
      <c r="AGN90" s="428">
        <f t="shared" si="4916"/>
        <v>3</v>
      </c>
      <c r="AGO90" s="428">
        <f t="shared" ref="AGO90" si="4917">SUM(AGN90+AGP90)</f>
        <v>6</v>
      </c>
      <c r="AGP90" s="428">
        <f t="shared" ref="AGP90:AGQ90" si="4918">SUM((AGP80:AGP88))</f>
        <v>3</v>
      </c>
      <c r="AGQ90" s="428">
        <f t="shared" si="4918"/>
        <v>3</v>
      </c>
      <c r="AGR90" s="428">
        <f t="shared" ref="AGR90" si="4919">SUM(AGQ90+AGS90)</f>
        <v>6</v>
      </c>
      <c r="AGS90" s="428">
        <f t="shared" ref="AGS90:AGT90" si="4920">SUM((AGS80:AGS88))</f>
        <v>3</v>
      </c>
      <c r="AGT90" s="428">
        <f t="shared" si="4920"/>
        <v>2</v>
      </c>
      <c r="AGU90" s="428">
        <f t="shared" ref="AGU90" si="4921">SUM(AGT90+AGV90)</f>
        <v>4</v>
      </c>
      <c r="AGV90" s="428">
        <f t="shared" ref="AGV90:AGW90" si="4922">SUM((AGV80:AGV88))</f>
        <v>2</v>
      </c>
      <c r="AGW90" s="428">
        <f t="shared" si="4922"/>
        <v>2</v>
      </c>
      <c r="AGX90" s="428">
        <f t="shared" ref="AGX90" si="4923">SUM(AGW90+AGY90)</f>
        <v>4</v>
      </c>
      <c r="AGY90" s="428">
        <f t="shared" ref="AGY90:AGZ90" si="4924">SUM((AGY80:AGY88))</f>
        <v>2</v>
      </c>
      <c r="AGZ90" s="428">
        <f t="shared" si="4924"/>
        <v>3</v>
      </c>
      <c r="AHA90" s="428">
        <f t="shared" ref="AHA90" si="4925">SUM(AGZ90+AHB90)</f>
        <v>6</v>
      </c>
      <c r="AHB90" s="428">
        <f t="shared" ref="AHB90:AHC90" si="4926">SUM((AHB80:AHB88))</f>
        <v>3</v>
      </c>
      <c r="AHC90" s="428">
        <f t="shared" si="4926"/>
        <v>3</v>
      </c>
      <c r="AHD90" s="428">
        <f t="shared" ref="AHD90" si="4927">SUM(AHC90+AHE90)</f>
        <v>6</v>
      </c>
      <c r="AHE90" s="428">
        <f t="shared" ref="AHE90:AHF90" si="4928">SUM((AHE80:AHE88))</f>
        <v>3</v>
      </c>
      <c r="AHF90" s="428">
        <f t="shared" si="4928"/>
        <v>3</v>
      </c>
      <c r="AHG90" s="428">
        <f t="shared" ref="AHG90" si="4929">SUM(AHF90+AHH90)</f>
        <v>6</v>
      </c>
      <c r="AHH90" s="428">
        <f t="shared" ref="AHH90:AHI90" si="4930">SUM((AHH80:AHH88))</f>
        <v>3</v>
      </c>
      <c r="AHI90" s="428">
        <f t="shared" si="4930"/>
        <v>3</v>
      </c>
      <c r="AHJ90" s="428">
        <f t="shared" ref="AHJ90" si="4931">SUM(AHI90+AHK90)</f>
        <v>6</v>
      </c>
      <c r="AHK90" s="428">
        <f t="shared" ref="AHK90:AHL90" si="4932">SUM((AHK80:AHK88))</f>
        <v>3</v>
      </c>
      <c r="AHL90" s="428">
        <f t="shared" si="4932"/>
        <v>3</v>
      </c>
      <c r="AHM90" s="428">
        <f t="shared" ref="AHM90" si="4933">SUM(AHL90+AHN90)</f>
        <v>6</v>
      </c>
      <c r="AHN90" s="428">
        <f t="shared" ref="AHN90:AHO90" si="4934">SUM((AHN80:AHN88))</f>
        <v>3</v>
      </c>
      <c r="AHO90" s="428">
        <f t="shared" si="4934"/>
        <v>2</v>
      </c>
      <c r="AHP90" s="428">
        <f t="shared" ref="AHP90" si="4935">SUM(AHO90+AHQ90)</f>
        <v>4</v>
      </c>
      <c r="AHQ90" s="428">
        <f t="shared" ref="AHQ90:AHR90" si="4936">SUM((AHQ80:AHQ88))</f>
        <v>2</v>
      </c>
      <c r="AHR90" s="428">
        <f t="shared" si="4936"/>
        <v>2</v>
      </c>
      <c r="AHS90" s="428">
        <f t="shared" ref="AHS90" si="4937">SUM(AHR90+AHT90)</f>
        <v>4</v>
      </c>
      <c r="AHT90" s="428">
        <f t="shared" ref="AHT90:AHU90" si="4938">SUM((AHT80:AHT88))</f>
        <v>2</v>
      </c>
      <c r="AHU90" s="428">
        <f t="shared" si="4938"/>
        <v>3</v>
      </c>
      <c r="AHV90" s="428">
        <f t="shared" ref="AHV90" si="4939">SUM(AHU90+AHW90)</f>
        <v>6</v>
      </c>
      <c r="AHW90" s="428">
        <f t="shared" ref="AHW90:AHX90" si="4940">SUM((AHW80:AHW88))</f>
        <v>3</v>
      </c>
      <c r="AHX90" s="428">
        <f t="shared" si="4940"/>
        <v>3</v>
      </c>
      <c r="AHY90" s="428">
        <f t="shared" ref="AHY90" si="4941">SUM(AHX90+AHZ90)</f>
        <v>6</v>
      </c>
      <c r="AHZ90" s="428">
        <f t="shared" ref="AHZ90:AIA90" si="4942">SUM((AHZ80:AHZ88))</f>
        <v>3</v>
      </c>
      <c r="AIA90" s="428">
        <f t="shared" si="4942"/>
        <v>3</v>
      </c>
      <c r="AIB90" s="428">
        <f t="shared" ref="AIB90" si="4943">SUM(AIA90+AIC90)</f>
        <v>6</v>
      </c>
      <c r="AIC90" s="428">
        <f t="shared" ref="AIC90:AID90" si="4944">SUM((AIC80:AIC88))</f>
        <v>3</v>
      </c>
      <c r="AID90" s="428">
        <f t="shared" si="4944"/>
        <v>3</v>
      </c>
      <c r="AIE90" s="428">
        <f t="shared" ref="AIE90" si="4945">SUM(AID90+AIF90)</f>
        <v>6</v>
      </c>
      <c r="AIF90" s="428">
        <f t="shared" ref="AIF90:AIG90" si="4946">SUM((AIF80:AIF88))</f>
        <v>3</v>
      </c>
      <c r="AIG90" s="428">
        <f t="shared" si="4946"/>
        <v>3</v>
      </c>
      <c r="AIH90" s="428">
        <f t="shared" ref="AIH90" si="4947">SUM(AIG90+AII90)</f>
        <v>6</v>
      </c>
      <c r="AII90" s="428">
        <f t="shared" ref="AII90:AIJ90" si="4948">SUM((AII80:AII88))</f>
        <v>3</v>
      </c>
      <c r="AIJ90" s="428">
        <f t="shared" si="4948"/>
        <v>2</v>
      </c>
      <c r="AIK90" s="428">
        <f t="shared" ref="AIK90" si="4949">SUM(AIJ90+AIL90)</f>
        <v>4</v>
      </c>
      <c r="AIL90" s="428">
        <f t="shared" ref="AIL90:AIM90" si="4950">SUM((AIL80:AIL88))</f>
        <v>2</v>
      </c>
      <c r="AIM90" s="428">
        <f t="shared" si="4950"/>
        <v>2</v>
      </c>
      <c r="AIN90" s="428">
        <f t="shared" ref="AIN90" si="4951">SUM(AIM90+AIO90)</f>
        <v>4</v>
      </c>
      <c r="AIO90" s="428">
        <f t="shared" ref="AIO90:AIP90" si="4952">SUM((AIO80:AIO88))</f>
        <v>2</v>
      </c>
      <c r="AIP90" s="428">
        <f t="shared" si="4952"/>
        <v>3</v>
      </c>
      <c r="AIQ90" s="428">
        <f t="shared" ref="AIQ90" si="4953">SUM(AIP90+AIR90)</f>
        <v>6</v>
      </c>
      <c r="AIR90" s="428">
        <f t="shared" ref="AIR90:AIS90" si="4954">SUM((AIR80:AIR88))</f>
        <v>3</v>
      </c>
      <c r="AIS90" s="428">
        <f t="shared" si="4954"/>
        <v>3</v>
      </c>
      <c r="AIT90" s="428">
        <f t="shared" ref="AIT90" si="4955">SUM(AIS90+AIU90)</f>
        <v>6</v>
      </c>
      <c r="AIU90" s="428">
        <f t="shared" ref="AIU90:AIV90" si="4956">SUM((AIU80:AIU88))</f>
        <v>3</v>
      </c>
      <c r="AIV90" s="428">
        <f t="shared" si="4956"/>
        <v>3</v>
      </c>
      <c r="AIW90" s="428">
        <f t="shared" ref="AIW90" si="4957">SUM(AIV90+AIX90)</f>
        <v>6</v>
      </c>
      <c r="AIX90" s="428">
        <f t="shared" ref="AIX90:AIY90" si="4958">SUM((AIX80:AIX88))</f>
        <v>3</v>
      </c>
      <c r="AIY90" s="428">
        <f t="shared" si="4958"/>
        <v>3</v>
      </c>
      <c r="AIZ90" s="428">
        <f t="shared" ref="AIZ90" si="4959">SUM(AIY90+AJA90)</f>
        <v>6</v>
      </c>
      <c r="AJA90" s="428">
        <f t="shared" ref="AJA90:AJB90" si="4960">SUM((AJA80:AJA88))</f>
        <v>3</v>
      </c>
      <c r="AJB90" s="428">
        <f t="shared" si="4960"/>
        <v>3</v>
      </c>
      <c r="AJC90" s="428">
        <f t="shared" ref="AJC90" si="4961">SUM(AJB90+AJD90)</f>
        <v>6</v>
      </c>
      <c r="AJD90" s="428">
        <f t="shared" ref="AJD90:AJE90" si="4962">SUM((AJD80:AJD88))</f>
        <v>3</v>
      </c>
      <c r="AJE90" s="428">
        <f t="shared" si="4962"/>
        <v>2</v>
      </c>
      <c r="AJF90" s="428">
        <f t="shared" ref="AJF90" si="4963">SUM(AJE90+AJG90)</f>
        <v>4</v>
      </c>
      <c r="AJG90" s="428">
        <f t="shared" ref="AJG90:AJH90" si="4964">SUM((AJG80:AJG88))</f>
        <v>2</v>
      </c>
      <c r="AJH90" s="428">
        <f t="shared" si="4964"/>
        <v>2</v>
      </c>
      <c r="AJI90" s="428">
        <f t="shared" ref="AJI90" si="4965">SUM(AJH90+AJJ90)</f>
        <v>4</v>
      </c>
      <c r="AJJ90" s="428">
        <f t="shared" ref="AJJ90:AJK90" si="4966">SUM((AJJ80:AJJ88))</f>
        <v>2</v>
      </c>
      <c r="AJK90" s="428">
        <f t="shared" si="4966"/>
        <v>3</v>
      </c>
      <c r="AJL90" s="428">
        <f t="shared" ref="AJL90" si="4967">SUM(AJK90+AJM90)</f>
        <v>6</v>
      </c>
      <c r="AJM90" s="428">
        <f t="shared" ref="AJM90:AJN90" si="4968">SUM((AJM80:AJM88))</f>
        <v>3</v>
      </c>
      <c r="AJN90" s="428">
        <f t="shared" si="4968"/>
        <v>3</v>
      </c>
      <c r="AJO90" s="428">
        <f t="shared" ref="AJO90" si="4969">SUM(AJN90+AJP90)</f>
        <v>6</v>
      </c>
      <c r="AJP90" s="428">
        <f t="shared" ref="AJP90:AJQ90" si="4970">SUM((AJP80:AJP88))</f>
        <v>3</v>
      </c>
      <c r="AJQ90" s="428">
        <f t="shared" si="4970"/>
        <v>3</v>
      </c>
      <c r="AJR90" s="428">
        <f t="shared" ref="AJR90" si="4971">SUM(AJQ90+AJS90)</f>
        <v>6</v>
      </c>
      <c r="AJS90" s="428">
        <f t="shared" ref="AJS90:AJT90" si="4972">SUM((AJS80:AJS88))</f>
        <v>3</v>
      </c>
      <c r="AJT90" s="428">
        <f t="shared" si="4972"/>
        <v>3</v>
      </c>
      <c r="AJU90" s="428">
        <f t="shared" ref="AJU90" si="4973">SUM(AJT90+AJV90)</f>
        <v>6</v>
      </c>
      <c r="AJV90" s="428">
        <f t="shared" ref="AJV90:AJW90" si="4974">SUM((AJV80:AJV88))</f>
        <v>3</v>
      </c>
      <c r="AJW90" s="428">
        <f t="shared" si="4974"/>
        <v>3</v>
      </c>
      <c r="AJX90" s="428">
        <f t="shared" ref="AJX90" si="4975">SUM(AJW90+AJY90)</f>
        <v>6</v>
      </c>
      <c r="AJY90" s="428">
        <f t="shared" ref="AJY90:AJZ90" si="4976">SUM((AJY80:AJY88))</f>
        <v>3</v>
      </c>
      <c r="AJZ90" s="428">
        <f t="shared" si="4976"/>
        <v>2</v>
      </c>
      <c r="AKA90" s="428">
        <f t="shared" ref="AKA90" si="4977">SUM(AJZ90+AKB90)</f>
        <v>4</v>
      </c>
      <c r="AKB90" s="428">
        <f t="shared" ref="AKB90:AKC90" si="4978">SUM((AKB80:AKB88))</f>
        <v>2</v>
      </c>
      <c r="AKC90" s="428">
        <f t="shared" si="4978"/>
        <v>2</v>
      </c>
      <c r="AKD90" s="428">
        <f t="shared" ref="AKD90" si="4979">SUM(AKC90+AKE90)</f>
        <v>4</v>
      </c>
      <c r="AKE90" s="428">
        <f t="shared" ref="AKE90:AKF90" si="4980">SUM((AKE80:AKE88))</f>
        <v>2</v>
      </c>
      <c r="AKF90" s="428">
        <f t="shared" si="4980"/>
        <v>3</v>
      </c>
      <c r="AKG90" s="428">
        <f t="shared" ref="AKG90" si="4981">SUM(AKF90+AKH90)</f>
        <v>6</v>
      </c>
      <c r="AKH90" s="428">
        <f t="shared" ref="AKH90:AKI90" si="4982">SUM((AKH80:AKH88))</f>
        <v>3</v>
      </c>
      <c r="AKI90" s="428">
        <f t="shared" si="4982"/>
        <v>3</v>
      </c>
      <c r="AKJ90" s="428">
        <f t="shared" ref="AKJ90" si="4983">SUM(AKI90+AKK90)</f>
        <v>6</v>
      </c>
      <c r="AKK90" s="428">
        <f t="shared" ref="AKK90:AKL90" si="4984">SUM((AKK80:AKK88))</f>
        <v>3</v>
      </c>
      <c r="AKL90" s="428">
        <f t="shared" si="4984"/>
        <v>3</v>
      </c>
      <c r="AKM90" s="428">
        <f t="shared" ref="AKM90" si="4985">SUM(AKL90+AKN90)</f>
        <v>6</v>
      </c>
      <c r="AKN90" s="428">
        <f t="shared" ref="AKN90:AKO90" si="4986">SUM((AKN80:AKN88))</f>
        <v>3</v>
      </c>
      <c r="AKO90" s="428">
        <f t="shared" si="4986"/>
        <v>3</v>
      </c>
      <c r="AKP90" s="428">
        <f t="shared" ref="AKP90" si="4987">SUM(AKO90+AKQ90)</f>
        <v>6</v>
      </c>
      <c r="AKQ90" s="428">
        <f t="shared" ref="AKQ90:AKR90" si="4988">SUM((AKQ80:AKQ88))</f>
        <v>3</v>
      </c>
      <c r="AKR90" s="428">
        <f t="shared" si="4988"/>
        <v>3</v>
      </c>
      <c r="AKS90" s="428">
        <f t="shared" ref="AKS90" si="4989">SUM(AKR90+AKT90)</f>
        <v>6</v>
      </c>
      <c r="AKT90" s="428">
        <f t="shared" ref="AKT90:AKU90" si="4990">SUM((AKT80:AKT88))</f>
        <v>3</v>
      </c>
      <c r="AKU90" s="428">
        <f t="shared" si="4990"/>
        <v>2</v>
      </c>
      <c r="AKV90" s="428">
        <f t="shared" ref="AKV90" si="4991">SUM(AKU90+AKW90)</f>
        <v>4</v>
      </c>
      <c r="AKW90" s="428">
        <f t="shared" ref="AKW90:AKX90" si="4992">SUM((AKW80:AKW88))</f>
        <v>2</v>
      </c>
      <c r="AKX90" s="428">
        <f t="shared" si="4992"/>
        <v>2</v>
      </c>
      <c r="AKY90" s="428">
        <f t="shared" ref="AKY90" si="4993">SUM(AKX90+AKZ90)</f>
        <v>4</v>
      </c>
      <c r="AKZ90" s="428">
        <f t="shared" ref="AKZ90:ALA90" si="4994">SUM((AKZ80:AKZ88))</f>
        <v>2</v>
      </c>
      <c r="ALA90" s="428">
        <f t="shared" si="4994"/>
        <v>3</v>
      </c>
      <c r="ALB90" s="428">
        <f t="shared" ref="ALB90" si="4995">SUM(ALA90+ALC90)</f>
        <v>6</v>
      </c>
      <c r="ALC90" s="428">
        <f t="shared" ref="ALC90:ALD90" si="4996">SUM((ALC80:ALC88))</f>
        <v>3</v>
      </c>
      <c r="ALD90" s="428">
        <f t="shared" si="4996"/>
        <v>3</v>
      </c>
      <c r="ALE90" s="428">
        <f t="shared" ref="ALE90" si="4997">SUM(ALD90+ALF90)</f>
        <v>6</v>
      </c>
      <c r="ALF90" s="428">
        <f t="shared" ref="ALF90:ALG90" si="4998">SUM((ALF80:ALF88))</f>
        <v>3</v>
      </c>
      <c r="ALG90" s="428">
        <f t="shared" si="4998"/>
        <v>3</v>
      </c>
      <c r="ALH90" s="428">
        <f t="shared" ref="ALH90" si="4999">SUM(ALG90+ALI90)</f>
        <v>6</v>
      </c>
      <c r="ALI90" s="428">
        <f t="shared" ref="ALI90:ALJ90" si="5000">SUM((ALI80:ALI88))</f>
        <v>3</v>
      </c>
      <c r="ALJ90" s="428">
        <f t="shared" si="5000"/>
        <v>3</v>
      </c>
      <c r="ALK90" s="428">
        <f t="shared" ref="ALK90" si="5001">SUM(ALJ90+ALL90)</f>
        <v>6</v>
      </c>
      <c r="ALL90" s="428">
        <f t="shared" ref="ALL90:ALM90" si="5002">SUM((ALL80:ALL88))</f>
        <v>3</v>
      </c>
      <c r="ALM90" s="428">
        <f t="shared" si="5002"/>
        <v>3</v>
      </c>
      <c r="ALN90" s="428">
        <f t="shared" ref="ALN90" si="5003">SUM(ALM90+ALO90)</f>
        <v>6</v>
      </c>
      <c r="ALO90" s="428">
        <f t="shared" ref="ALO90:ALP90" si="5004">SUM((ALO80:ALO88))</f>
        <v>3</v>
      </c>
      <c r="ALP90" s="428">
        <f t="shared" si="5004"/>
        <v>2</v>
      </c>
      <c r="ALQ90" s="428">
        <f t="shared" ref="ALQ90" si="5005">SUM(ALP90+ALR90)</f>
        <v>4</v>
      </c>
      <c r="ALR90" s="428">
        <f t="shared" ref="ALR90:ALS90" si="5006">SUM((ALR80:ALR88))</f>
        <v>2</v>
      </c>
      <c r="ALS90" s="428">
        <f t="shared" si="5006"/>
        <v>2</v>
      </c>
      <c r="ALT90" s="428">
        <f t="shared" ref="ALT90" si="5007">SUM(ALS90+ALU90)</f>
        <v>4</v>
      </c>
      <c r="ALU90" s="428">
        <f t="shared" ref="ALU90:ALV90" si="5008">SUM((ALU80:ALU88))</f>
        <v>2</v>
      </c>
      <c r="ALV90" s="428">
        <f t="shared" si="5008"/>
        <v>3</v>
      </c>
      <c r="ALW90" s="428">
        <f t="shared" ref="ALW90" si="5009">SUM(ALV90+ALX90)</f>
        <v>6</v>
      </c>
      <c r="ALX90" s="428">
        <f t="shared" ref="ALX90:ALY90" si="5010">SUM((ALX80:ALX88))</f>
        <v>3</v>
      </c>
      <c r="ALY90" s="428">
        <f t="shared" si="5010"/>
        <v>3</v>
      </c>
      <c r="ALZ90" s="428">
        <f t="shared" ref="ALZ90" si="5011">SUM(ALY90+AMA90)</f>
        <v>6</v>
      </c>
      <c r="AMA90" s="428">
        <f t="shared" ref="AMA90:AMB90" si="5012">SUM((AMA80:AMA88))</f>
        <v>3</v>
      </c>
      <c r="AMB90" s="428">
        <f t="shared" si="5012"/>
        <v>3</v>
      </c>
      <c r="AMC90" s="428">
        <f t="shared" ref="AMC90" si="5013">SUM(AMB90+AMD90)</f>
        <v>6</v>
      </c>
      <c r="AMD90" s="428">
        <f t="shared" ref="AMD90:AME90" si="5014">SUM((AMD80:AMD88))</f>
        <v>3</v>
      </c>
      <c r="AME90" s="428">
        <f t="shared" si="5014"/>
        <v>3</v>
      </c>
      <c r="AMF90" s="428">
        <f t="shared" ref="AMF90" si="5015">SUM(AME90+AMG90)</f>
        <v>6</v>
      </c>
      <c r="AMG90" s="428">
        <f t="shared" ref="AMG90:AMH90" si="5016">SUM((AMG80:AMG88))</f>
        <v>3</v>
      </c>
      <c r="AMH90" s="428">
        <f t="shared" si="5016"/>
        <v>3</v>
      </c>
      <c r="AMI90" s="428">
        <f t="shared" ref="AMI90" si="5017">SUM(AMH90+AMJ90)</f>
        <v>6</v>
      </c>
      <c r="AMJ90" s="428">
        <f t="shared" ref="AMJ90:AMK90" si="5018">SUM((AMJ80:AMJ88))</f>
        <v>3</v>
      </c>
      <c r="AMK90" s="428">
        <f t="shared" si="5018"/>
        <v>2</v>
      </c>
      <c r="AML90" s="428">
        <f t="shared" ref="AML90" si="5019">SUM(AMK90+AMM90)</f>
        <v>4</v>
      </c>
      <c r="AMM90" s="428">
        <f t="shared" ref="AMM90:AMN90" si="5020">SUM((AMM80:AMM88))</f>
        <v>2</v>
      </c>
      <c r="AMN90" s="428">
        <f t="shared" si="5020"/>
        <v>2</v>
      </c>
      <c r="AMO90" s="428">
        <f t="shared" ref="AMO90" si="5021">SUM(AMN90+AMP90)</f>
        <v>4</v>
      </c>
      <c r="AMP90" s="428">
        <f t="shared" ref="AMP90:AMQ90" si="5022">SUM((AMP80:AMP88))</f>
        <v>2</v>
      </c>
      <c r="AMQ90" s="428">
        <f t="shared" si="5022"/>
        <v>3</v>
      </c>
      <c r="AMR90" s="428">
        <f t="shared" ref="AMR90" si="5023">SUM(AMQ90+AMS90)</f>
        <v>6</v>
      </c>
      <c r="AMS90" s="428">
        <f t="shared" ref="AMS90:AMT90" si="5024">SUM((AMS80:AMS88))</f>
        <v>3</v>
      </c>
      <c r="AMT90" s="428">
        <f t="shared" si="5024"/>
        <v>3</v>
      </c>
      <c r="AMU90" s="428">
        <f t="shared" ref="AMU90" si="5025">SUM(AMT90+AMV90)</f>
        <v>6</v>
      </c>
      <c r="AMV90" s="428">
        <f t="shared" ref="AMV90:AMW90" si="5026">SUM((AMV80:AMV88))</f>
        <v>3</v>
      </c>
      <c r="AMW90" s="428">
        <f t="shared" si="5026"/>
        <v>3</v>
      </c>
      <c r="AMX90" s="428">
        <f t="shared" ref="AMX90" si="5027">SUM(AMW90+AMY90)</f>
        <v>6</v>
      </c>
      <c r="AMY90" s="428">
        <f t="shared" ref="AMY90:AMZ90" si="5028">SUM((AMY80:AMY88))</f>
        <v>3</v>
      </c>
      <c r="AMZ90" s="428">
        <f t="shared" si="5028"/>
        <v>3</v>
      </c>
      <c r="ANA90" s="428">
        <f t="shared" ref="ANA90" si="5029">SUM(AMZ90+ANB90)</f>
        <v>6</v>
      </c>
      <c r="ANB90" s="428">
        <f t="shared" ref="ANB90:ANC90" si="5030">SUM((ANB80:ANB88))</f>
        <v>3</v>
      </c>
      <c r="ANC90" s="428">
        <f t="shared" si="5030"/>
        <v>3</v>
      </c>
      <c r="AND90" s="428">
        <f t="shared" ref="AND90" si="5031">SUM(ANC90+ANE90)</f>
        <v>6</v>
      </c>
      <c r="ANE90" s="428">
        <f t="shared" ref="ANE90:ANF90" si="5032">SUM((ANE80:ANE88))</f>
        <v>3</v>
      </c>
      <c r="ANF90" s="428">
        <f t="shared" si="5032"/>
        <v>2</v>
      </c>
      <c r="ANG90" s="428">
        <f t="shared" ref="ANG90" si="5033">SUM(ANF90+ANH90)</f>
        <v>4</v>
      </c>
      <c r="ANH90" s="428">
        <f t="shared" ref="ANH90:ANI90" si="5034">SUM((ANH80:ANH88))</f>
        <v>2</v>
      </c>
      <c r="ANI90" s="428">
        <f t="shared" si="5034"/>
        <v>2</v>
      </c>
      <c r="ANJ90" s="428">
        <f t="shared" ref="ANJ90" si="5035">SUM(ANI90+ANK90)</f>
        <v>4</v>
      </c>
      <c r="ANK90" s="428">
        <f t="shared" ref="ANK90:ANL90" si="5036">SUM((ANK80:ANK88))</f>
        <v>2</v>
      </c>
      <c r="ANL90" s="428">
        <f t="shared" si="5036"/>
        <v>3</v>
      </c>
      <c r="ANM90" s="428">
        <f t="shared" ref="ANM90" si="5037">SUM(ANL90+ANN90)</f>
        <v>6</v>
      </c>
      <c r="ANN90" s="428">
        <f t="shared" ref="ANN90:ANO90" si="5038">SUM((ANN80:ANN88))</f>
        <v>3</v>
      </c>
      <c r="ANO90" s="428">
        <f t="shared" si="5038"/>
        <v>3</v>
      </c>
      <c r="ANP90" s="428">
        <f t="shared" ref="ANP90" si="5039">SUM(ANO90+ANQ90)</f>
        <v>6</v>
      </c>
      <c r="ANQ90" s="428">
        <f t="shared" ref="ANQ90:ANR90" si="5040">SUM((ANQ80:ANQ88))</f>
        <v>3</v>
      </c>
      <c r="ANR90" s="428">
        <f t="shared" si="5040"/>
        <v>3</v>
      </c>
      <c r="ANS90" s="428">
        <f t="shared" ref="ANS90" si="5041">SUM(ANR90+ANT90)</f>
        <v>6</v>
      </c>
      <c r="ANT90" s="428">
        <f t="shared" ref="ANT90:ANU90" si="5042">SUM((ANT80:ANT88))</f>
        <v>3</v>
      </c>
      <c r="ANU90" s="428">
        <f t="shared" si="5042"/>
        <v>3</v>
      </c>
      <c r="ANV90" s="428">
        <f t="shared" ref="ANV90" si="5043">SUM(ANU90+ANW90)</f>
        <v>6</v>
      </c>
      <c r="ANW90" s="428">
        <f t="shared" ref="ANW90:ANX90" si="5044">SUM((ANW80:ANW88))</f>
        <v>3</v>
      </c>
      <c r="ANX90" s="428">
        <f t="shared" si="5044"/>
        <v>3</v>
      </c>
      <c r="ANY90" s="428">
        <f t="shared" ref="ANY90" si="5045">SUM(ANX90+ANZ90)</f>
        <v>6</v>
      </c>
      <c r="ANZ90" s="428">
        <f t="shared" ref="ANZ90:AOA90" si="5046">SUM((ANZ80:ANZ88))</f>
        <v>3</v>
      </c>
      <c r="AOA90" s="428">
        <f t="shared" si="5046"/>
        <v>2</v>
      </c>
      <c r="AOB90" s="428">
        <f t="shared" ref="AOB90" si="5047">SUM(AOA90+AOC90)</f>
        <v>4</v>
      </c>
      <c r="AOC90" s="428">
        <f t="shared" ref="AOC90:AOD90" si="5048">SUM((AOC80:AOC88))</f>
        <v>2</v>
      </c>
      <c r="AOD90" s="428">
        <f t="shared" si="5048"/>
        <v>2</v>
      </c>
      <c r="AOE90" s="428">
        <f t="shared" ref="AOE90" si="5049">SUM(AOD90+AOF90)</f>
        <v>4</v>
      </c>
      <c r="AOF90" s="428">
        <f t="shared" ref="AOF90:AOG90" si="5050">SUM((AOF80:AOF88))</f>
        <v>2</v>
      </c>
      <c r="AOG90" s="428">
        <f t="shared" si="5050"/>
        <v>3</v>
      </c>
      <c r="AOH90" s="428">
        <f t="shared" ref="AOH90" si="5051">SUM(AOG90+AOI90)</f>
        <v>6</v>
      </c>
      <c r="AOI90" s="428">
        <f t="shared" ref="AOI90:AOJ90" si="5052">SUM((AOI80:AOI88))</f>
        <v>3</v>
      </c>
      <c r="AOJ90" s="428">
        <f t="shared" si="5052"/>
        <v>3</v>
      </c>
      <c r="AOK90" s="428">
        <f t="shared" ref="AOK90" si="5053">SUM(AOJ90+AOL90)</f>
        <v>6</v>
      </c>
      <c r="AOL90" s="428">
        <f t="shared" ref="AOL90:AOM90" si="5054">SUM((AOL80:AOL88))</f>
        <v>3</v>
      </c>
      <c r="AOM90" s="428">
        <f t="shared" si="5054"/>
        <v>3</v>
      </c>
      <c r="AON90" s="428">
        <f t="shared" ref="AON90" si="5055">SUM(AOM90+AOO90)</f>
        <v>6</v>
      </c>
      <c r="AOO90" s="428">
        <f t="shared" ref="AOO90:AOP90" si="5056">SUM((AOO80:AOO88))</f>
        <v>3</v>
      </c>
      <c r="AOP90" s="428">
        <f t="shared" si="5056"/>
        <v>3</v>
      </c>
      <c r="AOQ90" s="428">
        <f t="shared" ref="AOQ90" si="5057">SUM(AOP90+AOR90)</f>
        <v>6</v>
      </c>
      <c r="AOR90" s="428">
        <f t="shared" ref="AOR90:AOS90" si="5058">SUM((AOR80:AOR88))</f>
        <v>3</v>
      </c>
      <c r="AOS90" s="428">
        <f t="shared" si="5058"/>
        <v>3</v>
      </c>
      <c r="AOT90" s="428">
        <f t="shared" ref="AOT90" si="5059">SUM(AOS90+AOU90)</f>
        <v>6</v>
      </c>
      <c r="AOU90" s="428">
        <f t="shared" ref="AOU90:AOV90" si="5060">SUM((AOU80:AOU88))</f>
        <v>3</v>
      </c>
      <c r="AOV90" s="428">
        <f t="shared" si="5060"/>
        <v>2</v>
      </c>
      <c r="AOW90" s="428">
        <f t="shared" ref="AOW90" si="5061">SUM(AOV90+AOX90)</f>
        <v>4</v>
      </c>
      <c r="AOX90" s="428">
        <f t="shared" ref="AOX90:AOY90" si="5062">SUM((AOX80:AOX88))</f>
        <v>2</v>
      </c>
      <c r="AOY90" s="428">
        <f t="shared" si="5062"/>
        <v>2</v>
      </c>
      <c r="AOZ90" s="428">
        <f t="shared" ref="AOZ90" si="5063">SUM(AOY90+APA90)</f>
        <v>4</v>
      </c>
      <c r="APA90" s="428">
        <f t="shared" ref="APA90:APB90" si="5064">SUM((APA80:APA88))</f>
        <v>2</v>
      </c>
      <c r="APB90" s="428">
        <f t="shared" si="5064"/>
        <v>3</v>
      </c>
      <c r="APC90" s="428">
        <f t="shared" ref="APC90" si="5065">SUM(APB90+APD90)</f>
        <v>6</v>
      </c>
      <c r="APD90" s="428">
        <f t="shared" ref="APD90:APE90" si="5066">SUM((APD80:APD88))</f>
        <v>3</v>
      </c>
      <c r="APE90" s="428">
        <f t="shared" si="5066"/>
        <v>3</v>
      </c>
      <c r="APF90" s="428">
        <f t="shared" ref="APF90" si="5067">SUM(APE90+APG90)</f>
        <v>6</v>
      </c>
      <c r="APG90" s="428">
        <f t="shared" ref="APG90:APH90" si="5068">SUM((APG80:APG88))</f>
        <v>3</v>
      </c>
      <c r="APH90" s="428">
        <f t="shared" si="5068"/>
        <v>3</v>
      </c>
      <c r="API90" s="428">
        <f t="shared" ref="API90" si="5069">SUM(APH90+APJ90)</f>
        <v>6</v>
      </c>
      <c r="APJ90" s="428">
        <f t="shared" ref="APJ90:APK90" si="5070">SUM((APJ80:APJ88))</f>
        <v>3</v>
      </c>
      <c r="APK90" s="428">
        <f t="shared" si="5070"/>
        <v>3</v>
      </c>
      <c r="APL90" s="428">
        <f t="shared" ref="APL90" si="5071">SUM(APK90+APM90)</f>
        <v>6</v>
      </c>
      <c r="APM90" s="428">
        <f t="shared" ref="APM90:APN90" si="5072">SUM((APM80:APM88))</f>
        <v>3</v>
      </c>
      <c r="APN90" s="428">
        <f t="shared" si="5072"/>
        <v>3</v>
      </c>
      <c r="APO90" s="428">
        <f t="shared" ref="APO90" si="5073">SUM(APN90+APP90)</f>
        <v>6</v>
      </c>
      <c r="APP90" s="428">
        <f t="shared" ref="APP90:APQ90" si="5074">SUM((APP80:APP88))</f>
        <v>3</v>
      </c>
      <c r="APQ90" s="428">
        <f t="shared" si="5074"/>
        <v>2</v>
      </c>
      <c r="APR90" s="428">
        <f t="shared" ref="APR90" si="5075">SUM(APQ90+APS90)</f>
        <v>4</v>
      </c>
      <c r="APS90" s="428">
        <f t="shared" ref="APS90:APT90" si="5076">SUM((APS80:APS88))</f>
        <v>2</v>
      </c>
      <c r="APT90" s="428">
        <f t="shared" si="5076"/>
        <v>2</v>
      </c>
      <c r="APU90" s="428">
        <f t="shared" ref="APU90" si="5077">SUM(APT90+APV90)</f>
        <v>4</v>
      </c>
      <c r="APV90" s="428">
        <f t="shared" ref="APV90:APW90" si="5078">SUM((APV80:APV88))</f>
        <v>2</v>
      </c>
      <c r="APW90" s="428">
        <f t="shared" si="5078"/>
        <v>3</v>
      </c>
      <c r="APX90" s="428">
        <f t="shared" ref="APX90" si="5079">SUM(APW90+APY90)</f>
        <v>6</v>
      </c>
      <c r="APY90" s="428">
        <f t="shared" ref="APY90:APZ90" si="5080">SUM((APY80:APY88))</f>
        <v>3</v>
      </c>
      <c r="APZ90" s="428">
        <f t="shared" si="5080"/>
        <v>3</v>
      </c>
      <c r="AQA90" s="428">
        <f t="shared" ref="AQA90" si="5081">SUM(APZ90+AQB90)</f>
        <v>6</v>
      </c>
      <c r="AQB90" s="428">
        <f t="shared" ref="AQB90:AQC90" si="5082">SUM((AQB80:AQB88))</f>
        <v>3</v>
      </c>
      <c r="AQC90" s="428">
        <f t="shared" si="5082"/>
        <v>3</v>
      </c>
      <c r="AQD90" s="428">
        <f t="shared" ref="AQD90" si="5083">SUM(AQC90+AQE90)</f>
        <v>6</v>
      </c>
      <c r="AQE90" s="428">
        <f t="shared" ref="AQE90:AQF90" si="5084">SUM((AQE80:AQE88))</f>
        <v>3</v>
      </c>
      <c r="AQF90" s="428">
        <f t="shared" si="5084"/>
        <v>3</v>
      </c>
      <c r="AQG90" s="428">
        <f t="shared" ref="AQG90" si="5085">SUM(AQF90+AQH90)</f>
        <v>6</v>
      </c>
      <c r="AQH90" s="428">
        <f t="shared" ref="AQH90:AQI90" si="5086">SUM((AQH80:AQH88))</f>
        <v>3</v>
      </c>
      <c r="AQI90" s="428">
        <f t="shared" si="5086"/>
        <v>3</v>
      </c>
      <c r="AQJ90" s="428">
        <f t="shared" ref="AQJ90" si="5087">SUM(AQI90+AQK90)</f>
        <v>6</v>
      </c>
      <c r="AQK90" s="428">
        <f t="shared" ref="AQK90:AQL90" si="5088">SUM((AQK80:AQK88))</f>
        <v>3</v>
      </c>
      <c r="AQL90" s="428">
        <f t="shared" si="5088"/>
        <v>2</v>
      </c>
      <c r="AQM90" s="428">
        <f t="shared" ref="AQM90" si="5089">SUM(AQL90+AQN90)</f>
        <v>4</v>
      </c>
      <c r="AQN90" s="428">
        <f t="shared" ref="AQN90:AQO90" si="5090">SUM((AQN80:AQN88))</f>
        <v>2</v>
      </c>
      <c r="AQO90" s="428">
        <f t="shared" si="5090"/>
        <v>2</v>
      </c>
      <c r="AQP90" s="428">
        <f t="shared" ref="AQP90" si="5091">SUM(AQO90+AQQ90)</f>
        <v>4</v>
      </c>
      <c r="AQQ90" s="428">
        <f t="shared" ref="AQQ90:AQR90" si="5092">SUM((AQQ80:AQQ88))</f>
        <v>2</v>
      </c>
      <c r="AQR90" s="428">
        <f t="shared" si="5092"/>
        <v>3</v>
      </c>
      <c r="AQS90" s="428">
        <f t="shared" ref="AQS90" si="5093">SUM(AQR90+AQT90)</f>
        <v>6</v>
      </c>
      <c r="AQT90" s="428">
        <f t="shared" ref="AQT90:AQU90" si="5094">SUM((AQT80:AQT88))</f>
        <v>3</v>
      </c>
      <c r="AQU90" s="428">
        <f t="shared" si="5094"/>
        <v>3</v>
      </c>
      <c r="AQV90" s="428">
        <f t="shared" ref="AQV90" si="5095">SUM(AQU90+AQW90)</f>
        <v>6</v>
      </c>
      <c r="AQW90" s="428">
        <f t="shared" ref="AQW90:AQX90" si="5096">SUM((AQW80:AQW88))</f>
        <v>3</v>
      </c>
      <c r="AQX90" s="428">
        <f t="shared" si="5096"/>
        <v>3</v>
      </c>
      <c r="AQY90" s="428">
        <f t="shared" ref="AQY90" si="5097">SUM(AQX90+AQZ90)</f>
        <v>6</v>
      </c>
      <c r="AQZ90" s="428">
        <f t="shared" ref="AQZ90:ARA90" si="5098">SUM((AQZ80:AQZ88))</f>
        <v>3</v>
      </c>
      <c r="ARA90" s="428">
        <f t="shared" si="5098"/>
        <v>3</v>
      </c>
      <c r="ARB90" s="428">
        <f t="shared" ref="ARB90" si="5099">SUM(ARA90+ARC90)</f>
        <v>6</v>
      </c>
      <c r="ARC90" s="428">
        <f t="shared" ref="ARC90:ARD90" si="5100">SUM((ARC80:ARC88))</f>
        <v>3</v>
      </c>
      <c r="ARD90" s="428">
        <f t="shared" si="5100"/>
        <v>3</v>
      </c>
      <c r="ARE90" s="428">
        <f t="shared" ref="ARE90" si="5101">SUM(ARD90+ARF90)</f>
        <v>6</v>
      </c>
      <c r="ARF90" s="428">
        <f t="shared" ref="ARF90:ARG90" si="5102">SUM((ARF80:ARF88))</f>
        <v>3</v>
      </c>
      <c r="ARG90" s="428">
        <f t="shared" si="5102"/>
        <v>2</v>
      </c>
      <c r="ARH90" s="428">
        <f t="shared" ref="ARH90" si="5103">SUM(ARG90+ARI90)</f>
        <v>4</v>
      </c>
      <c r="ARI90" s="428">
        <f t="shared" ref="ARI90:ARJ90" si="5104">SUM((ARI80:ARI88))</f>
        <v>2</v>
      </c>
      <c r="ARJ90" s="428">
        <f t="shared" si="5104"/>
        <v>2</v>
      </c>
      <c r="ARK90" s="428">
        <f t="shared" ref="ARK90" si="5105">SUM(ARJ90+ARL90)</f>
        <v>4</v>
      </c>
      <c r="ARL90" s="428">
        <f t="shared" ref="ARL90:ARM90" si="5106">SUM((ARL80:ARL88))</f>
        <v>2</v>
      </c>
      <c r="ARM90" s="428">
        <f t="shared" si="5106"/>
        <v>3</v>
      </c>
      <c r="ARN90" s="428">
        <f t="shared" ref="ARN90" si="5107">SUM(ARM90+ARO90)</f>
        <v>6</v>
      </c>
      <c r="ARO90" s="428">
        <f t="shared" ref="ARO90:ARP90" si="5108">SUM((ARO80:ARO88))</f>
        <v>3</v>
      </c>
      <c r="ARP90" s="428">
        <f t="shared" si="5108"/>
        <v>3</v>
      </c>
      <c r="ARQ90" s="428">
        <f t="shared" ref="ARQ90" si="5109">SUM(ARP90+ARR90)</f>
        <v>6</v>
      </c>
      <c r="ARR90" s="428">
        <f t="shared" ref="ARR90:ARS90" si="5110">SUM((ARR80:ARR88))</f>
        <v>3</v>
      </c>
      <c r="ARS90" s="428">
        <f t="shared" si="5110"/>
        <v>3</v>
      </c>
      <c r="ART90" s="428">
        <f t="shared" ref="ART90" si="5111">SUM(ARS90+ARU90)</f>
        <v>6</v>
      </c>
      <c r="ARU90" s="428">
        <f t="shared" ref="ARU90:ARV90" si="5112">SUM((ARU80:ARU88))</f>
        <v>3</v>
      </c>
      <c r="ARV90" s="428">
        <f t="shared" si="5112"/>
        <v>3</v>
      </c>
      <c r="ARW90" s="428">
        <f t="shared" ref="ARW90" si="5113">SUM(ARV90+ARX90)</f>
        <v>6</v>
      </c>
      <c r="ARX90" s="428">
        <f t="shared" ref="ARX90:ARY90" si="5114">SUM((ARX80:ARX88))</f>
        <v>3</v>
      </c>
      <c r="ARY90" s="428">
        <f t="shared" si="5114"/>
        <v>3</v>
      </c>
      <c r="ARZ90" s="428">
        <f t="shared" ref="ARZ90" si="5115">SUM(ARY90+ASA90)</f>
        <v>6</v>
      </c>
      <c r="ASA90" s="428">
        <f t="shared" ref="ASA90:ASB90" si="5116">SUM((ASA80:ASA88))</f>
        <v>3</v>
      </c>
      <c r="ASB90" s="428">
        <f t="shared" si="5116"/>
        <v>2</v>
      </c>
      <c r="ASC90" s="428">
        <f t="shared" ref="ASC90" si="5117">SUM(ASB90+ASD90)</f>
        <v>4</v>
      </c>
      <c r="ASD90" s="428">
        <f t="shared" ref="ASD90:ASE90" si="5118">SUM((ASD80:ASD88))</f>
        <v>2</v>
      </c>
      <c r="ASE90" s="428">
        <f t="shared" si="5118"/>
        <v>2</v>
      </c>
      <c r="ASF90" s="428">
        <f t="shared" ref="ASF90" si="5119">SUM(ASE90+ASG90)</f>
        <v>4</v>
      </c>
      <c r="ASG90" s="428">
        <f t="shared" ref="ASG90" si="5120">SUM((ASG80:ASG88))</f>
        <v>2</v>
      </c>
    </row>
    <row r="91" spans="1:1177" hidden="1" collapsed="1" x14ac:dyDescent="0.3">
      <c r="A91" s="410"/>
      <c r="B91" s="429"/>
      <c r="C91" s="429"/>
      <c r="D91" s="429"/>
      <c r="E91" s="429"/>
      <c r="F91" s="429"/>
      <c r="G91" s="429"/>
      <c r="H91" s="429"/>
      <c r="I91" s="429"/>
      <c r="J91" s="429"/>
      <c r="K91" s="429"/>
      <c r="L91" s="429"/>
      <c r="M91" s="429"/>
      <c r="N91" s="429"/>
      <c r="O91" s="429"/>
      <c r="P91" s="429"/>
      <c r="Q91" s="429"/>
      <c r="R91" s="429"/>
      <c r="S91" s="429"/>
      <c r="T91" s="429"/>
      <c r="U91" s="429"/>
      <c r="V91" s="429"/>
      <c r="W91" s="429"/>
      <c r="X91" s="429"/>
      <c r="Y91" s="429"/>
      <c r="Z91" s="429"/>
      <c r="AA91" s="429"/>
      <c r="AB91" s="429"/>
      <c r="AC91" s="429"/>
      <c r="AD91" s="429"/>
      <c r="AE91" s="429"/>
      <c r="AF91" s="429"/>
      <c r="AG91" s="429"/>
      <c r="AH91" s="429"/>
      <c r="AI91" s="429"/>
      <c r="AJ91" s="429"/>
      <c r="AK91" s="429"/>
      <c r="AL91" s="429"/>
      <c r="AM91" s="429"/>
      <c r="AN91" s="429"/>
      <c r="AO91" s="429"/>
      <c r="AP91" s="429"/>
      <c r="AQ91" s="429"/>
      <c r="AR91" s="429"/>
      <c r="AS91" s="429"/>
      <c r="AT91" s="429"/>
      <c r="AU91" s="429"/>
      <c r="AV91" s="429"/>
      <c r="AW91" s="429"/>
      <c r="AX91" s="429"/>
      <c r="AY91" s="429"/>
      <c r="AZ91" s="429"/>
      <c r="BA91" s="429"/>
      <c r="BB91" s="429"/>
      <c r="BC91" s="429"/>
      <c r="BD91" s="429"/>
      <c r="BE91" s="429"/>
      <c r="BF91" s="429"/>
      <c r="BG91" s="429"/>
      <c r="BH91" s="429"/>
      <c r="BI91" s="429"/>
      <c r="BJ91" s="429"/>
      <c r="BK91" s="429"/>
      <c r="BL91" s="429"/>
      <c r="BM91" s="429"/>
      <c r="BN91" s="429"/>
      <c r="BO91" s="429"/>
      <c r="BP91" s="429"/>
      <c r="BQ91" s="429"/>
      <c r="BR91" s="429"/>
      <c r="BS91" s="429"/>
      <c r="BT91" s="429"/>
      <c r="BU91" s="429"/>
      <c r="BV91" s="429"/>
      <c r="BW91" s="429"/>
      <c r="BX91" s="429"/>
      <c r="BY91" s="429"/>
      <c r="BZ91" s="429"/>
      <c r="CA91" s="429"/>
      <c r="CB91" s="429"/>
      <c r="CC91" s="429"/>
      <c r="CD91" s="429"/>
      <c r="CE91" s="429"/>
      <c r="CF91" s="429"/>
      <c r="CG91" s="429"/>
      <c r="CH91" s="429"/>
      <c r="CI91" s="429"/>
      <c r="CJ91" s="429"/>
      <c r="CK91" s="429"/>
      <c r="CL91" s="429"/>
      <c r="CM91" s="429"/>
      <c r="CN91" s="429"/>
      <c r="CO91" s="429"/>
      <c r="CP91" s="429"/>
      <c r="CQ91" s="429"/>
      <c r="CR91" s="429"/>
      <c r="CS91" s="429"/>
      <c r="CT91" s="429"/>
      <c r="CU91" s="429"/>
      <c r="CV91" s="429"/>
      <c r="CW91" s="429"/>
      <c r="CX91" s="429"/>
      <c r="CY91" s="429"/>
      <c r="CZ91" s="429"/>
      <c r="DA91" s="429"/>
      <c r="DB91" s="429"/>
      <c r="DC91" s="429"/>
      <c r="DD91" s="429"/>
      <c r="DE91" s="429"/>
      <c r="DF91" s="429"/>
      <c r="DG91" s="429"/>
      <c r="DH91" s="429"/>
      <c r="DI91" s="429"/>
      <c r="DJ91" s="429"/>
      <c r="DK91" s="429"/>
      <c r="DL91" s="429"/>
      <c r="DM91" s="429"/>
      <c r="DN91" s="429"/>
      <c r="DO91" s="429"/>
      <c r="DP91" s="429"/>
      <c r="DQ91" s="429"/>
      <c r="DR91" s="429"/>
      <c r="DS91" s="429"/>
      <c r="DT91" s="429"/>
      <c r="DU91" s="429"/>
      <c r="DV91" s="429"/>
      <c r="DW91" s="429"/>
      <c r="DX91" s="429"/>
      <c r="DY91" s="429"/>
      <c r="DZ91" s="429"/>
      <c r="EA91" s="429"/>
      <c r="EB91" s="429"/>
      <c r="EC91" s="429"/>
      <c r="ED91" s="429"/>
      <c r="EE91" s="429"/>
      <c r="EF91" s="429"/>
      <c r="EG91" s="429"/>
      <c r="EH91" s="429"/>
      <c r="EI91" s="429"/>
      <c r="EJ91" s="429"/>
      <c r="EK91" s="429"/>
      <c r="EL91" s="429"/>
      <c r="EM91" s="429"/>
      <c r="EN91" s="429"/>
      <c r="EO91" s="429"/>
      <c r="EP91" s="429"/>
      <c r="EQ91" s="429"/>
      <c r="ER91" s="429"/>
      <c r="ES91" s="429"/>
      <c r="ET91" s="429"/>
      <c r="EU91" s="429"/>
      <c r="EV91" s="429"/>
      <c r="EW91" s="429"/>
      <c r="EX91" s="429"/>
      <c r="EY91" s="429"/>
      <c r="EZ91" s="429"/>
      <c r="FA91" s="429"/>
      <c r="FB91" s="429"/>
      <c r="FC91" s="429"/>
      <c r="FD91" s="429"/>
      <c r="FE91" s="429"/>
      <c r="FF91" s="429"/>
      <c r="FG91" s="429"/>
      <c r="FH91" s="429"/>
      <c r="FI91" s="429"/>
      <c r="FJ91" s="429"/>
      <c r="FK91" s="429"/>
      <c r="FL91" s="429"/>
      <c r="FM91" s="429"/>
      <c r="FN91" s="429"/>
      <c r="FO91" s="429"/>
      <c r="FP91" s="429"/>
      <c r="FQ91" s="429"/>
      <c r="FR91" s="429"/>
      <c r="FS91" s="429"/>
      <c r="FT91" s="429"/>
      <c r="FU91" s="429"/>
      <c r="FV91" s="429"/>
      <c r="FW91" s="429"/>
      <c r="FX91" s="429"/>
      <c r="FY91" s="429"/>
      <c r="FZ91" s="429"/>
      <c r="GA91" s="429"/>
      <c r="GB91" s="429"/>
      <c r="GC91" s="429"/>
      <c r="GD91" s="429"/>
      <c r="GE91" s="429"/>
      <c r="GF91" s="429"/>
      <c r="GG91" s="429"/>
      <c r="GH91" s="429"/>
      <c r="GI91" s="429"/>
      <c r="GJ91" s="429"/>
      <c r="GK91" s="429"/>
      <c r="GL91" s="429"/>
      <c r="GM91" s="429"/>
      <c r="GN91" s="429"/>
      <c r="GO91" s="429"/>
      <c r="GP91" s="429"/>
      <c r="GQ91" s="429"/>
      <c r="GR91" s="429"/>
      <c r="GS91" s="429"/>
      <c r="GT91" s="429"/>
      <c r="GU91" s="429"/>
      <c r="GV91" s="429"/>
      <c r="GW91" s="429"/>
      <c r="GX91" s="429"/>
      <c r="GY91" s="429"/>
      <c r="GZ91" s="429"/>
      <c r="HA91" s="429"/>
      <c r="HB91" s="429"/>
      <c r="HC91" s="429"/>
      <c r="HD91" s="429"/>
      <c r="HE91" s="429"/>
      <c r="HF91" s="429"/>
      <c r="HG91" s="429"/>
      <c r="HH91" s="429"/>
      <c r="HI91" s="429"/>
      <c r="HJ91" s="429"/>
      <c r="HK91" s="429"/>
      <c r="HL91" s="429"/>
      <c r="HM91" s="429"/>
      <c r="HN91" s="429"/>
      <c r="HO91" s="429"/>
      <c r="HP91" s="429"/>
      <c r="HQ91" s="429"/>
      <c r="HR91" s="429"/>
      <c r="HS91" s="429"/>
      <c r="HT91" s="429"/>
      <c r="HU91" s="429"/>
      <c r="HV91" s="429"/>
      <c r="HW91" s="429"/>
      <c r="HX91" s="429"/>
      <c r="HY91" s="429"/>
      <c r="HZ91" s="429"/>
      <c r="IA91" s="429"/>
      <c r="IB91" s="429"/>
      <c r="IC91" s="429"/>
      <c r="ID91" s="429"/>
      <c r="IE91" s="429"/>
      <c r="IF91" s="429"/>
      <c r="IG91" s="429"/>
      <c r="IH91" s="429"/>
      <c r="II91" s="429"/>
      <c r="IJ91" s="429"/>
      <c r="IK91" s="429"/>
      <c r="IL91" s="429"/>
      <c r="IM91" s="429"/>
      <c r="IN91" s="429"/>
      <c r="IO91" s="429"/>
      <c r="IP91" s="429"/>
      <c r="IQ91" s="429"/>
      <c r="IR91" s="429"/>
      <c r="IS91" s="429"/>
      <c r="IT91" s="429"/>
      <c r="IU91" s="429"/>
      <c r="IV91" s="429"/>
      <c r="IW91" s="429"/>
      <c r="IX91" s="429"/>
      <c r="IY91" s="429"/>
      <c r="IZ91" s="429"/>
      <c r="JA91" s="429"/>
      <c r="JB91" s="429"/>
      <c r="JC91" s="429"/>
      <c r="JD91" s="429"/>
      <c r="JE91" s="429"/>
      <c r="JF91" s="429"/>
      <c r="JG91" s="429"/>
      <c r="JH91" s="429"/>
      <c r="JI91" s="429"/>
      <c r="JJ91" s="429"/>
      <c r="JK91" s="429"/>
      <c r="JL91" s="429"/>
      <c r="JM91" s="429"/>
      <c r="JN91" s="429"/>
      <c r="JO91" s="429"/>
      <c r="JP91" s="429"/>
      <c r="JQ91" s="429"/>
      <c r="JR91" s="429"/>
      <c r="JS91" s="429"/>
      <c r="JT91" s="429"/>
      <c r="JU91" s="429"/>
      <c r="JV91" s="429"/>
      <c r="JW91" s="429"/>
      <c r="JX91" s="429"/>
      <c r="JY91" s="429"/>
      <c r="JZ91" s="429"/>
      <c r="KA91" s="429"/>
      <c r="KB91" s="429"/>
      <c r="KC91" s="429"/>
      <c r="KD91" s="429"/>
      <c r="KE91" s="429"/>
      <c r="KF91" s="429"/>
      <c r="KG91" s="429"/>
      <c r="KH91" s="429"/>
      <c r="KI91" s="429"/>
      <c r="KJ91" s="429"/>
      <c r="KK91" s="429"/>
      <c r="KL91" s="429"/>
      <c r="KM91" s="429"/>
      <c r="KN91" s="429"/>
      <c r="KO91" s="429"/>
      <c r="KP91" s="429"/>
      <c r="KQ91" s="429"/>
      <c r="KR91" s="429"/>
      <c r="KS91" s="429"/>
      <c r="KT91" s="429"/>
      <c r="KU91" s="429"/>
      <c r="KV91" s="429"/>
      <c r="KW91" s="429"/>
      <c r="KX91" s="429"/>
      <c r="KY91" s="429"/>
      <c r="KZ91" s="429"/>
      <c r="LA91" s="429"/>
      <c r="LB91" s="429"/>
      <c r="LC91" s="429"/>
      <c r="LD91" s="429"/>
      <c r="LE91" s="429"/>
      <c r="LF91" s="429"/>
      <c r="LG91" s="429"/>
      <c r="LH91" s="429"/>
      <c r="LI91" s="429"/>
      <c r="LJ91" s="429"/>
      <c r="LK91" s="429"/>
      <c r="LL91" s="429"/>
      <c r="LM91" s="429"/>
      <c r="LN91" s="429"/>
      <c r="LO91" s="429"/>
      <c r="LP91" s="429"/>
      <c r="LQ91" s="429"/>
      <c r="LR91" s="429"/>
      <c r="LS91" s="429"/>
      <c r="LT91" s="429"/>
      <c r="LU91" s="429"/>
      <c r="LV91" s="429"/>
      <c r="LW91" s="429"/>
      <c r="LX91" s="429"/>
      <c r="LY91" s="429"/>
      <c r="LZ91" s="429"/>
      <c r="MA91" s="429"/>
      <c r="MB91" s="429"/>
      <c r="MC91" s="429"/>
      <c r="MD91" s="429"/>
      <c r="ME91" s="429"/>
      <c r="MF91" s="429"/>
      <c r="MG91" s="429"/>
      <c r="MH91" s="429"/>
      <c r="MI91" s="429"/>
      <c r="MJ91" s="429"/>
      <c r="MK91" s="429"/>
      <c r="ML91" s="429"/>
      <c r="MM91" s="429"/>
      <c r="MN91" s="429"/>
      <c r="MO91" s="429"/>
      <c r="MP91" s="429"/>
      <c r="MQ91" s="429"/>
      <c r="MR91" s="429"/>
      <c r="MS91" s="429"/>
      <c r="MT91" s="429"/>
      <c r="MU91" s="429"/>
      <c r="MV91" s="429"/>
      <c r="MW91" s="429"/>
      <c r="MX91" s="429"/>
      <c r="MY91" s="429"/>
      <c r="MZ91" s="429"/>
      <c r="NA91" s="429"/>
      <c r="NB91" s="429"/>
      <c r="NC91" s="429"/>
      <c r="ND91" s="429"/>
      <c r="NE91" s="429"/>
      <c r="NF91" s="429"/>
      <c r="NG91" s="429"/>
      <c r="NH91" s="429"/>
      <c r="NI91" s="429"/>
      <c r="NJ91" s="429"/>
      <c r="NK91" s="429"/>
      <c r="NL91" s="429"/>
      <c r="NM91" s="429"/>
      <c r="NN91" s="429"/>
      <c r="NO91" s="429"/>
      <c r="NP91" s="429"/>
      <c r="NQ91" s="429"/>
      <c r="NR91" s="429"/>
      <c r="NS91" s="429"/>
      <c r="NT91" s="429"/>
      <c r="NU91" s="429"/>
      <c r="NV91" s="429"/>
      <c r="NW91" s="429"/>
      <c r="NX91" s="429"/>
      <c r="NY91" s="429"/>
      <c r="NZ91" s="429"/>
      <c r="OA91" s="429"/>
      <c r="OB91" s="429"/>
      <c r="OC91" s="429"/>
      <c r="OD91" s="429"/>
      <c r="OE91" s="429"/>
      <c r="OF91" s="429"/>
      <c r="OG91" s="429"/>
      <c r="OH91" s="429"/>
      <c r="OI91" s="429"/>
      <c r="OJ91" s="429"/>
      <c r="OK91" s="429"/>
      <c r="OL91" s="429"/>
      <c r="OM91" s="429"/>
      <c r="ON91" s="429"/>
      <c r="OO91" s="429"/>
      <c r="OP91" s="429"/>
      <c r="OQ91" s="429"/>
      <c r="OR91" s="429"/>
      <c r="OS91" s="429"/>
      <c r="OT91" s="429"/>
      <c r="OU91" s="429"/>
      <c r="OV91" s="429"/>
      <c r="OW91" s="429"/>
      <c r="OX91" s="429"/>
      <c r="OY91" s="429"/>
      <c r="OZ91" s="429"/>
      <c r="PA91" s="429"/>
      <c r="PB91" s="429"/>
      <c r="PC91" s="429"/>
      <c r="PD91" s="429"/>
      <c r="PE91" s="429"/>
      <c r="PF91" s="429"/>
      <c r="PG91" s="429"/>
      <c r="PH91" s="429"/>
      <c r="PI91" s="429"/>
      <c r="PJ91" s="429"/>
      <c r="PK91" s="429"/>
      <c r="PL91" s="429"/>
      <c r="PM91" s="429"/>
      <c r="PN91" s="429"/>
      <c r="PO91" s="429"/>
      <c r="PP91" s="429"/>
      <c r="PQ91" s="429"/>
      <c r="PR91" s="429"/>
      <c r="PS91" s="429"/>
      <c r="PT91" s="429"/>
      <c r="PU91" s="429"/>
      <c r="PV91" s="429"/>
      <c r="PW91" s="429"/>
      <c r="PX91" s="429"/>
      <c r="PY91" s="429"/>
      <c r="PZ91" s="429"/>
      <c r="QA91" s="429"/>
      <c r="QB91" s="429"/>
      <c r="QC91" s="429"/>
      <c r="QD91" s="429"/>
      <c r="QE91" s="429"/>
      <c r="QF91" s="429"/>
      <c r="QG91" s="429"/>
      <c r="QH91" s="429"/>
      <c r="QI91" s="429"/>
      <c r="QJ91" s="429"/>
      <c r="QK91" s="429"/>
      <c r="QL91" s="429"/>
      <c r="QM91" s="429"/>
      <c r="QN91" s="429"/>
      <c r="QO91" s="429"/>
      <c r="QP91" s="429"/>
      <c r="QQ91" s="429"/>
      <c r="QR91" s="429"/>
      <c r="QS91" s="429"/>
      <c r="QT91" s="429"/>
      <c r="QU91" s="429"/>
      <c r="QV91" s="429"/>
      <c r="QW91" s="429"/>
      <c r="QX91" s="429"/>
      <c r="QY91" s="429"/>
      <c r="QZ91" s="429"/>
      <c r="RA91" s="429"/>
      <c r="RB91" s="429"/>
      <c r="RC91" s="429"/>
      <c r="RD91" s="429"/>
      <c r="RE91" s="429"/>
      <c r="RF91" s="429"/>
      <c r="RG91" s="429"/>
      <c r="RH91" s="429"/>
      <c r="RI91" s="429"/>
      <c r="RJ91" s="429"/>
      <c r="RK91" s="429"/>
      <c r="RL91" s="429"/>
      <c r="RM91" s="429"/>
      <c r="RN91" s="429"/>
      <c r="RO91" s="429"/>
      <c r="RP91" s="429"/>
      <c r="RQ91" s="429"/>
      <c r="RR91" s="429"/>
      <c r="RS91" s="429"/>
      <c r="RT91" s="429"/>
      <c r="RU91" s="429"/>
      <c r="RV91" s="429"/>
      <c r="RW91" s="429"/>
      <c r="RX91" s="429"/>
      <c r="RY91" s="429"/>
      <c r="RZ91" s="429"/>
      <c r="SA91" s="429"/>
      <c r="SB91" s="429"/>
      <c r="SC91" s="429"/>
      <c r="SD91" s="429"/>
      <c r="SE91" s="429"/>
      <c r="SF91" s="429"/>
      <c r="SG91" s="429"/>
      <c r="SH91" s="429"/>
      <c r="SI91" s="429"/>
      <c r="SJ91" s="429"/>
      <c r="SK91" s="429"/>
      <c r="SL91" s="429"/>
      <c r="SM91" s="429"/>
      <c r="SN91" s="429"/>
      <c r="SO91" s="429"/>
      <c r="SP91" s="429"/>
      <c r="SQ91" s="429"/>
      <c r="SR91" s="429"/>
      <c r="SS91" s="429"/>
      <c r="ST91" s="429"/>
      <c r="SU91" s="429"/>
      <c r="SV91" s="429"/>
      <c r="SW91" s="429"/>
      <c r="SX91" s="429"/>
      <c r="SY91" s="429"/>
      <c r="SZ91" s="429"/>
      <c r="TA91" s="429"/>
      <c r="TB91" s="429"/>
      <c r="TC91" s="429"/>
      <c r="TD91" s="429"/>
      <c r="TE91" s="429"/>
      <c r="TF91" s="429"/>
      <c r="TG91" s="429"/>
      <c r="TH91" s="429"/>
      <c r="TI91" s="429"/>
      <c r="TJ91" s="429"/>
      <c r="TK91" s="429"/>
      <c r="TL91" s="429"/>
      <c r="TM91" s="429"/>
      <c r="TN91" s="429"/>
      <c r="TO91" s="429"/>
      <c r="TP91" s="429"/>
      <c r="TQ91" s="429"/>
      <c r="TR91" s="429"/>
      <c r="TS91" s="429"/>
      <c r="TT91" s="429"/>
      <c r="TU91" s="429"/>
      <c r="TV91" s="429"/>
      <c r="TW91" s="429"/>
      <c r="TX91" s="429"/>
      <c r="TY91" s="429"/>
      <c r="TZ91" s="429"/>
      <c r="UA91" s="429"/>
      <c r="UB91" s="429"/>
      <c r="UC91" s="429"/>
      <c r="UD91" s="429"/>
      <c r="UE91" s="429"/>
      <c r="UF91" s="429"/>
      <c r="UG91" s="429"/>
      <c r="UH91" s="429"/>
      <c r="UI91" s="429"/>
      <c r="UJ91" s="429"/>
      <c r="UK91" s="429"/>
      <c r="UL91" s="429"/>
      <c r="UM91" s="429"/>
      <c r="UN91" s="429"/>
      <c r="UO91" s="429"/>
      <c r="UP91" s="429"/>
      <c r="UQ91" s="429"/>
      <c r="UR91" s="429"/>
      <c r="US91" s="429"/>
      <c r="UT91" s="429"/>
      <c r="UU91" s="429"/>
      <c r="UV91" s="429"/>
      <c r="UW91" s="429"/>
      <c r="UX91" s="429"/>
      <c r="UY91" s="429"/>
      <c r="UZ91" s="429"/>
      <c r="VA91" s="429"/>
      <c r="VB91" s="429"/>
      <c r="VC91" s="429"/>
      <c r="VD91" s="429"/>
      <c r="VE91" s="429"/>
      <c r="VF91" s="429"/>
      <c r="VG91" s="429"/>
      <c r="VH91" s="429"/>
      <c r="VI91" s="429"/>
      <c r="VJ91" s="429"/>
      <c r="VK91" s="429"/>
      <c r="VL91" s="429"/>
      <c r="VM91" s="429"/>
      <c r="VN91" s="429"/>
      <c r="VO91" s="429"/>
      <c r="VP91" s="429"/>
      <c r="VQ91" s="429"/>
      <c r="VR91" s="429"/>
      <c r="VS91" s="429"/>
      <c r="VT91" s="429"/>
      <c r="VU91" s="429"/>
      <c r="VV91" s="429"/>
      <c r="VW91" s="429"/>
      <c r="VX91" s="429"/>
      <c r="VY91" s="429"/>
      <c r="VZ91" s="429"/>
      <c r="WA91" s="429"/>
      <c r="WB91" s="429"/>
      <c r="WC91" s="429"/>
      <c r="WD91" s="429"/>
      <c r="WE91" s="429"/>
      <c r="WF91" s="429"/>
      <c r="WG91" s="429"/>
      <c r="WH91" s="429"/>
      <c r="WI91" s="429"/>
      <c r="WJ91" s="429"/>
      <c r="WK91" s="429"/>
      <c r="WL91" s="429"/>
      <c r="WM91" s="429"/>
      <c r="WN91" s="429"/>
      <c r="WO91" s="429"/>
      <c r="WP91" s="429"/>
      <c r="WQ91" s="429"/>
      <c r="WR91" s="429"/>
      <c r="WS91" s="429"/>
      <c r="WT91" s="429"/>
      <c r="WU91" s="429"/>
      <c r="WV91" s="429"/>
      <c r="WW91" s="429"/>
      <c r="WX91" s="429"/>
      <c r="WY91" s="429"/>
      <c r="WZ91" s="429"/>
      <c r="XA91" s="429"/>
      <c r="XB91" s="429"/>
      <c r="XC91" s="429"/>
      <c r="XD91" s="429"/>
      <c r="XE91" s="429"/>
      <c r="XF91" s="429"/>
      <c r="XG91" s="429"/>
      <c r="XH91" s="429"/>
      <c r="XI91" s="429"/>
      <c r="XJ91" s="429"/>
      <c r="XK91" s="429"/>
      <c r="XL91" s="429"/>
      <c r="XM91" s="429"/>
      <c r="XN91" s="429"/>
      <c r="XO91" s="429"/>
      <c r="XP91" s="429"/>
      <c r="XQ91" s="429"/>
      <c r="XR91" s="429"/>
      <c r="XS91" s="429"/>
      <c r="XT91" s="429"/>
      <c r="XU91" s="429"/>
      <c r="XV91" s="429"/>
      <c r="XW91" s="429"/>
      <c r="XX91" s="429"/>
      <c r="XY91" s="429"/>
      <c r="XZ91" s="429"/>
      <c r="YA91" s="429"/>
      <c r="YB91" s="429"/>
      <c r="YC91" s="429"/>
      <c r="YD91" s="429"/>
      <c r="YE91" s="429"/>
      <c r="YF91" s="429"/>
      <c r="YG91" s="429"/>
      <c r="YH91" s="429"/>
      <c r="YI91" s="429"/>
      <c r="YJ91" s="429"/>
      <c r="YK91" s="429"/>
      <c r="YL91" s="429"/>
      <c r="YM91" s="429"/>
      <c r="YN91" s="429"/>
      <c r="YO91" s="429"/>
      <c r="YP91" s="429"/>
      <c r="YQ91" s="429"/>
      <c r="YR91" s="429"/>
      <c r="YS91" s="429"/>
      <c r="YT91" s="429"/>
      <c r="YU91" s="429"/>
      <c r="YV91" s="429"/>
      <c r="YW91" s="429"/>
      <c r="YX91" s="429"/>
      <c r="YY91" s="429"/>
      <c r="YZ91" s="429"/>
      <c r="ZA91" s="429"/>
      <c r="ZB91" s="429"/>
      <c r="ZC91" s="429"/>
      <c r="ZD91" s="429"/>
      <c r="ZE91" s="429"/>
      <c r="ZF91" s="429"/>
      <c r="ZG91" s="429"/>
      <c r="ZH91" s="429"/>
      <c r="ZI91" s="429"/>
      <c r="ZJ91" s="429"/>
      <c r="ZK91" s="429"/>
      <c r="ZL91" s="429"/>
      <c r="ZM91" s="429"/>
      <c r="ZN91" s="429"/>
      <c r="ZO91" s="429"/>
      <c r="ZP91" s="429"/>
      <c r="ZQ91" s="429"/>
      <c r="ZR91" s="429"/>
      <c r="ZS91" s="429"/>
      <c r="ZT91" s="429"/>
      <c r="ZU91" s="429"/>
      <c r="ZV91" s="429"/>
      <c r="ZW91" s="429"/>
      <c r="ZX91" s="429"/>
      <c r="ZY91" s="429"/>
      <c r="ZZ91" s="429"/>
      <c r="AAA91" s="429"/>
      <c r="AAB91" s="429"/>
      <c r="AAC91" s="429"/>
      <c r="AAD91" s="429"/>
      <c r="AAE91" s="429"/>
      <c r="AAF91" s="429"/>
      <c r="AAG91" s="429"/>
      <c r="AAH91" s="429"/>
      <c r="AAI91" s="429"/>
      <c r="AAJ91" s="429"/>
      <c r="AAK91" s="429"/>
      <c r="AAL91" s="429"/>
      <c r="AAM91" s="429"/>
      <c r="AAN91" s="429"/>
      <c r="AAO91" s="429"/>
      <c r="AAP91" s="429"/>
      <c r="AAQ91" s="429"/>
      <c r="AAR91" s="429"/>
      <c r="AAS91" s="429"/>
      <c r="AAT91" s="429"/>
      <c r="AAU91" s="429"/>
      <c r="AAV91" s="429"/>
      <c r="AAW91" s="429"/>
      <c r="AAX91" s="429"/>
      <c r="AAY91" s="429"/>
      <c r="AAZ91" s="429"/>
      <c r="ABA91" s="429"/>
      <c r="ABB91" s="429"/>
      <c r="ABC91" s="429"/>
      <c r="ABD91" s="429"/>
      <c r="ABE91" s="429"/>
      <c r="ABF91" s="429"/>
      <c r="ABG91" s="429"/>
      <c r="ABH91" s="429"/>
      <c r="ABI91" s="429"/>
      <c r="ABJ91" s="429"/>
      <c r="ABK91" s="429"/>
      <c r="ABL91" s="429"/>
      <c r="ABM91" s="429"/>
      <c r="ABN91" s="429"/>
      <c r="ABO91" s="429"/>
      <c r="ABP91" s="429"/>
      <c r="ABQ91" s="429"/>
      <c r="ABR91" s="429"/>
      <c r="ABS91" s="429"/>
      <c r="ABT91" s="429"/>
      <c r="ABU91" s="429"/>
      <c r="ABV91" s="429"/>
      <c r="ABW91" s="429"/>
      <c r="ABX91" s="429"/>
      <c r="ABY91" s="429"/>
      <c r="ABZ91" s="429"/>
      <c r="ACA91" s="429"/>
      <c r="ACB91" s="429"/>
      <c r="ACC91" s="429"/>
      <c r="ACD91" s="429"/>
      <c r="ACE91" s="429"/>
      <c r="ACF91" s="429"/>
      <c r="ACG91" s="429"/>
      <c r="ACH91" s="429"/>
      <c r="ACI91" s="429"/>
      <c r="ACJ91" s="429"/>
      <c r="ACK91" s="429"/>
      <c r="ACL91" s="429"/>
      <c r="ACM91" s="429"/>
      <c r="ACN91" s="429"/>
      <c r="ACO91" s="429"/>
      <c r="ACP91" s="429"/>
      <c r="ACQ91" s="429"/>
      <c r="ACR91" s="429"/>
      <c r="ACS91" s="429"/>
      <c r="ACT91" s="429"/>
      <c r="ACU91" s="429"/>
      <c r="ACV91" s="429"/>
      <c r="ACW91" s="429"/>
      <c r="ACX91" s="429"/>
      <c r="ACY91" s="429"/>
      <c r="ACZ91" s="429"/>
      <c r="ADA91" s="429"/>
      <c r="ADB91" s="429"/>
      <c r="ADC91" s="429"/>
      <c r="ADD91" s="429"/>
      <c r="ADE91" s="429"/>
      <c r="ADF91" s="429"/>
      <c r="ADG91" s="429"/>
      <c r="ADH91" s="429"/>
      <c r="ADI91" s="429"/>
      <c r="ADJ91" s="429"/>
      <c r="ADK91" s="429"/>
      <c r="ADL91" s="429"/>
      <c r="ADM91" s="429"/>
      <c r="ADN91" s="429"/>
      <c r="ADO91" s="429"/>
      <c r="ADP91" s="429"/>
      <c r="ADQ91" s="429"/>
      <c r="ADR91" s="429"/>
      <c r="ADS91" s="429"/>
      <c r="ADT91" s="429"/>
      <c r="ADU91" s="429"/>
      <c r="ADV91" s="429"/>
      <c r="ADW91" s="429"/>
      <c r="ADX91" s="429"/>
      <c r="ADY91" s="429"/>
      <c r="ADZ91" s="429"/>
      <c r="AEA91" s="429"/>
      <c r="AEB91" s="429"/>
      <c r="AEC91" s="429"/>
      <c r="AED91" s="429"/>
      <c r="AEE91" s="429"/>
      <c r="AEF91" s="429"/>
      <c r="AEG91" s="429"/>
      <c r="AEH91" s="429"/>
      <c r="AEI91" s="429"/>
      <c r="AEJ91" s="429"/>
      <c r="AEK91" s="429"/>
      <c r="AEL91" s="429"/>
      <c r="AEM91" s="429"/>
      <c r="AEN91" s="429"/>
      <c r="AEO91" s="429"/>
      <c r="AEP91" s="429"/>
      <c r="AEQ91" s="429"/>
      <c r="AER91" s="429"/>
      <c r="AES91" s="429"/>
      <c r="AET91" s="429"/>
      <c r="AEU91" s="429"/>
      <c r="AEV91" s="429"/>
      <c r="AEW91" s="429"/>
      <c r="AEX91" s="429"/>
      <c r="AEY91" s="429"/>
      <c r="AEZ91" s="429"/>
      <c r="AFA91" s="429"/>
      <c r="AFB91" s="429"/>
      <c r="AFC91" s="429"/>
      <c r="AFD91" s="429"/>
      <c r="AFE91" s="429"/>
      <c r="AFF91" s="429"/>
      <c r="AFG91" s="429"/>
      <c r="AFH91" s="429"/>
      <c r="AFI91" s="429"/>
      <c r="AFJ91" s="429"/>
      <c r="AFK91" s="429"/>
      <c r="AFL91" s="429"/>
      <c r="AFM91" s="429"/>
      <c r="AFN91" s="429"/>
      <c r="AFO91" s="429"/>
      <c r="AFP91" s="429"/>
      <c r="AFQ91" s="429"/>
      <c r="AFR91" s="429"/>
      <c r="AFS91" s="429"/>
      <c r="AFT91" s="429"/>
      <c r="AFU91" s="429"/>
      <c r="AFV91" s="429"/>
      <c r="AFW91" s="429"/>
      <c r="AFX91" s="429"/>
      <c r="AFY91" s="429"/>
      <c r="AFZ91" s="429"/>
      <c r="AGA91" s="429"/>
      <c r="AGB91" s="429"/>
      <c r="AGC91" s="429"/>
      <c r="AGD91" s="429"/>
      <c r="AGE91" s="429"/>
      <c r="AGF91" s="429"/>
      <c r="AGG91" s="429"/>
      <c r="AGH91" s="429"/>
      <c r="AGI91" s="429"/>
      <c r="AGJ91" s="429"/>
      <c r="AGK91" s="429"/>
      <c r="AGL91" s="429"/>
      <c r="AGM91" s="429"/>
      <c r="AGN91" s="429"/>
      <c r="AGO91" s="429"/>
      <c r="AGP91" s="429"/>
      <c r="AGQ91" s="429"/>
      <c r="AGR91" s="429"/>
      <c r="AGS91" s="429"/>
      <c r="AGT91" s="429"/>
      <c r="AGU91" s="429"/>
      <c r="AGV91" s="429"/>
      <c r="AGW91" s="429"/>
      <c r="AGX91" s="429"/>
      <c r="AGY91" s="429"/>
      <c r="AGZ91" s="429"/>
      <c r="AHA91" s="429"/>
      <c r="AHB91" s="429"/>
      <c r="AHC91" s="429"/>
      <c r="AHD91" s="429"/>
      <c r="AHE91" s="429"/>
      <c r="AHF91" s="429"/>
      <c r="AHG91" s="429"/>
      <c r="AHH91" s="429"/>
      <c r="AHI91" s="429"/>
      <c r="AHJ91" s="429"/>
      <c r="AHK91" s="429"/>
      <c r="AHL91" s="429"/>
      <c r="AHM91" s="429"/>
      <c r="AHN91" s="429"/>
      <c r="AHO91" s="429"/>
      <c r="AHP91" s="429"/>
      <c r="AHQ91" s="429"/>
      <c r="AHR91" s="429"/>
      <c r="AHS91" s="429"/>
      <c r="AHT91" s="429"/>
      <c r="AHU91" s="429"/>
      <c r="AHV91" s="429"/>
      <c r="AHW91" s="429"/>
      <c r="AHX91" s="429"/>
      <c r="AHY91" s="429"/>
      <c r="AHZ91" s="429"/>
      <c r="AIA91" s="429"/>
      <c r="AIB91" s="429"/>
      <c r="AIC91" s="429"/>
      <c r="AID91" s="429"/>
      <c r="AIE91" s="429"/>
      <c r="AIF91" s="429"/>
      <c r="AIG91" s="429"/>
      <c r="AIH91" s="429"/>
      <c r="AII91" s="429"/>
      <c r="AIJ91" s="429"/>
      <c r="AIK91" s="429"/>
      <c r="AIL91" s="429"/>
      <c r="AIM91" s="429"/>
      <c r="AIN91" s="429"/>
      <c r="AIO91" s="429"/>
      <c r="AIP91" s="429"/>
      <c r="AIQ91" s="429"/>
      <c r="AIR91" s="429"/>
      <c r="AIS91" s="429"/>
      <c r="AIT91" s="429"/>
      <c r="AIU91" s="429"/>
      <c r="AIV91" s="429"/>
      <c r="AIW91" s="429"/>
      <c r="AIX91" s="429"/>
      <c r="AIY91" s="429"/>
      <c r="AIZ91" s="429"/>
      <c r="AJA91" s="429"/>
      <c r="AJB91" s="429"/>
      <c r="AJC91" s="429"/>
      <c r="AJD91" s="429"/>
      <c r="AJE91" s="429"/>
      <c r="AJF91" s="429"/>
      <c r="AJG91" s="429"/>
      <c r="AJH91" s="429"/>
      <c r="AJI91" s="429"/>
      <c r="AJJ91" s="429"/>
      <c r="AJK91" s="429"/>
      <c r="AJL91" s="429"/>
      <c r="AJM91" s="429"/>
      <c r="AJN91" s="429"/>
      <c r="AJO91" s="429"/>
      <c r="AJP91" s="429"/>
      <c r="AJQ91" s="429"/>
      <c r="AJR91" s="429"/>
      <c r="AJS91" s="429"/>
      <c r="AJT91" s="429"/>
      <c r="AJU91" s="429"/>
      <c r="AJV91" s="429"/>
      <c r="AJW91" s="429"/>
      <c r="AJX91" s="429"/>
      <c r="AJY91" s="429"/>
      <c r="AJZ91" s="429"/>
      <c r="AKA91" s="429"/>
      <c r="AKB91" s="429"/>
      <c r="AKC91" s="429"/>
      <c r="AKD91" s="429"/>
      <c r="AKE91" s="429"/>
      <c r="AKF91" s="429"/>
      <c r="AKG91" s="429"/>
      <c r="AKH91" s="429"/>
      <c r="AKI91" s="429"/>
      <c r="AKJ91" s="429"/>
      <c r="AKK91" s="429"/>
      <c r="AKL91" s="429"/>
      <c r="AKM91" s="429"/>
      <c r="AKN91" s="429"/>
      <c r="AKO91" s="429"/>
      <c r="AKP91" s="429"/>
      <c r="AKQ91" s="429"/>
      <c r="AKR91" s="429"/>
      <c r="AKS91" s="429"/>
      <c r="AKT91" s="429"/>
      <c r="AKU91" s="429"/>
      <c r="AKV91" s="429"/>
      <c r="AKW91" s="429"/>
      <c r="AKX91" s="429"/>
      <c r="AKY91" s="429"/>
      <c r="AKZ91" s="429"/>
      <c r="ALA91" s="429"/>
      <c r="ALB91" s="429"/>
      <c r="ALC91" s="429"/>
      <c r="ALD91" s="429"/>
      <c r="ALE91" s="429"/>
      <c r="ALF91" s="429"/>
      <c r="ALG91" s="429"/>
      <c r="ALH91" s="429"/>
      <c r="ALI91" s="429"/>
      <c r="ALJ91" s="429"/>
      <c r="ALK91" s="429"/>
      <c r="ALL91" s="429"/>
      <c r="ALM91" s="429"/>
      <c r="ALN91" s="429"/>
      <c r="ALO91" s="429"/>
      <c r="ALP91" s="429"/>
      <c r="ALQ91" s="429"/>
      <c r="ALR91" s="429"/>
      <c r="ALS91" s="429"/>
      <c r="ALT91" s="429"/>
      <c r="ALU91" s="429"/>
      <c r="ALV91" s="429"/>
      <c r="ALW91" s="429"/>
      <c r="ALX91" s="429"/>
      <c r="ALY91" s="429"/>
      <c r="ALZ91" s="429"/>
      <c r="AMA91" s="429"/>
      <c r="AMB91" s="429"/>
      <c r="AMC91" s="429"/>
      <c r="AMD91" s="429"/>
      <c r="AME91" s="429"/>
      <c r="AMF91" s="429"/>
      <c r="AMG91" s="429"/>
      <c r="AMH91" s="429"/>
      <c r="AMI91" s="429"/>
      <c r="AMJ91" s="429"/>
      <c r="AMK91" s="429"/>
      <c r="AML91" s="429"/>
      <c r="AMM91" s="429"/>
      <c r="AMN91" s="429"/>
      <c r="AMO91" s="429"/>
      <c r="AMP91" s="429"/>
      <c r="AMQ91" s="429"/>
      <c r="AMR91" s="429"/>
      <c r="AMS91" s="429"/>
      <c r="AMT91" s="429"/>
      <c r="AMU91" s="429"/>
      <c r="AMV91" s="429"/>
      <c r="AMW91" s="429"/>
      <c r="AMX91" s="429"/>
      <c r="AMY91" s="429"/>
      <c r="AMZ91" s="429"/>
      <c r="ANA91" s="429"/>
      <c r="ANB91" s="429"/>
      <c r="ANC91" s="429"/>
      <c r="AND91" s="429"/>
      <c r="ANE91" s="429"/>
      <c r="ANF91" s="429"/>
      <c r="ANG91" s="429"/>
      <c r="ANH91" s="429"/>
      <c r="ANI91" s="429"/>
      <c r="ANJ91" s="429"/>
      <c r="ANK91" s="429"/>
      <c r="ANL91" s="429"/>
      <c r="ANM91" s="429"/>
      <c r="ANN91" s="429"/>
      <c r="ANO91" s="429"/>
      <c r="ANP91" s="429"/>
      <c r="ANQ91" s="429"/>
      <c r="ANR91" s="429"/>
      <c r="ANS91" s="429"/>
      <c r="ANT91" s="429"/>
      <c r="ANU91" s="429"/>
      <c r="ANV91" s="429"/>
      <c r="ANW91" s="429"/>
      <c r="ANX91" s="429"/>
      <c r="ANY91" s="429"/>
      <c r="ANZ91" s="429"/>
      <c r="AOA91" s="429"/>
      <c r="AOB91" s="429"/>
      <c r="AOC91" s="429"/>
      <c r="AOD91" s="429"/>
      <c r="AOE91" s="429"/>
      <c r="AOF91" s="429"/>
      <c r="AOG91" s="429"/>
      <c r="AOH91" s="429"/>
      <c r="AOI91" s="429"/>
      <c r="AOJ91" s="429"/>
      <c r="AOK91" s="429"/>
      <c r="AOL91" s="429"/>
      <c r="AOM91" s="429"/>
      <c r="AON91" s="429"/>
      <c r="AOO91" s="429"/>
      <c r="AOP91" s="429"/>
      <c r="AOQ91" s="429"/>
      <c r="AOR91" s="429"/>
      <c r="AOS91" s="429"/>
      <c r="AOT91" s="429"/>
      <c r="AOU91" s="429"/>
      <c r="AOV91" s="429"/>
      <c r="AOW91" s="429"/>
      <c r="AOX91" s="429"/>
      <c r="AOY91" s="429"/>
      <c r="AOZ91" s="429"/>
      <c r="APA91" s="429"/>
      <c r="APB91" s="429"/>
      <c r="APC91" s="429"/>
      <c r="APD91" s="429"/>
      <c r="APE91" s="429"/>
      <c r="APF91" s="429"/>
      <c r="APG91" s="429"/>
      <c r="APH91" s="429"/>
      <c r="API91" s="429"/>
      <c r="APJ91" s="429"/>
      <c r="APK91" s="429"/>
      <c r="APL91" s="429"/>
      <c r="APM91" s="429"/>
      <c r="APN91" s="429"/>
      <c r="APO91" s="429"/>
      <c r="APP91" s="429"/>
      <c r="APQ91" s="429"/>
      <c r="APR91" s="429"/>
      <c r="APS91" s="429"/>
      <c r="APT91" s="429"/>
      <c r="APU91" s="429"/>
      <c r="APV91" s="429"/>
      <c r="APW91" s="429"/>
      <c r="APX91" s="429"/>
      <c r="APY91" s="429"/>
      <c r="APZ91" s="429"/>
      <c r="AQA91" s="429"/>
      <c r="AQB91" s="429"/>
      <c r="AQC91" s="429"/>
      <c r="AQD91" s="429"/>
      <c r="AQE91" s="429"/>
      <c r="AQF91" s="429"/>
      <c r="AQG91" s="429"/>
      <c r="AQH91" s="429"/>
      <c r="AQI91" s="429"/>
      <c r="AQJ91" s="429"/>
      <c r="AQK91" s="429"/>
      <c r="AQL91" s="429"/>
      <c r="AQM91" s="429"/>
      <c r="AQN91" s="429"/>
      <c r="AQO91" s="429"/>
      <c r="AQP91" s="429"/>
      <c r="AQQ91" s="429"/>
      <c r="AQR91" s="429"/>
      <c r="AQS91" s="429"/>
      <c r="AQT91" s="429"/>
      <c r="AQU91" s="429"/>
      <c r="AQV91" s="429"/>
      <c r="AQW91" s="429"/>
      <c r="AQX91" s="429"/>
      <c r="AQY91" s="429"/>
      <c r="AQZ91" s="429"/>
      <c r="ARA91" s="429"/>
      <c r="ARB91" s="429"/>
      <c r="ARC91" s="429"/>
      <c r="ARD91" s="429"/>
      <c r="ARE91" s="429"/>
      <c r="ARF91" s="429"/>
      <c r="ARG91" s="429"/>
      <c r="ARH91" s="429"/>
      <c r="ARI91" s="429"/>
      <c r="ARJ91" s="429"/>
      <c r="ARK91" s="429"/>
      <c r="ARL91" s="429"/>
      <c r="ARM91" s="429"/>
      <c r="ARN91" s="429"/>
      <c r="ARO91" s="429"/>
      <c r="ARP91" s="429"/>
      <c r="ARQ91" s="429"/>
      <c r="ARR91" s="429"/>
      <c r="ARS91" s="429"/>
      <c r="ART91" s="429"/>
      <c r="ARU91" s="429"/>
      <c r="ARV91" s="429"/>
      <c r="ARW91" s="429"/>
      <c r="ARX91" s="429"/>
      <c r="ARY91" s="429"/>
      <c r="ARZ91" s="429"/>
      <c r="ASA91" s="429"/>
      <c r="ASB91" s="429"/>
      <c r="ASC91" s="429"/>
      <c r="ASD91" s="429"/>
      <c r="ASE91" s="429"/>
      <c r="ASF91" s="429"/>
      <c r="ASG91" s="429"/>
    </row>
    <row r="92" spans="1:1177" hidden="1" x14ac:dyDescent="0.3">
      <c r="E92" s="97"/>
    </row>
    <row r="93" spans="1:1177" hidden="1" x14ac:dyDescent="0.3">
      <c r="ABI93" s="97"/>
      <c r="ABJ93" s="97"/>
      <c r="ABK93" s="97"/>
      <c r="ABL93" s="97"/>
      <c r="ABM93" s="97"/>
      <c r="ABN93" s="97"/>
      <c r="ABO93" s="97"/>
      <c r="ABP93" s="97"/>
      <c r="ABQ93" s="97"/>
      <c r="ABR93" s="97"/>
      <c r="ABS93" s="97"/>
      <c r="ABT93" s="97"/>
      <c r="ABU93" s="97"/>
      <c r="ABV93" s="97"/>
      <c r="ABW93" s="97"/>
      <c r="ABX93" s="97"/>
      <c r="ABY93" s="97"/>
      <c r="ABZ93" s="97"/>
      <c r="ACA93" s="97"/>
      <c r="ACB93" s="97"/>
      <c r="ACC93" s="97"/>
      <c r="ACD93" s="97"/>
      <c r="ACE93" s="97"/>
      <c r="ACF93" s="97"/>
      <c r="ACG93" s="97"/>
      <c r="ACH93" s="97"/>
      <c r="ACI93" s="97"/>
      <c r="ACJ93" s="97"/>
      <c r="ACK93" s="97"/>
      <c r="ACL93" s="97"/>
      <c r="ACM93" s="97"/>
      <c r="ACN93" s="97"/>
      <c r="ACO93" s="97"/>
      <c r="ACP93" s="97"/>
      <c r="ACQ93" s="97"/>
      <c r="ACR93" s="97"/>
      <c r="ACS93" s="97"/>
      <c r="ACT93" s="97"/>
      <c r="ACU93" s="97"/>
      <c r="ACV93" s="97"/>
      <c r="ACW93" s="97"/>
      <c r="ACX93" s="97"/>
      <c r="ACY93" s="97"/>
      <c r="ACZ93" s="97"/>
      <c r="ADA93" s="97"/>
      <c r="ADB93" s="97"/>
      <c r="ADC93" s="97"/>
      <c r="ADD93" s="97"/>
      <c r="ADE93" s="97"/>
      <c r="ADF93" s="97"/>
      <c r="ADG93" s="97"/>
      <c r="ADH93" s="97"/>
      <c r="ADI93" s="97"/>
      <c r="ADJ93" s="97"/>
      <c r="ADK93" s="97"/>
      <c r="ADL93" s="97"/>
      <c r="ADM93" s="97"/>
      <c r="ADN93" s="97"/>
      <c r="ADO93" s="97"/>
      <c r="ADP93" s="97"/>
      <c r="ADQ93" s="97"/>
      <c r="ADR93" s="97"/>
      <c r="ADS93" s="97"/>
      <c r="ADT93" s="97"/>
      <c r="ADU93" s="97"/>
      <c r="ADV93" s="97"/>
      <c r="ADW93" s="97"/>
      <c r="ADX93" s="97"/>
      <c r="ADY93" s="97"/>
      <c r="ADZ93" s="97"/>
      <c r="AEA93" s="97"/>
      <c r="AEB93" s="97"/>
      <c r="AEC93" s="97"/>
      <c r="AED93" s="97"/>
      <c r="AEE93" s="97"/>
      <c r="AEF93" s="97"/>
      <c r="AEG93" s="97"/>
      <c r="AEH93" s="97"/>
      <c r="AEI93" s="97"/>
      <c r="AEJ93" s="97"/>
      <c r="AEK93" s="97"/>
      <c r="AEL93" s="97"/>
      <c r="AEM93" s="97"/>
      <c r="AEN93" s="97"/>
      <c r="AEO93" s="97"/>
      <c r="AEP93" s="97"/>
      <c r="AEQ93" s="97"/>
      <c r="AER93" s="97"/>
      <c r="AES93" s="97"/>
      <c r="AET93" s="97"/>
      <c r="AEU93" s="97"/>
      <c r="AEV93" s="97"/>
      <c r="AEW93" s="97"/>
      <c r="AEX93" s="97"/>
      <c r="AEY93" s="97"/>
      <c r="AEZ93" s="97"/>
      <c r="AFA93" s="97"/>
      <c r="AFB93" s="97"/>
      <c r="AFC93" s="97"/>
      <c r="AFD93" s="97"/>
      <c r="AFE93" s="97"/>
      <c r="AFF93" s="97"/>
      <c r="AFG93" s="97"/>
      <c r="AFH93" s="97"/>
      <c r="AFI93" s="97"/>
      <c r="AFJ93" s="97"/>
      <c r="AFK93" s="97"/>
      <c r="AFL93" s="97"/>
      <c r="AFM93" s="97"/>
      <c r="AFN93" s="97"/>
      <c r="AFO93" s="97"/>
      <c r="AFP93" s="97"/>
      <c r="AFQ93" s="97"/>
      <c r="AFR93" s="97"/>
      <c r="AFS93" s="97"/>
      <c r="AFT93" s="97"/>
      <c r="AFU93" s="97"/>
      <c r="AFV93" s="97"/>
      <c r="AFW93" s="97"/>
      <c r="AFX93" s="97"/>
      <c r="AFY93" s="97"/>
      <c r="AFZ93" s="97"/>
      <c r="AGA93" s="97"/>
      <c r="AGB93" s="97"/>
      <c r="AGC93" s="97"/>
      <c r="AGD93" s="97"/>
      <c r="AGE93" s="97"/>
      <c r="AGF93" s="97"/>
      <c r="AGG93" s="97"/>
      <c r="AGH93" s="97"/>
      <c r="AGI93" s="97"/>
      <c r="AGJ93" s="97"/>
      <c r="AGK93" s="97"/>
      <c r="AGL93" s="97"/>
      <c r="AGM93" s="97"/>
      <c r="AGN93" s="97"/>
      <c r="AGO93" s="97"/>
      <c r="AGP93" s="97"/>
      <c r="AGQ93" s="97"/>
      <c r="AGR93" s="97"/>
      <c r="AGS93" s="97"/>
      <c r="AGT93" s="97"/>
      <c r="AGU93" s="97"/>
      <c r="AGV93" s="97"/>
      <c r="AGW93" s="97"/>
      <c r="AGX93" s="97"/>
      <c r="AGY93" s="97"/>
      <c r="AGZ93" s="97"/>
      <c r="AHA93" s="97"/>
      <c r="AHB93" s="97"/>
      <c r="AHC93" s="97"/>
      <c r="AHD93" s="97"/>
      <c r="AHE93" s="97"/>
      <c r="AHF93" s="97"/>
      <c r="AHG93" s="97"/>
      <c r="AHH93" s="97"/>
      <c r="AHI93" s="97"/>
      <c r="AHJ93" s="97"/>
      <c r="AHK93" s="97"/>
      <c r="AHL93" s="97"/>
      <c r="AHM93" s="97"/>
      <c r="AHN93" s="97"/>
      <c r="AHO93" s="97"/>
      <c r="AHP93" s="97"/>
      <c r="AHQ93" s="97"/>
      <c r="AHR93" s="97"/>
      <c r="AHS93" s="97"/>
      <c r="AHT93" s="97"/>
      <c r="AHU93" s="97"/>
      <c r="AHV93" s="97"/>
      <c r="AHW93" s="97"/>
      <c r="AHX93" s="97"/>
      <c r="AHY93" s="97"/>
      <c r="AHZ93" s="97"/>
      <c r="AIA93" s="97"/>
      <c r="AIB93" s="97"/>
      <c r="AIC93" s="97"/>
      <c r="AID93" s="97"/>
      <c r="AIE93" s="97"/>
      <c r="AIF93" s="97"/>
      <c r="AIG93" s="97"/>
      <c r="AIH93" s="97"/>
      <c r="AII93" s="97"/>
      <c r="AIJ93" s="97"/>
      <c r="AIK93" s="97"/>
      <c r="AIL93" s="97"/>
      <c r="AIM93" s="97"/>
      <c r="AIN93" s="97"/>
      <c r="AIO93" s="97"/>
      <c r="AIP93" s="97"/>
      <c r="AIQ93" s="97"/>
      <c r="AIR93" s="97"/>
      <c r="AIS93" s="97"/>
      <c r="AIT93" s="97"/>
      <c r="AIU93" s="97"/>
      <c r="AIV93" s="97"/>
      <c r="AIW93" s="97"/>
      <c r="AIX93" s="97"/>
      <c r="AIY93" s="97"/>
      <c r="AIZ93" s="97"/>
      <c r="AJA93" s="97"/>
      <c r="AJB93" s="97"/>
      <c r="AJC93" s="97"/>
      <c r="AJD93" s="97"/>
      <c r="AJE93" s="97"/>
      <c r="AJF93" s="97"/>
      <c r="AJG93" s="97"/>
      <c r="AJH93" s="97"/>
      <c r="AJI93" s="97"/>
      <c r="AJJ93" s="97"/>
      <c r="AJK93" s="97"/>
      <c r="AJL93" s="97"/>
      <c r="AJM93" s="97"/>
      <c r="AJN93" s="97"/>
      <c r="AJO93" s="97"/>
      <c r="AJP93" s="97"/>
      <c r="AJQ93" s="97"/>
      <c r="AJR93" s="97"/>
      <c r="AJS93" s="97"/>
      <c r="AJT93" s="97"/>
      <c r="AJU93" s="97"/>
      <c r="AJV93" s="97"/>
      <c r="AJW93" s="97"/>
      <c r="AJX93" s="97"/>
      <c r="AJY93" s="97"/>
      <c r="AJZ93" s="97"/>
      <c r="AKA93" s="97"/>
      <c r="AKB93" s="97"/>
      <c r="AKC93" s="97"/>
      <c r="AKD93" s="97"/>
      <c r="AKE93" s="97"/>
      <c r="AKF93" s="97"/>
      <c r="AKG93" s="97"/>
      <c r="AKH93" s="97"/>
      <c r="AKI93" s="97"/>
      <c r="AKJ93" s="97"/>
      <c r="AKK93" s="97"/>
      <c r="AKL93" s="97"/>
      <c r="AKM93" s="97"/>
      <c r="AKN93" s="97"/>
      <c r="AKO93" s="97"/>
      <c r="AKP93" s="97"/>
      <c r="AKQ93" s="97"/>
      <c r="AKR93" s="97"/>
      <c r="AKS93" s="97"/>
      <c r="AKT93" s="97"/>
      <c r="AKU93" s="97"/>
      <c r="AKV93" s="97"/>
      <c r="AKW93" s="97"/>
      <c r="AKX93" s="97"/>
      <c r="AKY93" s="97"/>
      <c r="AKZ93" s="97"/>
      <c r="ALA93" s="97"/>
      <c r="ALB93" s="97"/>
      <c r="ALC93" s="97"/>
      <c r="ALD93" s="97"/>
      <c r="ALE93" s="97"/>
      <c r="ALF93" s="97"/>
      <c r="ALG93" s="97"/>
      <c r="ALH93" s="97"/>
      <c r="ALI93" s="97"/>
      <c r="ALJ93" s="97"/>
      <c r="ALK93" s="97"/>
      <c r="ALL93" s="97"/>
      <c r="ALM93" s="97"/>
      <c r="ALN93" s="97"/>
      <c r="ALO93" s="97"/>
      <c r="ALP93" s="97"/>
      <c r="ALQ93" s="97"/>
      <c r="ALR93" s="97"/>
      <c r="ALS93" s="97"/>
      <c r="ALT93" s="97"/>
      <c r="ALU93" s="97"/>
    </row>
    <row r="94" spans="1:1177" x14ac:dyDescent="0.3">
      <c r="B94" s="430"/>
      <c r="C94" s="430"/>
      <c r="D94" s="430"/>
      <c r="E94" s="430"/>
      <c r="F94" s="430"/>
      <c r="G94" s="430"/>
      <c r="H94" s="430"/>
    </row>
    <row r="95" spans="1:1177" x14ac:dyDescent="0.3">
      <c r="B95" s="430"/>
      <c r="C95" s="430"/>
      <c r="D95" s="430"/>
      <c r="E95" s="430"/>
      <c r="F95" s="430"/>
      <c r="G95" s="430"/>
      <c r="H95" s="430"/>
    </row>
    <row r="96" spans="1:1177" x14ac:dyDescent="0.3">
      <c r="B96" s="430"/>
      <c r="C96" s="430"/>
      <c r="D96" s="430"/>
      <c r="E96" s="430"/>
      <c r="F96" s="430"/>
      <c r="G96" s="430"/>
      <c r="H96" s="430"/>
    </row>
    <row r="97" spans="2:8" x14ac:dyDescent="0.3">
      <c r="B97" s="430" t="str">
        <f>IF(Q$5="Congé",Q$4,"")</f>
        <v/>
      </c>
      <c r="C97" s="430"/>
      <c r="D97" s="430"/>
      <c r="E97" s="430" t="str">
        <f>IF(Q$5="Congé",Q$4,"")</f>
        <v/>
      </c>
      <c r="F97" s="430" t="str">
        <f>IF(Q$5="Congé",Q$4,"")</f>
        <v/>
      </c>
      <c r="G97" s="430" t="str">
        <f>IF(Q$5="Congé",Q$4,"")</f>
        <v/>
      </c>
      <c r="H97" s="430" t="str">
        <f>IF(T$5="Congé",T$4,"")</f>
        <v/>
      </c>
    </row>
    <row r="98" spans="2:8" x14ac:dyDescent="0.3">
      <c r="B98" s="430"/>
      <c r="C98" s="430"/>
      <c r="D98" s="430"/>
      <c r="E98" s="430"/>
      <c r="F98" s="430"/>
      <c r="G98" s="430"/>
      <c r="H98" s="430"/>
    </row>
    <row r="99" spans="2:8" x14ac:dyDescent="0.3">
      <c r="B99" s="430"/>
      <c r="C99" s="430"/>
      <c r="D99" s="430"/>
      <c r="E99" s="430"/>
      <c r="F99" s="430"/>
      <c r="G99" s="430"/>
      <c r="H99" s="430"/>
    </row>
    <row r="100" spans="2:8" x14ac:dyDescent="0.3">
      <c r="B100" s="430" t="str">
        <f>IF(T$5="Congé",T$4,"")</f>
        <v/>
      </c>
      <c r="C100" s="430"/>
      <c r="D100" s="430"/>
    </row>
    <row r="101" spans="2:8" x14ac:dyDescent="0.3">
      <c r="B101" s="430"/>
      <c r="C101" s="430"/>
      <c r="D101" s="430"/>
    </row>
    <row r="102" spans="2:8" x14ac:dyDescent="0.3">
      <c r="B102" s="430"/>
      <c r="C102" s="430"/>
      <c r="D102" s="430"/>
    </row>
    <row r="103" spans="2:8" x14ac:dyDescent="0.3">
      <c r="B103" s="430" t="str">
        <f>IF(W$5="Congé",W$4,"")</f>
        <v/>
      </c>
      <c r="C103" s="430"/>
      <c r="D103" s="430"/>
    </row>
    <row r="104" spans="2:8" x14ac:dyDescent="0.3">
      <c r="B104" s="430"/>
      <c r="C104" s="430"/>
      <c r="D104" s="430"/>
    </row>
    <row r="105" spans="2:8" x14ac:dyDescent="0.3">
      <c r="B105" s="430"/>
      <c r="C105" s="430"/>
      <c r="D105" s="430"/>
    </row>
    <row r="106" spans="2:8" x14ac:dyDescent="0.3">
      <c r="B106" s="430" t="str">
        <f>IF(Z$5="Congé",Z$4,"")</f>
        <v/>
      </c>
      <c r="C106" s="430"/>
      <c r="D106" s="430"/>
    </row>
    <row r="107" spans="2:8" x14ac:dyDescent="0.3">
      <c r="B107" s="430"/>
      <c r="C107" s="430"/>
      <c r="D107" s="430"/>
    </row>
    <row r="108" spans="2:8" x14ac:dyDescent="0.3">
      <c r="B108" s="430"/>
      <c r="C108" s="430"/>
      <c r="D108" s="430"/>
    </row>
    <row r="109" spans="2:8" x14ac:dyDescent="0.3">
      <c r="B109" s="430" t="str">
        <f>IF(AC$5="Congé",AC$4,"")</f>
        <v/>
      </c>
      <c r="C109" s="430"/>
      <c r="D109" s="430"/>
    </row>
    <row r="110" spans="2:8" x14ac:dyDescent="0.3">
      <c r="B110" s="430"/>
      <c r="C110" s="430"/>
      <c r="D110" s="430"/>
    </row>
    <row r="111" spans="2:8" x14ac:dyDescent="0.3">
      <c r="B111" s="430"/>
      <c r="C111" s="430"/>
      <c r="D111" s="430"/>
    </row>
    <row r="112" spans="2:8" x14ac:dyDescent="0.3">
      <c r="B112" s="430" t="str">
        <f>IF(AF$5="Congé",AF$4,"")</f>
        <v/>
      </c>
      <c r="C112" s="430"/>
      <c r="D112" s="430"/>
    </row>
    <row r="113" spans="2:4" x14ac:dyDescent="0.3">
      <c r="B113" s="430"/>
      <c r="C113" s="430"/>
      <c r="D113" s="430"/>
    </row>
    <row r="114" spans="2:4" x14ac:dyDescent="0.3">
      <c r="B114" s="430"/>
      <c r="C114" s="430"/>
      <c r="D114" s="430"/>
    </row>
    <row r="115" spans="2:4" x14ac:dyDescent="0.3">
      <c r="B115" s="430" t="str">
        <f>IF(AI$5="Congé",AI$4,"")</f>
        <v/>
      </c>
      <c r="C115" s="430"/>
      <c r="D115" s="430"/>
    </row>
    <row r="116" spans="2:4" x14ac:dyDescent="0.3">
      <c r="B116" s="430"/>
      <c r="C116" s="430"/>
      <c r="D116" s="430"/>
    </row>
    <row r="117" spans="2:4" x14ac:dyDescent="0.3">
      <c r="B117" s="430"/>
      <c r="C117" s="430"/>
      <c r="D117" s="430"/>
    </row>
    <row r="118" spans="2:4" x14ac:dyDescent="0.3">
      <c r="B118" s="430" t="str">
        <f>IF(AL$5="Congé",AL$4,"")</f>
        <v/>
      </c>
      <c r="C118" s="430"/>
      <c r="D118" s="430"/>
    </row>
    <row r="119" spans="2:4" x14ac:dyDescent="0.3">
      <c r="B119" s="430"/>
      <c r="C119" s="430"/>
      <c r="D119" s="430"/>
    </row>
    <row r="120" spans="2:4" x14ac:dyDescent="0.3">
      <c r="B120" s="430"/>
      <c r="C120" s="430"/>
      <c r="D120" s="430"/>
    </row>
    <row r="121" spans="2:4" x14ac:dyDescent="0.3">
      <c r="B121" s="430" t="str">
        <f>IF(AO$5="Congé",AO$4,"")</f>
        <v/>
      </c>
      <c r="C121" s="430"/>
      <c r="D121" s="430"/>
    </row>
    <row r="122" spans="2:4" x14ac:dyDescent="0.3">
      <c r="B122" s="430"/>
      <c r="C122" s="430"/>
      <c r="D122" s="430"/>
    </row>
    <row r="123" spans="2:4" x14ac:dyDescent="0.3">
      <c r="B123" s="430"/>
      <c r="C123" s="430"/>
      <c r="D123" s="430"/>
    </row>
    <row r="124" spans="2:4" x14ac:dyDescent="0.3">
      <c r="B124" s="430" t="str">
        <f>IF(AR$5="Congé",AR$4,"")</f>
        <v/>
      </c>
      <c r="C124" s="430"/>
      <c r="D124" s="430"/>
    </row>
    <row r="125" spans="2:4" x14ac:dyDescent="0.3">
      <c r="B125" s="430"/>
      <c r="C125" s="430"/>
      <c r="D125" s="430"/>
    </row>
    <row r="126" spans="2:4" x14ac:dyDescent="0.3">
      <c r="B126" s="430"/>
      <c r="C126" s="430"/>
      <c r="D126" s="430"/>
    </row>
    <row r="127" spans="2:4" x14ac:dyDescent="0.3">
      <c r="B127" s="430" t="str">
        <f>IF(AU$5="Congé",AU$4,"")</f>
        <v/>
      </c>
      <c r="C127" s="430"/>
      <c r="D127" s="430"/>
    </row>
    <row r="128" spans="2:4" x14ac:dyDescent="0.3">
      <c r="B128" s="430"/>
      <c r="C128" s="430"/>
      <c r="D128" s="430"/>
    </row>
    <row r="129" spans="2:4" x14ac:dyDescent="0.3">
      <c r="B129" s="430"/>
      <c r="C129" s="430"/>
      <c r="D129" s="430"/>
    </row>
    <row r="130" spans="2:4" x14ac:dyDescent="0.3">
      <c r="B130" s="430" t="str">
        <f>IF(AX$5="Congé",AX$4,"")</f>
        <v/>
      </c>
      <c r="C130" s="430"/>
      <c r="D130" s="430"/>
    </row>
    <row r="131" spans="2:4" x14ac:dyDescent="0.3">
      <c r="B131" s="430"/>
      <c r="C131" s="430"/>
      <c r="D131" s="430"/>
    </row>
    <row r="132" spans="2:4" x14ac:dyDescent="0.3">
      <c r="B132" s="430"/>
      <c r="C132" s="430"/>
      <c r="D132" s="430"/>
    </row>
    <row r="133" spans="2:4" x14ac:dyDescent="0.3">
      <c r="B133" s="430" t="str">
        <f>IF(BA$5="Congé",BA$4,"")</f>
        <v/>
      </c>
      <c r="C133" s="430"/>
      <c r="D133" s="430"/>
    </row>
    <row r="134" spans="2:4" x14ac:dyDescent="0.3">
      <c r="B134" s="430"/>
      <c r="C134" s="430"/>
      <c r="D134" s="430"/>
    </row>
    <row r="135" spans="2:4" x14ac:dyDescent="0.3">
      <c r="B135" s="430"/>
      <c r="C135" s="430"/>
      <c r="D135" s="430"/>
    </row>
    <row r="136" spans="2:4" x14ac:dyDescent="0.3">
      <c r="B136" s="430" t="str">
        <f>IF(BD$5="Congé",BD$4,"")</f>
        <v/>
      </c>
      <c r="C136" s="430"/>
      <c r="D136" s="430"/>
    </row>
    <row r="137" spans="2:4" x14ac:dyDescent="0.3">
      <c r="B137" s="430"/>
      <c r="C137" s="430"/>
      <c r="D137" s="430"/>
    </row>
    <row r="138" spans="2:4" x14ac:dyDescent="0.3">
      <c r="B138" s="430"/>
      <c r="C138" s="430"/>
      <c r="D138" s="430"/>
    </row>
    <row r="139" spans="2:4" x14ac:dyDescent="0.3">
      <c r="B139" s="430" t="str">
        <f>IF(BG$5="Congé",BG$4,"")</f>
        <v/>
      </c>
      <c r="C139" s="430"/>
      <c r="D139" s="430"/>
    </row>
    <row r="140" spans="2:4" x14ac:dyDescent="0.3">
      <c r="B140" s="430"/>
      <c r="C140" s="430"/>
      <c r="D140" s="430"/>
    </row>
    <row r="141" spans="2:4" x14ac:dyDescent="0.3">
      <c r="B141" s="430"/>
      <c r="C141" s="430"/>
      <c r="D141" s="430"/>
    </row>
    <row r="142" spans="2:4" x14ac:dyDescent="0.3">
      <c r="B142" s="430" t="str">
        <f>IF(BJ$5="Congé",BJ$4,"")</f>
        <v/>
      </c>
      <c r="C142" s="430"/>
      <c r="D142" s="430"/>
    </row>
    <row r="143" spans="2:4" x14ac:dyDescent="0.3">
      <c r="B143" s="430"/>
      <c r="C143" s="430"/>
      <c r="D143" s="430"/>
    </row>
    <row r="144" spans="2:4" x14ac:dyDescent="0.3">
      <c r="B144" s="430"/>
      <c r="C144" s="430"/>
      <c r="D144" s="430"/>
    </row>
    <row r="145" spans="2:4" x14ac:dyDescent="0.3">
      <c r="B145" s="430" t="str">
        <f>IF(BM$5="Congé",BM$4,"")</f>
        <v/>
      </c>
      <c r="C145" s="430"/>
      <c r="D145" s="430"/>
    </row>
    <row r="146" spans="2:4" x14ac:dyDescent="0.3">
      <c r="B146" s="430"/>
      <c r="C146" s="430"/>
      <c r="D146" s="430"/>
    </row>
    <row r="147" spans="2:4" x14ac:dyDescent="0.3">
      <c r="B147" s="430"/>
      <c r="C147" s="430"/>
      <c r="D147" s="430"/>
    </row>
    <row r="148" spans="2:4" x14ac:dyDescent="0.3">
      <c r="B148" s="430" t="str">
        <f>IF(BP$5="Congé",BP$4,"")</f>
        <v/>
      </c>
      <c r="C148" s="430"/>
      <c r="D148" s="430"/>
    </row>
    <row r="149" spans="2:4" x14ac:dyDescent="0.3">
      <c r="B149" s="430"/>
      <c r="C149" s="430"/>
      <c r="D149" s="430"/>
    </row>
    <row r="150" spans="2:4" x14ac:dyDescent="0.3">
      <c r="B150" s="430"/>
      <c r="C150" s="430"/>
      <c r="D150" s="430"/>
    </row>
    <row r="151" spans="2:4" x14ac:dyDescent="0.3">
      <c r="B151" s="430" t="str">
        <f>IF(BS$5="Congé",BS$4,"")</f>
        <v/>
      </c>
      <c r="C151" s="430"/>
      <c r="D151" s="430"/>
    </row>
    <row r="152" spans="2:4" x14ac:dyDescent="0.3">
      <c r="B152" s="430"/>
      <c r="C152" s="430"/>
      <c r="D152" s="430"/>
    </row>
    <row r="153" spans="2:4" x14ac:dyDescent="0.3">
      <c r="B153" s="430"/>
      <c r="C153" s="430"/>
      <c r="D153" s="430"/>
    </row>
    <row r="154" spans="2:4" x14ac:dyDescent="0.3">
      <c r="B154" s="430" t="str">
        <f>IF(BV$5="Congé",BV$4,"")</f>
        <v/>
      </c>
      <c r="C154" s="430"/>
      <c r="D154" s="430"/>
    </row>
    <row r="155" spans="2:4" x14ac:dyDescent="0.3">
      <c r="B155" s="430"/>
      <c r="C155" s="430"/>
      <c r="D155" s="430"/>
    </row>
    <row r="156" spans="2:4" x14ac:dyDescent="0.3">
      <c r="B156" s="430"/>
      <c r="C156" s="430"/>
      <c r="D156" s="430"/>
    </row>
    <row r="157" spans="2:4" x14ac:dyDescent="0.3">
      <c r="B157" s="430" t="str">
        <f>IF(BY$5="Congé",BY$4,"")</f>
        <v/>
      </c>
      <c r="C157" s="430"/>
      <c r="D157" s="430"/>
    </row>
    <row r="158" spans="2:4" x14ac:dyDescent="0.3">
      <c r="B158" s="430"/>
      <c r="C158" s="430"/>
      <c r="D158" s="430"/>
    </row>
    <row r="159" spans="2:4" x14ac:dyDescent="0.3">
      <c r="B159" s="430"/>
      <c r="C159" s="430"/>
      <c r="D159" s="430"/>
    </row>
    <row r="160" spans="2:4" x14ac:dyDescent="0.3">
      <c r="B160" s="430" t="str">
        <f>IF(CB$5="Congé",CB$4,"")</f>
        <v/>
      </c>
      <c r="C160" s="430"/>
      <c r="D160" s="430"/>
    </row>
    <row r="161" spans="2:4" x14ac:dyDescent="0.3">
      <c r="B161" s="430"/>
      <c r="C161" s="430"/>
      <c r="D161" s="430"/>
    </row>
    <row r="162" spans="2:4" x14ac:dyDescent="0.3">
      <c r="B162" s="430"/>
      <c r="C162" s="430"/>
      <c r="D162" s="430"/>
    </row>
    <row r="163" spans="2:4" x14ac:dyDescent="0.3">
      <c r="B163" s="430" t="str">
        <f>IF(CE$5="Congé",CE$4,"")</f>
        <v/>
      </c>
      <c r="C163" s="430"/>
      <c r="D163" s="430"/>
    </row>
    <row r="164" spans="2:4" x14ac:dyDescent="0.3">
      <c r="B164" s="430"/>
      <c r="C164" s="430"/>
      <c r="D164" s="430"/>
    </row>
    <row r="165" spans="2:4" x14ac:dyDescent="0.3">
      <c r="B165" s="430"/>
      <c r="C165" s="430"/>
      <c r="D165" s="430"/>
    </row>
    <row r="166" spans="2:4" x14ac:dyDescent="0.3">
      <c r="B166" s="430" t="str">
        <f>IF(CH$5="Congé",CH$4,"")</f>
        <v/>
      </c>
      <c r="C166" s="430"/>
      <c r="D166" s="430"/>
    </row>
    <row r="167" spans="2:4" x14ac:dyDescent="0.3">
      <c r="B167" s="430"/>
      <c r="C167" s="430"/>
      <c r="D167" s="430"/>
    </row>
    <row r="168" spans="2:4" x14ac:dyDescent="0.3">
      <c r="B168" s="430"/>
      <c r="C168" s="430"/>
      <c r="D168" s="430"/>
    </row>
    <row r="169" spans="2:4" x14ac:dyDescent="0.3">
      <c r="B169" s="430" t="str">
        <f>IF(CK$5="Congé",CK$4,"")</f>
        <v/>
      </c>
      <c r="C169" s="430"/>
      <c r="D169" s="430"/>
    </row>
    <row r="170" spans="2:4" x14ac:dyDescent="0.3">
      <c r="B170" s="430"/>
      <c r="C170" s="430"/>
      <c r="D170" s="430"/>
    </row>
    <row r="171" spans="2:4" x14ac:dyDescent="0.3">
      <c r="B171" s="430"/>
      <c r="C171" s="430"/>
      <c r="D171" s="430"/>
    </row>
    <row r="172" spans="2:4" x14ac:dyDescent="0.3">
      <c r="B172" s="430" t="str">
        <f>IF(CN$5="Congé",CN$4,"")</f>
        <v/>
      </c>
      <c r="C172" s="430"/>
      <c r="D172" s="430"/>
    </row>
    <row r="173" spans="2:4" x14ac:dyDescent="0.3">
      <c r="B173" s="430"/>
      <c r="C173" s="430"/>
      <c r="D173" s="430"/>
    </row>
    <row r="174" spans="2:4" x14ac:dyDescent="0.3">
      <c r="B174" s="430"/>
      <c r="C174" s="430"/>
      <c r="D174" s="430"/>
    </row>
    <row r="175" spans="2:4" x14ac:dyDescent="0.3">
      <c r="B175" s="430" t="str">
        <f>IF(CQ$5="Congé",CQ$4,"")</f>
        <v/>
      </c>
      <c r="C175" s="430"/>
      <c r="D175" s="430"/>
    </row>
    <row r="176" spans="2:4" x14ac:dyDescent="0.3">
      <c r="B176" s="430"/>
      <c r="C176" s="430"/>
      <c r="D176" s="430"/>
    </row>
    <row r="177" spans="2:4" x14ac:dyDescent="0.3">
      <c r="B177" s="430"/>
      <c r="C177" s="430"/>
      <c r="D177" s="430"/>
    </row>
  </sheetData>
  <mergeCells count="6649">
    <mergeCell ref="A47:A55"/>
    <mergeCell ref="A59:A67"/>
    <mergeCell ref="A70:A77"/>
    <mergeCell ref="A80:A90"/>
    <mergeCell ref="ARS35:ARU35"/>
    <mergeCell ref="ARV35:ARX35"/>
    <mergeCell ref="ARY35:ASA35"/>
    <mergeCell ref="ASB35:ASD35"/>
    <mergeCell ref="ASE35:ASG35"/>
    <mergeCell ref="A37:A45"/>
    <mergeCell ref="ARA35:ARC35"/>
    <mergeCell ref="ARD35:ARF35"/>
    <mergeCell ref="ARG35:ARI35"/>
    <mergeCell ref="ARJ35:ARL35"/>
    <mergeCell ref="ARM35:ARO35"/>
    <mergeCell ref="ARP35:ARR35"/>
    <mergeCell ref="AQI35:AQK35"/>
    <mergeCell ref="AQL35:AQN35"/>
    <mergeCell ref="AQO35:AQQ35"/>
    <mergeCell ref="AQR35:AQT35"/>
    <mergeCell ref="AQU35:AQW35"/>
    <mergeCell ref="AQX35:AQZ35"/>
    <mergeCell ref="APQ35:APS35"/>
    <mergeCell ref="APT35:APV35"/>
    <mergeCell ref="APW35:APY35"/>
    <mergeCell ref="APZ35:AQB35"/>
    <mergeCell ref="AQC35:AQE35"/>
    <mergeCell ref="AQF35:AQH35"/>
    <mergeCell ref="AOY35:APA35"/>
    <mergeCell ref="APB35:APD35"/>
    <mergeCell ref="APE35:APG35"/>
    <mergeCell ref="APH35:APJ35"/>
    <mergeCell ref="APK35:APM35"/>
    <mergeCell ref="APN35:APP35"/>
    <mergeCell ref="AOG35:AOI35"/>
    <mergeCell ref="AOJ35:AOL35"/>
    <mergeCell ref="AOM35:AOO35"/>
    <mergeCell ref="AOP35:AOR35"/>
    <mergeCell ref="AOS35:AOU35"/>
    <mergeCell ref="AOV35:AOX35"/>
    <mergeCell ref="ANO35:ANQ35"/>
    <mergeCell ref="ANR35:ANT35"/>
    <mergeCell ref="ANU35:ANW35"/>
    <mergeCell ref="ANX35:ANZ35"/>
    <mergeCell ref="AOA35:AOC35"/>
    <mergeCell ref="AOD35:AOF35"/>
    <mergeCell ref="AMW35:AMY35"/>
    <mergeCell ref="AMZ35:ANB35"/>
    <mergeCell ref="ANC35:ANE35"/>
    <mergeCell ref="ANF35:ANH35"/>
    <mergeCell ref="ANI35:ANK35"/>
    <mergeCell ref="ANL35:ANN35"/>
    <mergeCell ref="AME35:AMG35"/>
    <mergeCell ref="AMH35:AMJ35"/>
    <mergeCell ref="AMK35:AMM35"/>
    <mergeCell ref="AMN35:AMP35"/>
    <mergeCell ref="AMQ35:AMS35"/>
    <mergeCell ref="AMT35:AMV35"/>
    <mergeCell ref="ALM35:ALO35"/>
    <mergeCell ref="ALP35:ALR35"/>
    <mergeCell ref="ALS35:ALU35"/>
    <mergeCell ref="ALV35:ALX35"/>
    <mergeCell ref="ALY35:AMA35"/>
    <mergeCell ref="AMB35:AMD35"/>
    <mergeCell ref="AKU35:AKW35"/>
    <mergeCell ref="AKX35:AKZ35"/>
    <mergeCell ref="ALA35:ALC35"/>
    <mergeCell ref="ALD35:ALF35"/>
    <mergeCell ref="ALG35:ALI35"/>
    <mergeCell ref="ALJ35:ALL35"/>
    <mergeCell ref="AKC35:AKE35"/>
    <mergeCell ref="AKF35:AKH35"/>
    <mergeCell ref="AKI35:AKK35"/>
    <mergeCell ref="AKL35:AKN35"/>
    <mergeCell ref="AKO35:AKQ35"/>
    <mergeCell ref="AKR35:AKT35"/>
    <mergeCell ref="AJK35:AJM35"/>
    <mergeCell ref="AJN35:AJP35"/>
    <mergeCell ref="AJQ35:AJS35"/>
    <mergeCell ref="AJT35:AJV35"/>
    <mergeCell ref="AJW35:AJY35"/>
    <mergeCell ref="AJZ35:AKB35"/>
    <mergeCell ref="AIS35:AIU35"/>
    <mergeCell ref="AIV35:AIX35"/>
    <mergeCell ref="AIY35:AJA35"/>
    <mergeCell ref="AJB35:AJD35"/>
    <mergeCell ref="AJE35:AJG35"/>
    <mergeCell ref="AJH35:AJJ35"/>
    <mergeCell ref="AIA35:AIC35"/>
    <mergeCell ref="AID35:AIF35"/>
    <mergeCell ref="AIG35:AII35"/>
    <mergeCell ref="AIJ35:AIL35"/>
    <mergeCell ref="AIM35:AIO35"/>
    <mergeCell ref="AIP35:AIR35"/>
    <mergeCell ref="AHI35:AHK35"/>
    <mergeCell ref="AHL35:AHN35"/>
    <mergeCell ref="AHO35:AHQ35"/>
    <mergeCell ref="AHR35:AHT35"/>
    <mergeCell ref="AHU35:AHW35"/>
    <mergeCell ref="AHX35:AHZ35"/>
    <mergeCell ref="AGQ35:AGS35"/>
    <mergeCell ref="AGT35:AGV35"/>
    <mergeCell ref="AGW35:AGY35"/>
    <mergeCell ref="AGZ35:AHB35"/>
    <mergeCell ref="AHC35:AHE35"/>
    <mergeCell ref="AHF35:AHH35"/>
    <mergeCell ref="AFY35:AGA35"/>
    <mergeCell ref="AGB35:AGD35"/>
    <mergeCell ref="AGE35:AGG35"/>
    <mergeCell ref="AGH35:AGJ35"/>
    <mergeCell ref="AGK35:AGM35"/>
    <mergeCell ref="AGN35:AGP35"/>
    <mergeCell ref="AFG35:AFI35"/>
    <mergeCell ref="AFJ35:AFL35"/>
    <mergeCell ref="AFM35:AFO35"/>
    <mergeCell ref="AFP35:AFR35"/>
    <mergeCell ref="AFS35:AFU35"/>
    <mergeCell ref="AFV35:AFX35"/>
    <mergeCell ref="AEO35:AEQ35"/>
    <mergeCell ref="AER35:AET35"/>
    <mergeCell ref="AEU35:AEW35"/>
    <mergeCell ref="AEX35:AEZ35"/>
    <mergeCell ref="AFA35:AFC35"/>
    <mergeCell ref="AFD35:AFF35"/>
    <mergeCell ref="ADW35:ADY35"/>
    <mergeCell ref="ADZ35:AEB35"/>
    <mergeCell ref="AEC35:AEE35"/>
    <mergeCell ref="AEF35:AEH35"/>
    <mergeCell ref="AEI35:AEK35"/>
    <mergeCell ref="AEL35:AEN35"/>
    <mergeCell ref="ADE35:ADG35"/>
    <mergeCell ref="ADH35:ADJ35"/>
    <mergeCell ref="ADK35:ADM35"/>
    <mergeCell ref="ADN35:ADP35"/>
    <mergeCell ref="ADQ35:ADS35"/>
    <mergeCell ref="ADT35:ADV35"/>
    <mergeCell ref="ACM35:ACO35"/>
    <mergeCell ref="ACP35:ACR35"/>
    <mergeCell ref="ACS35:ACU35"/>
    <mergeCell ref="ACV35:ACX35"/>
    <mergeCell ref="ACY35:ADA35"/>
    <mergeCell ref="ADB35:ADD35"/>
    <mergeCell ref="ABU35:ABW35"/>
    <mergeCell ref="ABX35:ABZ35"/>
    <mergeCell ref="ACA35:ACC35"/>
    <mergeCell ref="ACD35:ACF35"/>
    <mergeCell ref="ACG35:ACI35"/>
    <mergeCell ref="ACJ35:ACL35"/>
    <mergeCell ref="ABC35:ABE35"/>
    <mergeCell ref="ABF35:ABH35"/>
    <mergeCell ref="ABI35:ABK35"/>
    <mergeCell ref="ABL35:ABN35"/>
    <mergeCell ref="ABO35:ABQ35"/>
    <mergeCell ref="ABR35:ABT35"/>
    <mergeCell ref="AAK35:AAM35"/>
    <mergeCell ref="AAN35:AAP35"/>
    <mergeCell ref="AAQ35:AAS35"/>
    <mergeCell ref="AAT35:AAV35"/>
    <mergeCell ref="AAW35:AAY35"/>
    <mergeCell ref="AAZ35:ABB35"/>
    <mergeCell ref="ZS35:ZU35"/>
    <mergeCell ref="ZV35:ZX35"/>
    <mergeCell ref="ZY35:AAA35"/>
    <mergeCell ref="AAB35:AAD35"/>
    <mergeCell ref="AAE35:AAG35"/>
    <mergeCell ref="AAH35:AAJ35"/>
    <mergeCell ref="ZA35:ZC35"/>
    <mergeCell ref="ZD35:ZF35"/>
    <mergeCell ref="ZG35:ZI35"/>
    <mergeCell ref="ZJ35:ZL35"/>
    <mergeCell ref="ZM35:ZO35"/>
    <mergeCell ref="ZP35:ZR35"/>
    <mergeCell ref="YI35:YK35"/>
    <mergeCell ref="YL35:YN35"/>
    <mergeCell ref="YO35:YQ35"/>
    <mergeCell ref="YR35:YT35"/>
    <mergeCell ref="YU35:YW35"/>
    <mergeCell ref="YX35:YZ35"/>
    <mergeCell ref="XQ35:XS35"/>
    <mergeCell ref="XT35:XV35"/>
    <mergeCell ref="XW35:XY35"/>
    <mergeCell ref="XZ35:YB35"/>
    <mergeCell ref="YC35:YE35"/>
    <mergeCell ref="YF35:YH35"/>
    <mergeCell ref="WY35:XA35"/>
    <mergeCell ref="XB35:XD35"/>
    <mergeCell ref="XE35:XG35"/>
    <mergeCell ref="XH35:XJ35"/>
    <mergeCell ref="XK35:XM35"/>
    <mergeCell ref="XN35:XP35"/>
    <mergeCell ref="WG35:WI35"/>
    <mergeCell ref="WJ35:WL35"/>
    <mergeCell ref="WM35:WO35"/>
    <mergeCell ref="WP35:WR35"/>
    <mergeCell ref="WS35:WU35"/>
    <mergeCell ref="WV35:WX35"/>
    <mergeCell ref="VO35:VQ35"/>
    <mergeCell ref="VR35:VT35"/>
    <mergeCell ref="VU35:VW35"/>
    <mergeCell ref="VX35:VZ35"/>
    <mergeCell ref="WA35:WC35"/>
    <mergeCell ref="WD35:WF35"/>
    <mergeCell ref="UW35:UY35"/>
    <mergeCell ref="UZ35:VB35"/>
    <mergeCell ref="VC35:VE35"/>
    <mergeCell ref="VF35:VH35"/>
    <mergeCell ref="VI35:VK35"/>
    <mergeCell ref="VL35:VN35"/>
    <mergeCell ref="UE35:UG35"/>
    <mergeCell ref="UH35:UJ35"/>
    <mergeCell ref="UK35:UM35"/>
    <mergeCell ref="UN35:UP35"/>
    <mergeCell ref="UQ35:US35"/>
    <mergeCell ref="UT35:UV35"/>
    <mergeCell ref="TM35:TO35"/>
    <mergeCell ref="TP35:TR35"/>
    <mergeCell ref="TS35:TU35"/>
    <mergeCell ref="TV35:TX35"/>
    <mergeCell ref="TY35:UA35"/>
    <mergeCell ref="UB35:UD35"/>
    <mergeCell ref="SU35:SW35"/>
    <mergeCell ref="SX35:SZ35"/>
    <mergeCell ref="TA35:TC35"/>
    <mergeCell ref="TD35:TF35"/>
    <mergeCell ref="TG35:TI35"/>
    <mergeCell ref="TJ35:TL35"/>
    <mergeCell ref="SC35:SE35"/>
    <mergeCell ref="SF35:SH35"/>
    <mergeCell ref="SI35:SK35"/>
    <mergeCell ref="SL35:SN35"/>
    <mergeCell ref="SO35:SQ35"/>
    <mergeCell ref="SR35:ST35"/>
    <mergeCell ref="RK35:RM35"/>
    <mergeCell ref="RN35:RP35"/>
    <mergeCell ref="RQ35:RS35"/>
    <mergeCell ref="RT35:RV35"/>
    <mergeCell ref="RW35:RY35"/>
    <mergeCell ref="RZ35:SB35"/>
    <mergeCell ref="QS35:QU35"/>
    <mergeCell ref="QV35:QX35"/>
    <mergeCell ref="QY35:RA35"/>
    <mergeCell ref="RB35:RD35"/>
    <mergeCell ref="RE35:RG35"/>
    <mergeCell ref="RH35:RJ35"/>
    <mergeCell ref="QA35:QC35"/>
    <mergeCell ref="QD35:QF35"/>
    <mergeCell ref="QG35:QI35"/>
    <mergeCell ref="QJ35:QL35"/>
    <mergeCell ref="QM35:QO35"/>
    <mergeCell ref="QP35:QR35"/>
    <mergeCell ref="PI35:PK35"/>
    <mergeCell ref="PL35:PN35"/>
    <mergeCell ref="PO35:PQ35"/>
    <mergeCell ref="PR35:PT35"/>
    <mergeCell ref="PU35:PW35"/>
    <mergeCell ref="PX35:PZ35"/>
    <mergeCell ref="OQ35:OS35"/>
    <mergeCell ref="OT35:OV35"/>
    <mergeCell ref="OW35:OY35"/>
    <mergeCell ref="OZ35:PB35"/>
    <mergeCell ref="PC35:PE35"/>
    <mergeCell ref="PF35:PH35"/>
    <mergeCell ref="NY35:OA35"/>
    <mergeCell ref="OB35:OD35"/>
    <mergeCell ref="OE35:OG35"/>
    <mergeCell ref="OH35:OJ35"/>
    <mergeCell ref="OK35:OM35"/>
    <mergeCell ref="ON35:OP35"/>
    <mergeCell ref="NG35:NI35"/>
    <mergeCell ref="NJ35:NL35"/>
    <mergeCell ref="NM35:NO35"/>
    <mergeCell ref="NP35:NR35"/>
    <mergeCell ref="NS35:NU35"/>
    <mergeCell ref="NV35:NX35"/>
    <mergeCell ref="MO35:MQ35"/>
    <mergeCell ref="MR35:MT35"/>
    <mergeCell ref="MU35:MW35"/>
    <mergeCell ref="MX35:MZ35"/>
    <mergeCell ref="NA35:NC35"/>
    <mergeCell ref="ND35:NF35"/>
    <mergeCell ref="LW35:LY35"/>
    <mergeCell ref="LZ35:MB35"/>
    <mergeCell ref="MC35:ME35"/>
    <mergeCell ref="MF35:MH35"/>
    <mergeCell ref="MI35:MK35"/>
    <mergeCell ref="ML35:MN35"/>
    <mergeCell ref="LE35:LG35"/>
    <mergeCell ref="LH35:LJ35"/>
    <mergeCell ref="LK35:LM35"/>
    <mergeCell ref="LN35:LP35"/>
    <mergeCell ref="LQ35:LS35"/>
    <mergeCell ref="LT35:LV35"/>
    <mergeCell ref="KM35:KO35"/>
    <mergeCell ref="KP35:KR35"/>
    <mergeCell ref="KS35:KU35"/>
    <mergeCell ref="KV35:KX35"/>
    <mergeCell ref="KY35:LA35"/>
    <mergeCell ref="LB35:LD35"/>
    <mergeCell ref="JU35:JW35"/>
    <mergeCell ref="JX35:JZ35"/>
    <mergeCell ref="KA35:KC35"/>
    <mergeCell ref="KD35:KF35"/>
    <mergeCell ref="KG35:KI35"/>
    <mergeCell ref="KJ35:KL35"/>
    <mergeCell ref="JC35:JE35"/>
    <mergeCell ref="JF35:JH35"/>
    <mergeCell ref="JI35:JK35"/>
    <mergeCell ref="JL35:JN35"/>
    <mergeCell ref="JO35:JQ35"/>
    <mergeCell ref="JR35:JT35"/>
    <mergeCell ref="IK35:IM35"/>
    <mergeCell ref="IN35:IP35"/>
    <mergeCell ref="IQ35:IS35"/>
    <mergeCell ref="IT35:IV35"/>
    <mergeCell ref="IW35:IY35"/>
    <mergeCell ref="IZ35:JB35"/>
    <mergeCell ref="HS35:HU35"/>
    <mergeCell ref="HV35:HX35"/>
    <mergeCell ref="HY35:IA35"/>
    <mergeCell ref="IB35:ID35"/>
    <mergeCell ref="IE35:IG35"/>
    <mergeCell ref="IH35:IJ35"/>
    <mergeCell ref="HA35:HC35"/>
    <mergeCell ref="HD35:HF35"/>
    <mergeCell ref="HG35:HI35"/>
    <mergeCell ref="HJ35:HL35"/>
    <mergeCell ref="HM35:HO35"/>
    <mergeCell ref="HP35:HR35"/>
    <mergeCell ref="GI35:GK35"/>
    <mergeCell ref="GL35:GN35"/>
    <mergeCell ref="GO35:GQ35"/>
    <mergeCell ref="GR35:GT35"/>
    <mergeCell ref="GU35:GW35"/>
    <mergeCell ref="GX35:GZ35"/>
    <mergeCell ref="FQ35:FS35"/>
    <mergeCell ref="FT35:FV35"/>
    <mergeCell ref="FW35:FY35"/>
    <mergeCell ref="FZ35:GB35"/>
    <mergeCell ref="GC35:GE35"/>
    <mergeCell ref="GF35:GH35"/>
    <mergeCell ref="EY35:FA35"/>
    <mergeCell ref="FB35:FD35"/>
    <mergeCell ref="FE35:FG35"/>
    <mergeCell ref="FH35:FJ35"/>
    <mergeCell ref="FK35:FM35"/>
    <mergeCell ref="FN35:FP35"/>
    <mergeCell ref="EG35:EI35"/>
    <mergeCell ref="EJ35:EL35"/>
    <mergeCell ref="EM35:EO35"/>
    <mergeCell ref="EP35:ER35"/>
    <mergeCell ref="ES35:EU35"/>
    <mergeCell ref="EV35:EX35"/>
    <mergeCell ref="DO35:DQ35"/>
    <mergeCell ref="DR35:DT35"/>
    <mergeCell ref="DU35:DW35"/>
    <mergeCell ref="DX35:DZ35"/>
    <mergeCell ref="EA35:EC35"/>
    <mergeCell ref="ED35:EF35"/>
    <mergeCell ref="CW35:CY35"/>
    <mergeCell ref="CZ35:DB35"/>
    <mergeCell ref="DC35:DE35"/>
    <mergeCell ref="DF35:DH35"/>
    <mergeCell ref="DI35:DK35"/>
    <mergeCell ref="DL35:DN35"/>
    <mergeCell ref="CE35:CG35"/>
    <mergeCell ref="CH35:CJ35"/>
    <mergeCell ref="CK35:CM35"/>
    <mergeCell ref="CN35:CP35"/>
    <mergeCell ref="CQ35:CS35"/>
    <mergeCell ref="CT35:CV35"/>
    <mergeCell ref="BM35:BO35"/>
    <mergeCell ref="BP35:BR35"/>
    <mergeCell ref="BS35:BU35"/>
    <mergeCell ref="BV35:BX35"/>
    <mergeCell ref="BY35:CA35"/>
    <mergeCell ref="CB35:CD35"/>
    <mergeCell ref="AU35:AW35"/>
    <mergeCell ref="AX35:AZ35"/>
    <mergeCell ref="BA35:BC35"/>
    <mergeCell ref="BD35:BF35"/>
    <mergeCell ref="BG35:BI35"/>
    <mergeCell ref="BJ35:BL35"/>
    <mergeCell ref="AC35:AE35"/>
    <mergeCell ref="AF35:AH35"/>
    <mergeCell ref="AI35:AK35"/>
    <mergeCell ref="AL35:AN35"/>
    <mergeCell ref="AO35:AQ35"/>
    <mergeCell ref="AR35:AT35"/>
    <mergeCell ref="ASE34:ASG34"/>
    <mergeCell ref="B35:D35"/>
    <mergeCell ref="E35:G35"/>
    <mergeCell ref="H35:J35"/>
    <mergeCell ref="K35:M35"/>
    <mergeCell ref="N35:P35"/>
    <mergeCell ref="Q35:S35"/>
    <mergeCell ref="T35:V35"/>
    <mergeCell ref="W35:Y35"/>
    <mergeCell ref="Z35:AB35"/>
    <mergeCell ref="ARM34:ARO34"/>
    <mergeCell ref="ARP34:ARR34"/>
    <mergeCell ref="ARS34:ARU34"/>
    <mergeCell ref="ARV34:ARX34"/>
    <mergeCell ref="ARY34:ASA34"/>
    <mergeCell ref="ASB34:ASD34"/>
    <mergeCell ref="AQU34:AQW34"/>
    <mergeCell ref="AQX34:AQZ34"/>
    <mergeCell ref="ARA34:ARC34"/>
    <mergeCell ref="ARD34:ARF34"/>
    <mergeCell ref="ARG34:ARI34"/>
    <mergeCell ref="ARJ34:ARL34"/>
    <mergeCell ref="AQC34:AQE34"/>
    <mergeCell ref="AQF34:AQH34"/>
    <mergeCell ref="AQI34:AQK34"/>
    <mergeCell ref="AQL34:AQN34"/>
    <mergeCell ref="AQO34:AQQ34"/>
    <mergeCell ref="AQR34:AQT34"/>
    <mergeCell ref="APK34:APM34"/>
    <mergeCell ref="APN34:APP34"/>
    <mergeCell ref="APQ34:APS34"/>
    <mergeCell ref="APT34:APV34"/>
    <mergeCell ref="APW34:APY34"/>
    <mergeCell ref="APZ34:AQB34"/>
    <mergeCell ref="AOS34:AOU34"/>
    <mergeCell ref="AOV34:AOX34"/>
    <mergeCell ref="AOY34:APA34"/>
    <mergeCell ref="APB34:APD34"/>
    <mergeCell ref="APE34:APG34"/>
    <mergeCell ref="APH34:APJ34"/>
    <mergeCell ref="AOA34:AOC34"/>
    <mergeCell ref="AOD34:AOF34"/>
    <mergeCell ref="AOG34:AOI34"/>
    <mergeCell ref="AOJ34:AOL34"/>
    <mergeCell ref="AOM34:AOO34"/>
    <mergeCell ref="AOP34:AOR34"/>
    <mergeCell ref="ANI34:ANK34"/>
    <mergeCell ref="ANL34:ANN34"/>
    <mergeCell ref="ANO34:ANQ34"/>
    <mergeCell ref="ANR34:ANT34"/>
    <mergeCell ref="ANU34:ANW34"/>
    <mergeCell ref="ANX34:ANZ34"/>
    <mergeCell ref="AMQ34:AMS34"/>
    <mergeCell ref="AMT34:AMV34"/>
    <mergeCell ref="AMW34:AMY34"/>
    <mergeCell ref="AMZ34:ANB34"/>
    <mergeCell ref="ANC34:ANE34"/>
    <mergeCell ref="ANF34:ANH34"/>
    <mergeCell ref="ALY34:AMA34"/>
    <mergeCell ref="AMB34:AMD34"/>
    <mergeCell ref="AME34:AMG34"/>
    <mergeCell ref="AMH34:AMJ34"/>
    <mergeCell ref="AMK34:AMM34"/>
    <mergeCell ref="AMN34:AMP34"/>
    <mergeCell ref="ALG34:ALI34"/>
    <mergeCell ref="ALJ34:ALL34"/>
    <mergeCell ref="ALM34:ALO34"/>
    <mergeCell ref="ALP34:ALR34"/>
    <mergeCell ref="ALS34:ALU34"/>
    <mergeCell ref="ALV34:ALX34"/>
    <mergeCell ref="AKO34:AKQ34"/>
    <mergeCell ref="AKR34:AKT34"/>
    <mergeCell ref="AKU34:AKW34"/>
    <mergeCell ref="AKX34:AKZ34"/>
    <mergeCell ref="ALA34:ALC34"/>
    <mergeCell ref="ALD34:ALF34"/>
    <mergeCell ref="AJW34:AJY34"/>
    <mergeCell ref="AJZ34:AKB34"/>
    <mergeCell ref="AKC34:AKE34"/>
    <mergeCell ref="AKF34:AKH34"/>
    <mergeCell ref="AKI34:AKK34"/>
    <mergeCell ref="AKL34:AKN34"/>
    <mergeCell ref="AJE34:AJG34"/>
    <mergeCell ref="AJH34:AJJ34"/>
    <mergeCell ref="AJK34:AJM34"/>
    <mergeCell ref="AJN34:AJP34"/>
    <mergeCell ref="AJQ34:AJS34"/>
    <mergeCell ref="AJT34:AJV34"/>
    <mergeCell ref="AIM34:AIO34"/>
    <mergeCell ref="AIP34:AIR34"/>
    <mergeCell ref="AIS34:AIU34"/>
    <mergeCell ref="AIV34:AIX34"/>
    <mergeCell ref="AIY34:AJA34"/>
    <mergeCell ref="AJB34:AJD34"/>
    <mergeCell ref="AHU34:AHW34"/>
    <mergeCell ref="AHX34:AHZ34"/>
    <mergeCell ref="AIA34:AIC34"/>
    <mergeCell ref="AID34:AIF34"/>
    <mergeCell ref="AIG34:AII34"/>
    <mergeCell ref="AIJ34:AIL34"/>
    <mergeCell ref="AHC34:AHE34"/>
    <mergeCell ref="AHF34:AHH34"/>
    <mergeCell ref="AHI34:AHK34"/>
    <mergeCell ref="AHL34:AHN34"/>
    <mergeCell ref="AHO34:AHQ34"/>
    <mergeCell ref="AHR34:AHT34"/>
    <mergeCell ref="AGK34:AGM34"/>
    <mergeCell ref="AGN34:AGP34"/>
    <mergeCell ref="AGQ34:AGS34"/>
    <mergeCell ref="AGT34:AGV34"/>
    <mergeCell ref="AGW34:AGY34"/>
    <mergeCell ref="AGZ34:AHB34"/>
    <mergeCell ref="AFS34:AFU34"/>
    <mergeCell ref="AFV34:AFX34"/>
    <mergeCell ref="AFY34:AGA34"/>
    <mergeCell ref="AGB34:AGD34"/>
    <mergeCell ref="AGE34:AGG34"/>
    <mergeCell ref="AGH34:AGJ34"/>
    <mergeCell ref="AFA34:AFC34"/>
    <mergeCell ref="AFD34:AFF34"/>
    <mergeCell ref="AFG34:AFI34"/>
    <mergeCell ref="AFJ34:AFL34"/>
    <mergeCell ref="AFM34:AFO34"/>
    <mergeCell ref="AFP34:AFR34"/>
    <mergeCell ref="AEI34:AEK34"/>
    <mergeCell ref="AEL34:AEN34"/>
    <mergeCell ref="AEO34:AEQ34"/>
    <mergeCell ref="AER34:AET34"/>
    <mergeCell ref="AEU34:AEW34"/>
    <mergeCell ref="AEX34:AEZ34"/>
    <mergeCell ref="ADQ34:ADS34"/>
    <mergeCell ref="ADT34:ADV34"/>
    <mergeCell ref="ADW34:ADY34"/>
    <mergeCell ref="ADZ34:AEB34"/>
    <mergeCell ref="AEC34:AEE34"/>
    <mergeCell ref="AEF34:AEH34"/>
    <mergeCell ref="ACY34:ADA34"/>
    <mergeCell ref="ADB34:ADD34"/>
    <mergeCell ref="ADE34:ADG34"/>
    <mergeCell ref="ADH34:ADJ34"/>
    <mergeCell ref="ADK34:ADM34"/>
    <mergeCell ref="ADN34:ADP34"/>
    <mergeCell ref="ACG34:ACI34"/>
    <mergeCell ref="ACJ34:ACL34"/>
    <mergeCell ref="ACM34:ACO34"/>
    <mergeCell ref="ACP34:ACR34"/>
    <mergeCell ref="ACS34:ACU34"/>
    <mergeCell ref="ACV34:ACX34"/>
    <mergeCell ref="ABO34:ABQ34"/>
    <mergeCell ref="ABR34:ABT34"/>
    <mergeCell ref="ABU34:ABW34"/>
    <mergeCell ref="ABX34:ABZ34"/>
    <mergeCell ref="ACA34:ACC34"/>
    <mergeCell ref="ACD34:ACF34"/>
    <mergeCell ref="AAW34:AAY34"/>
    <mergeCell ref="AAZ34:ABB34"/>
    <mergeCell ref="ABC34:ABE34"/>
    <mergeCell ref="ABF34:ABH34"/>
    <mergeCell ref="ABI34:ABK34"/>
    <mergeCell ref="ABL34:ABN34"/>
    <mergeCell ref="AAE34:AAG34"/>
    <mergeCell ref="AAH34:AAJ34"/>
    <mergeCell ref="AAK34:AAM34"/>
    <mergeCell ref="AAN34:AAP34"/>
    <mergeCell ref="AAQ34:AAS34"/>
    <mergeCell ref="AAT34:AAV34"/>
    <mergeCell ref="ZM34:ZO34"/>
    <mergeCell ref="ZP34:ZR34"/>
    <mergeCell ref="ZS34:ZU34"/>
    <mergeCell ref="ZV34:ZX34"/>
    <mergeCell ref="ZY34:AAA34"/>
    <mergeCell ref="AAB34:AAD34"/>
    <mergeCell ref="YU34:YW34"/>
    <mergeCell ref="YX34:YZ34"/>
    <mergeCell ref="ZA34:ZC34"/>
    <mergeCell ref="ZD34:ZF34"/>
    <mergeCell ref="ZG34:ZI34"/>
    <mergeCell ref="ZJ34:ZL34"/>
    <mergeCell ref="YC34:YE34"/>
    <mergeCell ref="YF34:YH34"/>
    <mergeCell ref="YI34:YK34"/>
    <mergeCell ref="YL34:YN34"/>
    <mergeCell ref="YO34:YQ34"/>
    <mergeCell ref="YR34:YT34"/>
    <mergeCell ref="XK34:XM34"/>
    <mergeCell ref="XN34:XP34"/>
    <mergeCell ref="XQ34:XS34"/>
    <mergeCell ref="XT34:XV34"/>
    <mergeCell ref="XW34:XY34"/>
    <mergeCell ref="XZ34:YB34"/>
    <mergeCell ref="WS34:WU34"/>
    <mergeCell ref="WV34:WX34"/>
    <mergeCell ref="WY34:XA34"/>
    <mergeCell ref="XB34:XD34"/>
    <mergeCell ref="XE34:XG34"/>
    <mergeCell ref="XH34:XJ34"/>
    <mergeCell ref="WA34:WC34"/>
    <mergeCell ref="WD34:WF34"/>
    <mergeCell ref="WG34:WI34"/>
    <mergeCell ref="WJ34:WL34"/>
    <mergeCell ref="WM34:WO34"/>
    <mergeCell ref="WP34:WR34"/>
    <mergeCell ref="VI34:VK34"/>
    <mergeCell ref="VL34:VN34"/>
    <mergeCell ref="VO34:VQ34"/>
    <mergeCell ref="VR34:VT34"/>
    <mergeCell ref="VU34:VW34"/>
    <mergeCell ref="VX34:VZ34"/>
    <mergeCell ref="UQ34:US34"/>
    <mergeCell ref="UT34:UV34"/>
    <mergeCell ref="UW34:UY34"/>
    <mergeCell ref="UZ34:VB34"/>
    <mergeCell ref="VC34:VE34"/>
    <mergeCell ref="VF34:VH34"/>
    <mergeCell ref="TY34:UA34"/>
    <mergeCell ref="UB34:UD34"/>
    <mergeCell ref="UE34:UG34"/>
    <mergeCell ref="UH34:UJ34"/>
    <mergeCell ref="UK34:UM34"/>
    <mergeCell ref="UN34:UP34"/>
    <mergeCell ref="TG34:TI34"/>
    <mergeCell ref="TJ34:TL34"/>
    <mergeCell ref="TM34:TO34"/>
    <mergeCell ref="TP34:TR34"/>
    <mergeCell ref="TS34:TU34"/>
    <mergeCell ref="TV34:TX34"/>
    <mergeCell ref="SO34:SQ34"/>
    <mergeCell ref="SR34:ST34"/>
    <mergeCell ref="SU34:SW34"/>
    <mergeCell ref="SX34:SZ34"/>
    <mergeCell ref="TA34:TC34"/>
    <mergeCell ref="TD34:TF34"/>
    <mergeCell ref="RW34:RY34"/>
    <mergeCell ref="RZ34:SB34"/>
    <mergeCell ref="SC34:SE34"/>
    <mergeCell ref="SF34:SH34"/>
    <mergeCell ref="SI34:SK34"/>
    <mergeCell ref="SL34:SN34"/>
    <mergeCell ref="RE34:RG34"/>
    <mergeCell ref="RH34:RJ34"/>
    <mergeCell ref="RK34:RM34"/>
    <mergeCell ref="RN34:RP34"/>
    <mergeCell ref="RQ34:RS34"/>
    <mergeCell ref="RT34:RV34"/>
    <mergeCell ref="QM34:QO34"/>
    <mergeCell ref="QP34:QR34"/>
    <mergeCell ref="QS34:QU34"/>
    <mergeCell ref="QV34:QX34"/>
    <mergeCell ref="QY34:RA34"/>
    <mergeCell ref="RB34:RD34"/>
    <mergeCell ref="PU34:PW34"/>
    <mergeCell ref="PX34:PZ34"/>
    <mergeCell ref="QA34:QC34"/>
    <mergeCell ref="QD34:QF34"/>
    <mergeCell ref="QG34:QI34"/>
    <mergeCell ref="QJ34:QL34"/>
    <mergeCell ref="PC34:PE34"/>
    <mergeCell ref="PF34:PH34"/>
    <mergeCell ref="PI34:PK34"/>
    <mergeCell ref="PL34:PN34"/>
    <mergeCell ref="PO34:PQ34"/>
    <mergeCell ref="PR34:PT34"/>
    <mergeCell ref="OK34:OM34"/>
    <mergeCell ref="ON34:OP34"/>
    <mergeCell ref="OQ34:OS34"/>
    <mergeCell ref="OT34:OV34"/>
    <mergeCell ref="OW34:OY34"/>
    <mergeCell ref="OZ34:PB34"/>
    <mergeCell ref="NS34:NU34"/>
    <mergeCell ref="NV34:NX34"/>
    <mergeCell ref="NY34:OA34"/>
    <mergeCell ref="OB34:OD34"/>
    <mergeCell ref="OE34:OG34"/>
    <mergeCell ref="OH34:OJ34"/>
    <mergeCell ref="NA34:NC34"/>
    <mergeCell ref="ND34:NF34"/>
    <mergeCell ref="NG34:NI34"/>
    <mergeCell ref="NJ34:NL34"/>
    <mergeCell ref="NM34:NO34"/>
    <mergeCell ref="NP34:NR34"/>
    <mergeCell ref="MI34:MK34"/>
    <mergeCell ref="ML34:MN34"/>
    <mergeCell ref="MO34:MQ34"/>
    <mergeCell ref="MR34:MT34"/>
    <mergeCell ref="MU34:MW34"/>
    <mergeCell ref="MX34:MZ34"/>
    <mergeCell ref="LQ34:LS34"/>
    <mergeCell ref="LT34:LV34"/>
    <mergeCell ref="LW34:LY34"/>
    <mergeCell ref="LZ34:MB34"/>
    <mergeCell ref="MC34:ME34"/>
    <mergeCell ref="MF34:MH34"/>
    <mergeCell ref="KY34:LA34"/>
    <mergeCell ref="LB34:LD34"/>
    <mergeCell ref="LE34:LG34"/>
    <mergeCell ref="LH34:LJ34"/>
    <mergeCell ref="LK34:LM34"/>
    <mergeCell ref="LN34:LP34"/>
    <mergeCell ref="KG34:KI34"/>
    <mergeCell ref="KJ34:KL34"/>
    <mergeCell ref="KM34:KO34"/>
    <mergeCell ref="KP34:KR34"/>
    <mergeCell ref="KS34:KU34"/>
    <mergeCell ref="KV34:KX34"/>
    <mergeCell ref="JO34:JQ34"/>
    <mergeCell ref="JR34:JT34"/>
    <mergeCell ref="JU34:JW34"/>
    <mergeCell ref="JX34:JZ34"/>
    <mergeCell ref="KA34:KC34"/>
    <mergeCell ref="KD34:KF34"/>
    <mergeCell ref="IW34:IY34"/>
    <mergeCell ref="IZ34:JB34"/>
    <mergeCell ref="JC34:JE34"/>
    <mergeCell ref="JF34:JH34"/>
    <mergeCell ref="JI34:JK34"/>
    <mergeCell ref="JL34:JN34"/>
    <mergeCell ref="IE34:IG34"/>
    <mergeCell ref="IH34:IJ34"/>
    <mergeCell ref="IK34:IM34"/>
    <mergeCell ref="IN34:IP34"/>
    <mergeCell ref="IQ34:IS34"/>
    <mergeCell ref="IT34:IV34"/>
    <mergeCell ref="HM34:HO34"/>
    <mergeCell ref="HP34:HR34"/>
    <mergeCell ref="HS34:HU34"/>
    <mergeCell ref="HV34:HX34"/>
    <mergeCell ref="HY34:IA34"/>
    <mergeCell ref="IB34:ID34"/>
    <mergeCell ref="GU34:GW34"/>
    <mergeCell ref="GX34:GZ34"/>
    <mergeCell ref="HA34:HC34"/>
    <mergeCell ref="HD34:HF34"/>
    <mergeCell ref="HG34:HI34"/>
    <mergeCell ref="HJ34:HL34"/>
    <mergeCell ref="GC34:GE34"/>
    <mergeCell ref="GF34:GH34"/>
    <mergeCell ref="GI34:GK34"/>
    <mergeCell ref="GL34:GN34"/>
    <mergeCell ref="GO34:GQ34"/>
    <mergeCell ref="GR34:GT34"/>
    <mergeCell ref="FK34:FM34"/>
    <mergeCell ref="FN34:FP34"/>
    <mergeCell ref="FQ34:FS34"/>
    <mergeCell ref="FT34:FV34"/>
    <mergeCell ref="FW34:FY34"/>
    <mergeCell ref="FZ34:GB34"/>
    <mergeCell ref="ES34:EU34"/>
    <mergeCell ref="EV34:EX34"/>
    <mergeCell ref="EY34:FA34"/>
    <mergeCell ref="FB34:FD34"/>
    <mergeCell ref="FE34:FG34"/>
    <mergeCell ref="FH34:FJ34"/>
    <mergeCell ref="EA34:EC34"/>
    <mergeCell ref="ED34:EF34"/>
    <mergeCell ref="EG34:EI34"/>
    <mergeCell ref="EJ34:EL34"/>
    <mergeCell ref="EM34:EO34"/>
    <mergeCell ref="EP34:ER34"/>
    <mergeCell ref="DI34:DK34"/>
    <mergeCell ref="DL34:DN34"/>
    <mergeCell ref="DO34:DQ34"/>
    <mergeCell ref="DR34:DT34"/>
    <mergeCell ref="DU34:DW34"/>
    <mergeCell ref="DX34:DZ34"/>
    <mergeCell ref="CQ34:CS34"/>
    <mergeCell ref="CT34:CV34"/>
    <mergeCell ref="CW34:CY34"/>
    <mergeCell ref="CZ34:DB34"/>
    <mergeCell ref="DC34:DE34"/>
    <mergeCell ref="DF34:DH34"/>
    <mergeCell ref="BY34:CA34"/>
    <mergeCell ref="CB34:CD34"/>
    <mergeCell ref="CE34:CG34"/>
    <mergeCell ref="CH34:CJ34"/>
    <mergeCell ref="CK34:CM34"/>
    <mergeCell ref="CN34:CP34"/>
    <mergeCell ref="BG34:BI34"/>
    <mergeCell ref="BJ34:BL34"/>
    <mergeCell ref="BM34:BO34"/>
    <mergeCell ref="BP34:BR34"/>
    <mergeCell ref="BS34:BU34"/>
    <mergeCell ref="BV34:BX34"/>
    <mergeCell ref="AO34:AQ34"/>
    <mergeCell ref="AR34:AT34"/>
    <mergeCell ref="AU34:AW34"/>
    <mergeCell ref="AX34:AZ34"/>
    <mergeCell ref="BA34:BC34"/>
    <mergeCell ref="BD34:BF34"/>
    <mergeCell ref="W34:Y34"/>
    <mergeCell ref="Z34:AB34"/>
    <mergeCell ref="AC34:AE34"/>
    <mergeCell ref="AF34:AH34"/>
    <mergeCell ref="AI34:AK34"/>
    <mergeCell ref="AL34:AN34"/>
    <mergeCell ref="ARY33:ASA33"/>
    <mergeCell ref="ASB33:ASD33"/>
    <mergeCell ref="ASE33:ASG33"/>
    <mergeCell ref="B34:D34"/>
    <mergeCell ref="E34:G34"/>
    <mergeCell ref="H34:J34"/>
    <mergeCell ref="K34:M34"/>
    <mergeCell ref="N34:P34"/>
    <mergeCell ref="Q34:S34"/>
    <mergeCell ref="T34:V34"/>
    <mergeCell ref="ARG33:ARI33"/>
    <mergeCell ref="ARJ33:ARL33"/>
    <mergeCell ref="ARM33:ARO33"/>
    <mergeCell ref="ARP33:ARR33"/>
    <mergeCell ref="ARS33:ARU33"/>
    <mergeCell ref="ARV33:ARX33"/>
    <mergeCell ref="AQO33:AQQ33"/>
    <mergeCell ref="AQR33:AQT33"/>
    <mergeCell ref="AQU33:AQW33"/>
    <mergeCell ref="AQX33:AQZ33"/>
    <mergeCell ref="ARA33:ARC33"/>
    <mergeCell ref="ARD33:ARF33"/>
    <mergeCell ref="APW33:APY33"/>
    <mergeCell ref="APZ33:AQB33"/>
    <mergeCell ref="AQC33:AQE33"/>
    <mergeCell ref="AQF33:AQH33"/>
    <mergeCell ref="AQI33:AQK33"/>
    <mergeCell ref="AQL33:AQN33"/>
    <mergeCell ref="APE33:APG33"/>
    <mergeCell ref="APH33:APJ33"/>
    <mergeCell ref="APK33:APM33"/>
    <mergeCell ref="APN33:APP33"/>
    <mergeCell ref="APQ33:APS33"/>
    <mergeCell ref="APT33:APV33"/>
    <mergeCell ref="AOM33:AOO33"/>
    <mergeCell ref="AOP33:AOR33"/>
    <mergeCell ref="AOS33:AOU33"/>
    <mergeCell ref="AOV33:AOX33"/>
    <mergeCell ref="AOY33:APA33"/>
    <mergeCell ref="APB33:APD33"/>
    <mergeCell ref="ANU33:ANW33"/>
    <mergeCell ref="ANX33:ANZ33"/>
    <mergeCell ref="AOA33:AOC33"/>
    <mergeCell ref="AOD33:AOF33"/>
    <mergeCell ref="AOG33:AOI33"/>
    <mergeCell ref="AOJ33:AOL33"/>
    <mergeCell ref="ANC33:ANE33"/>
    <mergeCell ref="ANF33:ANH33"/>
    <mergeCell ref="ANI33:ANK33"/>
    <mergeCell ref="ANL33:ANN33"/>
    <mergeCell ref="ANO33:ANQ33"/>
    <mergeCell ref="ANR33:ANT33"/>
    <mergeCell ref="AMK33:AMM33"/>
    <mergeCell ref="AMN33:AMP33"/>
    <mergeCell ref="AMQ33:AMS33"/>
    <mergeCell ref="AMT33:AMV33"/>
    <mergeCell ref="AMW33:AMY33"/>
    <mergeCell ref="AMZ33:ANB33"/>
    <mergeCell ref="ALS33:ALU33"/>
    <mergeCell ref="ALV33:ALX33"/>
    <mergeCell ref="ALY33:AMA33"/>
    <mergeCell ref="AMB33:AMD33"/>
    <mergeCell ref="AME33:AMG33"/>
    <mergeCell ref="AMH33:AMJ33"/>
    <mergeCell ref="ALA33:ALC33"/>
    <mergeCell ref="ALD33:ALF33"/>
    <mergeCell ref="ALG33:ALI33"/>
    <mergeCell ref="ALJ33:ALL33"/>
    <mergeCell ref="ALM33:ALO33"/>
    <mergeCell ref="ALP33:ALR33"/>
    <mergeCell ref="AKI33:AKK33"/>
    <mergeCell ref="AKL33:AKN33"/>
    <mergeCell ref="AKO33:AKQ33"/>
    <mergeCell ref="AKR33:AKT33"/>
    <mergeCell ref="AKU33:AKW33"/>
    <mergeCell ref="AKX33:AKZ33"/>
    <mergeCell ref="AJQ33:AJS33"/>
    <mergeCell ref="AJT33:AJV33"/>
    <mergeCell ref="AJW33:AJY33"/>
    <mergeCell ref="AJZ33:AKB33"/>
    <mergeCell ref="AKC33:AKE33"/>
    <mergeCell ref="AKF33:AKH33"/>
    <mergeCell ref="AIY33:AJA33"/>
    <mergeCell ref="AJB33:AJD33"/>
    <mergeCell ref="AJE33:AJG33"/>
    <mergeCell ref="AJH33:AJJ33"/>
    <mergeCell ref="AJK33:AJM33"/>
    <mergeCell ref="AJN33:AJP33"/>
    <mergeCell ref="AIG33:AII33"/>
    <mergeCell ref="AIJ33:AIL33"/>
    <mergeCell ref="AIM33:AIO33"/>
    <mergeCell ref="AIP33:AIR33"/>
    <mergeCell ref="AIS33:AIU33"/>
    <mergeCell ref="AIV33:AIX33"/>
    <mergeCell ref="AHO33:AHQ33"/>
    <mergeCell ref="AHR33:AHT33"/>
    <mergeCell ref="AHU33:AHW33"/>
    <mergeCell ref="AHX33:AHZ33"/>
    <mergeCell ref="AIA33:AIC33"/>
    <mergeCell ref="AID33:AIF33"/>
    <mergeCell ref="AGW33:AGY33"/>
    <mergeCell ref="AGZ33:AHB33"/>
    <mergeCell ref="AHC33:AHE33"/>
    <mergeCell ref="AHF33:AHH33"/>
    <mergeCell ref="AHI33:AHK33"/>
    <mergeCell ref="AHL33:AHN33"/>
    <mergeCell ref="AGE33:AGG33"/>
    <mergeCell ref="AGH33:AGJ33"/>
    <mergeCell ref="AGK33:AGM33"/>
    <mergeCell ref="AGN33:AGP33"/>
    <mergeCell ref="AGQ33:AGS33"/>
    <mergeCell ref="AGT33:AGV33"/>
    <mergeCell ref="AFM33:AFO33"/>
    <mergeCell ref="AFP33:AFR33"/>
    <mergeCell ref="AFS33:AFU33"/>
    <mergeCell ref="AFV33:AFX33"/>
    <mergeCell ref="AFY33:AGA33"/>
    <mergeCell ref="AGB33:AGD33"/>
    <mergeCell ref="AEU33:AEW33"/>
    <mergeCell ref="AEX33:AEZ33"/>
    <mergeCell ref="AFA33:AFC33"/>
    <mergeCell ref="AFD33:AFF33"/>
    <mergeCell ref="AFG33:AFI33"/>
    <mergeCell ref="AFJ33:AFL33"/>
    <mergeCell ref="AEC33:AEE33"/>
    <mergeCell ref="AEF33:AEH33"/>
    <mergeCell ref="AEI33:AEK33"/>
    <mergeCell ref="AEL33:AEN33"/>
    <mergeCell ref="AEO33:AEQ33"/>
    <mergeCell ref="AER33:AET33"/>
    <mergeCell ref="ADK33:ADM33"/>
    <mergeCell ref="ADN33:ADP33"/>
    <mergeCell ref="ADQ33:ADS33"/>
    <mergeCell ref="ADT33:ADV33"/>
    <mergeCell ref="ADW33:ADY33"/>
    <mergeCell ref="ADZ33:AEB33"/>
    <mergeCell ref="ACS33:ACU33"/>
    <mergeCell ref="ACV33:ACX33"/>
    <mergeCell ref="ACY33:ADA33"/>
    <mergeCell ref="ADB33:ADD33"/>
    <mergeCell ref="ADE33:ADG33"/>
    <mergeCell ref="ADH33:ADJ33"/>
    <mergeCell ref="ACA33:ACC33"/>
    <mergeCell ref="ACD33:ACF33"/>
    <mergeCell ref="ACG33:ACI33"/>
    <mergeCell ref="ACJ33:ACL33"/>
    <mergeCell ref="ACM33:ACO33"/>
    <mergeCell ref="ACP33:ACR33"/>
    <mergeCell ref="ABI33:ABK33"/>
    <mergeCell ref="ABL33:ABN33"/>
    <mergeCell ref="ABO33:ABQ33"/>
    <mergeCell ref="ABR33:ABT33"/>
    <mergeCell ref="ABU33:ABW33"/>
    <mergeCell ref="ABX33:ABZ33"/>
    <mergeCell ref="AAQ33:AAS33"/>
    <mergeCell ref="AAT33:AAV33"/>
    <mergeCell ref="AAW33:AAY33"/>
    <mergeCell ref="AAZ33:ABB33"/>
    <mergeCell ref="ABC33:ABE33"/>
    <mergeCell ref="ABF33:ABH33"/>
    <mergeCell ref="ZY33:AAA33"/>
    <mergeCell ref="AAB33:AAD33"/>
    <mergeCell ref="AAE33:AAG33"/>
    <mergeCell ref="AAH33:AAJ33"/>
    <mergeCell ref="AAK33:AAM33"/>
    <mergeCell ref="AAN33:AAP33"/>
    <mergeCell ref="ZG33:ZI33"/>
    <mergeCell ref="ZJ33:ZL33"/>
    <mergeCell ref="ZM33:ZO33"/>
    <mergeCell ref="ZP33:ZR33"/>
    <mergeCell ref="ZS33:ZU33"/>
    <mergeCell ref="ZV33:ZX33"/>
    <mergeCell ref="YO33:YQ33"/>
    <mergeCell ref="YR33:YT33"/>
    <mergeCell ref="YU33:YW33"/>
    <mergeCell ref="YX33:YZ33"/>
    <mergeCell ref="ZA33:ZC33"/>
    <mergeCell ref="ZD33:ZF33"/>
    <mergeCell ref="XW33:XY33"/>
    <mergeCell ref="XZ33:YB33"/>
    <mergeCell ref="YC33:YE33"/>
    <mergeCell ref="YF33:YH33"/>
    <mergeCell ref="YI33:YK33"/>
    <mergeCell ref="YL33:YN33"/>
    <mergeCell ref="XE33:XG33"/>
    <mergeCell ref="XH33:XJ33"/>
    <mergeCell ref="XK33:XM33"/>
    <mergeCell ref="XN33:XP33"/>
    <mergeCell ref="XQ33:XS33"/>
    <mergeCell ref="XT33:XV33"/>
    <mergeCell ref="WM33:WO33"/>
    <mergeCell ref="WP33:WR33"/>
    <mergeCell ref="WS33:WU33"/>
    <mergeCell ref="WV33:WX33"/>
    <mergeCell ref="WY33:XA33"/>
    <mergeCell ref="XB33:XD33"/>
    <mergeCell ref="VU33:VW33"/>
    <mergeCell ref="VX33:VZ33"/>
    <mergeCell ref="WA33:WC33"/>
    <mergeCell ref="WD33:WF33"/>
    <mergeCell ref="WG33:WI33"/>
    <mergeCell ref="WJ33:WL33"/>
    <mergeCell ref="VC33:VE33"/>
    <mergeCell ref="VF33:VH33"/>
    <mergeCell ref="VI33:VK33"/>
    <mergeCell ref="VL33:VN33"/>
    <mergeCell ref="VO33:VQ33"/>
    <mergeCell ref="VR33:VT33"/>
    <mergeCell ref="UK33:UM33"/>
    <mergeCell ref="UN33:UP33"/>
    <mergeCell ref="UQ33:US33"/>
    <mergeCell ref="UT33:UV33"/>
    <mergeCell ref="UW33:UY33"/>
    <mergeCell ref="UZ33:VB33"/>
    <mergeCell ref="TS33:TU33"/>
    <mergeCell ref="TV33:TX33"/>
    <mergeCell ref="TY33:UA33"/>
    <mergeCell ref="UB33:UD33"/>
    <mergeCell ref="UE33:UG33"/>
    <mergeCell ref="UH33:UJ33"/>
    <mergeCell ref="TA33:TC33"/>
    <mergeCell ref="TD33:TF33"/>
    <mergeCell ref="TG33:TI33"/>
    <mergeCell ref="TJ33:TL33"/>
    <mergeCell ref="TM33:TO33"/>
    <mergeCell ref="TP33:TR33"/>
    <mergeCell ref="SI33:SK33"/>
    <mergeCell ref="SL33:SN33"/>
    <mergeCell ref="SO33:SQ33"/>
    <mergeCell ref="SR33:ST33"/>
    <mergeCell ref="SU33:SW33"/>
    <mergeCell ref="SX33:SZ33"/>
    <mergeCell ref="RQ33:RS33"/>
    <mergeCell ref="RT33:RV33"/>
    <mergeCell ref="RW33:RY33"/>
    <mergeCell ref="RZ33:SB33"/>
    <mergeCell ref="SC33:SE33"/>
    <mergeCell ref="SF33:SH33"/>
    <mergeCell ref="QY33:RA33"/>
    <mergeCell ref="RB33:RD33"/>
    <mergeCell ref="RE33:RG33"/>
    <mergeCell ref="RH33:RJ33"/>
    <mergeCell ref="RK33:RM33"/>
    <mergeCell ref="RN33:RP33"/>
    <mergeCell ref="QG33:QI33"/>
    <mergeCell ref="QJ33:QL33"/>
    <mergeCell ref="QM33:QO33"/>
    <mergeCell ref="QP33:QR33"/>
    <mergeCell ref="QS33:QU33"/>
    <mergeCell ref="QV33:QX33"/>
    <mergeCell ref="PO33:PQ33"/>
    <mergeCell ref="PR33:PT33"/>
    <mergeCell ref="PU33:PW33"/>
    <mergeCell ref="PX33:PZ33"/>
    <mergeCell ref="QA33:QC33"/>
    <mergeCell ref="QD33:QF33"/>
    <mergeCell ref="OW33:OY33"/>
    <mergeCell ref="OZ33:PB33"/>
    <mergeCell ref="PC33:PE33"/>
    <mergeCell ref="PF33:PH33"/>
    <mergeCell ref="PI33:PK33"/>
    <mergeCell ref="PL33:PN33"/>
    <mergeCell ref="OE33:OG33"/>
    <mergeCell ref="OH33:OJ33"/>
    <mergeCell ref="OK33:OM33"/>
    <mergeCell ref="ON33:OP33"/>
    <mergeCell ref="OQ33:OS33"/>
    <mergeCell ref="OT33:OV33"/>
    <mergeCell ref="NM33:NO33"/>
    <mergeCell ref="NP33:NR33"/>
    <mergeCell ref="NS33:NU33"/>
    <mergeCell ref="NV33:NX33"/>
    <mergeCell ref="NY33:OA33"/>
    <mergeCell ref="OB33:OD33"/>
    <mergeCell ref="MU33:MW33"/>
    <mergeCell ref="MX33:MZ33"/>
    <mergeCell ref="NA33:NC33"/>
    <mergeCell ref="ND33:NF33"/>
    <mergeCell ref="NG33:NI33"/>
    <mergeCell ref="NJ33:NL33"/>
    <mergeCell ref="MC33:ME33"/>
    <mergeCell ref="MF33:MH33"/>
    <mergeCell ref="MI33:MK33"/>
    <mergeCell ref="ML33:MN33"/>
    <mergeCell ref="MO33:MQ33"/>
    <mergeCell ref="MR33:MT33"/>
    <mergeCell ref="LK33:LM33"/>
    <mergeCell ref="LN33:LP33"/>
    <mergeCell ref="LQ33:LS33"/>
    <mergeCell ref="LT33:LV33"/>
    <mergeCell ref="LW33:LY33"/>
    <mergeCell ref="LZ33:MB33"/>
    <mergeCell ref="KS33:KU33"/>
    <mergeCell ref="KV33:KX33"/>
    <mergeCell ref="KY33:LA33"/>
    <mergeCell ref="LB33:LD33"/>
    <mergeCell ref="LE33:LG33"/>
    <mergeCell ref="LH33:LJ33"/>
    <mergeCell ref="KA33:KC33"/>
    <mergeCell ref="KD33:KF33"/>
    <mergeCell ref="KG33:KI33"/>
    <mergeCell ref="KJ33:KL33"/>
    <mergeCell ref="KM33:KO33"/>
    <mergeCell ref="KP33:KR33"/>
    <mergeCell ref="JI33:JK33"/>
    <mergeCell ref="JL33:JN33"/>
    <mergeCell ref="JO33:JQ33"/>
    <mergeCell ref="JR33:JT33"/>
    <mergeCell ref="JU33:JW33"/>
    <mergeCell ref="JX33:JZ33"/>
    <mergeCell ref="IQ33:IS33"/>
    <mergeCell ref="IT33:IV33"/>
    <mergeCell ref="IW33:IY33"/>
    <mergeCell ref="IZ33:JB33"/>
    <mergeCell ref="JC33:JE33"/>
    <mergeCell ref="JF33:JH33"/>
    <mergeCell ref="HY33:IA33"/>
    <mergeCell ref="IB33:ID33"/>
    <mergeCell ref="IE33:IG33"/>
    <mergeCell ref="IH33:IJ33"/>
    <mergeCell ref="IK33:IM33"/>
    <mergeCell ref="IN33:IP33"/>
    <mergeCell ref="HG33:HI33"/>
    <mergeCell ref="HJ33:HL33"/>
    <mergeCell ref="HM33:HO33"/>
    <mergeCell ref="HP33:HR33"/>
    <mergeCell ref="HS33:HU33"/>
    <mergeCell ref="HV33:HX33"/>
    <mergeCell ref="GO33:GQ33"/>
    <mergeCell ref="GR33:GT33"/>
    <mergeCell ref="GU33:GW33"/>
    <mergeCell ref="GX33:GZ33"/>
    <mergeCell ref="HA33:HC33"/>
    <mergeCell ref="HD33:HF33"/>
    <mergeCell ref="FW33:FY33"/>
    <mergeCell ref="FZ33:GB33"/>
    <mergeCell ref="GC33:GE33"/>
    <mergeCell ref="GF33:GH33"/>
    <mergeCell ref="GI33:GK33"/>
    <mergeCell ref="GL33:GN33"/>
    <mergeCell ref="FE33:FG33"/>
    <mergeCell ref="FH33:FJ33"/>
    <mergeCell ref="FK33:FM33"/>
    <mergeCell ref="FN33:FP33"/>
    <mergeCell ref="FQ33:FS33"/>
    <mergeCell ref="FT33:FV33"/>
    <mergeCell ref="EM33:EO33"/>
    <mergeCell ref="EP33:ER33"/>
    <mergeCell ref="ES33:EU33"/>
    <mergeCell ref="EV33:EX33"/>
    <mergeCell ref="EY33:FA33"/>
    <mergeCell ref="FB33:FD33"/>
    <mergeCell ref="DU33:DW33"/>
    <mergeCell ref="DX33:DZ33"/>
    <mergeCell ref="EA33:EC33"/>
    <mergeCell ref="ED33:EF33"/>
    <mergeCell ref="EG33:EI33"/>
    <mergeCell ref="EJ33:EL33"/>
    <mergeCell ref="DC33:DE33"/>
    <mergeCell ref="DF33:DH33"/>
    <mergeCell ref="DI33:DK33"/>
    <mergeCell ref="DL33:DN33"/>
    <mergeCell ref="DO33:DQ33"/>
    <mergeCell ref="DR33:DT33"/>
    <mergeCell ref="CK33:CM33"/>
    <mergeCell ref="CN33:CP33"/>
    <mergeCell ref="CQ33:CS33"/>
    <mergeCell ref="CT33:CV33"/>
    <mergeCell ref="CW33:CY33"/>
    <mergeCell ref="CZ33:DB33"/>
    <mergeCell ref="BS33:BU33"/>
    <mergeCell ref="BV33:BX33"/>
    <mergeCell ref="BY33:CA33"/>
    <mergeCell ref="CB33:CD33"/>
    <mergeCell ref="CE33:CG33"/>
    <mergeCell ref="CH33:CJ33"/>
    <mergeCell ref="BA33:BC33"/>
    <mergeCell ref="BD33:BF33"/>
    <mergeCell ref="BG33:BI33"/>
    <mergeCell ref="BJ33:BL33"/>
    <mergeCell ref="BM33:BO33"/>
    <mergeCell ref="BP33:BR33"/>
    <mergeCell ref="AI33:AK33"/>
    <mergeCell ref="AL33:AN33"/>
    <mergeCell ref="AO33:AQ33"/>
    <mergeCell ref="AR33:AT33"/>
    <mergeCell ref="AU33:AW33"/>
    <mergeCell ref="AX33:AZ33"/>
    <mergeCell ref="Q33:S33"/>
    <mergeCell ref="T33:V33"/>
    <mergeCell ref="W33:Y33"/>
    <mergeCell ref="Z33:AB33"/>
    <mergeCell ref="AC33:AE33"/>
    <mergeCell ref="AF33:AH33"/>
    <mergeCell ref="ARS32:ARU32"/>
    <mergeCell ref="ARV32:ARX32"/>
    <mergeCell ref="ARY32:ASA32"/>
    <mergeCell ref="ASB32:ASD32"/>
    <mergeCell ref="ASE32:ASG32"/>
    <mergeCell ref="B33:D33"/>
    <mergeCell ref="E33:G33"/>
    <mergeCell ref="H33:J33"/>
    <mergeCell ref="K33:M33"/>
    <mergeCell ref="N33:P33"/>
    <mergeCell ref="ARA32:ARC32"/>
    <mergeCell ref="ARD32:ARF32"/>
    <mergeCell ref="ARG32:ARI32"/>
    <mergeCell ref="ARJ32:ARL32"/>
    <mergeCell ref="ARM32:ARO32"/>
    <mergeCell ref="ARP32:ARR32"/>
    <mergeCell ref="AQI32:AQK32"/>
    <mergeCell ref="AQL32:AQN32"/>
    <mergeCell ref="AQO32:AQQ32"/>
    <mergeCell ref="AQR32:AQT32"/>
    <mergeCell ref="AQU32:AQW32"/>
    <mergeCell ref="AQX32:AQZ32"/>
    <mergeCell ref="APQ32:APS32"/>
    <mergeCell ref="APT32:APV32"/>
    <mergeCell ref="APW32:APY32"/>
    <mergeCell ref="APZ32:AQB32"/>
    <mergeCell ref="AQC32:AQE32"/>
    <mergeCell ref="AQF32:AQH32"/>
    <mergeCell ref="AOY32:APA32"/>
    <mergeCell ref="APB32:APD32"/>
    <mergeCell ref="APE32:APG32"/>
    <mergeCell ref="APH32:APJ32"/>
    <mergeCell ref="APK32:APM32"/>
    <mergeCell ref="APN32:APP32"/>
    <mergeCell ref="AOG32:AOI32"/>
    <mergeCell ref="AOJ32:AOL32"/>
    <mergeCell ref="AOM32:AOO32"/>
    <mergeCell ref="AOP32:AOR32"/>
    <mergeCell ref="AOS32:AOU32"/>
    <mergeCell ref="AOV32:AOX32"/>
    <mergeCell ref="ANO32:ANQ32"/>
    <mergeCell ref="ANR32:ANT32"/>
    <mergeCell ref="ANU32:ANW32"/>
    <mergeCell ref="ANX32:ANZ32"/>
    <mergeCell ref="AOA32:AOC32"/>
    <mergeCell ref="AOD32:AOF32"/>
    <mergeCell ref="AMW32:AMY32"/>
    <mergeCell ref="AMZ32:ANB32"/>
    <mergeCell ref="ANC32:ANE32"/>
    <mergeCell ref="ANF32:ANH32"/>
    <mergeCell ref="ANI32:ANK32"/>
    <mergeCell ref="ANL32:ANN32"/>
    <mergeCell ref="AME32:AMG32"/>
    <mergeCell ref="AMH32:AMJ32"/>
    <mergeCell ref="AMK32:AMM32"/>
    <mergeCell ref="AMN32:AMP32"/>
    <mergeCell ref="AMQ32:AMS32"/>
    <mergeCell ref="AMT32:AMV32"/>
    <mergeCell ref="ALM32:ALO32"/>
    <mergeCell ref="ALP32:ALR32"/>
    <mergeCell ref="ALS32:ALU32"/>
    <mergeCell ref="ALV32:ALX32"/>
    <mergeCell ref="ALY32:AMA32"/>
    <mergeCell ref="AMB32:AMD32"/>
    <mergeCell ref="AKU32:AKW32"/>
    <mergeCell ref="AKX32:AKZ32"/>
    <mergeCell ref="ALA32:ALC32"/>
    <mergeCell ref="ALD32:ALF32"/>
    <mergeCell ref="ALG32:ALI32"/>
    <mergeCell ref="ALJ32:ALL32"/>
    <mergeCell ref="AKC32:AKE32"/>
    <mergeCell ref="AKF32:AKH32"/>
    <mergeCell ref="AKI32:AKK32"/>
    <mergeCell ref="AKL32:AKN32"/>
    <mergeCell ref="AKO32:AKQ32"/>
    <mergeCell ref="AKR32:AKT32"/>
    <mergeCell ref="AJK32:AJM32"/>
    <mergeCell ref="AJN32:AJP32"/>
    <mergeCell ref="AJQ32:AJS32"/>
    <mergeCell ref="AJT32:AJV32"/>
    <mergeCell ref="AJW32:AJY32"/>
    <mergeCell ref="AJZ32:AKB32"/>
    <mergeCell ref="AIS32:AIU32"/>
    <mergeCell ref="AIV32:AIX32"/>
    <mergeCell ref="AIY32:AJA32"/>
    <mergeCell ref="AJB32:AJD32"/>
    <mergeCell ref="AJE32:AJG32"/>
    <mergeCell ref="AJH32:AJJ32"/>
    <mergeCell ref="AIA32:AIC32"/>
    <mergeCell ref="AID32:AIF32"/>
    <mergeCell ref="AIG32:AII32"/>
    <mergeCell ref="AIJ32:AIL32"/>
    <mergeCell ref="AIM32:AIO32"/>
    <mergeCell ref="AIP32:AIR32"/>
    <mergeCell ref="AHI32:AHK32"/>
    <mergeCell ref="AHL32:AHN32"/>
    <mergeCell ref="AHO32:AHQ32"/>
    <mergeCell ref="AHR32:AHT32"/>
    <mergeCell ref="AHU32:AHW32"/>
    <mergeCell ref="AHX32:AHZ32"/>
    <mergeCell ref="AGQ32:AGS32"/>
    <mergeCell ref="AGT32:AGV32"/>
    <mergeCell ref="AGW32:AGY32"/>
    <mergeCell ref="AGZ32:AHB32"/>
    <mergeCell ref="AHC32:AHE32"/>
    <mergeCell ref="AHF32:AHH32"/>
    <mergeCell ref="AFY32:AGA32"/>
    <mergeCell ref="AGB32:AGD32"/>
    <mergeCell ref="AGE32:AGG32"/>
    <mergeCell ref="AGH32:AGJ32"/>
    <mergeCell ref="AGK32:AGM32"/>
    <mergeCell ref="AGN32:AGP32"/>
    <mergeCell ref="AFG32:AFI32"/>
    <mergeCell ref="AFJ32:AFL32"/>
    <mergeCell ref="AFM32:AFO32"/>
    <mergeCell ref="AFP32:AFR32"/>
    <mergeCell ref="AFS32:AFU32"/>
    <mergeCell ref="AFV32:AFX32"/>
    <mergeCell ref="AEO32:AEQ32"/>
    <mergeCell ref="AER32:AET32"/>
    <mergeCell ref="AEU32:AEW32"/>
    <mergeCell ref="AEX32:AEZ32"/>
    <mergeCell ref="AFA32:AFC32"/>
    <mergeCell ref="AFD32:AFF32"/>
    <mergeCell ref="ADW32:ADY32"/>
    <mergeCell ref="ADZ32:AEB32"/>
    <mergeCell ref="AEC32:AEE32"/>
    <mergeCell ref="AEF32:AEH32"/>
    <mergeCell ref="AEI32:AEK32"/>
    <mergeCell ref="AEL32:AEN32"/>
    <mergeCell ref="ADE32:ADG32"/>
    <mergeCell ref="ADH32:ADJ32"/>
    <mergeCell ref="ADK32:ADM32"/>
    <mergeCell ref="ADN32:ADP32"/>
    <mergeCell ref="ADQ32:ADS32"/>
    <mergeCell ref="ADT32:ADV32"/>
    <mergeCell ref="ACM32:ACO32"/>
    <mergeCell ref="ACP32:ACR32"/>
    <mergeCell ref="ACS32:ACU32"/>
    <mergeCell ref="ACV32:ACX32"/>
    <mergeCell ref="ACY32:ADA32"/>
    <mergeCell ref="ADB32:ADD32"/>
    <mergeCell ref="ABU32:ABW32"/>
    <mergeCell ref="ABX32:ABZ32"/>
    <mergeCell ref="ACA32:ACC32"/>
    <mergeCell ref="ACD32:ACF32"/>
    <mergeCell ref="ACG32:ACI32"/>
    <mergeCell ref="ACJ32:ACL32"/>
    <mergeCell ref="ABC32:ABE32"/>
    <mergeCell ref="ABF32:ABH32"/>
    <mergeCell ref="ABI32:ABK32"/>
    <mergeCell ref="ABL32:ABN32"/>
    <mergeCell ref="ABO32:ABQ32"/>
    <mergeCell ref="ABR32:ABT32"/>
    <mergeCell ref="AAK32:AAM32"/>
    <mergeCell ref="AAN32:AAP32"/>
    <mergeCell ref="AAQ32:AAS32"/>
    <mergeCell ref="AAT32:AAV32"/>
    <mergeCell ref="AAW32:AAY32"/>
    <mergeCell ref="AAZ32:ABB32"/>
    <mergeCell ref="ZS32:ZU32"/>
    <mergeCell ref="ZV32:ZX32"/>
    <mergeCell ref="ZY32:AAA32"/>
    <mergeCell ref="AAB32:AAD32"/>
    <mergeCell ref="AAE32:AAG32"/>
    <mergeCell ref="AAH32:AAJ32"/>
    <mergeCell ref="ZA32:ZC32"/>
    <mergeCell ref="ZD32:ZF32"/>
    <mergeCell ref="ZG32:ZI32"/>
    <mergeCell ref="ZJ32:ZL32"/>
    <mergeCell ref="ZM32:ZO32"/>
    <mergeCell ref="ZP32:ZR32"/>
    <mergeCell ref="YI32:YK32"/>
    <mergeCell ref="YL32:YN32"/>
    <mergeCell ref="YO32:YQ32"/>
    <mergeCell ref="YR32:YT32"/>
    <mergeCell ref="YU32:YW32"/>
    <mergeCell ref="YX32:YZ32"/>
    <mergeCell ref="XQ32:XS32"/>
    <mergeCell ref="XT32:XV32"/>
    <mergeCell ref="XW32:XY32"/>
    <mergeCell ref="XZ32:YB32"/>
    <mergeCell ref="YC32:YE32"/>
    <mergeCell ref="YF32:YH32"/>
    <mergeCell ref="WY32:XA32"/>
    <mergeCell ref="XB32:XD32"/>
    <mergeCell ref="XE32:XG32"/>
    <mergeCell ref="XH32:XJ32"/>
    <mergeCell ref="XK32:XM32"/>
    <mergeCell ref="XN32:XP32"/>
    <mergeCell ref="WG32:WI32"/>
    <mergeCell ref="WJ32:WL32"/>
    <mergeCell ref="WM32:WO32"/>
    <mergeCell ref="WP32:WR32"/>
    <mergeCell ref="WS32:WU32"/>
    <mergeCell ref="WV32:WX32"/>
    <mergeCell ref="VO32:VQ32"/>
    <mergeCell ref="VR32:VT32"/>
    <mergeCell ref="VU32:VW32"/>
    <mergeCell ref="VX32:VZ32"/>
    <mergeCell ref="WA32:WC32"/>
    <mergeCell ref="WD32:WF32"/>
    <mergeCell ref="UW32:UY32"/>
    <mergeCell ref="UZ32:VB32"/>
    <mergeCell ref="VC32:VE32"/>
    <mergeCell ref="VF32:VH32"/>
    <mergeCell ref="VI32:VK32"/>
    <mergeCell ref="VL32:VN32"/>
    <mergeCell ref="UE32:UG32"/>
    <mergeCell ref="UH32:UJ32"/>
    <mergeCell ref="UK32:UM32"/>
    <mergeCell ref="UN32:UP32"/>
    <mergeCell ref="UQ32:US32"/>
    <mergeCell ref="UT32:UV32"/>
    <mergeCell ref="TM32:TO32"/>
    <mergeCell ref="TP32:TR32"/>
    <mergeCell ref="TS32:TU32"/>
    <mergeCell ref="TV32:TX32"/>
    <mergeCell ref="TY32:UA32"/>
    <mergeCell ref="UB32:UD32"/>
    <mergeCell ref="SU32:SW32"/>
    <mergeCell ref="SX32:SZ32"/>
    <mergeCell ref="TA32:TC32"/>
    <mergeCell ref="TD32:TF32"/>
    <mergeCell ref="TG32:TI32"/>
    <mergeCell ref="TJ32:TL32"/>
    <mergeCell ref="SC32:SE32"/>
    <mergeCell ref="SF32:SH32"/>
    <mergeCell ref="SI32:SK32"/>
    <mergeCell ref="SL32:SN32"/>
    <mergeCell ref="SO32:SQ32"/>
    <mergeCell ref="SR32:ST32"/>
    <mergeCell ref="RK32:RM32"/>
    <mergeCell ref="RN32:RP32"/>
    <mergeCell ref="RQ32:RS32"/>
    <mergeCell ref="RT32:RV32"/>
    <mergeCell ref="RW32:RY32"/>
    <mergeCell ref="RZ32:SB32"/>
    <mergeCell ref="QS32:QU32"/>
    <mergeCell ref="QV32:QX32"/>
    <mergeCell ref="QY32:RA32"/>
    <mergeCell ref="RB32:RD32"/>
    <mergeCell ref="RE32:RG32"/>
    <mergeCell ref="RH32:RJ32"/>
    <mergeCell ref="QA32:QC32"/>
    <mergeCell ref="QD32:QF32"/>
    <mergeCell ref="QG32:QI32"/>
    <mergeCell ref="QJ32:QL32"/>
    <mergeCell ref="QM32:QO32"/>
    <mergeCell ref="QP32:QR32"/>
    <mergeCell ref="PI32:PK32"/>
    <mergeCell ref="PL32:PN32"/>
    <mergeCell ref="PO32:PQ32"/>
    <mergeCell ref="PR32:PT32"/>
    <mergeCell ref="PU32:PW32"/>
    <mergeCell ref="PX32:PZ32"/>
    <mergeCell ref="OQ32:OS32"/>
    <mergeCell ref="OT32:OV32"/>
    <mergeCell ref="OW32:OY32"/>
    <mergeCell ref="OZ32:PB32"/>
    <mergeCell ref="PC32:PE32"/>
    <mergeCell ref="PF32:PH32"/>
    <mergeCell ref="NY32:OA32"/>
    <mergeCell ref="OB32:OD32"/>
    <mergeCell ref="OE32:OG32"/>
    <mergeCell ref="OH32:OJ32"/>
    <mergeCell ref="OK32:OM32"/>
    <mergeCell ref="ON32:OP32"/>
    <mergeCell ref="NG32:NI32"/>
    <mergeCell ref="NJ32:NL32"/>
    <mergeCell ref="NM32:NO32"/>
    <mergeCell ref="NP32:NR32"/>
    <mergeCell ref="NS32:NU32"/>
    <mergeCell ref="NV32:NX32"/>
    <mergeCell ref="MO32:MQ32"/>
    <mergeCell ref="MR32:MT32"/>
    <mergeCell ref="MU32:MW32"/>
    <mergeCell ref="MX32:MZ32"/>
    <mergeCell ref="NA32:NC32"/>
    <mergeCell ref="ND32:NF32"/>
    <mergeCell ref="LW32:LY32"/>
    <mergeCell ref="LZ32:MB32"/>
    <mergeCell ref="MC32:ME32"/>
    <mergeCell ref="MF32:MH32"/>
    <mergeCell ref="MI32:MK32"/>
    <mergeCell ref="ML32:MN32"/>
    <mergeCell ref="LE32:LG32"/>
    <mergeCell ref="LH32:LJ32"/>
    <mergeCell ref="LK32:LM32"/>
    <mergeCell ref="LN32:LP32"/>
    <mergeCell ref="LQ32:LS32"/>
    <mergeCell ref="LT32:LV32"/>
    <mergeCell ref="KM32:KO32"/>
    <mergeCell ref="KP32:KR32"/>
    <mergeCell ref="KS32:KU32"/>
    <mergeCell ref="KV32:KX32"/>
    <mergeCell ref="KY32:LA32"/>
    <mergeCell ref="LB32:LD32"/>
    <mergeCell ref="JU32:JW32"/>
    <mergeCell ref="JX32:JZ32"/>
    <mergeCell ref="KA32:KC32"/>
    <mergeCell ref="KD32:KF32"/>
    <mergeCell ref="KG32:KI32"/>
    <mergeCell ref="KJ32:KL32"/>
    <mergeCell ref="JC32:JE32"/>
    <mergeCell ref="JF32:JH32"/>
    <mergeCell ref="JI32:JK32"/>
    <mergeCell ref="JL32:JN32"/>
    <mergeCell ref="JO32:JQ32"/>
    <mergeCell ref="JR32:JT32"/>
    <mergeCell ref="IK32:IM32"/>
    <mergeCell ref="IN32:IP32"/>
    <mergeCell ref="IQ32:IS32"/>
    <mergeCell ref="IT32:IV32"/>
    <mergeCell ref="IW32:IY32"/>
    <mergeCell ref="IZ32:JB32"/>
    <mergeCell ref="HS32:HU32"/>
    <mergeCell ref="HV32:HX32"/>
    <mergeCell ref="HY32:IA32"/>
    <mergeCell ref="IB32:ID32"/>
    <mergeCell ref="IE32:IG32"/>
    <mergeCell ref="IH32:IJ32"/>
    <mergeCell ref="HA32:HC32"/>
    <mergeCell ref="HD32:HF32"/>
    <mergeCell ref="HG32:HI32"/>
    <mergeCell ref="HJ32:HL32"/>
    <mergeCell ref="HM32:HO32"/>
    <mergeCell ref="HP32:HR32"/>
    <mergeCell ref="GI32:GK32"/>
    <mergeCell ref="GL32:GN32"/>
    <mergeCell ref="GO32:GQ32"/>
    <mergeCell ref="GR32:GT32"/>
    <mergeCell ref="GU32:GW32"/>
    <mergeCell ref="GX32:GZ32"/>
    <mergeCell ref="FQ32:FS32"/>
    <mergeCell ref="FT32:FV32"/>
    <mergeCell ref="FW32:FY32"/>
    <mergeCell ref="FZ32:GB32"/>
    <mergeCell ref="GC32:GE32"/>
    <mergeCell ref="GF32:GH32"/>
    <mergeCell ref="EY32:FA32"/>
    <mergeCell ref="FB32:FD32"/>
    <mergeCell ref="FE32:FG32"/>
    <mergeCell ref="FH32:FJ32"/>
    <mergeCell ref="FK32:FM32"/>
    <mergeCell ref="FN32:FP32"/>
    <mergeCell ref="EG32:EI32"/>
    <mergeCell ref="EJ32:EL32"/>
    <mergeCell ref="EM32:EO32"/>
    <mergeCell ref="EP32:ER32"/>
    <mergeCell ref="ES32:EU32"/>
    <mergeCell ref="EV32:EX32"/>
    <mergeCell ref="DO32:DQ32"/>
    <mergeCell ref="DR32:DT32"/>
    <mergeCell ref="DU32:DW32"/>
    <mergeCell ref="DX32:DZ32"/>
    <mergeCell ref="EA32:EC32"/>
    <mergeCell ref="ED32:EF32"/>
    <mergeCell ref="CW32:CY32"/>
    <mergeCell ref="CZ32:DB32"/>
    <mergeCell ref="DC32:DE32"/>
    <mergeCell ref="DF32:DH32"/>
    <mergeCell ref="DI32:DK32"/>
    <mergeCell ref="DL32:DN32"/>
    <mergeCell ref="CE32:CG32"/>
    <mergeCell ref="CH32:CJ32"/>
    <mergeCell ref="CK32:CM32"/>
    <mergeCell ref="CN32:CP32"/>
    <mergeCell ref="CQ32:CS32"/>
    <mergeCell ref="CT32:CV32"/>
    <mergeCell ref="BM32:BO32"/>
    <mergeCell ref="BP32:BR32"/>
    <mergeCell ref="BS32:BU32"/>
    <mergeCell ref="BV32:BX32"/>
    <mergeCell ref="BY32:CA32"/>
    <mergeCell ref="CB32:CD32"/>
    <mergeCell ref="AU32:AW32"/>
    <mergeCell ref="AX32:AZ32"/>
    <mergeCell ref="BA32:BC32"/>
    <mergeCell ref="BD32:BF32"/>
    <mergeCell ref="BG32:BI32"/>
    <mergeCell ref="BJ32:BL32"/>
    <mergeCell ref="AC32:AE32"/>
    <mergeCell ref="AF32:AH32"/>
    <mergeCell ref="AI32:AK32"/>
    <mergeCell ref="AL32:AN32"/>
    <mergeCell ref="AO32:AQ32"/>
    <mergeCell ref="AR32:AT32"/>
    <mergeCell ref="ASE31:ASG31"/>
    <mergeCell ref="B32:D32"/>
    <mergeCell ref="E32:G32"/>
    <mergeCell ref="H32:J32"/>
    <mergeCell ref="K32:M32"/>
    <mergeCell ref="N32:P32"/>
    <mergeCell ref="Q32:S32"/>
    <mergeCell ref="T32:V32"/>
    <mergeCell ref="W32:Y32"/>
    <mergeCell ref="Z32:AB32"/>
    <mergeCell ref="ARM31:ARO31"/>
    <mergeCell ref="ARP31:ARR31"/>
    <mergeCell ref="ARS31:ARU31"/>
    <mergeCell ref="ARV31:ARX31"/>
    <mergeCell ref="ARY31:ASA31"/>
    <mergeCell ref="ASB31:ASD31"/>
    <mergeCell ref="AQU31:AQW31"/>
    <mergeCell ref="AQX31:AQZ31"/>
    <mergeCell ref="ARA31:ARC31"/>
    <mergeCell ref="ARD31:ARF31"/>
    <mergeCell ref="ARG31:ARI31"/>
    <mergeCell ref="ARJ31:ARL31"/>
    <mergeCell ref="AQC31:AQE31"/>
    <mergeCell ref="AQF31:AQH31"/>
    <mergeCell ref="AQI31:AQK31"/>
    <mergeCell ref="AQL31:AQN31"/>
    <mergeCell ref="AQO31:AQQ31"/>
    <mergeCell ref="AQR31:AQT31"/>
    <mergeCell ref="APK31:APM31"/>
    <mergeCell ref="APN31:APP31"/>
    <mergeCell ref="APQ31:APS31"/>
    <mergeCell ref="APT31:APV31"/>
    <mergeCell ref="APW31:APY31"/>
    <mergeCell ref="APZ31:AQB31"/>
    <mergeCell ref="AOS31:AOU31"/>
    <mergeCell ref="AOV31:AOX31"/>
    <mergeCell ref="AOY31:APA31"/>
    <mergeCell ref="APB31:APD31"/>
    <mergeCell ref="APE31:APG31"/>
    <mergeCell ref="APH31:APJ31"/>
    <mergeCell ref="AOA31:AOC31"/>
    <mergeCell ref="AOD31:AOF31"/>
    <mergeCell ref="AOG31:AOI31"/>
    <mergeCell ref="AOJ31:AOL31"/>
    <mergeCell ref="AOM31:AOO31"/>
    <mergeCell ref="AOP31:AOR31"/>
    <mergeCell ref="ANI31:ANK31"/>
    <mergeCell ref="ANL31:ANN31"/>
    <mergeCell ref="ANO31:ANQ31"/>
    <mergeCell ref="ANR31:ANT31"/>
    <mergeCell ref="ANU31:ANW31"/>
    <mergeCell ref="ANX31:ANZ31"/>
    <mergeCell ref="AMQ31:AMS31"/>
    <mergeCell ref="AMT31:AMV31"/>
    <mergeCell ref="AMW31:AMY31"/>
    <mergeCell ref="AMZ31:ANB31"/>
    <mergeCell ref="ANC31:ANE31"/>
    <mergeCell ref="ANF31:ANH31"/>
    <mergeCell ref="ALY31:AMA31"/>
    <mergeCell ref="AMB31:AMD31"/>
    <mergeCell ref="AME31:AMG31"/>
    <mergeCell ref="AMH31:AMJ31"/>
    <mergeCell ref="AMK31:AMM31"/>
    <mergeCell ref="AMN31:AMP31"/>
    <mergeCell ref="ALG31:ALI31"/>
    <mergeCell ref="ALJ31:ALL31"/>
    <mergeCell ref="ALM31:ALO31"/>
    <mergeCell ref="ALP31:ALR31"/>
    <mergeCell ref="ALS31:ALU31"/>
    <mergeCell ref="ALV31:ALX31"/>
    <mergeCell ref="AKO31:AKQ31"/>
    <mergeCell ref="AKR31:AKT31"/>
    <mergeCell ref="AKU31:AKW31"/>
    <mergeCell ref="AKX31:AKZ31"/>
    <mergeCell ref="ALA31:ALC31"/>
    <mergeCell ref="ALD31:ALF31"/>
    <mergeCell ref="AJW31:AJY31"/>
    <mergeCell ref="AJZ31:AKB31"/>
    <mergeCell ref="AKC31:AKE31"/>
    <mergeCell ref="AKF31:AKH31"/>
    <mergeCell ref="AKI31:AKK31"/>
    <mergeCell ref="AKL31:AKN31"/>
    <mergeCell ref="AJE31:AJG31"/>
    <mergeCell ref="AJH31:AJJ31"/>
    <mergeCell ref="AJK31:AJM31"/>
    <mergeCell ref="AJN31:AJP31"/>
    <mergeCell ref="AJQ31:AJS31"/>
    <mergeCell ref="AJT31:AJV31"/>
    <mergeCell ref="AIM31:AIO31"/>
    <mergeCell ref="AIP31:AIR31"/>
    <mergeCell ref="AIS31:AIU31"/>
    <mergeCell ref="AIV31:AIX31"/>
    <mergeCell ref="AIY31:AJA31"/>
    <mergeCell ref="AJB31:AJD31"/>
    <mergeCell ref="AHU31:AHW31"/>
    <mergeCell ref="AHX31:AHZ31"/>
    <mergeCell ref="AIA31:AIC31"/>
    <mergeCell ref="AID31:AIF31"/>
    <mergeCell ref="AIG31:AII31"/>
    <mergeCell ref="AIJ31:AIL31"/>
    <mergeCell ref="AHC31:AHE31"/>
    <mergeCell ref="AHF31:AHH31"/>
    <mergeCell ref="AHI31:AHK31"/>
    <mergeCell ref="AHL31:AHN31"/>
    <mergeCell ref="AHO31:AHQ31"/>
    <mergeCell ref="AHR31:AHT31"/>
    <mergeCell ref="AGK31:AGM31"/>
    <mergeCell ref="AGN31:AGP31"/>
    <mergeCell ref="AGQ31:AGS31"/>
    <mergeCell ref="AGT31:AGV31"/>
    <mergeCell ref="AGW31:AGY31"/>
    <mergeCell ref="AGZ31:AHB31"/>
    <mergeCell ref="AFS31:AFU31"/>
    <mergeCell ref="AFV31:AFX31"/>
    <mergeCell ref="AFY31:AGA31"/>
    <mergeCell ref="AGB31:AGD31"/>
    <mergeCell ref="AGE31:AGG31"/>
    <mergeCell ref="AGH31:AGJ31"/>
    <mergeCell ref="AFA31:AFC31"/>
    <mergeCell ref="AFD31:AFF31"/>
    <mergeCell ref="AFG31:AFI31"/>
    <mergeCell ref="AFJ31:AFL31"/>
    <mergeCell ref="AFM31:AFO31"/>
    <mergeCell ref="AFP31:AFR31"/>
    <mergeCell ref="AEI31:AEK31"/>
    <mergeCell ref="AEL31:AEN31"/>
    <mergeCell ref="AEO31:AEQ31"/>
    <mergeCell ref="AER31:AET31"/>
    <mergeCell ref="AEU31:AEW31"/>
    <mergeCell ref="AEX31:AEZ31"/>
    <mergeCell ref="ADQ31:ADS31"/>
    <mergeCell ref="ADT31:ADV31"/>
    <mergeCell ref="ADW31:ADY31"/>
    <mergeCell ref="ADZ31:AEB31"/>
    <mergeCell ref="AEC31:AEE31"/>
    <mergeCell ref="AEF31:AEH31"/>
    <mergeCell ref="ACY31:ADA31"/>
    <mergeCell ref="ADB31:ADD31"/>
    <mergeCell ref="ADE31:ADG31"/>
    <mergeCell ref="ADH31:ADJ31"/>
    <mergeCell ref="ADK31:ADM31"/>
    <mergeCell ref="ADN31:ADP31"/>
    <mergeCell ref="ACG31:ACI31"/>
    <mergeCell ref="ACJ31:ACL31"/>
    <mergeCell ref="ACM31:ACO31"/>
    <mergeCell ref="ACP31:ACR31"/>
    <mergeCell ref="ACS31:ACU31"/>
    <mergeCell ref="ACV31:ACX31"/>
    <mergeCell ref="ABO31:ABQ31"/>
    <mergeCell ref="ABR31:ABT31"/>
    <mergeCell ref="ABU31:ABW31"/>
    <mergeCell ref="ABX31:ABZ31"/>
    <mergeCell ref="ACA31:ACC31"/>
    <mergeCell ref="ACD31:ACF31"/>
    <mergeCell ref="AAW31:AAY31"/>
    <mergeCell ref="AAZ31:ABB31"/>
    <mergeCell ref="ABC31:ABE31"/>
    <mergeCell ref="ABF31:ABH31"/>
    <mergeCell ref="ABI31:ABK31"/>
    <mergeCell ref="ABL31:ABN31"/>
    <mergeCell ref="AAE31:AAG31"/>
    <mergeCell ref="AAH31:AAJ31"/>
    <mergeCell ref="AAK31:AAM31"/>
    <mergeCell ref="AAN31:AAP31"/>
    <mergeCell ref="AAQ31:AAS31"/>
    <mergeCell ref="AAT31:AAV31"/>
    <mergeCell ref="ZM31:ZO31"/>
    <mergeCell ref="ZP31:ZR31"/>
    <mergeCell ref="ZS31:ZU31"/>
    <mergeCell ref="ZV31:ZX31"/>
    <mergeCell ref="ZY31:AAA31"/>
    <mergeCell ref="AAB31:AAD31"/>
    <mergeCell ref="YU31:YW31"/>
    <mergeCell ref="YX31:YZ31"/>
    <mergeCell ref="ZA31:ZC31"/>
    <mergeCell ref="ZD31:ZF31"/>
    <mergeCell ref="ZG31:ZI31"/>
    <mergeCell ref="ZJ31:ZL31"/>
    <mergeCell ref="YC31:YE31"/>
    <mergeCell ref="YF31:YH31"/>
    <mergeCell ref="YI31:YK31"/>
    <mergeCell ref="YL31:YN31"/>
    <mergeCell ref="YO31:YQ31"/>
    <mergeCell ref="YR31:YT31"/>
    <mergeCell ref="XK31:XM31"/>
    <mergeCell ref="XN31:XP31"/>
    <mergeCell ref="XQ31:XS31"/>
    <mergeCell ref="XT31:XV31"/>
    <mergeCell ref="XW31:XY31"/>
    <mergeCell ref="XZ31:YB31"/>
    <mergeCell ref="WS31:WU31"/>
    <mergeCell ref="WV31:WX31"/>
    <mergeCell ref="WY31:XA31"/>
    <mergeCell ref="XB31:XD31"/>
    <mergeCell ref="XE31:XG31"/>
    <mergeCell ref="XH31:XJ31"/>
    <mergeCell ref="WA31:WC31"/>
    <mergeCell ref="WD31:WF31"/>
    <mergeCell ref="WG31:WI31"/>
    <mergeCell ref="WJ31:WL31"/>
    <mergeCell ref="WM31:WO31"/>
    <mergeCell ref="WP31:WR31"/>
    <mergeCell ref="VI31:VK31"/>
    <mergeCell ref="VL31:VN31"/>
    <mergeCell ref="VO31:VQ31"/>
    <mergeCell ref="VR31:VT31"/>
    <mergeCell ref="VU31:VW31"/>
    <mergeCell ref="VX31:VZ31"/>
    <mergeCell ref="UQ31:US31"/>
    <mergeCell ref="UT31:UV31"/>
    <mergeCell ref="UW31:UY31"/>
    <mergeCell ref="UZ31:VB31"/>
    <mergeCell ref="VC31:VE31"/>
    <mergeCell ref="VF31:VH31"/>
    <mergeCell ref="TY31:UA31"/>
    <mergeCell ref="UB31:UD31"/>
    <mergeCell ref="UE31:UG31"/>
    <mergeCell ref="UH31:UJ31"/>
    <mergeCell ref="UK31:UM31"/>
    <mergeCell ref="UN31:UP31"/>
    <mergeCell ref="TG31:TI31"/>
    <mergeCell ref="TJ31:TL31"/>
    <mergeCell ref="TM31:TO31"/>
    <mergeCell ref="TP31:TR31"/>
    <mergeCell ref="TS31:TU31"/>
    <mergeCell ref="TV31:TX31"/>
    <mergeCell ref="SO31:SQ31"/>
    <mergeCell ref="SR31:ST31"/>
    <mergeCell ref="SU31:SW31"/>
    <mergeCell ref="SX31:SZ31"/>
    <mergeCell ref="TA31:TC31"/>
    <mergeCell ref="TD31:TF31"/>
    <mergeCell ref="RW31:RY31"/>
    <mergeCell ref="RZ31:SB31"/>
    <mergeCell ref="SC31:SE31"/>
    <mergeCell ref="SF31:SH31"/>
    <mergeCell ref="SI31:SK31"/>
    <mergeCell ref="SL31:SN31"/>
    <mergeCell ref="RE31:RG31"/>
    <mergeCell ref="RH31:RJ31"/>
    <mergeCell ref="RK31:RM31"/>
    <mergeCell ref="RN31:RP31"/>
    <mergeCell ref="RQ31:RS31"/>
    <mergeCell ref="RT31:RV31"/>
    <mergeCell ref="QM31:QO31"/>
    <mergeCell ref="QP31:QR31"/>
    <mergeCell ref="QS31:QU31"/>
    <mergeCell ref="QV31:QX31"/>
    <mergeCell ref="QY31:RA31"/>
    <mergeCell ref="RB31:RD31"/>
    <mergeCell ref="PU31:PW31"/>
    <mergeCell ref="PX31:PZ31"/>
    <mergeCell ref="QA31:QC31"/>
    <mergeCell ref="QD31:QF31"/>
    <mergeCell ref="QG31:QI31"/>
    <mergeCell ref="QJ31:QL31"/>
    <mergeCell ref="PC31:PE31"/>
    <mergeCell ref="PF31:PH31"/>
    <mergeCell ref="PI31:PK31"/>
    <mergeCell ref="PL31:PN31"/>
    <mergeCell ref="PO31:PQ31"/>
    <mergeCell ref="PR31:PT31"/>
    <mergeCell ref="OK31:OM31"/>
    <mergeCell ref="ON31:OP31"/>
    <mergeCell ref="OQ31:OS31"/>
    <mergeCell ref="OT31:OV31"/>
    <mergeCell ref="OW31:OY31"/>
    <mergeCell ref="OZ31:PB31"/>
    <mergeCell ref="NS31:NU31"/>
    <mergeCell ref="NV31:NX31"/>
    <mergeCell ref="NY31:OA31"/>
    <mergeCell ref="OB31:OD31"/>
    <mergeCell ref="OE31:OG31"/>
    <mergeCell ref="OH31:OJ31"/>
    <mergeCell ref="NA31:NC31"/>
    <mergeCell ref="ND31:NF31"/>
    <mergeCell ref="NG31:NI31"/>
    <mergeCell ref="NJ31:NL31"/>
    <mergeCell ref="NM31:NO31"/>
    <mergeCell ref="NP31:NR31"/>
    <mergeCell ref="MI31:MK31"/>
    <mergeCell ref="ML31:MN31"/>
    <mergeCell ref="MO31:MQ31"/>
    <mergeCell ref="MR31:MT31"/>
    <mergeCell ref="MU31:MW31"/>
    <mergeCell ref="MX31:MZ31"/>
    <mergeCell ref="LQ31:LS31"/>
    <mergeCell ref="LT31:LV31"/>
    <mergeCell ref="LW31:LY31"/>
    <mergeCell ref="LZ31:MB31"/>
    <mergeCell ref="MC31:ME31"/>
    <mergeCell ref="MF31:MH31"/>
    <mergeCell ref="KY31:LA31"/>
    <mergeCell ref="LB31:LD31"/>
    <mergeCell ref="LE31:LG31"/>
    <mergeCell ref="LH31:LJ31"/>
    <mergeCell ref="LK31:LM31"/>
    <mergeCell ref="LN31:LP31"/>
    <mergeCell ref="KG31:KI31"/>
    <mergeCell ref="KJ31:KL31"/>
    <mergeCell ref="KM31:KO31"/>
    <mergeCell ref="KP31:KR31"/>
    <mergeCell ref="KS31:KU31"/>
    <mergeCell ref="KV31:KX31"/>
    <mergeCell ref="JO31:JQ31"/>
    <mergeCell ref="JR31:JT31"/>
    <mergeCell ref="JU31:JW31"/>
    <mergeCell ref="JX31:JZ31"/>
    <mergeCell ref="KA31:KC31"/>
    <mergeCell ref="KD31:KF31"/>
    <mergeCell ref="IW31:IY31"/>
    <mergeCell ref="IZ31:JB31"/>
    <mergeCell ref="JC31:JE31"/>
    <mergeCell ref="JF31:JH31"/>
    <mergeCell ref="JI31:JK31"/>
    <mergeCell ref="JL31:JN31"/>
    <mergeCell ref="IE31:IG31"/>
    <mergeCell ref="IH31:IJ31"/>
    <mergeCell ref="IK31:IM31"/>
    <mergeCell ref="IN31:IP31"/>
    <mergeCell ref="IQ31:IS31"/>
    <mergeCell ref="IT31:IV31"/>
    <mergeCell ref="HM31:HO31"/>
    <mergeCell ref="HP31:HR31"/>
    <mergeCell ref="HS31:HU31"/>
    <mergeCell ref="HV31:HX31"/>
    <mergeCell ref="HY31:IA31"/>
    <mergeCell ref="IB31:ID31"/>
    <mergeCell ref="GU31:GW31"/>
    <mergeCell ref="GX31:GZ31"/>
    <mergeCell ref="HA31:HC31"/>
    <mergeCell ref="HD31:HF31"/>
    <mergeCell ref="HG31:HI31"/>
    <mergeCell ref="HJ31:HL31"/>
    <mergeCell ref="GC31:GE31"/>
    <mergeCell ref="GF31:GH31"/>
    <mergeCell ref="GI31:GK31"/>
    <mergeCell ref="GL31:GN31"/>
    <mergeCell ref="GO31:GQ31"/>
    <mergeCell ref="GR31:GT31"/>
    <mergeCell ref="FK31:FM31"/>
    <mergeCell ref="FN31:FP31"/>
    <mergeCell ref="FQ31:FS31"/>
    <mergeCell ref="FT31:FV31"/>
    <mergeCell ref="FW31:FY31"/>
    <mergeCell ref="FZ31:GB31"/>
    <mergeCell ref="ES31:EU31"/>
    <mergeCell ref="EV31:EX31"/>
    <mergeCell ref="EY31:FA31"/>
    <mergeCell ref="FB31:FD31"/>
    <mergeCell ref="FE31:FG31"/>
    <mergeCell ref="FH31:FJ31"/>
    <mergeCell ref="EA31:EC31"/>
    <mergeCell ref="ED31:EF31"/>
    <mergeCell ref="EG31:EI31"/>
    <mergeCell ref="EJ31:EL31"/>
    <mergeCell ref="EM31:EO31"/>
    <mergeCell ref="EP31:ER31"/>
    <mergeCell ref="DI31:DK31"/>
    <mergeCell ref="DL31:DN31"/>
    <mergeCell ref="DO31:DQ31"/>
    <mergeCell ref="DR31:DT31"/>
    <mergeCell ref="DU31:DW31"/>
    <mergeCell ref="DX31:DZ31"/>
    <mergeCell ref="CQ31:CS31"/>
    <mergeCell ref="CT31:CV31"/>
    <mergeCell ref="CW31:CY31"/>
    <mergeCell ref="CZ31:DB31"/>
    <mergeCell ref="DC31:DE31"/>
    <mergeCell ref="DF31:DH31"/>
    <mergeCell ref="BY31:CA31"/>
    <mergeCell ref="CB31:CD31"/>
    <mergeCell ref="CE31:CG31"/>
    <mergeCell ref="CH31:CJ31"/>
    <mergeCell ref="CK31:CM31"/>
    <mergeCell ref="CN31:CP31"/>
    <mergeCell ref="BG31:BI31"/>
    <mergeCell ref="BJ31:BL31"/>
    <mergeCell ref="BM31:BO31"/>
    <mergeCell ref="BP31:BR31"/>
    <mergeCell ref="BS31:BU31"/>
    <mergeCell ref="BV31:BX31"/>
    <mergeCell ref="AO31:AQ31"/>
    <mergeCell ref="AR31:AT31"/>
    <mergeCell ref="AU31:AW31"/>
    <mergeCell ref="AX31:AZ31"/>
    <mergeCell ref="BA31:BC31"/>
    <mergeCell ref="BD31:BF31"/>
    <mergeCell ref="W31:Y31"/>
    <mergeCell ref="Z31:AB31"/>
    <mergeCell ref="AC31:AE31"/>
    <mergeCell ref="AF31:AH31"/>
    <mergeCell ref="AI31:AK31"/>
    <mergeCell ref="AL31:AN31"/>
    <mergeCell ref="ARY30:ASA30"/>
    <mergeCell ref="ASB30:ASD30"/>
    <mergeCell ref="ASE30:ASG30"/>
    <mergeCell ref="B31:D31"/>
    <mergeCell ref="E31:G31"/>
    <mergeCell ref="H31:J31"/>
    <mergeCell ref="K31:M31"/>
    <mergeCell ref="N31:P31"/>
    <mergeCell ref="Q31:S31"/>
    <mergeCell ref="T31:V31"/>
    <mergeCell ref="ARG30:ARI30"/>
    <mergeCell ref="ARJ30:ARL30"/>
    <mergeCell ref="ARM30:ARO30"/>
    <mergeCell ref="ARP30:ARR30"/>
    <mergeCell ref="ARS30:ARU30"/>
    <mergeCell ref="ARV30:ARX30"/>
    <mergeCell ref="AQO30:AQQ30"/>
    <mergeCell ref="AQR30:AQT30"/>
    <mergeCell ref="AQU30:AQW30"/>
    <mergeCell ref="AQX30:AQZ30"/>
    <mergeCell ref="ARA30:ARC30"/>
    <mergeCell ref="ARD30:ARF30"/>
    <mergeCell ref="APW30:APY30"/>
    <mergeCell ref="APZ30:AQB30"/>
    <mergeCell ref="AQC30:AQE30"/>
    <mergeCell ref="AQF30:AQH30"/>
    <mergeCell ref="AQI30:AQK30"/>
    <mergeCell ref="AQL30:AQN30"/>
    <mergeCell ref="APE30:APG30"/>
    <mergeCell ref="APH30:APJ30"/>
    <mergeCell ref="APK30:APM30"/>
    <mergeCell ref="APN30:APP30"/>
    <mergeCell ref="APQ30:APS30"/>
    <mergeCell ref="APT30:APV30"/>
    <mergeCell ref="AOM30:AOO30"/>
    <mergeCell ref="AOP30:AOR30"/>
    <mergeCell ref="AOS30:AOU30"/>
    <mergeCell ref="AOV30:AOX30"/>
    <mergeCell ref="AOY30:APA30"/>
    <mergeCell ref="APB30:APD30"/>
    <mergeCell ref="ANU30:ANW30"/>
    <mergeCell ref="ANX30:ANZ30"/>
    <mergeCell ref="AOA30:AOC30"/>
    <mergeCell ref="AOD30:AOF30"/>
    <mergeCell ref="AOG30:AOI30"/>
    <mergeCell ref="AOJ30:AOL30"/>
    <mergeCell ref="ANC30:ANE30"/>
    <mergeCell ref="ANF30:ANH30"/>
    <mergeCell ref="ANI30:ANK30"/>
    <mergeCell ref="ANL30:ANN30"/>
    <mergeCell ref="ANO30:ANQ30"/>
    <mergeCell ref="ANR30:ANT30"/>
    <mergeCell ref="AMK30:AMM30"/>
    <mergeCell ref="AMN30:AMP30"/>
    <mergeCell ref="AMQ30:AMS30"/>
    <mergeCell ref="AMT30:AMV30"/>
    <mergeCell ref="AMW30:AMY30"/>
    <mergeCell ref="AMZ30:ANB30"/>
    <mergeCell ref="ALS30:ALU30"/>
    <mergeCell ref="ALV30:ALX30"/>
    <mergeCell ref="ALY30:AMA30"/>
    <mergeCell ref="AMB30:AMD30"/>
    <mergeCell ref="AME30:AMG30"/>
    <mergeCell ref="AMH30:AMJ30"/>
    <mergeCell ref="ALA30:ALC30"/>
    <mergeCell ref="ALD30:ALF30"/>
    <mergeCell ref="ALG30:ALI30"/>
    <mergeCell ref="ALJ30:ALL30"/>
    <mergeCell ref="ALM30:ALO30"/>
    <mergeCell ref="ALP30:ALR30"/>
    <mergeCell ref="AKI30:AKK30"/>
    <mergeCell ref="AKL30:AKN30"/>
    <mergeCell ref="AKO30:AKQ30"/>
    <mergeCell ref="AKR30:AKT30"/>
    <mergeCell ref="AKU30:AKW30"/>
    <mergeCell ref="AKX30:AKZ30"/>
    <mergeCell ref="AJQ30:AJS30"/>
    <mergeCell ref="AJT30:AJV30"/>
    <mergeCell ref="AJW30:AJY30"/>
    <mergeCell ref="AJZ30:AKB30"/>
    <mergeCell ref="AKC30:AKE30"/>
    <mergeCell ref="AKF30:AKH30"/>
    <mergeCell ref="AIY30:AJA30"/>
    <mergeCell ref="AJB30:AJD30"/>
    <mergeCell ref="AJE30:AJG30"/>
    <mergeCell ref="AJH30:AJJ30"/>
    <mergeCell ref="AJK30:AJM30"/>
    <mergeCell ref="AJN30:AJP30"/>
    <mergeCell ref="AIG30:AII30"/>
    <mergeCell ref="AIJ30:AIL30"/>
    <mergeCell ref="AIM30:AIO30"/>
    <mergeCell ref="AIP30:AIR30"/>
    <mergeCell ref="AIS30:AIU30"/>
    <mergeCell ref="AIV30:AIX30"/>
    <mergeCell ref="AHO30:AHQ30"/>
    <mergeCell ref="AHR30:AHT30"/>
    <mergeCell ref="AHU30:AHW30"/>
    <mergeCell ref="AHX30:AHZ30"/>
    <mergeCell ref="AIA30:AIC30"/>
    <mergeCell ref="AID30:AIF30"/>
    <mergeCell ref="AGW30:AGY30"/>
    <mergeCell ref="AGZ30:AHB30"/>
    <mergeCell ref="AHC30:AHE30"/>
    <mergeCell ref="AHF30:AHH30"/>
    <mergeCell ref="AHI30:AHK30"/>
    <mergeCell ref="AHL30:AHN30"/>
    <mergeCell ref="AGE30:AGG30"/>
    <mergeCell ref="AGH30:AGJ30"/>
    <mergeCell ref="AGK30:AGM30"/>
    <mergeCell ref="AGN30:AGP30"/>
    <mergeCell ref="AGQ30:AGS30"/>
    <mergeCell ref="AGT30:AGV30"/>
    <mergeCell ref="AFM30:AFO30"/>
    <mergeCell ref="AFP30:AFR30"/>
    <mergeCell ref="AFS30:AFU30"/>
    <mergeCell ref="AFV30:AFX30"/>
    <mergeCell ref="AFY30:AGA30"/>
    <mergeCell ref="AGB30:AGD30"/>
    <mergeCell ref="AEU30:AEW30"/>
    <mergeCell ref="AEX30:AEZ30"/>
    <mergeCell ref="AFA30:AFC30"/>
    <mergeCell ref="AFD30:AFF30"/>
    <mergeCell ref="AFG30:AFI30"/>
    <mergeCell ref="AFJ30:AFL30"/>
    <mergeCell ref="AEC30:AEE30"/>
    <mergeCell ref="AEF30:AEH30"/>
    <mergeCell ref="AEI30:AEK30"/>
    <mergeCell ref="AEL30:AEN30"/>
    <mergeCell ref="AEO30:AEQ30"/>
    <mergeCell ref="AER30:AET30"/>
    <mergeCell ref="ADK30:ADM30"/>
    <mergeCell ref="ADN30:ADP30"/>
    <mergeCell ref="ADQ30:ADS30"/>
    <mergeCell ref="ADT30:ADV30"/>
    <mergeCell ref="ADW30:ADY30"/>
    <mergeCell ref="ADZ30:AEB30"/>
    <mergeCell ref="ACS30:ACU30"/>
    <mergeCell ref="ACV30:ACX30"/>
    <mergeCell ref="ACY30:ADA30"/>
    <mergeCell ref="ADB30:ADD30"/>
    <mergeCell ref="ADE30:ADG30"/>
    <mergeCell ref="ADH30:ADJ30"/>
    <mergeCell ref="ACA30:ACC30"/>
    <mergeCell ref="ACD30:ACF30"/>
    <mergeCell ref="ACG30:ACI30"/>
    <mergeCell ref="ACJ30:ACL30"/>
    <mergeCell ref="ACM30:ACO30"/>
    <mergeCell ref="ACP30:ACR30"/>
    <mergeCell ref="ABI30:ABK30"/>
    <mergeCell ref="ABL30:ABN30"/>
    <mergeCell ref="ABO30:ABQ30"/>
    <mergeCell ref="ABR30:ABT30"/>
    <mergeCell ref="ABU30:ABW30"/>
    <mergeCell ref="ABX30:ABZ30"/>
    <mergeCell ref="AAQ30:AAS30"/>
    <mergeCell ref="AAT30:AAV30"/>
    <mergeCell ref="AAW30:AAY30"/>
    <mergeCell ref="AAZ30:ABB30"/>
    <mergeCell ref="ABC30:ABE30"/>
    <mergeCell ref="ABF30:ABH30"/>
    <mergeCell ref="ZY30:AAA30"/>
    <mergeCell ref="AAB30:AAD30"/>
    <mergeCell ref="AAE30:AAG30"/>
    <mergeCell ref="AAH30:AAJ30"/>
    <mergeCell ref="AAK30:AAM30"/>
    <mergeCell ref="AAN30:AAP30"/>
    <mergeCell ref="ZG30:ZI30"/>
    <mergeCell ref="ZJ30:ZL30"/>
    <mergeCell ref="ZM30:ZO30"/>
    <mergeCell ref="ZP30:ZR30"/>
    <mergeCell ref="ZS30:ZU30"/>
    <mergeCell ref="ZV30:ZX30"/>
    <mergeCell ref="YO30:YQ30"/>
    <mergeCell ref="YR30:YT30"/>
    <mergeCell ref="YU30:YW30"/>
    <mergeCell ref="YX30:YZ30"/>
    <mergeCell ref="ZA30:ZC30"/>
    <mergeCell ref="ZD30:ZF30"/>
    <mergeCell ref="XW30:XY30"/>
    <mergeCell ref="XZ30:YB30"/>
    <mergeCell ref="YC30:YE30"/>
    <mergeCell ref="YF30:YH30"/>
    <mergeCell ref="YI30:YK30"/>
    <mergeCell ref="YL30:YN30"/>
    <mergeCell ref="XE30:XG30"/>
    <mergeCell ref="XH30:XJ30"/>
    <mergeCell ref="XK30:XM30"/>
    <mergeCell ref="XN30:XP30"/>
    <mergeCell ref="XQ30:XS30"/>
    <mergeCell ref="XT30:XV30"/>
    <mergeCell ref="WM30:WO30"/>
    <mergeCell ref="WP30:WR30"/>
    <mergeCell ref="WS30:WU30"/>
    <mergeCell ref="WV30:WX30"/>
    <mergeCell ref="WY30:XA30"/>
    <mergeCell ref="XB30:XD30"/>
    <mergeCell ref="VU30:VW30"/>
    <mergeCell ref="VX30:VZ30"/>
    <mergeCell ref="WA30:WC30"/>
    <mergeCell ref="WD30:WF30"/>
    <mergeCell ref="WG30:WI30"/>
    <mergeCell ref="WJ30:WL30"/>
    <mergeCell ref="VC30:VE30"/>
    <mergeCell ref="VF30:VH30"/>
    <mergeCell ref="VI30:VK30"/>
    <mergeCell ref="VL30:VN30"/>
    <mergeCell ref="VO30:VQ30"/>
    <mergeCell ref="VR30:VT30"/>
    <mergeCell ref="UK30:UM30"/>
    <mergeCell ref="UN30:UP30"/>
    <mergeCell ref="UQ30:US30"/>
    <mergeCell ref="UT30:UV30"/>
    <mergeCell ref="UW30:UY30"/>
    <mergeCell ref="UZ30:VB30"/>
    <mergeCell ref="TS30:TU30"/>
    <mergeCell ref="TV30:TX30"/>
    <mergeCell ref="TY30:UA30"/>
    <mergeCell ref="UB30:UD30"/>
    <mergeCell ref="UE30:UG30"/>
    <mergeCell ref="UH30:UJ30"/>
    <mergeCell ref="TA30:TC30"/>
    <mergeCell ref="TD30:TF30"/>
    <mergeCell ref="TG30:TI30"/>
    <mergeCell ref="TJ30:TL30"/>
    <mergeCell ref="TM30:TO30"/>
    <mergeCell ref="TP30:TR30"/>
    <mergeCell ref="SI30:SK30"/>
    <mergeCell ref="SL30:SN30"/>
    <mergeCell ref="SO30:SQ30"/>
    <mergeCell ref="SR30:ST30"/>
    <mergeCell ref="SU30:SW30"/>
    <mergeCell ref="SX30:SZ30"/>
    <mergeCell ref="RQ30:RS30"/>
    <mergeCell ref="RT30:RV30"/>
    <mergeCell ref="RW30:RY30"/>
    <mergeCell ref="RZ30:SB30"/>
    <mergeCell ref="SC30:SE30"/>
    <mergeCell ref="SF30:SH30"/>
    <mergeCell ref="QY30:RA30"/>
    <mergeCell ref="RB30:RD30"/>
    <mergeCell ref="RE30:RG30"/>
    <mergeCell ref="RH30:RJ30"/>
    <mergeCell ref="RK30:RM30"/>
    <mergeCell ref="RN30:RP30"/>
    <mergeCell ref="QG30:QI30"/>
    <mergeCell ref="QJ30:QL30"/>
    <mergeCell ref="QM30:QO30"/>
    <mergeCell ref="QP30:QR30"/>
    <mergeCell ref="QS30:QU30"/>
    <mergeCell ref="QV30:QX30"/>
    <mergeCell ref="PO30:PQ30"/>
    <mergeCell ref="PR30:PT30"/>
    <mergeCell ref="PU30:PW30"/>
    <mergeCell ref="PX30:PZ30"/>
    <mergeCell ref="QA30:QC30"/>
    <mergeCell ref="QD30:QF30"/>
    <mergeCell ref="OW30:OY30"/>
    <mergeCell ref="OZ30:PB30"/>
    <mergeCell ref="PC30:PE30"/>
    <mergeCell ref="PF30:PH30"/>
    <mergeCell ref="PI30:PK30"/>
    <mergeCell ref="PL30:PN30"/>
    <mergeCell ref="OE30:OG30"/>
    <mergeCell ref="OH30:OJ30"/>
    <mergeCell ref="OK30:OM30"/>
    <mergeCell ref="ON30:OP30"/>
    <mergeCell ref="OQ30:OS30"/>
    <mergeCell ref="OT30:OV30"/>
    <mergeCell ref="NM30:NO30"/>
    <mergeCell ref="NP30:NR30"/>
    <mergeCell ref="NS30:NU30"/>
    <mergeCell ref="NV30:NX30"/>
    <mergeCell ref="NY30:OA30"/>
    <mergeCell ref="OB30:OD30"/>
    <mergeCell ref="MU30:MW30"/>
    <mergeCell ref="MX30:MZ30"/>
    <mergeCell ref="NA30:NC30"/>
    <mergeCell ref="ND30:NF30"/>
    <mergeCell ref="NG30:NI30"/>
    <mergeCell ref="NJ30:NL30"/>
    <mergeCell ref="MC30:ME30"/>
    <mergeCell ref="MF30:MH30"/>
    <mergeCell ref="MI30:MK30"/>
    <mergeCell ref="ML30:MN30"/>
    <mergeCell ref="MO30:MQ30"/>
    <mergeCell ref="MR30:MT30"/>
    <mergeCell ref="LK30:LM30"/>
    <mergeCell ref="LN30:LP30"/>
    <mergeCell ref="LQ30:LS30"/>
    <mergeCell ref="LT30:LV30"/>
    <mergeCell ref="LW30:LY30"/>
    <mergeCell ref="LZ30:MB30"/>
    <mergeCell ref="KS30:KU30"/>
    <mergeCell ref="KV30:KX30"/>
    <mergeCell ref="KY30:LA30"/>
    <mergeCell ref="LB30:LD30"/>
    <mergeCell ref="LE30:LG30"/>
    <mergeCell ref="LH30:LJ30"/>
    <mergeCell ref="KA30:KC30"/>
    <mergeCell ref="KD30:KF30"/>
    <mergeCell ref="KG30:KI30"/>
    <mergeCell ref="KJ30:KL30"/>
    <mergeCell ref="KM30:KO30"/>
    <mergeCell ref="KP30:KR30"/>
    <mergeCell ref="JI30:JK30"/>
    <mergeCell ref="JL30:JN30"/>
    <mergeCell ref="JO30:JQ30"/>
    <mergeCell ref="JR30:JT30"/>
    <mergeCell ref="JU30:JW30"/>
    <mergeCell ref="JX30:JZ30"/>
    <mergeCell ref="IQ30:IS30"/>
    <mergeCell ref="IT30:IV30"/>
    <mergeCell ref="IW30:IY30"/>
    <mergeCell ref="IZ30:JB30"/>
    <mergeCell ref="JC30:JE30"/>
    <mergeCell ref="JF30:JH30"/>
    <mergeCell ref="HY30:IA30"/>
    <mergeCell ref="IB30:ID30"/>
    <mergeCell ref="IE30:IG30"/>
    <mergeCell ref="IH30:IJ30"/>
    <mergeCell ref="IK30:IM30"/>
    <mergeCell ref="IN30:IP30"/>
    <mergeCell ref="HG30:HI30"/>
    <mergeCell ref="HJ30:HL30"/>
    <mergeCell ref="HM30:HO30"/>
    <mergeCell ref="HP30:HR30"/>
    <mergeCell ref="HS30:HU30"/>
    <mergeCell ref="HV30:HX30"/>
    <mergeCell ref="GO30:GQ30"/>
    <mergeCell ref="GR30:GT30"/>
    <mergeCell ref="GU30:GW30"/>
    <mergeCell ref="GX30:GZ30"/>
    <mergeCell ref="HA30:HC30"/>
    <mergeCell ref="HD30:HF30"/>
    <mergeCell ref="FW30:FY30"/>
    <mergeCell ref="FZ30:GB30"/>
    <mergeCell ref="GC30:GE30"/>
    <mergeCell ref="GF30:GH30"/>
    <mergeCell ref="GI30:GK30"/>
    <mergeCell ref="GL30:GN30"/>
    <mergeCell ref="FE30:FG30"/>
    <mergeCell ref="FH30:FJ30"/>
    <mergeCell ref="FK30:FM30"/>
    <mergeCell ref="FN30:FP30"/>
    <mergeCell ref="FQ30:FS30"/>
    <mergeCell ref="FT30:FV30"/>
    <mergeCell ref="EM30:EO30"/>
    <mergeCell ref="EP30:ER30"/>
    <mergeCell ref="ES30:EU30"/>
    <mergeCell ref="EV30:EX30"/>
    <mergeCell ref="EY30:FA30"/>
    <mergeCell ref="FB30:FD30"/>
    <mergeCell ref="DU30:DW30"/>
    <mergeCell ref="DX30:DZ30"/>
    <mergeCell ref="EA30:EC30"/>
    <mergeCell ref="ED30:EF30"/>
    <mergeCell ref="EG30:EI30"/>
    <mergeCell ref="EJ30:EL30"/>
    <mergeCell ref="DC30:DE30"/>
    <mergeCell ref="DF30:DH30"/>
    <mergeCell ref="DI30:DK30"/>
    <mergeCell ref="DL30:DN30"/>
    <mergeCell ref="DO30:DQ30"/>
    <mergeCell ref="DR30:DT30"/>
    <mergeCell ref="CK30:CM30"/>
    <mergeCell ref="CN30:CP30"/>
    <mergeCell ref="CQ30:CS30"/>
    <mergeCell ref="CT30:CV30"/>
    <mergeCell ref="CW30:CY30"/>
    <mergeCell ref="CZ30:DB30"/>
    <mergeCell ref="BS30:BU30"/>
    <mergeCell ref="BV30:BX30"/>
    <mergeCell ref="BY30:CA30"/>
    <mergeCell ref="CB30:CD30"/>
    <mergeCell ref="CE30:CG30"/>
    <mergeCell ref="CH30:CJ30"/>
    <mergeCell ref="BA30:BC30"/>
    <mergeCell ref="BD30:BF30"/>
    <mergeCell ref="BG30:BI30"/>
    <mergeCell ref="BJ30:BL30"/>
    <mergeCell ref="BM30:BO30"/>
    <mergeCell ref="BP30:BR30"/>
    <mergeCell ref="AI30:AK30"/>
    <mergeCell ref="AL30:AN30"/>
    <mergeCell ref="AO30:AQ30"/>
    <mergeCell ref="AR30:AT30"/>
    <mergeCell ref="AU30:AW30"/>
    <mergeCell ref="AX30:AZ30"/>
    <mergeCell ref="Q30:S30"/>
    <mergeCell ref="T30:V30"/>
    <mergeCell ref="W30:Y30"/>
    <mergeCell ref="Z30:AB30"/>
    <mergeCell ref="AC30:AE30"/>
    <mergeCell ref="AF30:AH30"/>
    <mergeCell ref="ARS29:ARU29"/>
    <mergeCell ref="ARV29:ARX29"/>
    <mergeCell ref="ARY29:ASA29"/>
    <mergeCell ref="ASB29:ASD29"/>
    <mergeCell ref="ASE29:ASG29"/>
    <mergeCell ref="B30:D30"/>
    <mergeCell ref="E30:G30"/>
    <mergeCell ref="H30:J30"/>
    <mergeCell ref="K30:M30"/>
    <mergeCell ref="N30:P30"/>
    <mergeCell ref="ARA29:ARC29"/>
    <mergeCell ref="ARD29:ARF29"/>
    <mergeCell ref="ARG29:ARI29"/>
    <mergeCell ref="ARJ29:ARL29"/>
    <mergeCell ref="ARM29:ARO29"/>
    <mergeCell ref="ARP29:ARR29"/>
    <mergeCell ref="AQI29:AQK29"/>
    <mergeCell ref="AQL29:AQN29"/>
    <mergeCell ref="AQO29:AQQ29"/>
    <mergeCell ref="AQR29:AQT29"/>
    <mergeCell ref="AQU29:AQW29"/>
    <mergeCell ref="AQX29:AQZ29"/>
    <mergeCell ref="APQ29:APS29"/>
    <mergeCell ref="APT29:APV29"/>
    <mergeCell ref="APW29:APY29"/>
    <mergeCell ref="APZ29:AQB29"/>
    <mergeCell ref="AQC29:AQE29"/>
    <mergeCell ref="AQF29:AQH29"/>
    <mergeCell ref="AOY29:APA29"/>
    <mergeCell ref="APB29:APD29"/>
    <mergeCell ref="APE29:APG29"/>
    <mergeCell ref="APH29:APJ29"/>
    <mergeCell ref="APK29:APM29"/>
    <mergeCell ref="APN29:APP29"/>
    <mergeCell ref="AOG29:AOI29"/>
    <mergeCell ref="AOJ29:AOL29"/>
    <mergeCell ref="AOM29:AOO29"/>
    <mergeCell ref="AOP29:AOR29"/>
    <mergeCell ref="AOS29:AOU29"/>
    <mergeCell ref="AOV29:AOX29"/>
    <mergeCell ref="ANO29:ANQ29"/>
    <mergeCell ref="ANR29:ANT29"/>
    <mergeCell ref="ANU29:ANW29"/>
    <mergeCell ref="ANX29:ANZ29"/>
    <mergeCell ref="AOA29:AOC29"/>
    <mergeCell ref="AOD29:AOF29"/>
    <mergeCell ref="AMW29:AMY29"/>
    <mergeCell ref="AMZ29:ANB29"/>
    <mergeCell ref="ANC29:ANE29"/>
    <mergeCell ref="ANF29:ANH29"/>
    <mergeCell ref="ANI29:ANK29"/>
    <mergeCell ref="ANL29:ANN29"/>
    <mergeCell ref="AME29:AMG29"/>
    <mergeCell ref="AMH29:AMJ29"/>
    <mergeCell ref="AMK29:AMM29"/>
    <mergeCell ref="AMN29:AMP29"/>
    <mergeCell ref="AMQ29:AMS29"/>
    <mergeCell ref="AMT29:AMV29"/>
    <mergeCell ref="ALM29:ALO29"/>
    <mergeCell ref="ALP29:ALR29"/>
    <mergeCell ref="ALS29:ALU29"/>
    <mergeCell ref="ALV29:ALX29"/>
    <mergeCell ref="ALY29:AMA29"/>
    <mergeCell ref="AMB29:AMD29"/>
    <mergeCell ref="AKU29:AKW29"/>
    <mergeCell ref="AKX29:AKZ29"/>
    <mergeCell ref="ALA29:ALC29"/>
    <mergeCell ref="ALD29:ALF29"/>
    <mergeCell ref="ALG29:ALI29"/>
    <mergeCell ref="ALJ29:ALL29"/>
    <mergeCell ref="AKC29:AKE29"/>
    <mergeCell ref="AKF29:AKH29"/>
    <mergeCell ref="AKI29:AKK29"/>
    <mergeCell ref="AKL29:AKN29"/>
    <mergeCell ref="AKO29:AKQ29"/>
    <mergeCell ref="AKR29:AKT29"/>
    <mergeCell ref="AJK29:AJM29"/>
    <mergeCell ref="AJN29:AJP29"/>
    <mergeCell ref="AJQ29:AJS29"/>
    <mergeCell ref="AJT29:AJV29"/>
    <mergeCell ref="AJW29:AJY29"/>
    <mergeCell ref="AJZ29:AKB29"/>
    <mergeCell ref="AIS29:AIU29"/>
    <mergeCell ref="AIV29:AIX29"/>
    <mergeCell ref="AIY29:AJA29"/>
    <mergeCell ref="AJB29:AJD29"/>
    <mergeCell ref="AJE29:AJG29"/>
    <mergeCell ref="AJH29:AJJ29"/>
    <mergeCell ref="AIA29:AIC29"/>
    <mergeCell ref="AID29:AIF29"/>
    <mergeCell ref="AIG29:AII29"/>
    <mergeCell ref="AIJ29:AIL29"/>
    <mergeCell ref="AIM29:AIO29"/>
    <mergeCell ref="AIP29:AIR29"/>
    <mergeCell ref="AHI29:AHK29"/>
    <mergeCell ref="AHL29:AHN29"/>
    <mergeCell ref="AHO29:AHQ29"/>
    <mergeCell ref="AHR29:AHT29"/>
    <mergeCell ref="AHU29:AHW29"/>
    <mergeCell ref="AHX29:AHZ29"/>
    <mergeCell ref="AGQ29:AGS29"/>
    <mergeCell ref="AGT29:AGV29"/>
    <mergeCell ref="AGW29:AGY29"/>
    <mergeCell ref="AGZ29:AHB29"/>
    <mergeCell ref="AHC29:AHE29"/>
    <mergeCell ref="AHF29:AHH29"/>
    <mergeCell ref="AFY29:AGA29"/>
    <mergeCell ref="AGB29:AGD29"/>
    <mergeCell ref="AGE29:AGG29"/>
    <mergeCell ref="AGH29:AGJ29"/>
    <mergeCell ref="AGK29:AGM29"/>
    <mergeCell ref="AGN29:AGP29"/>
    <mergeCell ref="AFG29:AFI29"/>
    <mergeCell ref="AFJ29:AFL29"/>
    <mergeCell ref="AFM29:AFO29"/>
    <mergeCell ref="AFP29:AFR29"/>
    <mergeCell ref="AFS29:AFU29"/>
    <mergeCell ref="AFV29:AFX29"/>
    <mergeCell ref="AEO29:AEQ29"/>
    <mergeCell ref="AER29:AET29"/>
    <mergeCell ref="AEU29:AEW29"/>
    <mergeCell ref="AEX29:AEZ29"/>
    <mergeCell ref="AFA29:AFC29"/>
    <mergeCell ref="AFD29:AFF29"/>
    <mergeCell ref="ADW29:ADY29"/>
    <mergeCell ref="ADZ29:AEB29"/>
    <mergeCell ref="AEC29:AEE29"/>
    <mergeCell ref="AEF29:AEH29"/>
    <mergeCell ref="AEI29:AEK29"/>
    <mergeCell ref="AEL29:AEN29"/>
    <mergeCell ref="ADE29:ADG29"/>
    <mergeCell ref="ADH29:ADJ29"/>
    <mergeCell ref="ADK29:ADM29"/>
    <mergeCell ref="ADN29:ADP29"/>
    <mergeCell ref="ADQ29:ADS29"/>
    <mergeCell ref="ADT29:ADV29"/>
    <mergeCell ref="ACM29:ACO29"/>
    <mergeCell ref="ACP29:ACR29"/>
    <mergeCell ref="ACS29:ACU29"/>
    <mergeCell ref="ACV29:ACX29"/>
    <mergeCell ref="ACY29:ADA29"/>
    <mergeCell ref="ADB29:ADD29"/>
    <mergeCell ref="ABU29:ABW29"/>
    <mergeCell ref="ABX29:ABZ29"/>
    <mergeCell ref="ACA29:ACC29"/>
    <mergeCell ref="ACD29:ACF29"/>
    <mergeCell ref="ACG29:ACI29"/>
    <mergeCell ref="ACJ29:ACL29"/>
    <mergeCell ref="ABC29:ABE29"/>
    <mergeCell ref="ABF29:ABH29"/>
    <mergeCell ref="ABI29:ABK29"/>
    <mergeCell ref="ABL29:ABN29"/>
    <mergeCell ref="ABO29:ABQ29"/>
    <mergeCell ref="ABR29:ABT29"/>
    <mergeCell ref="AAK29:AAM29"/>
    <mergeCell ref="AAN29:AAP29"/>
    <mergeCell ref="AAQ29:AAS29"/>
    <mergeCell ref="AAT29:AAV29"/>
    <mergeCell ref="AAW29:AAY29"/>
    <mergeCell ref="AAZ29:ABB29"/>
    <mergeCell ref="ZS29:ZU29"/>
    <mergeCell ref="ZV29:ZX29"/>
    <mergeCell ref="ZY29:AAA29"/>
    <mergeCell ref="AAB29:AAD29"/>
    <mergeCell ref="AAE29:AAG29"/>
    <mergeCell ref="AAH29:AAJ29"/>
    <mergeCell ref="ZA29:ZC29"/>
    <mergeCell ref="ZD29:ZF29"/>
    <mergeCell ref="ZG29:ZI29"/>
    <mergeCell ref="ZJ29:ZL29"/>
    <mergeCell ref="ZM29:ZO29"/>
    <mergeCell ref="ZP29:ZR29"/>
    <mergeCell ref="YI29:YK29"/>
    <mergeCell ref="YL29:YN29"/>
    <mergeCell ref="YO29:YQ29"/>
    <mergeCell ref="YR29:YT29"/>
    <mergeCell ref="YU29:YW29"/>
    <mergeCell ref="YX29:YZ29"/>
    <mergeCell ref="XQ29:XS29"/>
    <mergeCell ref="XT29:XV29"/>
    <mergeCell ref="XW29:XY29"/>
    <mergeCell ref="XZ29:YB29"/>
    <mergeCell ref="YC29:YE29"/>
    <mergeCell ref="YF29:YH29"/>
    <mergeCell ref="WY29:XA29"/>
    <mergeCell ref="XB29:XD29"/>
    <mergeCell ref="XE29:XG29"/>
    <mergeCell ref="XH29:XJ29"/>
    <mergeCell ref="XK29:XM29"/>
    <mergeCell ref="XN29:XP29"/>
    <mergeCell ref="WG29:WI29"/>
    <mergeCell ref="WJ29:WL29"/>
    <mergeCell ref="WM29:WO29"/>
    <mergeCell ref="WP29:WR29"/>
    <mergeCell ref="WS29:WU29"/>
    <mergeCell ref="WV29:WX29"/>
    <mergeCell ref="VO29:VQ29"/>
    <mergeCell ref="VR29:VT29"/>
    <mergeCell ref="VU29:VW29"/>
    <mergeCell ref="VX29:VZ29"/>
    <mergeCell ref="WA29:WC29"/>
    <mergeCell ref="WD29:WF29"/>
    <mergeCell ref="UW29:UY29"/>
    <mergeCell ref="UZ29:VB29"/>
    <mergeCell ref="VC29:VE29"/>
    <mergeCell ref="VF29:VH29"/>
    <mergeCell ref="VI29:VK29"/>
    <mergeCell ref="VL29:VN29"/>
    <mergeCell ref="UE29:UG29"/>
    <mergeCell ref="UH29:UJ29"/>
    <mergeCell ref="UK29:UM29"/>
    <mergeCell ref="UN29:UP29"/>
    <mergeCell ref="UQ29:US29"/>
    <mergeCell ref="UT29:UV29"/>
    <mergeCell ref="TM29:TO29"/>
    <mergeCell ref="TP29:TR29"/>
    <mergeCell ref="TS29:TU29"/>
    <mergeCell ref="TV29:TX29"/>
    <mergeCell ref="TY29:UA29"/>
    <mergeCell ref="UB29:UD29"/>
    <mergeCell ref="SU29:SW29"/>
    <mergeCell ref="SX29:SZ29"/>
    <mergeCell ref="TA29:TC29"/>
    <mergeCell ref="TD29:TF29"/>
    <mergeCell ref="TG29:TI29"/>
    <mergeCell ref="TJ29:TL29"/>
    <mergeCell ref="SC29:SE29"/>
    <mergeCell ref="SF29:SH29"/>
    <mergeCell ref="SI29:SK29"/>
    <mergeCell ref="SL29:SN29"/>
    <mergeCell ref="SO29:SQ29"/>
    <mergeCell ref="SR29:ST29"/>
    <mergeCell ref="RK29:RM29"/>
    <mergeCell ref="RN29:RP29"/>
    <mergeCell ref="RQ29:RS29"/>
    <mergeCell ref="RT29:RV29"/>
    <mergeCell ref="RW29:RY29"/>
    <mergeCell ref="RZ29:SB29"/>
    <mergeCell ref="QS29:QU29"/>
    <mergeCell ref="QV29:QX29"/>
    <mergeCell ref="QY29:RA29"/>
    <mergeCell ref="RB29:RD29"/>
    <mergeCell ref="RE29:RG29"/>
    <mergeCell ref="RH29:RJ29"/>
    <mergeCell ref="QA29:QC29"/>
    <mergeCell ref="QD29:QF29"/>
    <mergeCell ref="QG29:QI29"/>
    <mergeCell ref="QJ29:QL29"/>
    <mergeCell ref="QM29:QO29"/>
    <mergeCell ref="QP29:QR29"/>
    <mergeCell ref="PI29:PK29"/>
    <mergeCell ref="PL29:PN29"/>
    <mergeCell ref="PO29:PQ29"/>
    <mergeCell ref="PR29:PT29"/>
    <mergeCell ref="PU29:PW29"/>
    <mergeCell ref="PX29:PZ29"/>
    <mergeCell ref="OQ29:OS29"/>
    <mergeCell ref="OT29:OV29"/>
    <mergeCell ref="OW29:OY29"/>
    <mergeCell ref="OZ29:PB29"/>
    <mergeCell ref="PC29:PE29"/>
    <mergeCell ref="PF29:PH29"/>
    <mergeCell ref="NY29:OA29"/>
    <mergeCell ref="OB29:OD29"/>
    <mergeCell ref="OE29:OG29"/>
    <mergeCell ref="OH29:OJ29"/>
    <mergeCell ref="OK29:OM29"/>
    <mergeCell ref="ON29:OP29"/>
    <mergeCell ref="NG29:NI29"/>
    <mergeCell ref="NJ29:NL29"/>
    <mergeCell ref="NM29:NO29"/>
    <mergeCell ref="NP29:NR29"/>
    <mergeCell ref="NS29:NU29"/>
    <mergeCell ref="NV29:NX29"/>
    <mergeCell ref="MO29:MQ29"/>
    <mergeCell ref="MR29:MT29"/>
    <mergeCell ref="MU29:MW29"/>
    <mergeCell ref="MX29:MZ29"/>
    <mergeCell ref="NA29:NC29"/>
    <mergeCell ref="ND29:NF29"/>
    <mergeCell ref="LW29:LY29"/>
    <mergeCell ref="LZ29:MB29"/>
    <mergeCell ref="MC29:ME29"/>
    <mergeCell ref="MF29:MH29"/>
    <mergeCell ref="MI29:MK29"/>
    <mergeCell ref="ML29:MN29"/>
    <mergeCell ref="LE29:LG29"/>
    <mergeCell ref="LH29:LJ29"/>
    <mergeCell ref="LK29:LM29"/>
    <mergeCell ref="LN29:LP29"/>
    <mergeCell ref="LQ29:LS29"/>
    <mergeCell ref="LT29:LV29"/>
    <mergeCell ref="KM29:KO29"/>
    <mergeCell ref="KP29:KR29"/>
    <mergeCell ref="KS29:KU29"/>
    <mergeCell ref="KV29:KX29"/>
    <mergeCell ref="KY29:LA29"/>
    <mergeCell ref="LB29:LD29"/>
    <mergeCell ref="JU29:JW29"/>
    <mergeCell ref="JX29:JZ29"/>
    <mergeCell ref="KA29:KC29"/>
    <mergeCell ref="KD29:KF29"/>
    <mergeCell ref="KG29:KI29"/>
    <mergeCell ref="KJ29:KL29"/>
    <mergeCell ref="JC29:JE29"/>
    <mergeCell ref="JF29:JH29"/>
    <mergeCell ref="JI29:JK29"/>
    <mergeCell ref="JL29:JN29"/>
    <mergeCell ref="JO29:JQ29"/>
    <mergeCell ref="JR29:JT29"/>
    <mergeCell ref="IK29:IM29"/>
    <mergeCell ref="IN29:IP29"/>
    <mergeCell ref="IQ29:IS29"/>
    <mergeCell ref="IT29:IV29"/>
    <mergeCell ref="IW29:IY29"/>
    <mergeCell ref="IZ29:JB29"/>
    <mergeCell ref="HS29:HU29"/>
    <mergeCell ref="HV29:HX29"/>
    <mergeCell ref="HY29:IA29"/>
    <mergeCell ref="IB29:ID29"/>
    <mergeCell ref="IE29:IG29"/>
    <mergeCell ref="IH29:IJ29"/>
    <mergeCell ref="HA29:HC29"/>
    <mergeCell ref="HD29:HF29"/>
    <mergeCell ref="HG29:HI29"/>
    <mergeCell ref="HJ29:HL29"/>
    <mergeCell ref="HM29:HO29"/>
    <mergeCell ref="HP29:HR29"/>
    <mergeCell ref="GI29:GK29"/>
    <mergeCell ref="GL29:GN29"/>
    <mergeCell ref="GO29:GQ29"/>
    <mergeCell ref="GR29:GT29"/>
    <mergeCell ref="GU29:GW29"/>
    <mergeCell ref="GX29:GZ29"/>
    <mergeCell ref="FQ29:FS29"/>
    <mergeCell ref="FT29:FV29"/>
    <mergeCell ref="FW29:FY29"/>
    <mergeCell ref="FZ29:GB29"/>
    <mergeCell ref="GC29:GE29"/>
    <mergeCell ref="GF29:GH29"/>
    <mergeCell ref="EY29:FA29"/>
    <mergeCell ref="FB29:FD29"/>
    <mergeCell ref="FE29:FG29"/>
    <mergeCell ref="FH29:FJ29"/>
    <mergeCell ref="FK29:FM29"/>
    <mergeCell ref="FN29:FP29"/>
    <mergeCell ref="EG29:EI29"/>
    <mergeCell ref="EJ29:EL29"/>
    <mergeCell ref="EM29:EO29"/>
    <mergeCell ref="EP29:ER29"/>
    <mergeCell ref="ES29:EU29"/>
    <mergeCell ref="EV29:EX29"/>
    <mergeCell ref="DO29:DQ29"/>
    <mergeCell ref="DR29:DT29"/>
    <mergeCell ref="DU29:DW29"/>
    <mergeCell ref="DX29:DZ29"/>
    <mergeCell ref="EA29:EC29"/>
    <mergeCell ref="ED29:EF29"/>
    <mergeCell ref="CW29:CY29"/>
    <mergeCell ref="CZ29:DB29"/>
    <mergeCell ref="DC29:DE29"/>
    <mergeCell ref="DF29:DH29"/>
    <mergeCell ref="DI29:DK29"/>
    <mergeCell ref="DL29:DN29"/>
    <mergeCell ref="CE29:CG29"/>
    <mergeCell ref="CH29:CJ29"/>
    <mergeCell ref="CK29:CM29"/>
    <mergeCell ref="CN29:CP29"/>
    <mergeCell ref="CQ29:CS29"/>
    <mergeCell ref="CT29:CV29"/>
    <mergeCell ref="BM29:BO29"/>
    <mergeCell ref="BP29:BR29"/>
    <mergeCell ref="BS29:BU29"/>
    <mergeCell ref="BV29:BX29"/>
    <mergeCell ref="BY29:CA29"/>
    <mergeCell ref="CB29:CD29"/>
    <mergeCell ref="AU29:AW29"/>
    <mergeCell ref="AX29:AZ29"/>
    <mergeCell ref="BA29:BC29"/>
    <mergeCell ref="BD29:BF29"/>
    <mergeCell ref="BG29:BI29"/>
    <mergeCell ref="BJ29:BL29"/>
    <mergeCell ref="AC29:AE29"/>
    <mergeCell ref="AF29:AH29"/>
    <mergeCell ref="AI29:AK29"/>
    <mergeCell ref="AL29:AN29"/>
    <mergeCell ref="AO29:AQ29"/>
    <mergeCell ref="AR29:AT29"/>
    <mergeCell ref="ASE28:ASG28"/>
    <mergeCell ref="B29:D29"/>
    <mergeCell ref="E29:G29"/>
    <mergeCell ref="H29:J29"/>
    <mergeCell ref="K29:M29"/>
    <mergeCell ref="N29:P29"/>
    <mergeCell ref="Q29:S29"/>
    <mergeCell ref="T29:V29"/>
    <mergeCell ref="W29:Y29"/>
    <mergeCell ref="Z29:AB29"/>
    <mergeCell ref="ARM28:ARO28"/>
    <mergeCell ref="ARP28:ARR28"/>
    <mergeCell ref="ARS28:ARU28"/>
    <mergeCell ref="ARV28:ARX28"/>
    <mergeCell ref="ARY28:ASA28"/>
    <mergeCell ref="ASB28:ASD28"/>
    <mergeCell ref="AQU28:AQW28"/>
    <mergeCell ref="AQX28:AQZ28"/>
    <mergeCell ref="ARA28:ARC28"/>
    <mergeCell ref="ARD28:ARF28"/>
    <mergeCell ref="ARG28:ARI28"/>
    <mergeCell ref="ARJ28:ARL28"/>
    <mergeCell ref="AQC28:AQE28"/>
    <mergeCell ref="AQF28:AQH28"/>
    <mergeCell ref="AQI28:AQK28"/>
    <mergeCell ref="AQL28:AQN28"/>
    <mergeCell ref="AQO28:AQQ28"/>
    <mergeCell ref="AQR28:AQT28"/>
    <mergeCell ref="APK28:APM28"/>
    <mergeCell ref="APN28:APP28"/>
    <mergeCell ref="APQ28:APS28"/>
    <mergeCell ref="APT28:APV28"/>
    <mergeCell ref="APW28:APY28"/>
    <mergeCell ref="APZ28:AQB28"/>
    <mergeCell ref="AOS28:AOU28"/>
    <mergeCell ref="AOV28:AOX28"/>
    <mergeCell ref="AOY28:APA28"/>
    <mergeCell ref="APB28:APD28"/>
    <mergeCell ref="APE28:APG28"/>
    <mergeCell ref="APH28:APJ28"/>
    <mergeCell ref="AOA28:AOC28"/>
    <mergeCell ref="AOD28:AOF28"/>
    <mergeCell ref="AOG28:AOI28"/>
    <mergeCell ref="AOJ28:AOL28"/>
    <mergeCell ref="AOM28:AOO28"/>
    <mergeCell ref="AOP28:AOR28"/>
    <mergeCell ref="ANI28:ANK28"/>
    <mergeCell ref="ANL28:ANN28"/>
    <mergeCell ref="ANO28:ANQ28"/>
    <mergeCell ref="ANR28:ANT28"/>
    <mergeCell ref="ANU28:ANW28"/>
    <mergeCell ref="ANX28:ANZ28"/>
    <mergeCell ref="AMQ28:AMS28"/>
    <mergeCell ref="AMT28:AMV28"/>
    <mergeCell ref="AMW28:AMY28"/>
    <mergeCell ref="AMZ28:ANB28"/>
    <mergeCell ref="ANC28:ANE28"/>
    <mergeCell ref="ANF28:ANH28"/>
    <mergeCell ref="ALY28:AMA28"/>
    <mergeCell ref="AMB28:AMD28"/>
    <mergeCell ref="AME28:AMG28"/>
    <mergeCell ref="AMH28:AMJ28"/>
    <mergeCell ref="AMK28:AMM28"/>
    <mergeCell ref="AMN28:AMP28"/>
    <mergeCell ref="ALG28:ALI28"/>
    <mergeCell ref="ALJ28:ALL28"/>
    <mergeCell ref="ALM28:ALO28"/>
    <mergeCell ref="ALP28:ALR28"/>
    <mergeCell ref="ALS28:ALU28"/>
    <mergeCell ref="ALV28:ALX28"/>
    <mergeCell ref="AKO28:AKQ28"/>
    <mergeCell ref="AKR28:AKT28"/>
    <mergeCell ref="AKU28:AKW28"/>
    <mergeCell ref="AKX28:AKZ28"/>
    <mergeCell ref="ALA28:ALC28"/>
    <mergeCell ref="ALD28:ALF28"/>
    <mergeCell ref="AJW28:AJY28"/>
    <mergeCell ref="AJZ28:AKB28"/>
    <mergeCell ref="AKC28:AKE28"/>
    <mergeCell ref="AKF28:AKH28"/>
    <mergeCell ref="AKI28:AKK28"/>
    <mergeCell ref="AKL28:AKN28"/>
    <mergeCell ref="AJE28:AJG28"/>
    <mergeCell ref="AJH28:AJJ28"/>
    <mergeCell ref="AJK28:AJM28"/>
    <mergeCell ref="AJN28:AJP28"/>
    <mergeCell ref="AJQ28:AJS28"/>
    <mergeCell ref="AJT28:AJV28"/>
    <mergeCell ref="AIM28:AIO28"/>
    <mergeCell ref="AIP28:AIR28"/>
    <mergeCell ref="AIS28:AIU28"/>
    <mergeCell ref="AIV28:AIX28"/>
    <mergeCell ref="AIY28:AJA28"/>
    <mergeCell ref="AJB28:AJD28"/>
    <mergeCell ref="AHU28:AHW28"/>
    <mergeCell ref="AHX28:AHZ28"/>
    <mergeCell ref="AIA28:AIC28"/>
    <mergeCell ref="AID28:AIF28"/>
    <mergeCell ref="AIG28:AII28"/>
    <mergeCell ref="AIJ28:AIL28"/>
    <mergeCell ref="AHC28:AHE28"/>
    <mergeCell ref="AHF28:AHH28"/>
    <mergeCell ref="AHI28:AHK28"/>
    <mergeCell ref="AHL28:AHN28"/>
    <mergeCell ref="AHO28:AHQ28"/>
    <mergeCell ref="AHR28:AHT28"/>
    <mergeCell ref="AGK28:AGM28"/>
    <mergeCell ref="AGN28:AGP28"/>
    <mergeCell ref="AGQ28:AGS28"/>
    <mergeCell ref="AGT28:AGV28"/>
    <mergeCell ref="AGW28:AGY28"/>
    <mergeCell ref="AGZ28:AHB28"/>
    <mergeCell ref="AFS28:AFU28"/>
    <mergeCell ref="AFV28:AFX28"/>
    <mergeCell ref="AFY28:AGA28"/>
    <mergeCell ref="AGB28:AGD28"/>
    <mergeCell ref="AGE28:AGG28"/>
    <mergeCell ref="AGH28:AGJ28"/>
    <mergeCell ref="AFA28:AFC28"/>
    <mergeCell ref="AFD28:AFF28"/>
    <mergeCell ref="AFG28:AFI28"/>
    <mergeCell ref="AFJ28:AFL28"/>
    <mergeCell ref="AFM28:AFO28"/>
    <mergeCell ref="AFP28:AFR28"/>
    <mergeCell ref="AEI28:AEK28"/>
    <mergeCell ref="AEL28:AEN28"/>
    <mergeCell ref="AEO28:AEQ28"/>
    <mergeCell ref="AER28:AET28"/>
    <mergeCell ref="AEU28:AEW28"/>
    <mergeCell ref="AEX28:AEZ28"/>
    <mergeCell ref="ADQ28:ADS28"/>
    <mergeCell ref="ADT28:ADV28"/>
    <mergeCell ref="ADW28:ADY28"/>
    <mergeCell ref="ADZ28:AEB28"/>
    <mergeCell ref="AEC28:AEE28"/>
    <mergeCell ref="AEF28:AEH28"/>
    <mergeCell ref="ACY28:ADA28"/>
    <mergeCell ref="ADB28:ADD28"/>
    <mergeCell ref="ADE28:ADG28"/>
    <mergeCell ref="ADH28:ADJ28"/>
    <mergeCell ref="ADK28:ADM28"/>
    <mergeCell ref="ADN28:ADP28"/>
    <mergeCell ref="ACG28:ACI28"/>
    <mergeCell ref="ACJ28:ACL28"/>
    <mergeCell ref="ACM28:ACO28"/>
    <mergeCell ref="ACP28:ACR28"/>
    <mergeCell ref="ACS28:ACU28"/>
    <mergeCell ref="ACV28:ACX28"/>
    <mergeCell ref="ABO28:ABQ28"/>
    <mergeCell ref="ABR28:ABT28"/>
    <mergeCell ref="ABU28:ABW28"/>
    <mergeCell ref="ABX28:ABZ28"/>
    <mergeCell ref="ACA28:ACC28"/>
    <mergeCell ref="ACD28:ACF28"/>
    <mergeCell ref="AAW28:AAY28"/>
    <mergeCell ref="AAZ28:ABB28"/>
    <mergeCell ref="ABC28:ABE28"/>
    <mergeCell ref="ABF28:ABH28"/>
    <mergeCell ref="ABI28:ABK28"/>
    <mergeCell ref="ABL28:ABN28"/>
    <mergeCell ref="AAE28:AAG28"/>
    <mergeCell ref="AAH28:AAJ28"/>
    <mergeCell ref="AAK28:AAM28"/>
    <mergeCell ref="AAN28:AAP28"/>
    <mergeCell ref="AAQ28:AAS28"/>
    <mergeCell ref="AAT28:AAV28"/>
    <mergeCell ref="ZM28:ZO28"/>
    <mergeCell ref="ZP28:ZR28"/>
    <mergeCell ref="ZS28:ZU28"/>
    <mergeCell ref="ZV28:ZX28"/>
    <mergeCell ref="ZY28:AAA28"/>
    <mergeCell ref="AAB28:AAD28"/>
    <mergeCell ref="YU28:YW28"/>
    <mergeCell ref="YX28:YZ28"/>
    <mergeCell ref="ZA28:ZC28"/>
    <mergeCell ref="ZD28:ZF28"/>
    <mergeCell ref="ZG28:ZI28"/>
    <mergeCell ref="ZJ28:ZL28"/>
    <mergeCell ref="YC28:YE28"/>
    <mergeCell ref="YF28:YH28"/>
    <mergeCell ref="YI28:YK28"/>
    <mergeCell ref="YL28:YN28"/>
    <mergeCell ref="YO28:YQ28"/>
    <mergeCell ref="YR28:YT28"/>
    <mergeCell ref="XK28:XM28"/>
    <mergeCell ref="XN28:XP28"/>
    <mergeCell ref="XQ28:XS28"/>
    <mergeCell ref="XT28:XV28"/>
    <mergeCell ref="XW28:XY28"/>
    <mergeCell ref="XZ28:YB28"/>
    <mergeCell ref="WS28:WU28"/>
    <mergeCell ref="WV28:WX28"/>
    <mergeCell ref="WY28:XA28"/>
    <mergeCell ref="XB28:XD28"/>
    <mergeCell ref="XE28:XG28"/>
    <mergeCell ref="XH28:XJ28"/>
    <mergeCell ref="WA28:WC28"/>
    <mergeCell ref="WD28:WF28"/>
    <mergeCell ref="WG28:WI28"/>
    <mergeCell ref="WJ28:WL28"/>
    <mergeCell ref="WM28:WO28"/>
    <mergeCell ref="WP28:WR28"/>
    <mergeCell ref="VI28:VK28"/>
    <mergeCell ref="VL28:VN28"/>
    <mergeCell ref="VO28:VQ28"/>
    <mergeCell ref="VR28:VT28"/>
    <mergeCell ref="VU28:VW28"/>
    <mergeCell ref="VX28:VZ28"/>
    <mergeCell ref="UQ28:US28"/>
    <mergeCell ref="UT28:UV28"/>
    <mergeCell ref="UW28:UY28"/>
    <mergeCell ref="UZ28:VB28"/>
    <mergeCell ref="VC28:VE28"/>
    <mergeCell ref="VF28:VH28"/>
    <mergeCell ref="TY28:UA28"/>
    <mergeCell ref="UB28:UD28"/>
    <mergeCell ref="UE28:UG28"/>
    <mergeCell ref="UH28:UJ28"/>
    <mergeCell ref="UK28:UM28"/>
    <mergeCell ref="UN28:UP28"/>
    <mergeCell ref="TG28:TI28"/>
    <mergeCell ref="TJ28:TL28"/>
    <mergeCell ref="TM28:TO28"/>
    <mergeCell ref="TP28:TR28"/>
    <mergeCell ref="TS28:TU28"/>
    <mergeCell ref="TV28:TX28"/>
    <mergeCell ref="SO28:SQ28"/>
    <mergeCell ref="SR28:ST28"/>
    <mergeCell ref="SU28:SW28"/>
    <mergeCell ref="SX28:SZ28"/>
    <mergeCell ref="TA28:TC28"/>
    <mergeCell ref="TD28:TF28"/>
    <mergeCell ref="RW28:RY28"/>
    <mergeCell ref="RZ28:SB28"/>
    <mergeCell ref="SC28:SE28"/>
    <mergeCell ref="SF28:SH28"/>
    <mergeCell ref="SI28:SK28"/>
    <mergeCell ref="SL28:SN28"/>
    <mergeCell ref="RE28:RG28"/>
    <mergeCell ref="RH28:RJ28"/>
    <mergeCell ref="RK28:RM28"/>
    <mergeCell ref="RN28:RP28"/>
    <mergeCell ref="RQ28:RS28"/>
    <mergeCell ref="RT28:RV28"/>
    <mergeCell ref="QM28:QO28"/>
    <mergeCell ref="QP28:QR28"/>
    <mergeCell ref="QS28:QU28"/>
    <mergeCell ref="QV28:QX28"/>
    <mergeCell ref="QY28:RA28"/>
    <mergeCell ref="RB28:RD28"/>
    <mergeCell ref="PU28:PW28"/>
    <mergeCell ref="PX28:PZ28"/>
    <mergeCell ref="QA28:QC28"/>
    <mergeCell ref="QD28:QF28"/>
    <mergeCell ref="QG28:QI28"/>
    <mergeCell ref="QJ28:QL28"/>
    <mergeCell ref="PC28:PE28"/>
    <mergeCell ref="PF28:PH28"/>
    <mergeCell ref="PI28:PK28"/>
    <mergeCell ref="PL28:PN28"/>
    <mergeCell ref="PO28:PQ28"/>
    <mergeCell ref="PR28:PT28"/>
    <mergeCell ref="OK28:OM28"/>
    <mergeCell ref="ON28:OP28"/>
    <mergeCell ref="OQ28:OS28"/>
    <mergeCell ref="OT28:OV28"/>
    <mergeCell ref="OW28:OY28"/>
    <mergeCell ref="OZ28:PB28"/>
    <mergeCell ref="NS28:NU28"/>
    <mergeCell ref="NV28:NX28"/>
    <mergeCell ref="NY28:OA28"/>
    <mergeCell ref="OB28:OD28"/>
    <mergeCell ref="OE28:OG28"/>
    <mergeCell ref="OH28:OJ28"/>
    <mergeCell ref="NA28:NC28"/>
    <mergeCell ref="ND28:NF28"/>
    <mergeCell ref="NG28:NI28"/>
    <mergeCell ref="NJ28:NL28"/>
    <mergeCell ref="NM28:NO28"/>
    <mergeCell ref="NP28:NR28"/>
    <mergeCell ref="MI28:MK28"/>
    <mergeCell ref="ML28:MN28"/>
    <mergeCell ref="MO28:MQ28"/>
    <mergeCell ref="MR28:MT28"/>
    <mergeCell ref="MU28:MW28"/>
    <mergeCell ref="MX28:MZ28"/>
    <mergeCell ref="LQ28:LS28"/>
    <mergeCell ref="LT28:LV28"/>
    <mergeCell ref="LW28:LY28"/>
    <mergeCell ref="LZ28:MB28"/>
    <mergeCell ref="MC28:ME28"/>
    <mergeCell ref="MF28:MH28"/>
    <mergeCell ref="KY28:LA28"/>
    <mergeCell ref="LB28:LD28"/>
    <mergeCell ref="LE28:LG28"/>
    <mergeCell ref="LH28:LJ28"/>
    <mergeCell ref="LK28:LM28"/>
    <mergeCell ref="LN28:LP28"/>
    <mergeCell ref="KG28:KI28"/>
    <mergeCell ref="KJ28:KL28"/>
    <mergeCell ref="KM28:KO28"/>
    <mergeCell ref="KP28:KR28"/>
    <mergeCell ref="KS28:KU28"/>
    <mergeCell ref="KV28:KX28"/>
    <mergeCell ref="JO28:JQ28"/>
    <mergeCell ref="JR28:JT28"/>
    <mergeCell ref="JU28:JW28"/>
    <mergeCell ref="JX28:JZ28"/>
    <mergeCell ref="KA28:KC28"/>
    <mergeCell ref="KD28:KF28"/>
    <mergeCell ref="IW28:IY28"/>
    <mergeCell ref="IZ28:JB28"/>
    <mergeCell ref="JC28:JE28"/>
    <mergeCell ref="JF28:JH28"/>
    <mergeCell ref="JI28:JK28"/>
    <mergeCell ref="JL28:JN28"/>
    <mergeCell ref="IE28:IG28"/>
    <mergeCell ref="IH28:IJ28"/>
    <mergeCell ref="IK28:IM28"/>
    <mergeCell ref="IN28:IP28"/>
    <mergeCell ref="IQ28:IS28"/>
    <mergeCell ref="IT28:IV28"/>
    <mergeCell ref="HM28:HO28"/>
    <mergeCell ref="HP28:HR28"/>
    <mergeCell ref="HS28:HU28"/>
    <mergeCell ref="HV28:HX28"/>
    <mergeCell ref="HY28:IA28"/>
    <mergeCell ref="IB28:ID28"/>
    <mergeCell ref="GU28:GW28"/>
    <mergeCell ref="GX28:GZ28"/>
    <mergeCell ref="HA28:HC28"/>
    <mergeCell ref="HD28:HF28"/>
    <mergeCell ref="HG28:HI28"/>
    <mergeCell ref="HJ28:HL28"/>
    <mergeCell ref="GC28:GE28"/>
    <mergeCell ref="GF28:GH28"/>
    <mergeCell ref="GI28:GK28"/>
    <mergeCell ref="GL28:GN28"/>
    <mergeCell ref="GO28:GQ28"/>
    <mergeCell ref="GR28:GT28"/>
    <mergeCell ref="FK28:FM28"/>
    <mergeCell ref="FN28:FP28"/>
    <mergeCell ref="FQ28:FS28"/>
    <mergeCell ref="FT28:FV28"/>
    <mergeCell ref="FW28:FY28"/>
    <mergeCell ref="FZ28:GB28"/>
    <mergeCell ref="ES28:EU28"/>
    <mergeCell ref="EV28:EX28"/>
    <mergeCell ref="EY28:FA28"/>
    <mergeCell ref="FB28:FD28"/>
    <mergeCell ref="FE28:FG28"/>
    <mergeCell ref="FH28:FJ28"/>
    <mergeCell ref="EA28:EC28"/>
    <mergeCell ref="ED28:EF28"/>
    <mergeCell ref="EG28:EI28"/>
    <mergeCell ref="EJ28:EL28"/>
    <mergeCell ref="EM28:EO28"/>
    <mergeCell ref="EP28:ER28"/>
    <mergeCell ref="DI28:DK28"/>
    <mergeCell ref="DL28:DN28"/>
    <mergeCell ref="DO28:DQ28"/>
    <mergeCell ref="DR28:DT28"/>
    <mergeCell ref="DU28:DW28"/>
    <mergeCell ref="DX28:DZ28"/>
    <mergeCell ref="CQ28:CS28"/>
    <mergeCell ref="CT28:CV28"/>
    <mergeCell ref="CW28:CY28"/>
    <mergeCell ref="CZ28:DB28"/>
    <mergeCell ref="DC28:DE28"/>
    <mergeCell ref="DF28:DH28"/>
    <mergeCell ref="BY28:CA28"/>
    <mergeCell ref="CB28:CD28"/>
    <mergeCell ref="CE28:CG28"/>
    <mergeCell ref="CH28:CJ28"/>
    <mergeCell ref="CK28:CM28"/>
    <mergeCell ref="CN28:CP28"/>
    <mergeCell ref="BG28:BI28"/>
    <mergeCell ref="BJ28:BL28"/>
    <mergeCell ref="BM28:BO28"/>
    <mergeCell ref="BP28:BR28"/>
    <mergeCell ref="BS28:BU28"/>
    <mergeCell ref="BV28:BX28"/>
    <mergeCell ref="AO28:AQ28"/>
    <mergeCell ref="AR28:AT28"/>
    <mergeCell ref="AU28:AW28"/>
    <mergeCell ref="AX28:AZ28"/>
    <mergeCell ref="BA28:BC28"/>
    <mergeCell ref="BD28:BF28"/>
    <mergeCell ref="W28:Y28"/>
    <mergeCell ref="Z28:AB28"/>
    <mergeCell ref="AC28:AE28"/>
    <mergeCell ref="AF28:AH28"/>
    <mergeCell ref="AI28:AK28"/>
    <mergeCell ref="AL28:AN28"/>
    <mergeCell ref="ARY27:ASA27"/>
    <mergeCell ref="ASB27:ASD27"/>
    <mergeCell ref="ASE27:ASG27"/>
    <mergeCell ref="B28:D28"/>
    <mergeCell ref="E28:G28"/>
    <mergeCell ref="H28:J28"/>
    <mergeCell ref="K28:M28"/>
    <mergeCell ref="N28:P28"/>
    <mergeCell ref="Q28:S28"/>
    <mergeCell ref="T28:V28"/>
    <mergeCell ref="ARG27:ARI27"/>
    <mergeCell ref="ARJ27:ARL27"/>
    <mergeCell ref="ARM27:ARO27"/>
    <mergeCell ref="ARP27:ARR27"/>
    <mergeCell ref="ARS27:ARU27"/>
    <mergeCell ref="ARV27:ARX27"/>
    <mergeCell ref="AQO27:AQQ27"/>
    <mergeCell ref="AQR27:AQT27"/>
    <mergeCell ref="AQU27:AQW27"/>
    <mergeCell ref="AQX27:AQZ27"/>
    <mergeCell ref="ARA27:ARC27"/>
    <mergeCell ref="ARD27:ARF27"/>
    <mergeCell ref="APW27:APY27"/>
    <mergeCell ref="APZ27:AQB27"/>
    <mergeCell ref="AQC27:AQE27"/>
    <mergeCell ref="AQF27:AQH27"/>
    <mergeCell ref="AQI27:AQK27"/>
    <mergeCell ref="AQL27:AQN27"/>
    <mergeCell ref="APE27:APG27"/>
    <mergeCell ref="APH27:APJ27"/>
    <mergeCell ref="APK27:APM27"/>
    <mergeCell ref="APN27:APP27"/>
    <mergeCell ref="APQ27:APS27"/>
    <mergeCell ref="APT27:APV27"/>
    <mergeCell ref="AOM27:AOO27"/>
    <mergeCell ref="AOP27:AOR27"/>
    <mergeCell ref="AOS27:AOU27"/>
    <mergeCell ref="AOV27:AOX27"/>
    <mergeCell ref="AOY27:APA27"/>
    <mergeCell ref="APB27:APD27"/>
    <mergeCell ref="ANU27:ANW27"/>
    <mergeCell ref="ANX27:ANZ27"/>
    <mergeCell ref="AOA27:AOC27"/>
    <mergeCell ref="AOD27:AOF27"/>
    <mergeCell ref="AOG27:AOI27"/>
    <mergeCell ref="AOJ27:AOL27"/>
    <mergeCell ref="ANC27:ANE27"/>
    <mergeCell ref="ANF27:ANH27"/>
    <mergeCell ref="ANI27:ANK27"/>
    <mergeCell ref="ANL27:ANN27"/>
    <mergeCell ref="ANO27:ANQ27"/>
    <mergeCell ref="ANR27:ANT27"/>
    <mergeCell ref="AMK27:AMM27"/>
    <mergeCell ref="AMN27:AMP27"/>
    <mergeCell ref="AMQ27:AMS27"/>
    <mergeCell ref="AMT27:AMV27"/>
    <mergeCell ref="AMW27:AMY27"/>
    <mergeCell ref="AMZ27:ANB27"/>
    <mergeCell ref="ALS27:ALU27"/>
    <mergeCell ref="ALV27:ALX27"/>
    <mergeCell ref="ALY27:AMA27"/>
    <mergeCell ref="AMB27:AMD27"/>
    <mergeCell ref="AME27:AMG27"/>
    <mergeCell ref="AMH27:AMJ27"/>
    <mergeCell ref="ALA27:ALC27"/>
    <mergeCell ref="ALD27:ALF27"/>
    <mergeCell ref="ALG27:ALI27"/>
    <mergeCell ref="ALJ27:ALL27"/>
    <mergeCell ref="ALM27:ALO27"/>
    <mergeCell ref="ALP27:ALR27"/>
    <mergeCell ref="AKI27:AKK27"/>
    <mergeCell ref="AKL27:AKN27"/>
    <mergeCell ref="AKO27:AKQ27"/>
    <mergeCell ref="AKR27:AKT27"/>
    <mergeCell ref="AKU27:AKW27"/>
    <mergeCell ref="AKX27:AKZ27"/>
    <mergeCell ref="AJQ27:AJS27"/>
    <mergeCell ref="AJT27:AJV27"/>
    <mergeCell ref="AJW27:AJY27"/>
    <mergeCell ref="AJZ27:AKB27"/>
    <mergeCell ref="AKC27:AKE27"/>
    <mergeCell ref="AKF27:AKH27"/>
    <mergeCell ref="AIY27:AJA27"/>
    <mergeCell ref="AJB27:AJD27"/>
    <mergeCell ref="AJE27:AJG27"/>
    <mergeCell ref="AJH27:AJJ27"/>
    <mergeCell ref="AJK27:AJM27"/>
    <mergeCell ref="AJN27:AJP27"/>
    <mergeCell ref="AIG27:AII27"/>
    <mergeCell ref="AIJ27:AIL27"/>
    <mergeCell ref="AIM27:AIO27"/>
    <mergeCell ref="AIP27:AIR27"/>
    <mergeCell ref="AIS27:AIU27"/>
    <mergeCell ref="AIV27:AIX27"/>
    <mergeCell ref="AHO27:AHQ27"/>
    <mergeCell ref="AHR27:AHT27"/>
    <mergeCell ref="AHU27:AHW27"/>
    <mergeCell ref="AHX27:AHZ27"/>
    <mergeCell ref="AIA27:AIC27"/>
    <mergeCell ref="AID27:AIF27"/>
    <mergeCell ref="AGW27:AGY27"/>
    <mergeCell ref="AGZ27:AHB27"/>
    <mergeCell ref="AHC27:AHE27"/>
    <mergeCell ref="AHF27:AHH27"/>
    <mergeCell ref="AHI27:AHK27"/>
    <mergeCell ref="AHL27:AHN27"/>
    <mergeCell ref="AGE27:AGG27"/>
    <mergeCell ref="AGH27:AGJ27"/>
    <mergeCell ref="AGK27:AGM27"/>
    <mergeCell ref="AGN27:AGP27"/>
    <mergeCell ref="AGQ27:AGS27"/>
    <mergeCell ref="AGT27:AGV27"/>
    <mergeCell ref="AFM27:AFO27"/>
    <mergeCell ref="AFP27:AFR27"/>
    <mergeCell ref="AFS27:AFU27"/>
    <mergeCell ref="AFV27:AFX27"/>
    <mergeCell ref="AFY27:AGA27"/>
    <mergeCell ref="AGB27:AGD27"/>
    <mergeCell ref="AEU27:AEW27"/>
    <mergeCell ref="AEX27:AEZ27"/>
    <mergeCell ref="AFA27:AFC27"/>
    <mergeCell ref="AFD27:AFF27"/>
    <mergeCell ref="AFG27:AFI27"/>
    <mergeCell ref="AFJ27:AFL27"/>
    <mergeCell ref="AEC27:AEE27"/>
    <mergeCell ref="AEF27:AEH27"/>
    <mergeCell ref="AEI27:AEK27"/>
    <mergeCell ref="AEL27:AEN27"/>
    <mergeCell ref="AEO27:AEQ27"/>
    <mergeCell ref="AER27:AET27"/>
    <mergeCell ref="ADK27:ADM27"/>
    <mergeCell ref="ADN27:ADP27"/>
    <mergeCell ref="ADQ27:ADS27"/>
    <mergeCell ref="ADT27:ADV27"/>
    <mergeCell ref="ADW27:ADY27"/>
    <mergeCell ref="ADZ27:AEB27"/>
    <mergeCell ref="ACS27:ACU27"/>
    <mergeCell ref="ACV27:ACX27"/>
    <mergeCell ref="ACY27:ADA27"/>
    <mergeCell ref="ADB27:ADD27"/>
    <mergeCell ref="ADE27:ADG27"/>
    <mergeCell ref="ADH27:ADJ27"/>
    <mergeCell ref="ACA27:ACC27"/>
    <mergeCell ref="ACD27:ACF27"/>
    <mergeCell ref="ACG27:ACI27"/>
    <mergeCell ref="ACJ27:ACL27"/>
    <mergeCell ref="ACM27:ACO27"/>
    <mergeCell ref="ACP27:ACR27"/>
    <mergeCell ref="ABI27:ABK27"/>
    <mergeCell ref="ABL27:ABN27"/>
    <mergeCell ref="ABO27:ABQ27"/>
    <mergeCell ref="ABR27:ABT27"/>
    <mergeCell ref="ABU27:ABW27"/>
    <mergeCell ref="ABX27:ABZ27"/>
    <mergeCell ref="AAQ27:AAS27"/>
    <mergeCell ref="AAT27:AAV27"/>
    <mergeCell ref="AAW27:AAY27"/>
    <mergeCell ref="AAZ27:ABB27"/>
    <mergeCell ref="ABC27:ABE27"/>
    <mergeCell ref="ABF27:ABH27"/>
    <mergeCell ref="ZY27:AAA27"/>
    <mergeCell ref="AAB27:AAD27"/>
    <mergeCell ref="AAE27:AAG27"/>
    <mergeCell ref="AAH27:AAJ27"/>
    <mergeCell ref="AAK27:AAM27"/>
    <mergeCell ref="AAN27:AAP27"/>
    <mergeCell ref="ZG27:ZI27"/>
    <mergeCell ref="ZJ27:ZL27"/>
    <mergeCell ref="ZM27:ZO27"/>
    <mergeCell ref="ZP27:ZR27"/>
    <mergeCell ref="ZS27:ZU27"/>
    <mergeCell ref="ZV27:ZX27"/>
    <mergeCell ref="YO27:YQ27"/>
    <mergeCell ref="YR27:YT27"/>
    <mergeCell ref="YU27:YW27"/>
    <mergeCell ref="YX27:YZ27"/>
    <mergeCell ref="ZA27:ZC27"/>
    <mergeCell ref="ZD27:ZF27"/>
    <mergeCell ref="XW27:XY27"/>
    <mergeCell ref="XZ27:YB27"/>
    <mergeCell ref="YC27:YE27"/>
    <mergeCell ref="YF27:YH27"/>
    <mergeCell ref="YI27:YK27"/>
    <mergeCell ref="YL27:YN27"/>
    <mergeCell ref="XE27:XG27"/>
    <mergeCell ref="XH27:XJ27"/>
    <mergeCell ref="XK27:XM27"/>
    <mergeCell ref="XN27:XP27"/>
    <mergeCell ref="XQ27:XS27"/>
    <mergeCell ref="XT27:XV27"/>
    <mergeCell ref="WM27:WO27"/>
    <mergeCell ref="WP27:WR27"/>
    <mergeCell ref="WS27:WU27"/>
    <mergeCell ref="WV27:WX27"/>
    <mergeCell ref="WY27:XA27"/>
    <mergeCell ref="XB27:XD27"/>
    <mergeCell ref="VU27:VW27"/>
    <mergeCell ref="VX27:VZ27"/>
    <mergeCell ref="WA27:WC27"/>
    <mergeCell ref="WD27:WF27"/>
    <mergeCell ref="WG27:WI27"/>
    <mergeCell ref="WJ27:WL27"/>
    <mergeCell ref="VC27:VE27"/>
    <mergeCell ref="VF27:VH27"/>
    <mergeCell ref="VI27:VK27"/>
    <mergeCell ref="VL27:VN27"/>
    <mergeCell ref="VO27:VQ27"/>
    <mergeCell ref="VR27:VT27"/>
    <mergeCell ref="UK27:UM27"/>
    <mergeCell ref="UN27:UP27"/>
    <mergeCell ref="UQ27:US27"/>
    <mergeCell ref="UT27:UV27"/>
    <mergeCell ref="UW27:UY27"/>
    <mergeCell ref="UZ27:VB27"/>
    <mergeCell ref="TS27:TU27"/>
    <mergeCell ref="TV27:TX27"/>
    <mergeCell ref="TY27:UA27"/>
    <mergeCell ref="UB27:UD27"/>
    <mergeCell ref="UE27:UG27"/>
    <mergeCell ref="UH27:UJ27"/>
    <mergeCell ref="TA27:TC27"/>
    <mergeCell ref="TD27:TF27"/>
    <mergeCell ref="TG27:TI27"/>
    <mergeCell ref="TJ27:TL27"/>
    <mergeCell ref="TM27:TO27"/>
    <mergeCell ref="TP27:TR27"/>
    <mergeCell ref="SI27:SK27"/>
    <mergeCell ref="SL27:SN27"/>
    <mergeCell ref="SO27:SQ27"/>
    <mergeCell ref="SR27:ST27"/>
    <mergeCell ref="SU27:SW27"/>
    <mergeCell ref="SX27:SZ27"/>
    <mergeCell ref="RQ27:RS27"/>
    <mergeCell ref="RT27:RV27"/>
    <mergeCell ref="RW27:RY27"/>
    <mergeCell ref="RZ27:SB27"/>
    <mergeCell ref="SC27:SE27"/>
    <mergeCell ref="SF27:SH27"/>
    <mergeCell ref="QY27:RA27"/>
    <mergeCell ref="RB27:RD27"/>
    <mergeCell ref="RE27:RG27"/>
    <mergeCell ref="RH27:RJ27"/>
    <mergeCell ref="RK27:RM27"/>
    <mergeCell ref="RN27:RP27"/>
    <mergeCell ref="QG27:QI27"/>
    <mergeCell ref="QJ27:QL27"/>
    <mergeCell ref="QM27:QO27"/>
    <mergeCell ref="QP27:QR27"/>
    <mergeCell ref="QS27:QU27"/>
    <mergeCell ref="QV27:QX27"/>
    <mergeCell ref="PO27:PQ27"/>
    <mergeCell ref="PR27:PT27"/>
    <mergeCell ref="PU27:PW27"/>
    <mergeCell ref="PX27:PZ27"/>
    <mergeCell ref="QA27:QC27"/>
    <mergeCell ref="QD27:QF27"/>
    <mergeCell ref="OW27:OY27"/>
    <mergeCell ref="OZ27:PB27"/>
    <mergeCell ref="PC27:PE27"/>
    <mergeCell ref="PF27:PH27"/>
    <mergeCell ref="PI27:PK27"/>
    <mergeCell ref="PL27:PN27"/>
    <mergeCell ref="OE27:OG27"/>
    <mergeCell ref="OH27:OJ27"/>
    <mergeCell ref="OK27:OM27"/>
    <mergeCell ref="ON27:OP27"/>
    <mergeCell ref="OQ27:OS27"/>
    <mergeCell ref="OT27:OV27"/>
    <mergeCell ref="NM27:NO27"/>
    <mergeCell ref="NP27:NR27"/>
    <mergeCell ref="NS27:NU27"/>
    <mergeCell ref="NV27:NX27"/>
    <mergeCell ref="NY27:OA27"/>
    <mergeCell ref="OB27:OD27"/>
    <mergeCell ref="MU27:MW27"/>
    <mergeCell ref="MX27:MZ27"/>
    <mergeCell ref="NA27:NC27"/>
    <mergeCell ref="ND27:NF27"/>
    <mergeCell ref="NG27:NI27"/>
    <mergeCell ref="NJ27:NL27"/>
    <mergeCell ref="MC27:ME27"/>
    <mergeCell ref="MF27:MH27"/>
    <mergeCell ref="MI27:MK27"/>
    <mergeCell ref="ML27:MN27"/>
    <mergeCell ref="MO27:MQ27"/>
    <mergeCell ref="MR27:MT27"/>
    <mergeCell ref="LK27:LM27"/>
    <mergeCell ref="LN27:LP27"/>
    <mergeCell ref="LQ27:LS27"/>
    <mergeCell ref="LT27:LV27"/>
    <mergeCell ref="LW27:LY27"/>
    <mergeCell ref="LZ27:MB27"/>
    <mergeCell ref="KS27:KU27"/>
    <mergeCell ref="KV27:KX27"/>
    <mergeCell ref="KY27:LA27"/>
    <mergeCell ref="LB27:LD27"/>
    <mergeCell ref="LE27:LG27"/>
    <mergeCell ref="LH27:LJ27"/>
    <mergeCell ref="KA27:KC27"/>
    <mergeCell ref="KD27:KF27"/>
    <mergeCell ref="KG27:KI27"/>
    <mergeCell ref="KJ27:KL27"/>
    <mergeCell ref="KM27:KO27"/>
    <mergeCell ref="KP27:KR27"/>
    <mergeCell ref="JI27:JK27"/>
    <mergeCell ref="JL27:JN27"/>
    <mergeCell ref="JO27:JQ27"/>
    <mergeCell ref="JR27:JT27"/>
    <mergeCell ref="JU27:JW27"/>
    <mergeCell ref="JX27:JZ27"/>
    <mergeCell ref="IQ27:IS27"/>
    <mergeCell ref="IT27:IV27"/>
    <mergeCell ref="IW27:IY27"/>
    <mergeCell ref="IZ27:JB27"/>
    <mergeCell ref="JC27:JE27"/>
    <mergeCell ref="JF27:JH27"/>
    <mergeCell ref="HY27:IA27"/>
    <mergeCell ref="IB27:ID27"/>
    <mergeCell ref="IE27:IG27"/>
    <mergeCell ref="IH27:IJ27"/>
    <mergeCell ref="IK27:IM27"/>
    <mergeCell ref="IN27:IP27"/>
    <mergeCell ref="HG27:HI27"/>
    <mergeCell ref="HJ27:HL27"/>
    <mergeCell ref="HM27:HO27"/>
    <mergeCell ref="HP27:HR27"/>
    <mergeCell ref="HS27:HU27"/>
    <mergeCell ref="HV27:HX27"/>
    <mergeCell ref="GO27:GQ27"/>
    <mergeCell ref="GR27:GT27"/>
    <mergeCell ref="GU27:GW27"/>
    <mergeCell ref="GX27:GZ27"/>
    <mergeCell ref="HA27:HC27"/>
    <mergeCell ref="HD27:HF27"/>
    <mergeCell ref="FW27:FY27"/>
    <mergeCell ref="FZ27:GB27"/>
    <mergeCell ref="GC27:GE27"/>
    <mergeCell ref="GF27:GH27"/>
    <mergeCell ref="GI27:GK27"/>
    <mergeCell ref="GL27:GN27"/>
    <mergeCell ref="FE27:FG27"/>
    <mergeCell ref="FH27:FJ27"/>
    <mergeCell ref="FK27:FM27"/>
    <mergeCell ref="FN27:FP27"/>
    <mergeCell ref="FQ27:FS27"/>
    <mergeCell ref="FT27:FV27"/>
    <mergeCell ref="EM27:EO27"/>
    <mergeCell ref="EP27:ER27"/>
    <mergeCell ref="ES27:EU27"/>
    <mergeCell ref="EV27:EX27"/>
    <mergeCell ref="EY27:FA27"/>
    <mergeCell ref="FB27:FD27"/>
    <mergeCell ref="DU27:DW27"/>
    <mergeCell ref="DX27:DZ27"/>
    <mergeCell ref="EA27:EC27"/>
    <mergeCell ref="ED27:EF27"/>
    <mergeCell ref="EG27:EI27"/>
    <mergeCell ref="EJ27:EL27"/>
    <mergeCell ref="DC27:DE27"/>
    <mergeCell ref="DF27:DH27"/>
    <mergeCell ref="DI27:DK27"/>
    <mergeCell ref="DL27:DN27"/>
    <mergeCell ref="DO27:DQ27"/>
    <mergeCell ref="DR27:DT27"/>
    <mergeCell ref="CK27:CM27"/>
    <mergeCell ref="CN27:CP27"/>
    <mergeCell ref="CQ27:CS27"/>
    <mergeCell ref="CT27:CV27"/>
    <mergeCell ref="CW27:CY27"/>
    <mergeCell ref="CZ27:DB27"/>
    <mergeCell ref="BS27:BU27"/>
    <mergeCell ref="BV27:BX27"/>
    <mergeCell ref="BY27:CA27"/>
    <mergeCell ref="CB27:CD27"/>
    <mergeCell ref="CE27:CG27"/>
    <mergeCell ref="CH27:CJ27"/>
    <mergeCell ref="BA27:BC27"/>
    <mergeCell ref="BD27:BF27"/>
    <mergeCell ref="BG27:BI27"/>
    <mergeCell ref="BJ27:BL27"/>
    <mergeCell ref="BM27:BO27"/>
    <mergeCell ref="BP27:BR27"/>
    <mergeCell ref="AI27:AK27"/>
    <mergeCell ref="AL27:AN27"/>
    <mergeCell ref="AO27:AQ27"/>
    <mergeCell ref="AR27:AT27"/>
    <mergeCell ref="AU27:AW27"/>
    <mergeCell ref="AX27:AZ27"/>
    <mergeCell ref="Q27:S27"/>
    <mergeCell ref="T27:V27"/>
    <mergeCell ref="W27:Y27"/>
    <mergeCell ref="Z27:AB27"/>
    <mergeCell ref="AC27:AE27"/>
    <mergeCell ref="AF27:AH27"/>
    <mergeCell ref="A27:A35"/>
    <mergeCell ref="B27:D27"/>
    <mergeCell ref="E27:G27"/>
    <mergeCell ref="H27:J27"/>
    <mergeCell ref="K27:M27"/>
    <mergeCell ref="N27:P27"/>
    <mergeCell ref="ARV25:ARW25"/>
    <mergeCell ref="B26:D26"/>
    <mergeCell ref="E26:G26"/>
    <mergeCell ref="H26:J26"/>
    <mergeCell ref="K26:M26"/>
    <mergeCell ref="N26:P26"/>
    <mergeCell ref="Q26:S26"/>
    <mergeCell ref="APK25:APL25"/>
    <mergeCell ref="APW25:AQA25"/>
    <mergeCell ref="AQF25:AQG25"/>
    <mergeCell ref="AQR25:AQV25"/>
    <mergeCell ref="ARA25:ARB25"/>
    <mergeCell ref="ARM25:ARQ25"/>
    <mergeCell ref="AMZ25:ANA25"/>
    <mergeCell ref="ANL25:ANP25"/>
    <mergeCell ref="ANU25:ANV25"/>
    <mergeCell ref="AOG25:AOK25"/>
    <mergeCell ref="AOP25:AOQ25"/>
    <mergeCell ref="APB25:APF25"/>
    <mergeCell ref="AKO25:AKP25"/>
    <mergeCell ref="ALA25:ALE25"/>
    <mergeCell ref="ALJ25:ALK25"/>
    <mergeCell ref="ALV25:ALZ25"/>
    <mergeCell ref="AME25:AMF25"/>
    <mergeCell ref="AMQ25:AMU25"/>
    <mergeCell ref="AID25:AIE25"/>
    <mergeCell ref="AIP25:AIT25"/>
    <mergeCell ref="AIY25:AIZ25"/>
    <mergeCell ref="AJK25:AJO25"/>
    <mergeCell ref="AJT25:AJU25"/>
    <mergeCell ref="AKF25:AKJ25"/>
    <mergeCell ref="AFS25:AFT25"/>
    <mergeCell ref="AGE25:AGI25"/>
    <mergeCell ref="AGN25:AGO25"/>
    <mergeCell ref="AGZ25:AHD25"/>
    <mergeCell ref="AHI25:AHJ25"/>
    <mergeCell ref="AHU25:AHY25"/>
    <mergeCell ref="ADH25:ADI25"/>
    <mergeCell ref="ADT25:ADX25"/>
    <mergeCell ref="AEC25:AED25"/>
    <mergeCell ref="AEO25:AES25"/>
    <mergeCell ref="AEX25:AEY25"/>
    <mergeCell ref="AFJ25:AFN25"/>
    <mergeCell ref="AAW25:AAX25"/>
    <mergeCell ref="ABI25:ABM25"/>
    <mergeCell ref="ABR25:ABS25"/>
    <mergeCell ref="ACD25:ACH25"/>
    <mergeCell ref="ACM25:ACN25"/>
    <mergeCell ref="ACY25:ADC25"/>
    <mergeCell ref="YL25:YM25"/>
    <mergeCell ref="YX25:ZB25"/>
    <mergeCell ref="ZG25:ZH25"/>
    <mergeCell ref="ZS25:ZW25"/>
    <mergeCell ref="AAB25:AAC25"/>
    <mergeCell ref="AAN25:AAR25"/>
    <mergeCell ref="WA25:WB25"/>
    <mergeCell ref="WM25:WQ25"/>
    <mergeCell ref="WV25:WW25"/>
    <mergeCell ref="XH25:XL25"/>
    <mergeCell ref="XQ25:XR25"/>
    <mergeCell ref="YC25:YG25"/>
    <mergeCell ref="TP25:TQ25"/>
    <mergeCell ref="UB25:UF25"/>
    <mergeCell ref="UK25:UL25"/>
    <mergeCell ref="UW25:VA25"/>
    <mergeCell ref="VF25:VG25"/>
    <mergeCell ref="VR25:VV25"/>
    <mergeCell ref="RE25:RF25"/>
    <mergeCell ref="RQ25:RU25"/>
    <mergeCell ref="RZ25:SA25"/>
    <mergeCell ref="SL25:SP25"/>
    <mergeCell ref="SU25:SV25"/>
    <mergeCell ref="TG25:TK25"/>
    <mergeCell ref="OT25:OU25"/>
    <mergeCell ref="PF25:PJ25"/>
    <mergeCell ref="PO25:PP25"/>
    <mergeCell ref="QA25:QE25"/>
    <mergeCell ref="QJ25:QK25"/>
    <mergeCell ref="QV25:QZ25"/>
    <mergeCell ref="MI25:MJ25"/>
    <mergeCell ref="MU25:MY25"/>
    <mergeCell ref="ND25:NE25"/>
    <mergeCell ref="NP25:NT25"/>
    <mergeCell ref="NY25:NZ25"/>
    <mergeCell ref="OK25:OO25"/>
    <mergeCell ref="JX25:JY25"/>
    <mergeCell ref="KJ25:KN25"/>
    <mergeCell ref="KS25:KT25"/>
    <mergeCell ref="LE25:LI25"/>
    <mergeCell ref="LN25:LO25"/>
    <mergeCell ref="LZ25:MD25"/>
    <mergeCell ref="HM25:HN25"/>
    <mergeCell ref="HY25:IC25"/>
    <mergeCell ref="IH25:II25"/>
    <mergeCell ref="IT25:IX25"/>
    <mergeCell ref="JC25:JD25"/>
    <mergeCell ref="JO25:JS25"/>
    <mergeCell ref="FB25:FC25"/>
    <mergeCell ref="FN25:FR25"/>
    <mergeCell ref="FW25:FX25"/>
    <mergeCell ref="GI25:GM25"/>
    <mergeCell ref="GR25:GS25"/>
    <mergeCell ref="HD25:HH25"/>
    <mergeCell ref="CQ25:CR25"/>
    <mergeCell ref="DC25:DG25"/>
    <mergeCell ref="DL25:DM25"/>
    <mergeCell ref="DX25:EB25"/>
    <mergeCell ref="EG25:EH25"/>
    <mergeCell ref="ES25:EW25"/>
    <mergeCell ref="ARV24:ARW24"/>
    <mergeCell ref="B25:F25"/>
    <mergeCell ref="K25:L25"/>
    <mergeCell ref="W25:AA25"/>
    <mergeCell ref="AF25:AG25"/>
    <mergeCell ref="AR25:AV25"/>
    <mergeCell ref="BA25:BB25"/>
    <mergeCell ref="BM25:BQ25"/>
    <mergeCell ref="BV25:BW25"/>
    <mergeCell ref="CH25:CL25"/>
    <mergeCell ref="APK24:APL24"/>
    <mergeCell ref="APW24:AQA24"/>
    <mergeCell ref="AQF24:AQG24"/>
    <mergeCell ref="AQR24:AQV24"/>
    <mergeCell ref="ARA24:ARB24"/>
    <mergeCell ref="ARM24:ARQ24"/>
    <mergeCell ref="AMZ24:ANA24"/>
    <mergeCell ref="ANL24:ANP24"/>
    <mergeCell ref="ANU24:ANV24"/>
    <mergeCell ref="AOG24:AOK24"/>
    <mergeCell ref="AOP24:AOQ24"/>
    <mergeCell ref="APB24:APF24"/>
    <mergeCell ref="AKO24:AKP24"/>
    <mergeCell ref="ALA24:ALE24"/>
    <mergeCell ref="ALJ24:ALK24"/>
    <mergeCell ref="ALV24:ALZ24"/>
    <mergeCell ref="AME24:AMF24"/>
    <mergeCell ref="AMQ24:AMU24"/>
    <mergeCell ref="AID24:AIE24"/>
    <mergeCell ref="AIP24:AIT24"/>
    <mergeCell ref="AIY24:AIZ24"/>
    <mergeCell ref="AJK24:AJO24"/>
    <mergeCell ref="AJT24:AJU24"/>
    <mergeCell ref="AKF24:AKJ24"/>
    <mergeCell ref="AFS24:AFT24"/>
    <mergeCell ref="AGE24:AGI24"/>
    <mergeCell ref="AGN24:AGO24"/>
    <mergeCell ref="AGZ24:AHD24"/>
    <mergeCell ref="AHI24:AHJ24"/>
    <mergeCell ref="AHU24:AHY24"/>
    <mergeCell ref="ADH24:ADI24"/>
    <mergeCell ref="ADT24:ADX24"/>
    <mergeCell ref="AEC24:AED24"/>
    <mergeCell ref="AEO24:AES24"/>
    <mergeCell ref="AEX24:AEY24"/>
    <mergeCell ref="AFJ24:AFN24"/>
    <mergeCell ref="AAW24:AAX24"/>
    <mergeCell ref="ABI24:ABM24"/>
    <mergeCell ref="ABR24:ABS24"/>
    <mergeCell ref="ACD24:ACH24"/>
    <mergeCell ref="ACM24:ACN24"/>
    <mergeCell ref="ACY24:ADC24"/>
    <mergeCell ref="YL24:YM24"/>
    <mergeCell ref="YX24:ZB24"/>
    <mergeCell ref="ZG24:ZH24"/>
    <mergeCell ref="ZS24:ZW24"/>
    <mergeCell ref="AAB24:AAC24"/>
    <mergeCell ref="AAN24:AAR24"/>
    <mergeCell ref="WA24:WB24"/>
    <mergeCell ref="WM24:WQ24"/>
    <mergeCell ref="WV24:WW24"/>
    <mergeCell ref="XH24:XL24"/>
    <mergeCell ref="XQ24:XR24"/>
    <mergeCell ref="YC24:YG24"/>
    <mergeCell ref="TP24:TQ24"/>
    <mergeCell ref="UB24:UF24"/>
    <mergeCell ref="UK24:UL24"/>
    <mergeCell ref="UW24:VA24"/>
    <mergeCell ref="VF24:VG24"/>
    <mergeCell ref="VR24:VV24"/>
    <mergeCell ref="RE24:RF24"/>
    <mergeCell ref="RQ24:RU24"/>
    <mergeCell ref="RZ24:SA24"/>
    <mergeCell ref="SL24:SP24"/>
    <mergeCell ref="SU24:SV24"/>
    <mergeCell ref="TG24:TK24"/>
    <mergeCell ref="OT24:OU24"/>
    <mergeCell ref="PF24:PJ24"/>
    <mergeCell ref="PO24:PP24"/>
    <mergeCell ref="QA24:QE24"/>
    <mergeCell ref="QJ24:QK24"/>
    <mergeCell ref="QV24:QZ24"/>
    <mergeCell ref="MI24:MJ24"/>
    <mergeCell ref="MU24:MY24"/>
    <mergeCell ref="ND24:NE24"/>
    <mergeCell ref="NP24:NT24"/>
    <mergeCell ref="NY24:NZ24"/>
    <mergeCell ref="OK24:OO24"/>
    <mergeCell ref="JX24:JY24"/>
    <mergeCell ref="KJ24:KN24"/>
    <mergeCell ref="KS24:KT24"/>
    <mergeCell ref="LE24:LI24"/>
    <mergeCell ref="LN24:LO24"/>
    <mergeCell ref="LZ24:MD24"/>
    <mergeCell ref="HM24:HN24"/>
    <mergeCell ref="HY24:IC24"/>
    <mergeCell ref="IH24:II24"/>
    <mergeCell ref="IT24:IX24"/>
    <mergeCell ref="JC24:JD24"/>
    <mergeCell ref="JO24:JS24"/>
    <mergeCell ref="FB24:FC24"/>
    <mergeCell ref="FN24:FR24"/>
    <mergeCell ref="FW24:FX24"/>
    <mergeCell ref="GI24:GM24"/>
    <mergeCell ref="GR24:GS24"/>
    <mergeCell ref="HD24:HH24"/>
    <mergeCell ref="CQ24:CR24"/>
    <mergeCell ref="DC24:DG24"/>
    <mergeCell ref="DL24:DM24"/>
    <mergeCell ref="DX24:EB24"/>
    <mergeCell ref="EG24:EH24"/>
    <mergeCell ref="ES24:EW24"/>
    <mergeCell ref="ARV23:ARW23"/>
    <mergeCell ref="B24:F24"/>
    <mergeCell ref="K24:L24"/>
    <mergeCell ref="W24:AA24"/>
    <mergeCell ref="AF24:AG24"/>
    <mergeCell ref="AR24:AV24"/>
    <mergeCell ref="BA24:BB24"/>
    <mergeCell ref="BM24:BQ24"/>
    <mergeCell ref="BV24:BW24"/>
    <mergeCell ref="CH24:CL24"/>
    <mergeCell ref="APK23:APL23"/>
    <mergeCell ref="APW23:AQA23"/>
    <mergeCell ref="AQF23:AQG23"/>
    <mergeCell ref="AQR23:AQV23"/>
    <mergeCell ref="ARA23:ARB23"/>
    <mergeCell ref="ARM23:ARQ23"/>
    <mergeCell ref="AMZ23:ANA23"/>
    <mergeCell ref="ANL23:ANP23"/>
    <mergeCell ref="ANU23:ANV23"/>
    <mergeCell ref="AOG23:AOK23"/>
    <mergeCell ref="AOP23:AOQ23"/>
    <mergeCell ref="APB23:APF23"/>
    <mergeCell ref="AKO23:AKP23"/>
    <mergeCell ref="ALA23:ALE23"/>
    <mergeCell ref="ALJ23:ALK23"/>
    <mergeCell ref="ALV23:ALZ23"/>
    <mergeCell ref="AME23:AMF23"/>
    <mergeCell ref="AMQ23:AMU23"/>
    <mergeCell ref="AID23:AIE23"/>
    <mergeCell ref="AIP23:AIT23"/>
    <mergeCell ref="AIY23:AIZ23"/>
    <mergeCell ref="AJK23:AJO23"/>
    <mergeCell ref="AJT23:AJU23"/>
    <mergeCell ref="AKF23:AKJ23"/>
    <mergeCell ref="AFS23:AFT23"/>
    <mergeCell ref="AGE23:AGI23"/>
    <mergeCell ref="AGN23:AGO23"/>
    <mergeCell ref="AGZ23:AHD23"/>
    <mergeCell ref="AHI23:AHJ23"/>
    <mergeCell ref="AHU23:AHY23"/>
    <mergeCell ref="ADH23:ADI23"/>
    <mergeCell ref="ADT23:ADX23"/>
    <mergeCell ref="AEC23:AED23"/>
    <mergeCell ref="AEO23:AES23"/>
    <mergeCell ref="AEX23:AEY23"/>
    <mergeCell ref="AFJ23:AFN23"/>
    <mergeCell ref="AAW23:AAX23"/>
    <mergeCell ref="ABI23:ABM23"/>
    <mergeCell ref="ABR23:ABS23"/>
    <mergeCell ref="ACD23:ACH23"/>
    <mergeCell ref="ACM23:ACN23"/>
    <mergeCell ref="ACY23:ADC23"/>
    <mergeCell ref="YL23:YM23"/>
    <mergeCell ref="YX23:ZB23"/>
    <mergeCell ref="ZG23:ZH23"/>
    <mergeCell ref="ZS23:ZW23"/>
    <mergeCell ref="AAB23:AAC23"/>
    <mergeCell ref="AAN23:AAR23"/>
    <mergeCell ref="WA23:WB23"/>
    <mergeCell ref="WM23:WQ23"/>
    <mergeCell ref="WV23:WW23"/>
    <mergeCell ref="XH23:XL23"/>
    <mergeCell ref="XQ23:XR23"/>
    <mergeCell ref="YC23:YG23"/>
    <mergeCell ref="TP23:TQ23"/>
    <mergeCell ref="UB23:UF23"/>
    <mergeCell ref="UK23:UL23"/>
    <mergeCell ref="UW23:VA23"/>
    <mergeCell ref="VF23:VG23"/>
    <mergeCell ref="VR23:VV23"/>
    <mergeCell ref="RE23:RF23"/>
    <mergeCell ref="RQ23:RU23"/>
    <mergeCell ref="RZ23:SA23"/>
    <mergeCell ref="SL23:SP23"/>
    <mergeCell ref="SU23:SV23"/>
    <mergeCell ref="TG23:TK23"/>
    <mergeCell ref="OT23:OU23"/>
    <mergeCell ref="PF23:PJ23"/>
    <mergeCell ref="PO23:PP23"/>
    <mergeCell ref="QA23:QE23"/>
    <mergeCell ref="QJ23:QK23"/>
    <mergeCell ref="QV23:QZ23"/>
    <mergeCell ref="MI23:MJ23"/>
    <mergeCell ref="MU23:MY23"/>
    <mergeCell ref="ND23:NE23"/>
    <mergeCell ref="NP23:NT23"/>
    <mergeCell ref="NY23:NZ23"/>
    <mergeCell ref="OK23:OO23"/>
    <mergeCell ref="JX23:JY23"/>
    <mergeCell ref="KJ23:KN23"/>
    <mergeCell ref="KS23:KT23"/>
    <mergeCell ref="LE23:LI23"/>
    <mergeCell ref="LN23:LO23"/>
    <mergeCell ref="LZ23:MD23"/>
    <mergeCell ref="HM23:HN23"/>
    <mergeCell ref="HY23:IC23"/>
    <mergeCell ref="IH23:II23"/>
    <mergeCell ref="IT23:IX23"/>
    <mergeCell ref="JC23:JD23"/>
    <mergeCell ref="JO23:JS23"/>
    <mergeCell ref="FB23:FC23"/>
    <mergeCell ref="FN23:FR23"/>
    <mergeCell ref="FW23:FX23"/>
    <mergeCell ref="GI23:GM23"/>
    <mergeCell ref="GR23:GS23"/>
    <mergeCell ref="HD23:HH23"/>
    <mergeCell ref="CQ23:CR23"/>
    <mergeCell ref="DC23:DG23"/>
    <mergeCell ref="DL23:DM23"/>
    <mergeCell ref="DX23:EB23"/>
    <mergeCell ref="EG23:EH23"/>
    <mergeCell ref="ES23:EW23"/>
    <mergeCell ref="ARV22:ARW22"/>
    <mergeCell ref="B23:F23"/>
    <mergeCell ref="K23:L23"/>
    <mergeCell ref="W23:AA23"/>
    <mergeCell ref="AF23:AG23"/>
    <mergeCell ref="AR23:AV23"/>
    <mergeCell ref="BA23:BB23"/>
    <mergeCell ref="BM23:BQ23"/>
    <mergeCell ref="BV23:BW23"/>
    <mergeCell ref="CH23:CL23"/>
    <mergeCell ref="APK22:APL22"/>
    <mergeCell ref="APW22:AQA22"/>
    <mergeCell ref="AQF22:AQG22"/>
    <mergeCell ref="AQR22:AQV22"/>
    <mergeCell ref="ARA22:ARB22"/>
    <mergeCell ref="ARM22:ARQ22"/>
    <mergeCell ref="AMZ22:ANA22"/>
    <mergeCell ref="ANL22:ANP22"/>
    <mergeCell ref="ANU22:ANV22"/>
    <mergeCell ref="AOG22:AOK22"/>
    <mergeCell ref="AOP22:AOQ22"/>
    <mergeCell ref="APB22:APF22"/>
    <mergeCell ref="AKO22:AKP22"/>
    <mergeCell ref="ALA22:ALE22"/>
    <mergeCell ref="ALJ22:ALK22"/>
    <mergeCell ref="ALV22:ALZ22"/>
    <mergeCell ref="AME22:AMF22"/>
    <mergeCell ref="AMQ22:AMU22"/>
    <mergeCell ref="AID22:AIE22"/>
    <mergeCell ref="AIP22:AIT22"/>
    <mergeCell ref="AIY22:AIZ22"/>
    <mergeCell ref="AJK22:AJO22"/>
    <mergeCell ref="AJT22:AJU22"/>
    <mergeCell ref="AKF22:AKJ22"/>
    <mergeCell ref="AFS22:AFT22"/>
    <mergeCell ref="AGE22:AGI22"/>
    <mergeCell ref="AGN22:AGO22"/>
    <mergeCell ref="AGZ22:AHD22"/>
    <mergeCell ref="AHI22:AHJ22"/>
    <mergeCell ref="AHU22:AHY22"/>
    <mergeCell ref="ADH22:ADI22"/>
    <mergeCell ref="ADT22:ADX22"/>
    <mergeCell ref="AEC22:AED22"/>
    <mergeCell ref="AEO22:AES22"/>
    <mergeCell ref="AEX22:AEY22"/>
    <mergeCell ref="AFJ22:AFN22"/>
    <mergeCell ref="AAW22:AAX22"/>
    <mergeCell ref="ABI22:ABM22"/>
    <mergeCell ref="ABR22:ABS22"/>
    <mergeCell ref="ACD22:ACH22"/>
    <mergeCell ref="ACM22:ACN22"/>
    <mergeCell ref="ACY22:ADC22"/>
    <mergeCell ref="YL22:YM22"/>
    <mergeCell ref="YX22:ZB22"/>
    <mergeCell ref="ZG22:ZH22"/>
    <mergeCell ref="ZS22:ZW22"/>
    <mergeCell ref="AAB22:AAC22"/>
    <mergeCell ref="AAN22:AAR22"/>
    <mergeCell ref="WA22:WB22"/>
    <mergeCell ref="WM22:WQ22"/>
    <mergeCell ref="WV22:WW22"/>
    <mergeCell ref="XH22:XL22"/>
    <mergeCell ref="XQ22:XR22"/>
    <mergeCell ref="YC22:YG22"/>
    <mergeCell ref="TP22:TQ22"/>
    <mergeCell ref="UB22:UF22"/>
    <mergeCell ref="UK22:UL22"/>
    <mergeCell ref="UW22:VA22"/>
    <mergeCell ref="VF22:VG22"/>
    <mergeCell ref="VR22:VV22"/>
    <mergeCell ref="RE22:RF22"/>
    <mergeCell ref="RQ22:RU22"/>
    <mergeCell ref="RZ22:SA22"/>
    <mergeCell ref="SL22:SP22"/>
    <mergeCell ref="SU22:SV22"/>
    <mergeCell ref="TG22:TK22"/>
    <mergeCell ref="OT22:OU22"/>
    <mergeCell ref="PF22:PJ22"/>
    <mergeCell ref="PO22:PP22"/>
    <mergeCell ref="QA22:QE22"/>
    <mergeCell ref="QJ22:QK22"/>
    <mergeCell ref="QV22:QZ22"/>
    <mergeCell ref="MI22:MJ22"/>
    <mergeCell ref="MU22:MY22"/>
    <mergeCell ref="ND22:NE22"/>
    <mergeCell ref="NP22:NT22"/>
    <mergeCell ref="NY22:NZ22"/>
    <mergeCell ref="OK22:OO22"/>
    <mergeCell ref="JX22:JY22"/>
    <mergeCell ref="KJ22:KN22"/>
    <mergeCell ref="KS22:KT22"/>
    <mergeCell ref="LE22:LI22"/>
    <mergeCell ref="LN22:LO22"/>
    <mergeCell ref="LZ22:MD22"/>
    <mergeCell ref="HM22:HN22"/>
    <mergeCell ref="HY22:IC22"/>
    <mergeCell ref="IH22:II22"/>
    <mergeCell ref="IT22:IX22"/>
    <mergeCell ref="JC22:JD22"/>
    <mergeCell ref="JO22:JS22"/>
    <mergeCell ref="FB22:FC22"/>
    <mergeCell ref="FN22:FR22"/>
    <mergeCell ref="FW22:FX22"/>
    <mergeCell ref="GI22:GM22"/>
    <mergeCell ref="GR22:GS22"/>
    <mergeCell ref="HD22:HH22"/>
    <mergeCell ref="CQ22:CR22"/>
    <mergeCell ref="DC22:DG22"/>
    <mergeCell ref="DL22:DM22"/>
    <mergeCell ref="DX22:EB22"/>
    <mergeCell ref="EG22:EH22"/>
    <mergeCell ref="ES22:EW22"/>
    <mergeCell ref="ARV21:ARW21"/>
    <mergeCell ref="B22:F22"/>
    <mergeCell ref="K22:L22"/>
    <mergeCell ref="W22:AA22"/>
    <mergeCell ref="AF22:AG22"/>
    <mergeCell ref="AR22:AV22"/>
    <mergeCell ref="BA22:BB22"/>
    <mergeCell ref="BM22:BQ22"/>
    <mergeCell ref="BV22:BW22"/>
    <mergeCell ref="CH22:CL22"/>
    <mergeCell ref="APK21:APL21"/>
    <mergeCell ref="APW21:AQA21"/>
    <mergeCell ref="AQF21:AQG21"/>
    <mergeCell ref="AQR21:AQV21"/>
    <mergeCell ref="ARA21:ARB21"/>
    <mergeCell ref="ARM21:ARQ21"/>
    <mergeCell ref="AMZ21:ANA21"/>
    <mergeCell ref="ANL21:ANP21"/>
    <mergeCell ref="ANU21:ANV21"/>
    <mergeCell ref="AOG21:AOK21"/>
    <mergeCell ref="AOP21:AOQ21"/>
    <mergeCell ref="APB21:APF21"/>
    <mergeCell ref="AKO21:AKP21"/>
    <mergeCell ref="ALA21:ALE21"/>
    <mergeCell ref="ALJ21:ALK21"/>
    <mergeCell ref="ALV21:ALZ21"/>
    <mergeCell ref="AME21:AMF21"/>
    <mergeCell ref="AMQ21:AMU21"/>
    <mergeCell ref="AID21:AIE21"/>
    <mergeCell ref="AIP21:AIT21"/>
    <mergeCell ref="AIY21:AIZ21"/>
    <mergeCell ref="AJK21:AJO21"/>
    <mergeCell ref="AJT21:AJU21"/>
    <mergeCell ref="AKF21:AKJ21"/>
    <mergeCell ref="AFS21:AFT21"/>
    <mergeCell ref="AGE21:AGI21"/>
    <mergeCell ref="AGN21:AGO21"/>
    <mergeCell ref="AGZ21:AHD21"/>
    <mergeCell ref="AHI21:AHJ21"/>
    <mergeCell ref="AHU21:AHY21"/>
    <mergeCell ref="ADH21:ADI21"/>
    <mergeCell ref="ADT21:ADX21"/>
    <mergeCell ref="AEC21:AED21"/>
    <mergeCell ref="AEO21:AES21"/>
    <mergeCell ref="AEX21:AEY21"/>
    <mergeCell ref="AFJ21:AFN21"/>
    <mergeCell ref="AAW21:AAX21"/>
    <mergeCell ref="ABI21:ABM21"/>
    <mergeCell ref="ABR21:ABS21"/>
    <mergeCell ref="ACD21:ACH21"/>
    <mergeCell ref="ACM21:ACN21"/>
    <mergeCell ref="ACY21:ADC21"/>
    <mergeCell ref="YL21:YM21"/>
    <mergeCell ref="YX21:ZB21"/>
    <mergeCell ref="ZG21:ZH21"/>
    <mergeCell ref="ZS21:ZW21"/>
    <mergeCell ref="AAB21:AAC21"/>
    <mergeCell ref="AAN21:AAR21"/>
    <mergeCell ref="WA21:WB21"/>
    <mergeCell ref="WM21:WQ21"/>
    <mergeCell ref="WV21:WW21"/>
    <mergeCell ref="XH21:XL21"/>
    <mergeCell ref="XQ21:XR21"/>
    <mergeCell ref="YC21:YG21"/>
    <mergeCell ref="TP21:TQ21"/>
    <mergeCell ref="UB21:UF21"/>
    <mergeCell ref="UK21:UL21"/>
    <mergeCell ref="UW21:VA21"/>
    <mergeCell ref="VF21:VG21"/>
    <mergeCell ref="VR21:VV21"/>
    <mergeCell ref="RE21:RF21"/>
    <mergeCell ref="RQ21:RU21"/>
    <mergeCell ref="RZ21:SA21"/>
    <mergeCell ref="SL21:SP21"/>
    <mergeCell ref="SU21:SV21"/>
    <mergeCell ref="TG21:TK21"/>
    <mergeCell ref="OT21:OU21"/>
    <mergeCell ref="PF21:PJ21"/>
    <mergeCell ref="PO21:PP21"/>
    <mergeCell ref="QA21:QE21"/>
    <mergeCell ref="QJ21:QK21"/>
    <mergeCell ref="QV21:QZ21"/>
    <mergeCell ref="MI21:MJ21"/>
    <mergeCell ref="MU21:MY21"/>
    <mergeCell ref="ND21:NE21"/>
    <mergeCell ref="NP21:NT21"/>
    <mergeCell ref="NY21:NZ21"/>
    <mergeCell ref="OK21:OO21"/>
    <mergeCell ref="JX21:JY21"/>
    <mergeCell ref="KJ21:KN21"/>
    <mergeCell ref="KS21:KT21"/>
    <mergeCell ref="LE21:LI21"/>
    <mergeCell ref="LN21:LO21"/>
    <mergeCell ref="LZ21:MD21"/>
    <mergeCell ref="HM21:HN21"/>
    <mergeCell ref="HY21:IC21"/>
    <mergeCell ref="IH21:II21"/>
    <mergeCell ref="IT21:IX21"/>
    <mergeCell ref="JC21:JD21"/>
    <mergeCell ref="JO21:JS21"/>
    <mergeCell ref="FB21:FC21"/>
    <mergeCell ref="FN21:FR21"/>
    <mergeCell ref="FW21:FX21"/>
    <mergeCell ref="GI21:GM21"/>
    <mergeCell ref="GR21:GS21"/>
    <mergeCell ref="HD21:HH21"/>
    <mergeCell ref="CQ21:CR21"/>
    <mergeCell ref="DC21:DG21"/>
    <mergeCell ref="DL21:DM21"/>
    <mergeCell ref="DX21:EB21"/>
    <mergeCell ref="EG21:EH21"/>
    <mergeCell ref="ES21:EW21"/>
    <mergeCell ref="ARV20:ARW20"/>
    <mergeCell ref="B21:F21"/>
    <mergeCell ref="K21:L21"/>
    <mergeCell ref="W21:AA21"/>
    <mergeCell ref="AF21:AG21"/>
    <mergeCell ref="AR21:AV21"/>
    <mergeCell ref="BA21:BB21"/>
    <mergeCell ref="BM21:BQ21"/>
    <mergeCell ref="BV21:BW21"/>
    <mergeCell ref="CH21:CL21"/>
    <mergeCell ref="APK20:APL20"/>
    <mergeCell ref="APW20:AQA20"/>
    <mergeCell ref="AQF20:AQG20"/>
    <mergeCell ref="AQR20:AQV20"/>
    <mergeCell ref="ARA20:ARB20"/>
    <mergeCell ref="ARM20:ARQ20"/>
    <mergeCell ref="AMZ20:ANA20"/>
    <mergeCell ref="ANL20:ANP20"/>
    <mergeCell ref="ANU20:ANV20"/>
    <mergeCell ref="AOG20:AOK20"/>
    <mergeCell ref="AOP20:AOQ20"/>
    <mergeCell ref="APB20:APF20"/>
    <mergeCell ref="AKO20:AKP20"/>
    <mergeCell ref="ALA20:ALE20"/>
    <mergeCell ref="ALJ20:ALK20"/>
    <mergeCell ref="ALV20:ALZ20"/>
    <mergeCell ref="AME20:AMF20"/>
    <mergeCell ref="AMQ20:AMU20"/>
    <mergeCell ref="AID20:AIE20"/>
    <mergeCell ref="AIP20:AIT20"/>
    <mergeCell ref="AIY20:AIZ20"/>
    <mergeCell ref="AJK20:AJO20"/>
    <mergeCell ref="AJT20:AJU20"/>
    <mergeCell ref="AKF20:AKJ20"/>
    <mergeCell ref="AFS20:AFT20"/>
    <mergeCell ref="AGE20:AGI20"/>
    <mergeCell ref="AGN20:AGO20"/>
    <mergeCell ref="AGZ20:AHD20"/>
    <mergeCell ref="AHI20:AHJ20"/>
    <mergeCell ref="AHU20:AHY20"/>
    <mergeCell ref="ADH20:ADI20"/>
    <mergeCell ref="ADT20:ADX20"/>
    <mergeCell ref="AEC20:AED20"/>
    <mergeCell ref="AEO20:AES20"/>
    <mergeCell ref="AEX20:AEY20"/>
    <mergeCell ref="AFJ20:AFN20"/>
    <mergeCell ref="AAW20:AAX20"/>
    <mergeCell ref="ABI20:ABM20"/>
    <mergeCell ref="ABR20:ABS20"/>
    <mergeCell ref="ACD20:ACH20"/>
    <mergeCell ref="ACM20:ACN20"/>
    <mergeCell ref="ACY20:ADC20"/>
    <mergeCell ref="YL20:YM20"/>
    <mergeCell ref="YX20:ZB20"/>
    <mergeCell ref="ZG20:ZH20"/>
    <mergeCell ref="ZS20:ZW20"/>
    <mergeCell ref="AAB20:AAC20"/>
    <mergeCell ref="AAN20:AAR20"/>
    <mergeCell ref="WA20:WB20"/>
    <mergeCell ref="WM20:WQ20"/>
    <mergeCell ref="WV20:WW20"/>
    <mergeCell ref="XH20:XL20"/>
    <mergeCell ref="XQ20:XR20"/>
    <mergeCell ref="YC20:YG20"/>
    <mergeCell ref="TP20:TQ20"/>
    <mergeCell ref="UB20:UF20"/>
    <mergeCell ref="UK20:UL20"/>
    <mergeCell ref="UW20:VA20"/>
    <mergeCell ref="VF20:VG20"/>
    <mergeCell ref="VR20:VV20"/>
    <mergeCell ref="RE20:RF20"/>
    <mergeCell ref="RQ20:RU20"/>
    <mergeCell ref="RZ20:SA20"/>
    <mergeCell ref="SL20:SP20"/>
    <mergeCell ref="SU20:SV20"/>
    <mergeCell ref="TG20:TK20"/>
    <mergeCell ref="OT20:OU20"/>
    <mergeCell ref="PF20:PJ20"/>
    <mergeCell ref="PO20:PP20"/>
    <mergeCell ref="QA20:QE20"/>
    <mergeCell ref="QJ20:QK20"/>
    <mergeCell ref="QV20:QZ20"/>
    <mergeCell ref="MI20:MJ20"/>
    <mergeCell ref="MU20:MY20"/>
    <mergeCell ref="ND20:NE20"/>
    <mergeCell ref="NP20:NT20"/>
    <mergeCell ref="NY20:NZ20"/>
    <mergeCell ref="OK20:OO20"/>
    <mergeCell ref="JX20:JY20"/>
    <mergeCell ref="KJ20:KN20"/>
    <mergeCell ref="KS20:KT20"/>
    <mergeCell ref="LE20:LI20"/>
    <mergeCell ref="LN20:LO20"/>
    <mergeCell ref="LZ20:MD20"/>
    <mergeCell ref="HM20:HN20"/>
    <mergeCell ref="HY20:IC20"/>
    <mergeCell ref="IH20:II20"/>
    <mergeCell ref="IT20:IX20"/>
    <mergeCell ref="JC20:JD20"/>
    <mergeCell ref="JO20:JS20"/>
    <mergeCell ref="FB20:FC20"/>
    <mergeCell ref="FN20:FR20"/>
    <mergeCell ref="FW20:FX20"/>
    <mergeCell ref="GI20:GM20"/>
    <mergeCell ref="GR20:GS20"/>
    <mergeCell ref="HD20:HH20"/>
    <mergeCell ref="CQ20:CR20"/>
    <mergeCell ref="DC20:DG20"/>
    <mergeCell ref="DL20:DM20"/>
    <mergeCell ref="DX20:EB20"/>
    <mergeCell ref="EG20:EH20"/>
    <mergeCell ref="ES20:EW20"/>
    <mergeCell ref="B20:F20"/>
    <mergeCell ref="K20:L20"/>
    <mergeCell ref="W20:AA20"/>
    <mergeCell ref="AF20:AG20"/>
    <mergeCell ref="AR20:AV20"/>
    <mergeCell ref="BA20:BB20"/>
    <mergeCell ref="ARY18:ASD25"/>
    <mergeCell ref="B19:F19"/>
    <mergeCell ref="K19:L19"/>
    <mergeCell ref="W19:AA19"/>
    <mergeCell ref="AF19:AG19"/>
    <mergeCell ref="AR19:AV19"/>
    <mergeCell ref="BA19:BB19"/>
    <mergeCell ref="BM19:BQ19"/>
    <mergeCell ref="BV19:BW19"/>
    <mergeCell ref="CH19:CL19"/>
    <mergeCell ref="AQI18:AQN25"/>
    <mergeCell ref="AQR18:AQV18"/>
    <mergeCell ref="ARA18:ARB18"/>
    <mergeCell ref="ARD18:ARI25"/>
    <mergeCell ref="ARM18:ARQ18"/>
    <mergeCell ref="ARV18:ARW18"/>
    <mergeCell ref="AQR19:AQV19"/>
    <mergeCell ref="ARA19:ARB19"/>
    <mergeCell ref="ARM19:ARQ19"/>
    <mergeCell ref="ARV19:ARW19"/>
    <mergeCell ref="AOS18:AOX25"/>
    <mergeCell ref="APB18:APF18"/>
    <mergeCell ref="APK18:APL18"/>
    <mergeCell ref="APN18:APS25"/>
    <mergeCell ref="APW18:AQA18"/>
    <mergeCell ref="AQF18:AQG18"/>
    <mergeCell ref="APB19:APF19"/>
    <mergeCell ref="APK19:APL19"/>
    <mergeCell ref="APW19:AQA19"/>
    <mergeCell ref="AQF19:AQG19"/>
    <mergeCell ref="ANC18:ANH25"/>
    <mergeCell ref="ANL18:ANP18"/>
    <mergeCell ref="ANU18:ANV18"/>
    <mergeCell ref="ANX18:AOC25"/>
    <mergeCell ref="AOG18:AOK18"/>
    <mergeCell ref="AOP18:AOQ18"/>
    <mergeCell ref="ANL19:ANP19"/>
    <mergeCell ref="ANU19:ANV19"/>
    <mergeCell ref="AOG19:AOK19"/>
    <mergeCell ref="AOP19:AOQ19"/>
    <mergeCell ref="ALM18:ALR25"/>
    <mergeCell ref="ALV18:ALZ18"/>
    <mergeCell ref="AME18:AMF18"/>
    <mergeCell ref="AMH18:AMM25"/>
    <mergeCell ref="AMQ18:AMU18"/>
    <mergeCell ref="AMZ18:ANA18"/>
    <mergeCell ref="ALV19:ALZ19"/>
    <mergeCell ref="AME19:AMF19"/>
    <mergeCell ref="AMQ19:AMU19"/>
    <mergeCell ref="AMZ19:ANA19"/>
    <mergeCell ref="AJW18:AKB25"/>
    <mergeCell ref="AKF18:AKJ18"/>
    <mergeCell ref="AKO18:AKP18"/>
    <mergeCell ref="AKR18:AKW25"/>
    <mergeCell ref="ALA18:ALE18"/>
    <mergeCell ref="ALJ18:ALK18"/>
    <mergeCell ref="AKF19:AKJ19"/>
    <mergeCell ref="AKO19:AKP19"/>
    <mergeCell ref="ALA19:ALE19"/>
    <mergeCell ref="ALJ19:ALK19"/>
    <mergeCell ref="AIG18:AIL25"/>
    <mergeCell ref="AIP18:AIT18"/>
    <mergeCell ref="AIY18:AIZ18"/>
    <mergeCell ref="AJB18:AJG25"/>
    <mergeCell ref="AJK18:AJO18"/>
    <mergeCell ref="AJT18:AJU18"/>
    <mergeCell ref="AIP19:AIT19"/>
    <mergeCell ref="AIY19:AIZ19"/>
    <mergeCell ref="AJK19:AJO19"/>
    <mergeCell ref="AJT19:AJU19"/>
    <mergeCell ref="AGQ18:AGV25"/>
    <mergeCell ref="AGZ18:AHD18"/>
    <mergeCell ref="AHI18:AHJ18"/>
    <mergeCell ref="AHL18:AHQ25"/>
    <mergeCell ref="AHU18:AHY18"/>
    <mergeCell ref="AID18:AIE18"/>
    <mergeCell ref="AGZ19:AHD19"/>
    <mergeCell ref="AHI19:AHJ19"/>
    <mergeCell ref="AHU19:AHY19"/>
    <mergeCell ref="AID19:AIE19"/>
    <mergeCell ref="AFA18:AFF25"/>
    <mergeCell ref="AFJ18:AFN18"/>
    <mergeCell ref="AFS18:AFT18"/>
    <mergeCell ref="AFV18:AGA25"/>
    <mergeCell ref="AGE18:AGI18"/>
    <mergeCell ref="AGN18:AGO18"/>
    <mergeCell ref="AFJ19:AFN19"/>
    <mergeCell ref="AFS19:AFT19"/>
    <mergeCell ref="AGE19:AGI19"/>
    <mergeCell ref="AGN19:AGO19"/>
    <mergeCell ref="ADK18:ADP25"/>
    <mergeCell ref="ADT18:ADX18"/>
    <mergeCell ref="AEC18:AED18"/>
    <mergeCell ref="AEF18:AEK25"/>
    <mergeCell ref="AEO18:AES18"/>
    <mergeCell ref="AEX18:AEY18"/>
    <mergeCell ref="ADT19:ADX19"/>
    <mergeCell ref="AEC19:AED19"/>
    <mergeCell ref="AEO19:AES19"/>
    <mergeCell ref="AEX19:AEY19"/>
    <mergeCell ref="ABU18:ABZ25"/>
    <mergeCell ref="ACD18:ACH18"/>
    <mergeCell ref="ACM18:ACN18"/>
    <mergeCell ref="ACP18:ACU25"/>
    <mergeCell ref="ACY18:ADC18"/>
    <mergeCell ref="ADH18:ADI18"/>
    <mergeCell ref="ACD19:ACH19"/>
    <mergeCell ref="ACM19:ACN19"/>
    <mergeCell ref="ACY19:ADC19"/>
    <mergeCell ref="ADH19:ADI19"/>
    <mergeCell ref="AAE18:AAJ25"/>
    <mergeCell ref="AAN18:AAR18"/>
    <mergeCell ref="AAW18:AAX18"/>
    <mergeCell ref="AAZ18:ABE25"/>
    <mergeCell ref="ABI18:ABM18"/>
    <mergeCell ref="ABR18:ABS18"/>
    <mergeCell ref="AAN19:AAR19"/>
    <mergeCell ref="AAW19:AAX19"/>
    <mergeCell ref="ABI19:ABM19"/>
    <mergeCell ref="ABR19:ABS19"/>
    <mergeCell ref="YO18:YT25"/>
    <mergeCell ref="YX18:ZB18"/>
    <mergeCell ref="ZG18:ZH18"/>
    <mergeCell ref="ZJ18:ZO25"/>
    <mergeCell ref="ZS18:ZW18"/>
    <mergeCell ref="AAB18:AAC18"/>
    <mergeCell ref="YX19:ZB19"/>
    <mergeCell ref="ZG19:ZH19"/>
    <mergeCell ref="ZS19:ZW19"/>
    <mergeCell ref="AAB19:AAC19"/>
    <mergeCell ref="WY18:XD25"/>
    <mergeCell ref="XH18:XL18"/>
    <mergeCell ref="XQ18:XR18"/>
    <mergeCell ref="XT18:XY25"/>
    <mergeCell ref="YC18:YG18"/>
    <mergeCell ref="YL18:YM18"/>
    <mergeCell ref="XH19:XL19"/>
    <mergeCell ref="XQ19:XR19"/>
    <mergeCell ref="YC19:YG19"/>
    <mergeCell ref="YL19:YM19"/>
    <mergeCell ref="VI18:VN25"/>
    <mergeCell ref="VR18:VV18"/>
    <mergeCell ref="WA18:WB18"/>
    <mergeCell ref="WD18:WI25"/>
    <mergeCell ref="WM18:WQ18"/>
    <mergeCell ref="WV18:WW18"/>
    <mergeCell ref="VR19:VV19"/>
    <mergeCell ref="WA19:WB19"/>
    <mergeCell ref="WM19:WQ19"/>
    <mergeCell ref="WV19:WW19"/>
    <mergeCell ref="TS18:TX25"/>
    <mergeCell ref="UB18:UF18"/>
    <mergeCell ref="UK18:UL18"/>
    <mergeCell ref="UN18:US25"/>
    <mergeCell ref="UW18:VA18"/>
    <mergeCell ref="VF18:VG18"/>
    <mergeCell ref="UB19:UF19"/>
    <mergeCell ref="UK19:UL19"/>
    <mergeCell ref="UW19:VA19"/>
    <mergeCell ref="VF19:VG19"/>
    <mergeCell ref="SC18:SH25"/>
    <mergeCell ref="SL18:SP18"/>
    <mergeCell ref="SU18:SV18"/>
    <mergeCell ref="SX18:TC25"/>
    <mergeCell ref="TG18:TK18"/>
    <mergeCell ref="TP18:TQ18"/>
    <mergeCell ref="SL19:SP19"/>
    <mergeCell ref="SU19:SV19"/>
    <mergeCell ref="TG19:TK19"/>
    <mergeCell ref="TP19:TQ19"/>
    <mergeCell ref="QM18:QR25"/>
    <mergeCell ref="QV18:QZ18"/>
    <mergeCell ref="RE18:RF18"/>
    <mergeCell ref="RH18:RM25"/>
    <mergeCell ref="RQ18:RU18"/>
    <mergeCell ref="RZ18:SA18"/>
    <mergeCell ref="QV19:QZ19"/>
    <mergeCell ref="RE19:RF19"/>
    <mergeCell ref="RQ19:RU19"/>
    <mergeCell ref="RZ19:SA19"/>
    <mergeCell ref="OW18:PB25"/>
    <mergeCell ref="PF18:PJ18"/>
    <mergeCell ref="PO18:PP18"/>
    <mergeCell ref="PR18:PW25"/>
    <mergeCell ref="QA18:QE18"/>
    <mergeCell ref="QJ18:QK18"/>
    <mergeCell ref="PF19:PJ19"/>
    <mergeCell ref="PO19:PP19"/>
    <mergeCell ref="QA19:QE19"/>
    <mergeCell ref="QJ19:QK19"/>
    <mergeCell ref="NG18:NL25"/>
    <mergeCell ref="NP18:NT18"/>
    <mergeCell ref="NY18:NZ18"/>
    <mergeCell ref="OB18:OG25"/>
    <mergeCell ref="OK18:OO18"/>
    <mergeCell ref="OT18:OU18"/>
    <mergeCell ref="NP19:NT19"/>
    <mergeCell ref="NY19:NZ19"/>
    <mergeCell ref="OK19:OO19"/>
    <mergeCell ref="OT19:OU19"/>
    <mergeCell ref="LQ18:LV25"/>
    <mergeCell ref="LZ18:MD18"/>
    <mergeCell ref="MI18:MJ18"/>
    <mergeCell ref="ML18:MQ25"/>
    <mergeCell ref="MU18:MY18"/>
    <mergeCell ref="ND18:NE18"/>
    <mergeCell ref="LZ19:MD19"/>
    <mergeCell ref="MI19:MJ19"/>
    <mergeCell ref="MU19:MY19"/>
    <mergeCell ref="ND19:NE19"/>
    <mergeCell ref="KA18:KF25"/>
    <mergeCell ref="KJ18:KN18"/>
    <mergeCell ref="KS18:KT18"/>
    <mergeCell ref="KV18:LA25"/>
    <mergeCell ref="LE18:LI18"/>
    <mergeCell ref="LN18:LO18"/>
    <mergeCell ref="KJ19:KN19"/>
    <mergeCell ref="KS19:KT19"/>
    <mergeCell ref="LE19:LI19"/>
    <mergeCell ref="LN19:LO19"/>
    <mergeCell ref="IK18:IP25"/>
    <mergeCell ref="IT18:IX18"/>
    <mergeCell ref="JC18:JD18"/>
    <mergeCell ref="JF18:JK25"/>
    <mergeCell ref="JO18:JS18"/>
    <mergeCell ref="JX18:JY18"/>
    <mergeCell ref="IT19:IX19"/>
    <mergeCell ref="JC19:JD19"/>
    <mergeCell ref="JO19:JS19"/>
    <mergeCell ref="JX19:JY19"/>
    <mergeCell ref="GU18:GZ25"/>
    <mergeCell ref="HD18:HH18"/>
    <mergeCell ref="HM18:HN18"/>
    <mergeCell ref="HP18:HU25"/>
    <mergeCell ref="HY18:IC18"/>
    <mergeCell ref="IH18:II18"/>
    <mergeCell ref="HD19:HH19"/>
    <mergeCell ref="HM19:HN19"/>
    <mergeCell ref="HY19:IC19"/>
    <mergeCell ref="IH19:II19"/>
    <mergeCell ref="FE18:FJ25"/>
    <mergeCell ref="FN18:FR18"/>
    <mergeCell ref="FW18:FX18"/>
    <mergeCell ref="FZ18:GE25"/>
    <mergeCell ref="GI18:GM18"/>
    <mergeCell ref="GR18:GS18"/>
    <mergeCell ref="FN19:FR19"/>
    <mergeCell ref="FW19:FX19"/>
    <mergeCell ref="GI19:GM19"/>
    <mergeCell ref="GR19:GS19"/>
    <mergeCell ref="DO18:DT25"/>
    <mergeCell ref="DX18:EB18"/>
    <mergeCell ref="EG18:EH18"/>
    <mergeCell ref="EJ18:EO25"/>
    <mergeCell ref="ES18:EW18"/>
    <mergeCell ref="FB18:FC18"/>
    <mergeCell ref="DX19:EB19"/>
    <mergeCell ref="EG19:EH19"/>
    <mergeCell ref="ES19:EW19"/>
    <mergeCell ref="FB19:FC19"/>
    <mergeCell ref="BY18:CD25"/>
    <mergeCell ref="CH18:CL18"/>
    <mergeCell ref="CQ18:CR18"/>
    <mergeCell ref="CT18:CY25"/>
    <mergeCell ref="DC18:DG18"/>
    <mergeCell ref="DL18:DM18"/>
    <mergeCell ref="CQ19:CR19"/>
    <mergeCell ref="DC19:DG19"/>
    <mergeCell ref="DL19:DM19"/>
    <mergeCell ref="CH20:CL20"/>
    <mergeCell ref="AI18:AN25"/>
    <mergeCell ref="AR18:AV18"/>
    <mergeCell ref="BA18:BB18"/>
    <mergeCell ref="BD18:BI25"/>
    <mergeCell ref="BM18:BQ18"/>
    <mergeCell ref="BV18:BW18"/>
    <mergeCell ref="BM20:BQ20"/>
    <mergeCell ref="BV20:BW20"/>
    <mergeCell ref="ARA17:ARB17"/>
    <mergeCell ref="ARD17:ARI17"/>
    <mergeCell ref="ARM17:ARQ17"/>
    <mergeCell ref="ARV17:ARW17"/>
    <mergeCell ref="ARY17:ASD17"/>
    <mergeCell ref="B18:F18"/>
    <mergeCell ref="K18:L18"/>
    <mergeCell ref="N18:S25"/>
    <mergeCell ref="W18:AA18"/>
    <mergeCell ref="AF18:AG18"/>
    <mergeCell ref="APK17:APL17"/>
    <mergeCell ref="APN17:APS17"/>
    <mergeCell ref="APW17:AQA17"/>
    <mergeCell ref="AQF17:AQG17"/>
    <mergeCell ref="AQI17:AQN17"/>
    <mergeCell ref="AQR17:AQV17"/>
    <mergeCell ref="ANU17:ANV17"/>
    <mergeCell ref="ANX17:AOC17"/>
    <mergeCell ref="AOG17:AOK17"/>
    <mergeCell ref="AOP17:AOQ17"/>
    <mergeCell ref="AOS17:AOX17"/>
    <mergeCell ref="APB17:APF17"/>
    <mergeCell ref="AME17:AMF17"/>
    <mergeCell ref="AMH17:AMM17"/>
    <mergeCell ref="AMQ17:AMU17"/>
    <mergeCell ref="AMZ17:ANA17"/>
    <mergeCell ref="ANC17:ANH17"/>
    <mergeCell ref="ANL17:ANP17"/>
    <mergeCell ref="AKO17:AKP17"/>
    <mergeCell ref="AKR17:AKW17"/>
    <mergeCell ref="ALA17:ALE17"/>
    <mergeCell ref="ALJ17:ALK17"/>
    <mergeCell ref="ALM17:ALR17"/>
    <mergeCell ref="ALV17:ALZ17"/>
    <mergeCell ref="AIY17:AIZ17"/>
    <mergeCell ref="AJB17:AJG17"/>
    <mergeCell ref="AJK17:AJO17"/>
    <mergeCell ref="AJT17:AJU17"/>
    <mergeCell ref="AJW17:AKB17"/>
    <mergeCell ref="AKF17:AKJ17"/>
    <mergeCell ref="AHI17:AHJ17"/>
    <mergeCell ref="AHL17:AHQ17"/>
    <mergeCell ref="AHU17:AHY17"/>
    <mergeCell ref="AID17:AIE17"/>
    <mergeCell ref="AIG17:AIL17"/>
    <mergeCell ref="AIP17:AIT17"/>
    <mergeCell ref="AFS17:AFT17"/>
    <mergeCell ref="AFV17:AGA17"/>
    <mergeCell ref="AGE17:AGI17"/>
    <mergeCell ref="AGN17:AGO17"/>
    <mergeCell ref="AGQ17:AGV17"/>
    <mergeCell ref="AGZ17:AHD17"/>
    <mergeCell ref="AEC17:AED17"/>
    <mergeCell ref="AEF17:AEK17"/>
    <mergeCell ref="AEO17:AES17"/>
    <mergeCell ref="AEX17:AEY17"/>
    <mergeCell ref="AFA17:AFF17"/>
    <mergeCell ref="AFJ17:AFN17"/>
    <mergeCell ref="ACM17:ACN17"/>
    <mergeCell ref="ACP17:ACU17"/>
    <mergeCell ref="ACY17:ADC17"/>
    <mergeCell ref="ADH17:ADI17"/>
    <mergeCell ref="ADK17:ADP17"/>
    <mergeCell ref="ADT17:ADX17"/>
    <mergeCell ref="AAW17:AAX17"/>
    <mergeCell ref="AAZ17:ABE17"/>
    <mergeCell ref="ABI17:ABM17"/>
    <mergeCell ref="ABR17:ABS17"/>
    <mergeCell ref="ABU17:ABZ17"/>
    <mergeCell ref="ACD17:ACH17"/>
    <mergeCell ref="ZG17:ZH17"/>
    <mergeCell ref="ZJ17:ZO17"/>
    <mergeCell ref="ZS17:ZW17"/>
    <mergeCell ref="AAB17:AAC17"/>
    <mergeCell ref="AAE17:AAJ17"/>
    <mergeCell ref="AAN17:AAR17"/>
    <mergeCell ref="XQ17:XR17"/>
    <mergeCell ref="XT17:XY17"/>
    <mergeCell ref="YC17:YG17"/>
    <mergeCell ref="YL17:YM17"/>
    <mergeCell ref="YO17:YT17"/>
    <mergeCell ref="YX17:ZB17"/>
    <mergeCell ref="WA17:WB17"/>
    <mergeCell ref="WD17:WI17"/>
    <mergeCell ref="WM17:WQ17"/>
    <mergeCell ref="WV17:WW17"/>
    <mergeCell ref="WY17:XD17"/>
    <mergeCell ref="XH17:XL17"/>
    <mergeCell ref="UK17:UL17"/>
    <mergeCell ref="UN17:US17"/>
    <mergeCell ref="UW17:VA17"/>
    <mergeCell ref="VF17:VG17"/>
    <mergeCell ref="VI17:VN17"/>
    <mergeCell ref="VR17:VV17"/>
    <mergeCell ref="SU17:SV17"/>
    <mergeCell ref="SX17:TC17"/>
    <mergeCell ref="TG17:TK17"/>
    <mergeCell ref="TP17:TQ17"/>
    <mergeCell ref="TS17:TX17"/>
    <mergeCell ref="UB17:UF17"/>
    <mergeCell ref="RE17:RF17"/>
    <mergeCell ref="RH17:RM17"/>
    <mergeCell ref="RQ17:RU17"/>
    <mergeCell ref="RZ17:SA17"/>
    <mergeCell ref="SC17:SH17"/>
    <mergeCell ref="SL17:SP17"/>
    <mergeCell ref="PO17:PP17"/>
    <mergeCell ref="PR17:PW17"/>
    <mergeCell ref="QA17:QE17"/>
    <mergeCell ref="QJ17:QK17"/>
    <mergeCell ref="QM17:QR17"/>
    <mergeCell ref="QV17:QZ17"/>
    <mergeCell ref="NY17:NZ17"/>
    <mergeCell ref="OB17:OG17"/>
    <mergeCell ref="OK17:OO17"/>
    <mergeCell ref="OT17:OU17"/>
    <mergeCell ref="OW17:PB17"/>
    <mergeCell ref="PF17:PJ17"/>
    <mergeCell ref="MI17:MJ17"/>
    <mergeCell ref="ML17:MQ17"/>
    <mergeCell ref="MU17:MY17"/>
    <mergeCell ref="ND17:NE17"/>
    <mergeCell ref="NG17:NL17"/>
    <mergeCell ref="NP17:NT17"/>
    <mergeCell ref="KS17:KT17"/>
    <mergeCell ref="KV17:LA17"/>
    <mergeCell ref="LE17:LI17"/>
    <mergeCell ref="LN17:LO17"/>
    <mergeCell ref="LQ17:LV17"/>
    <mergeCell ref="LZ17:MD17"/>
    <mergeCell ref="JC17:JD17"/>
    <mergeCell ref="JF17:JK17"/>
    <mergeCell ref="JO17:JS17"/>
    <mergeCell ref="JX17:JY17"/>
    <mergeCell ref="KA17:KF17"/>
    <mergeCell ref="KJ17:KN17"/>
    <mergeCell ref="HM17:HN17"/>
    <mergeCell ref="HP17:HU17"/>
    <mergeCell ref="HY17:IC17"/>
    <mergeCell ref="IH17:II17"/>
    <mergeCell ref="IK17:IP17"/>
    <mergeCell ref="IT17:IX17"/>
    <mergeCell ref="FW17:FX17"/>
    <mergeCell ref="FZ17:GE17"/>
    <mergeCell ref="GI17:GM17"/>
    <mergeCell ref="GR17:GS17"/>
    <mergeCell ref="GU17:GZ17"/>
    <mergeCell ref="HD17:HH17"/>
    <mergeCell ref="EG17:EH17"/>
    <mergeCell ref="EJ17:EO17"/>
    <mergeCell ref="ES17:EW17"/>
    <mergeCell ref="FB17:FC17"/>
    <mergeCell ref="FE17:FJ17"/>
    <mergeCell ref="FN17:FR17"/>
    <mergeCell ref="CQ17:CR17"/>
    <mergeCell ref="CT17:CY17"/>
    <mergeCell ref="DC17:DG17"/>
    <mergeCell ref="DL17:DM17"/>
    <mergeCell ref="DO17:DT17"/>
    <mergeCell ref="DX17:EB17"/>
    <mergeCell ref="BA17:BB17"/>
    <mergeCell ref="BD17:BI17"/>
    <mergeCell ref="BM17:BQ17"/>
    <mergeCell ref="BV17:BW17"/>
    <mergeCell ref="BY17:CD17"/>
    <mergeCell ref="CH17:CL17"/>
    <mergeCell ref="ASB15:ASD15"/>
    <mergeCell ref="ASE15:ASG15"/>
    <mergeCell ref="A17:A25"/>
    <mergeCell ref="B17:F17"/>
    <mergeCell ref="K17:L17"/>
    <mergeCell ref="N17:S17"/>
    <mergeCell ref="W17:AA17"/>
    <mergeCell ref="AF17:AG17"/>
    <mergeCell ref="AI17:AN17"/>
    <mergeCell ref="AR17:AV17"/>
    <mergeCell ref="ARJ15:ARL15"/>
    <mergeCell ref="ARM15:ARO15"/>
    <mergeCell ref="ARP15:ARR15"/>
    <mergeCell ref="ARS15:ARU15"/>
    <mergeCell ref="ARV15:ARX15"/>
    <mergeCell ref="ARY15:ASA15"/>
    <mergeCell ref="AQR15:AQT15"/>
    <mergeCell ref="AQU15:AQW15"/>
    <mergeCell ref="AQX15:AQZ15"/>
    <mergeCell ref="ARA15:ARC15"/>
    <mergeCell ref="ARD15:ARF15"/>
    <mergeCell ref="ARG15:ARI15"/>
    <mergeCell ref="APZ15:AQB15"/>
    <mergeCell ref="AQC15:AQE15"/>
    <mergeCell ref="AQF15:AQH15"/>
    <mergeCell ref="AQI15:AQK15"/>
    <mergeCell ref="AQL15:AQN15"/>
    <mergeCell ref="AQO15:AQQ15"/>
    <mergeCell ref="APH15:APJ15"/>
    <mergeCell ref="APK15:APM15"/>
    <mergeCell ref="APN15:APP15"/>
    <mergeCell ref="APQ15:APS15"/>
    <mergeCell ref="APT15:APV15"/>
    <mergeCell ref="APW15:APY15"/>
    <mergeCell ref="AOP15:AOR15"/>
    <mergeCell ref="AOS15:AOU15"/>
    <mergeCell ref="AOV15:AOX15"/>
    <mergeCell ref="AOY15:APA15"/>
    <mergeCell ref="APB15:APD15"/>
    <mergeCell ref="APE15:APG15"/>
    <mergeCell ref="ANX15:ANZ15"/>
    <mergeCell ref="AOA15:AOC15"/>
    <mergeCell ref="AOD15:AOF15"/>
    <mergeCell ref="AOG15:AOI15"/>
    <mergeCell ref="AOJ15:AOL15"/>
    <mergeCell ref="AOM15:AOO15"/>
    <mergeCell ref="ANF15:ANH15"/>
    <mergeCell ref="ANI15:ANK15"/>
    <mergeCell ref="ANL15:ANN15"/>
    <mergeCell ref="ANO15:ANQ15"/>
    <mergeCell ref="ANR15:ANT15"/>
    <mergeCell ref="ANU15:ANW15"/>
    <mergeCell ref="AMN15:AMP15"/>
    <mergeCell ref="AMQ15:AMS15"/>
    <mergeCell ref="AMT15:AMV15"/>
    <mergeCell ref="AMW15:AMY15"/>
    <mergeCell ref="AMZ15:ANB15"/>
    <mergeCell ref="ANC15:ANE15"/>
    <mergeCell ref="ALV15:ALX15"/>
    <mergeCell ref="ALY15:AMA15"/>
    <mergeCell ref="AMB15:AMD15"/>
    <mergeCell ref="AME15:AMG15"/>
    <mergeCell ref="AMH15:AMJ15"/>
    <mergeCell ref="AMK15:AMM15"/>
    <mergeCell ref="ALD15:ALF15"/>
    <mergeCell ref="ALG15:ALI15"/>
    <mergeCell ref="ALJ15:ALL15"/>
    <mergeCell ref="ALM15:ALO15"/>
    <mergeCell ref="ALP15:ALR15"/>
    <mergeCell ref="ALS15:ALU15"/>
    <mergeCell ref="AKL15:AKN15"/>
    <mergeCell ref="AKO15:AKQ15"/>
    <mergeCell ref="AKR15:AKT15"/>
    <mergeCell ref="AKU15:AKW15"/>
    <mergeCell ref="AKX15:AKZ15"/>
    <mergeCell ref="ALA15:ALC15"/>
    <mergeCell ref="AJT15:AJV15"/>
    <mergeCell ref="AJW15:AJY15"/>
    <mergeCell ref="AJZ15:AKB15"/>
    <mergeCell ref="AKC15:AKE15"/>
    <mergeCell ref="AKF15:AKH15"/>
    <mergeCell ref="AKI15:AKK15"/>
    <mergeCell ref="AJB15:AJD15"/>
    <mergeCell ref="AJE15:AJG15"/>
    <mergeCell ref="AJH15:AJJ15"/>
    <mergeCell ref="AJK15:AJM15"/>
    <mergeCell ref="AJN15:AJP15"/>
    <mergeCell ref="AJQ15:AJS15"/>
    <mergeCell ref="AIJ15:AIL15"/>
    <mergeCell ref="AIM15:AIO15"/>
    <mergeCell ref="AIP15:AIR15"/>
    <mergeCell ref="AIS15:AIU15"/>
    <mergeCell ref="AIV15:AIX15"/>
    <mergeCell ref="AIY15:AJA15"/>
    <mergeCell ref="AHR15:AHT15"/>
    <mergeCell ref="AHU15:AHW15"/>
    <mergeCell ref="AHX15:AHZ15"/>
    <mergeCell ref="AIA15:AIC15"/>
    <mergeCell ref="AID15:AIF15"/>
    <mergeCell ref="AIG15:AII15"/>
    <mergeCell ref="AGZ15:AHB15"/>
    <mergeCell ref="AHC15:AHE15"/>
    <mergeCell ref="AHF15:AHH15"/>
    <mergeCell ref="AHI15:AHK15"/>
    <mergeCell ref="AHL15:AHN15"/>
    <mergeCell ref="AHO15:AHQ15"/>
    <mergeCell ref="AGH15:AGJ15"/>
    <mergeCell ref="AGK15:AGM15"/>
    <mergeCell ref="AGN15:AGP15"/>
    <mergeCell ref="AGQ15:AGS15"/>
    <mergeCell ref="AGT15:AGV15"/>
    <mergeCell ref="AGW15:AGY15"/>
    <mergeCell ref="AFP15:AFR15"/>
    <mergeCell ref="AFS15:AFU15"/>
    <mergeCell ref="AFV15:AFX15"/>
    <mergeCell ref="AFY15:AGA15"/>
    <mergeCell ref="AGB15:AGD15"/>
    <mergeCell ref="AGE15:AGG15"/>
    <mergeCell ref="AEX15:AEZ15"/>
    <mergeCell ref="AFA15:AFC15"/>
    <mergeCell ref="AFD15:AFF15"/>
    <mergeCell ref="AFG15:AFI15"/>
    <mergeCell ref="AFJ15:AFL15"/>
    <mergeCell ref="AFM15:AFO15"/>
    <mergeCell ref="AEF15:AEH15"/>
    <mergeCell ref="AEI15:AEK15"/>
    <mergeCell ref="AEL15:AEN15"/>
    <mergeCell ref="AEO15:AEQ15"/>
    <mergeCell ref="AER15:AET15"/>
    <mergeCell ref="AEU15:AEW15"/>
    <mergeCell ref="ADN15:ADP15"/>
    <mergeCell ref="ADQ15:ADS15"/>
    <mergeCell ref="ADT15:ADV15"/>
    <mergeCell ref="ADW15:ADY15"/>
    <mergeCell ref="ADZ15:AEB15"/>
    <mergeCell ref="AEC15:AEE15"/>
    <mergeCell ref="ACV15:ACX15"/>
    <mergeCell ref="ACY15:ADA15"/>
    <mergeCell ref="ADB15:ADD15"/>
    <mergeCell ref="ADE15:ADG15"/>
    <mergeCell ref="ADH15:ADJ15"/>
    <mergeCell ref="ADK15:ADM15"/>
    <mergeCell ref="ACD15:ACF15"/>
    <mergeCell ref="ACG15:ACI15"/>
    <mergeCell ref="ACJ15:ACL15"/>
    <mergeCell ref="ACM15:ACO15"/>
    <mergeCell ref="ACP15:ACR15"/>
    <mergeCell ref="ACS15:ACU15"/>
    <mergeCell ref="ABL15:ABN15"/>
    <mergeCell ref="ABO15:ABQ15"/>
    <mergeCell ref="ABR15:ABT15"/>
    <mergeCell ref="ABU15:ABW15"/>
    <mergeCell ref="ABX15:ABZ15"/>
    <mergeCell ref="ACA15:ACC15"/>
    <mergeCell ref="AAT15:AAV15"/>
    <mergeCell ref="AAW15:AAY15"/>
    <mergeCell ref="AAZ15:ABB15"/>
    <mergeCell ref="ABC15:ABE15"/>
    <mergeCell ref="ABF15:ABH15"/>
    <mergeCell ref="ABI15:ABK15"/>
    <mergeCell ref="AAB15:AAD15"/>
    <mergeCell ref="AAE15:AAG15"/>
    <mergeCell ref="AAH15:AAJ15"/>
    <mergeCell ref="AAK15:AAM15"/>
    <mergeCell ref="AAN15:AAP15"/>
    <mergeCell ref="AAQ15:AAS15"/>
    <mergeCell ref="ZJ15:ZL15"/>
    <mergeCell ref="ZM15:ZO15"/>
    <mergeCell ref="ZP15:ZR15"/>
    <mergeCell ref="ZS15:ZU15"/>
    <mergeCell ref="ZV15:ZX15"/>
    <mergeCell ref="ZY15:AAA15"/>
    <mergeCell ref="YR15:YT15"/>
    <mergeCell ref="YU15:YW15"/>
    <mergeCell ref="YX15:YZ15"/>
    <mergeCell ref="ZA15:ZC15"/>
    <mergeCell ref="ZD15:ZF15"/>
    <mergeCell ref="ZG15:ZI15"/>
    <mergeCell ref="XZ15:YB15"/>
    <mergeCell ref="YC15:YE15"/>
    <mergeCell ref="YF15:YH15"/>
    <mergeCell ref="YI15:YK15"/>
    <mergeCell ref="YL15:YN15"/>
    <mergeCell ref="YO15:YQ15"/>
    <mergeCell ref="XH15:XJ15"/>
    <mergeCell ref="XK15:XM15"/>
    <mergeCell ref="XN15:XP15"/>
    <mergeCell ref="XQ15:XS15"/>
    <mergeCell ref="XT15:XV15"/>
    <mergeCell ref="XW15:XY15"/>
    <mergeCell ref="WP15:WR15"/>
    <mergeCell ref="WS15:WU15"/>
    <mergeCell ref="WV15:WX15"/>
    <mergeCell ref="WY15:XA15"/>
    <mergeCell ref="XB15:XD15"/>
    <mergeCell ref="XE15:XG15"/>
    <mergeCell ref="VX15:VZ15"/>
    <mergeCell ref="WA15:WC15"/>
    <mergeCell ref="WD15:WF15"/>
    <mergeCell ref="WG15:WI15"/>
    <mergeCell ref="WJ15:WL15"/>
    <mergeCell ref="WM15:WO15"/>
    <mergeCell ref="VF15:VH15"/>
    <mergeCell ref="VI15:VK15"/>
    <mergeCell ref="VL15:VN15"/>
    <mergeCell ref="VO15:VQ15"/>
    <mergeCell ref="VR15:VT15"/>
    <mergeCell ref="VU15:VW15"/>
    <mergeCell ref="UN15:UP15"/>
    <mergeCell ref="UQ15:US15"/>
    <mergeCell ref="UT15:UV15"/>
    <mergeCell ref="UW15:UY15"/>
    <mergeCell ref="UZ15:VB15"/>
    <mergeCell ref="VC15:VE15"/>
    <mergeCell ref="TV15:TX15"/>
    <mergeCell ref="TY15:UA15"/>
    <mergeCell ref="UB15:UD15"/>
    <mergeCell ref="UE15:UG15"/>
    <mergeCell ref="UH15:UJ15"/>
    <mergeCell ref="UK15:UM15"/>
    <mergeCell ref="TD15:TF15"/>
    <mergeCell ref="TG15:TI15"/>
    <mergeCell ref="TJ15:TL15"/>
    <mergeCell ref="TM15:TO15"/>
    <mergeCell ref="TP15:TR15"/>
    <mergeCell ref="TS15:TU15"/>
    <mergeCell ref="SL15:SN15"/>
    <mergeCell ref="SO15:SQ15"/>
    <mergeCell ref="SR15:ST15"/>
    <mergeCell ref="SU15:SW15"/>
    <mergeCell ref="SX15:SZ15"/>
    <mergeCell ref="TA15:TC15"/>
    <mergeCell ref="RT15:RV15"/>
    <mergeCell ref="RW15:RY15"/>
    <mergeCell ref="RZ15:SB15"/>
    <mergeCell ref="SC15:SE15"/>
    <mergeCell ref="SF15:SH15"/>
    <mergeCell ref="SI15:SK15"/>
    <mergeCell ref="RB15:RD15"/>
    <mergeCell ref="RE15:RG15"/>
    <mergeCell ref="RH15:RJ15"/>
    <mergeCell ref="RK15:RM15"/>
    <mergeCell ref="RN15:RP15"/>
    <mergeCell ref="RQ15:RS15"/>
    <mergeCell ref="QJ15:QL15"/>
    <mergeCell ref="QM15:QO15"/>
    <mergeCell ref="QP15:QR15"/>
    <mergeCell ref="QS15:QU15"/>
    <mergeCell ref="QV15:QX15"/>
    <mergeCell ref="QY15:RA15"/>
    <mergeCell ref="PR15:PT15"/>
    <mergeCell ref="PU15:PW15"/>
    <mergeCell ref="PX15:PZ15"/>
    <mergeCell ref="QA15:QC15"/>
    <mergeCell ref="QD15:QF15"/>
    <mergeCell ref="QG15:QI15"/>
    <mergeCell ref="OZ15:PB15"/>
    <mergeCell ref="PC15:PE15"/>
    <mergeCell ref="PF15:PH15"/>
    <mergeCell ref="PI15:PK15"/>
    <mergeCell ref="PL15:PN15"/>
    <mergeCell ref="PO15:PQ15"/>
    <mergeCell ref="OH15:OJ15"/>
    <mergeCell ref="OK15:OM15"/>
    <mergeCell ref="ON15:OP15"/>
    <mergeCell ref="OQ15:OS15"/>
    <mergeCell ref="OT15:OV15"/>
    <mergeCell ref="OW15:OY15"/>
    <mergeCell ref="NP15:NR15"/>
    <mergeCell ref="NS15:NU15"/>
    <mergeCell ref="NV15:NX15"/>
    <mergeCell ref="NY15:OA15"/>
    <mergeCell ref="OB15:OD15"/>
    <mergeCell ref="OE15:OG15"/>
    <mergeCell ref="MX15:MZ15"/>
    <mergeCell ref="NA15:NC15"/>
    <mergeCell ref="ND15:NF15"/>
    <mergeCell ref="NG15:NI15"/>
    <mergeCell ref="NJ15:NL15"/>
    <mergeCell ref="NM15:NO15"/>
    <mergeCell ref="MF15:MH15"/>
    <mergeCell ref="MI15:MK15"/>
    <mergeCell ref="ML15:MN15"/>
    <mergeCell ref="MO15:MQ15"/>
    <mergeCell ref="MR15:MT15"/>
    <mergeCell ref="MU15:MW15"/>
    <mergeCell ref="LN15:LP15"/>
    <mergeCell ref="LQ15:LS15"/>
    <mergeCell ref="LT15:LV15"/>
    <mergeCell ref="LW15:LY15"/>
    <mergeCell ref="LZ15:MB15"/>
    <mergeCell ref="MC15:ME15"/>
    <mergeCell ref="KV15:KX15"/>
    <mergeCell ref="KY15:LA15"/>
    <mergeCell ref="LB15:LD15"/>
    <mergeCell ref="LE15:LG15"/>
    <mergeCell ref="LH15:LJ15"/>
    <mergeCell ref="LK15:LM15"/>
    <mergeCell ref="KD15:KF15"/>
    <mergeCell ref="KG15:KI15"/>
    <mergeCell ref="KJ15:KL15"/>
    <mergeCell ref="KM15:KO15"/>
    <mergeCell ref="KP15:KR15"/>
    <mergeCell ref="KS15:KU15"/>
    <mergeCell ref="JL15:JN15"/>
    <mergeCell ref="JO15:JQ15"/>
    <mergeCell ref="JR15:JT15"/>
    <mergeCell ref="JU15:JW15"/>
    <mergeCell ref="JX15:JZ15"/>
    <mergeCell ref="KA15:KC15"/>
    <mergeCell ref="IT15:IV15"/>
    <mergeCell ref="IW15:IY15"/>
    <mergeCell ref="IZ15:JB15"/>
    <mergeCell ref="JC15:JE15"/>
    <mergeCell ref="JF15:JH15"/>
    <mergeCell ref="JI15:JK15"/>
    <mergeCell ref="IB15:ID15"/>
    <mergeCell ref="IE15:IG15"/>
    <mergeCell ref="IH15:IJ15"/>
    <mergeCell ref="IK15:IM15"/>
    <mergeCell ref="IN15:IP15"/>
    <mergeCell ref="IQ15:IS15"/>
    <mergeCell ref="HJ15:HL15"/>
    <mergeCell ref="HM15:HO15"/>
    <mergeCell ref="HP15:HR15"/>
    <mergeCell ref="HS15:HU15"/>
    <mergeCell ref="HV15:HX15"/>
    <mergeCell ref="HY15:IA15"/>
    <mergeCell ref="GR15:GT15"/>
    <mergeCell ref="GU15:GW15"/>
    <mergeCell ref="GX15:GZ15"/>
    <mergeCell ref="HA15:HC15"/>
    <mergeCell ref="HD15:HF15"/>
    <mergeCell ref="HG15:HI15"/>
    <mergeCell ref="FZ15:GB15"/>
    <mergeCell ref="GC15:GE15"/>
    <mergeCell ref="GF15:GH15"/>
    <mergeCell ref="GI15:GK15"/>
    <mergeCell ref="GL15:GN15"/>
    <mergeCell ref="GO15:GQ15"/>
    <mergeCell ref="FH15:FJ15"/>
    <mergeCell ref="FK15:FM15"/>
    <mergeCell ref="FN15:FP15"/>
    <mergeCell ref="FQ15:FS15"/>
    <mergeCell ref="FT15:FV15"/>
    <mergeCell ref="FW15:FY15"/>
    <mergeCell ref="EP15:ER15"/>
    <mergeCell ref="ES15:EU15"/>
    <mergeCell ref="EV15:EX15"/>
    <mergeCell ref="EY15:FA15"/>
    <mergeCell ref="FB15:FD15"/>
    <mergeCell ref="FE15:FG15"/>
    <mergeCell ref="DX15:DZ15"/>
    <mergeCell ref="EA15:EC15"/>
    <mergeCell ref="ED15:EF15"/>
    <mergeCell ref="EG15:EI15"/>
    <mergeCell ref="EJ15:EL15"/>
    <mergeCell ref="EM15:EO15"/>
    <mergeCell ref="DF15:DH15"/>
    <mergeCell ref="DI15:DK15"/>
    <mergeCell ref="DL15:DN15"/>
    <mergeCell ref="DO15:DQ15"/>
    <mergeCell ref="DR15:DT15"/>
    <mergeCell ref="DU15:DW15"/>
    <mergeCell ref="CN15:CP15"/>
    <mergeCell ref="CQ15:CS15"/>
    <mergeCell ref="CT15:CV15"/>
    <mergeCell ref="CW15:CY15"/>
    <mergeCell ref="CZ15:DB15"/>
    <mergeCell ref="DC15:DE15"/>
    <mergeCell ref="BV15:BX15"/>
    <mergeCell ref="BY15:CA15"/>
    <mergeCell ref="CB15:CD15"/>
    <mergeCell ref="CE15:CG15"/>
    <mergeCell ref="CH15:CJ15"/>
    <mergeCell ref="CK15:CM15"/>
    <mergeCell ref="BD15:BF15"/>
    <mergeCell ref="BG15:BI15"/>
    <mergeCell ref="BJ15:BL15"/>
    <mergeCell ref="BM15:BO15"/>
    <mergeCell ref="BP15:BR15"/>
    <mergeCell ref="BS15:BU15"/>
    <mergeCell ref="AL15:AN15"/>
    <mergeCell ref="AO15:AQ15"/>
    <mergeCell ref="AR15:AT15"/>
    <mergeCell ref="AU15:AW15"/>
    <mergeCell ref="AX15:AZ15"/>
    <mergeCell ref="BA15:BC15"/>
    <mergeCell ref="T15:V15"/>
    <mergeCell ref="W15:Y15"/>
    <mergeCell ref="Z15:AB15"/>
    <mergeCell ref="AC15:AE15"/>
    <mergeCell ref="AF15:AH15"/>
    <mergeCell ref="AI15:AK15"/>
    <mergeCell ref="B15:D15"/>
    <mergeCell ref="E15:G15"/>
    <mergeCell ref="H15:J15"/>
    <mergeCell ref="K15:M15"/>
    <mergeCell ref="N15:P15"/>
    <mergeCell ref="Q15:S15"/>
    <mergeCell ref="ARD13:ARF13"/>
    <mergeCell ref="ARM13:ARO13"/>
    <mergeCell ref="ARP13:ARR13"/>
    <mergeCell ref="ARS13:ARU13"/>
    <mergeCell ref="ARV13:ARX13"/>
    <mergeCell ref="ARY13:ASA13"/>
    <mergeCell ref="AQF13:AQH13"/>
    <mergeCell ref="AQI13:AQK13"/>
    <mergeCell ref="AQR13:AQT13"/>
    <mergeCell ref="AQU13:AQW13"/>
    <mergeCell ref="AQX13:AQZ13"/>
    <mergeCell ref="ARA13:ARC13"/>
    <mergeCell ref="APH13:APJ13"/>
    <mergeCell ref="APK13:APM13"/>
    <mergeCell ref="APN13:APP13"/>
    <mergeCell ref="APW13:APY13"/>
    <mergeCell ref="APZ13:AQB13"/>
    <mergeCell ref="AQC13:AQE13"/>
    <mergeCell ref="AOJ13:AOL13"/>
    <mergeCell ref="AOM13:AOO13"/>
    <mergeCell ref="AOP13:AOR13"/>
    <mergeCell ref="AOS13:AOU13"/>
    <mergeCell ref="APB13:APD13"/>
    <mergeCell ref="APE13:APG13"/>
    <mergeCell ref="ANL13:ANN13"/>
    <mergeCell ref="ANO13:ANQ13"/>
    <mergeCell ref="ANR13:ANT13"/>
    <mergeCell ref="ANU13:ANW13"/>
    <mergeCell ref="ANX13:ANZ13"/>
    <mergeCell ref="AOG13:AOI13"/>
    <mergeCell ref="AMH13:AMJ13"/>
    <mergeCell ref="AMQ13:AMS13"/>
    <mergeCell ref="AMT13:AMV13"/>
    <mergeCell ref="AMW13:AMY13"/>
    <mergeCell ref="AMZ13:ANB13"/>
    <mergeCell ref="ANC13:ANE13"/>
    <mergeCell ref="ALJ13:ALL13"/>
    <mergeCell ref="ALM13:ALO13"/>
    <mergeCell ref="ALV13:ALX13"/>
    <mergeCell ref="ALY13:AMA13"/>
    <mergeCell ref="AMB13:AMD13"/>
    <mergeCell ref="AME13:AMG13"/>
    <mergeCell ref="AKL13:AKN13"/>
    <mergeCell ref="AKO13:AKQ13"/>
    <mergeCell ref="AKR13:AKT13"/>
    <mergeCell ref="ALA13:ALC13"/>
    <mergeCell ref="ALD13:ALF13"/>
    <mergeCell ref="ALG13:ALI13"/>
    <mergeCell ref="AJN13:AJP13"/>
    <mergeCell ref="AJQ13:AJS13"/>
    <mergeCell ref="AJT13:AJV13"/>
    <mergeCell ref="AJW13:AJY13"/>
    <mergeCell ref="AKF13:AKH13"/>
    <mergeCell ref="AKI13:AKK13"/>
    <mergeCell ref="AIP13:AIR13"/>
    <mergeCell ref="AIS13:AIU13"/>
    <mergeCell ref="AIV13:AIX13"/>
    <mergeCell ref="AIY13:AJA13"/>
    <mergeCell ref="AJB13:AJD13"/>
    <mergeCell ref="AJK13:AJM13"/>
    <mergeCell ref="AHL13:AHN13"/>
    <mergeCell ref="AHU13:AHW13"/>
    <mergeCell ref="AHX13:AHZ13"/>
    <mergeCell ref="AIA13:AIC13"/>
    <mergeCell ref="AID13:AIF13"/>
    <mergeCell ref="AIG13:AII13"/>
    <mergeCell ref="AGN13:AGP13"/>
    <mergeCell ref="AGQ13:AGS13"/>
    <mergeCell ref="AGZ13:AHB13"/>
    <mergeCell ref="AHC13:AHE13"/>
    <mergeCell ref="AHF13:AHH13"/>
    <mergeCell ref="AHI13:AHK13"/>
    <mergeCell ref="AFP13:AFR13"/>
    <mergeCell ref="AFS13:AFU13"/>
    <mergeCell ref="AFV13:AFX13"/>
    <mergeCell ref="AGE13:AGG13"/>
    <mergeCell ref="AGH13:AGJ13"/>
    <mergeCell ref="AGK13:AGM13"/>
    <mergeCell ref="AER13:AET13"/>
    <mergeCell ref="AEU13:AEW13"/>
    <mergeCell ref="AEX13:AEZ13"/>
    <mergeCell ref="AFA13:AFC13"/>
    <mergeCell ref="AFJ13:AFL13"/>
    <mergeCell ref="AFM13:AFO13"/>
    <mergeCell ref="ADT13:ADV13"/>
    <mergeCell ref="ADW13:ADY13"/>
    <mergeCell ref="ADZ13:AEB13"/>
    <mergeCell ref="AEC13:AEE13"/>
    <mergeCell ref="AEF13:AEH13"/>
    <mergeCell ref="AEO13:AEQ13"/>
    <mergeCell ref="ACP13:ACR13"/>
    <mergeCell ref="ACY13:ADA13"/>
    <mergeCell ref="ADB13:ADD13"/>
    <mergeCell ref="ADE13:ADG13"/>
    <mergeCell ref="ADH13:ADJ13"/>
    <mergeCell ref="ADK13:ADM13"/>
    <mergeCell ref="ABR13:ABT13"/>
    <mergeCell ref="ABU13:ABW13"/>
    <mergeCell ref="ACD13:ACF13"/>
    <mergeCell ref="ACG13:ACI13"/>
    <mergeCell ref="ACJ13:ACL13"/>
    <mergeCell ref="ACM13:ACO13"/>
    <mergeCell ref="AAT13:AAV13"/>
    <mergeCell ref="AAW13:AAY13"/>
    <mergeCell ref="AAZ13:ABB13"/>
    <mergeCell ref="ABI13:ABK13"/>
    <mergeCell ref="ABL13:ABN13"/>
    <mergeCell ref="ABO13:ABQ13"/>
    <mergeCell ref="ZV13:ZX13"/>
    <mergeCell ref="ZY13:AAA13"/>
    <mergeCell ref="AAB13:AAD13"/>
    <mergeCell ref="AAE13:AAG13"/>
    <mergeCell ref="AAN13:AAP13"/>
    <mergeCell ref="AAQ13:AAS13"/>
    <mergeCell ref="YX13:YZ13"/>
    <mergeCell ref="ZA13:ZC13"/>
    <mergeCell ref="ZD13:ZF13"/>
    <mergeCell ref="ZG13:ZI13"/>
    <mergeCell ref="ZJ13:ZL13"/>
    <mergeCell ref="ZS13:ZU13"/>
    <mergeCell ref="XT13:XV13"/>
    <mergeCell ref="YC13:YE13"/>
    <mergeCell ref="YF13:YH13"/>
    <mergeCell ref="YI13:YK13"/>
    <mergeCell ref="YL13:YN13"/>
    <mergeCell ref="YO13:YQ13"/>
    <mergeCell ref="WV13:WX13"/>
    <mergeCell ref="WY13:XA13"/>
    <mergeCell ref="XH13:XJ13"/>
    <mergeCell ref="XK13:XM13"/>
    <mergeCell ref="XN13:XP13"/>
    <mergeCell ref="XQ13:XS13"/>
    <mergeCell ref="VX13:VZ13"/>
    <mergeCell ref="WA13:WC13"/>
    <mergeCell ref="WD13:WF13"/>
    <mergeCell ref="WM13:WO13"/>
    <mergeCell ref="WP13:WR13"/>
    <mergeCell ref="WS13:WU13"/>
    <mergeCell ref="UZ13:VB13"/>
    <mergeCell ref="VC13:VE13"/>
    <mergeCell ref="VF13:VH13"/>
    <mergeCell ref="VI13:VK13"/>
    <mergeCell ref="VR13:VT13"/>
    <mergeCell ref="VU13:VW13"/>
    <mergeCell ref="UB13:UD13"/>
    <mergeCell ref="UE13:UG13"/>
    <mergeCell ref="UH13:UJ13"/>
    <mergeCell ref="UK13:UM13"/>
    <mergeCell ref="UN13:UP13"/>
    <mergeCell ref="UW13:UY13"/>
    <mergeCell ref="SX13:SZ13"/>
    <mergeCell ref="TG13:TI13"/>
    <mergeCell ref="TJ13:TL13"/>
    <mergeCell ref="TM13:TO13"/>
    <mergeCell ref="TP13:TR13"/>
    <mergeCell ref="TS13:TU13"/>
    <mergeCell ref="RZ13:SB13"/>
    <mergeCell ref="SC13:SE13"/>
    <mergeCell ref="SL13:SN13"/>
    <mergeCell ref="SO13:SQ13"/>
    <mergeCell ref="SR13:ST13"/>
    <mergeCell ref="SU13:SW13"/>
    <mergeCell ref="RB13:RD13"/>
    <mergeCell ref="RE13:RG13"/>
    <mergeCell ref="RH13:RJ13"/>
    <mergeCell ref="RQ13:RS13"/>
    <mergeCell ref="RT13:RV13"/>
    <mergeCell ref="RW13:RY13"/>
    <mergeCell ref="QD13:QF13"/>
    <mergeCell ref="QG13:QI13"/>
    <mergeCell ref="QJ13:QL13"/>
    <mergeCell ref="QM13:QO13"/>
    <mergeCell ref="QV13:QX13"/>
    <mergeCell ref="QY13:RA13"/>
    <mergeCell ref="PF13:PH13"/>
    <mergeCell ref="PI13:PK13"/>
    <mergeCell ref="PL13:PN13"/>
    <mergeCell ref="PO13:PQ13"/>
    <mergeCell ref="PR13:PT13"/>
    <mergeCell ref="QA13:QC13"/>
    <mergeCell ref="OB13:OD13"/>
    <mergeCell ref="OK13:OM13"/>
    <mergeCell ref="ON13:OP13"/>
    <mergeCell ref="OQ13:OS13"/>
    <mergeCell ref="OT13:OV13"/>
    <mergeCell ref="OW13:OY13"/>
    <mergeCell ref="ND13:NF13"/>
    <mergeCell ref="NG13:NI13"/>
    <mergeCell ref="NP13:NR13"/>
    <mergeCell ref="NS13:NU13"/>
    <mergeCell ref="NV13:NX13"/>
    <mergeCell ref="NY13:OA13"/>
    <mergeCell ref="MF13:MH13"/>
    <mergeCell ref="MI13:MK13"/>
    <mergeCell ref="ML13:MN13"/>
    <mergeCell ref="MU13:MW13"/>
    <mergeCell ref="MX13:MZ13"/>
    <mergeCell ref="NA13:NC13"/>
    <mergeCell ref="LH13:LJ13"/>
    <mergeCell ref="LK13:LM13"/>
    <mergeCell ref="LN13:LP13"/>
    <mergeCell ref="LQ13:LS13"/>
    <mergeCell ref="LZ13:MB13"/>
    <mergeCell ref="MC13:ME13"/>
    <mergeCell ref="KJ13:KL13"/>
    <mergeCell ref="KM13:KO13"/>
    <mergeCell ref="KP13:KR13"/>
    <mergeCell ref="KS13:KU13"/>
    <mergeCell ref="KV13:KX13"/>
    <mergeCell ref="LE13:LG13"/>
    <mergeCell ref="JF13:JH13"/>
    <mergeCell ref="JO13:JQ13"/>
    <mergeCell ref="JR13:JT13"/>
    <mergeCell ref="JU13:JW13"/>
    <mergeCell ref="JX13:JZ13"/>
    <mergeCell ref="KA13:KC13"/>
    <mergeCell ref="IH13:IJ13"/>
    <mergeCell ref="IK13:IM13"/>
    <mergeCell ref="IT13:IV13"/>
    <mergeCell ref="IW13:IY13"/>
    <mergeCell ref="IZ13:JB13"/>
    <mergeCell ref="JC13:JE13"/>
    <mergeCell ref="HJ13:HL13"/>
    <mergeCell ref="HM13:HO13"/>
    <mergeCell ref="HP13:HR13"/>
    <mergeCell ref="HY13:IA13"/>
    <mergeCell ref="IB13:ID13"/>
    <mergeCell ref="IE13:IG13"/>
    <mergeCell ref="GR13:GT13"/>
    <mergeCell ref="GU13:GW13"/>
    <mergeCell ref="GX13:GZ13"/>
    <mergeCell ref="HA13:HC13"/>
    <mergeCell ref="HD13:HF13"/>
    <mergeCell ref="HG13:HI13"/>
    <mergeCell ref="FT13:FV13"/>
    <mergeCell ref="FW13:FY13"/>
    <mergeCell ref="FZ13:GB13"/>
    <mergeCell ref="GI13:GK13"/>
    <mergeCell ref="GL13:GN13"/>
    <mergeCell ref="GO13:GQ13"/>
    <mergeCell ref="FB13:FD13"/>
    <mergeCell ref="FE13:FG13"/>
    <mergeCell ref="FH13:FJ13"/>
    <mergeCell ref="FK13:FM13"/>
    <mergeCell ref="FN13:FP13"/>
    <mergeCell ref="FQ13:FS13"/>
    <mergeCell ref="EJ13:EL13"/>
    <mergeCell ref="EM13:EO13"/>
    <mergeCell ref="EP13:ER13"/>
    <mergeCell ref="ES13:EU13"/>
    <mergeCell ref="EV13:EX13"/>
    <mergeCell ref="EY13:FA13"/>
    <mergeCell ref="DR13:DT13"/>
    <mergeCell ref="DU13:DW13"/>
    <mergeCell ref="DX13:DZ13"/>
    <mergeCell ref="EA13:EC13"/>
    <mergeCell ref="ED13:EF13"/>
    <mergeCell ref="EG13:EI13"/>
    <mergeCell ref="CZ13:DB13"/>
    <mergeCell ref="DC13:DE13"/>
    <mergeCell ref="DF13:DH13"/>
    <mergeCell ref="DI13:DK13"/>
    <mergeCell ref="DL13:DN13"/>
    <mergeCell ref="DO13:DQ13"/>
    <mergeCell ref="CH13:CJ13"/>
    <mergeCell ref="CK13:CM13"/>
    <mergeCell ref="CN13:CP13"/>
    <mergeCell ref="CQ13:CS13"/>
    <mergeCell ref="CT13:CV13"/>
    <mergeCell ref="CW13:CY13"/>
    <mergeCell ref="BP13:BR13"/>
    <mergeCell ref="BS13:BU13"/>
    <mergeCell ref="BV13:BX13"/>
    <mergeCell ref="BY13:CA13"/>
    <mergeCell ref="CB13:CD13"/>
    <mergeCell ref="CE13:CG13"/>
    <mergeCell ref="AX13:AZ13"/>
    <mergeCell ref="BA13:BC13"/>
    <mergeCell ref="BD13:BF13"/>
    <mergeCell ref="BG13:BI13"/>
    <mergeCell ref="BJ13:BL13"/>
    <mergeCell ref="BM13:BO13"/>
    <mergeCell ref="Z13:AB13"/>
    <mergeCell ref="AC13:AE13"/>
    <mergeCell ref="AF13:AH13"/>
    <mergeCell ref="AI13:AK13"/>
    <mergeCell ref="AR13:AT13"/>
    <mergeCell ref="AU13:AW13"/>
    <mergeCell ref="B13:D13"/>
    <mergeCell ref="E13:G13"/>
    <mergeCell ref="H13:J13"/>
    <mergeCell ref="K13:M13"/>
    <mergeCell ref="N13:P13"/>
    <mergeCell ref="W13:Y13"/>
    <mergeCell ref="AMH12:AMJ12"/>
    <mergeCell ref="AQR12:AQT12"/>
    <mergeCell ref="AQU12:AQW12"/>
    <mergeCell ref="AQX12:AQZ12"/>
    <mergeCell ref="ARA12:ARC12"/>
    <mergeCell ref="ARD12:ARF12"/>
    <mergeCell ref="AHI12:AHK12"/>
    <mergeCell ref="AHL12:AHN12"/>
    <mergeCell ref="ALV12:ALX12"/>
    <mergeCell ref="ALY12:AMA12"/>
    <mergeCell ref="AMB12:AMD12"/>
    <mergeCell ref="AME12:AMG12"/>
    <mergeCell ref="ACJ12:ACL12"/>
    <mergeCell ref="ACM12:ACO12"/>
    <mergeCell ref="ACP12:ACR12"/>
    <mergeCell ref="AGZ12:AHB12"/>
    <mergeCell ref="AHC12:AHE12"/>
    <mergeCell ref="AHF12:AHH12"/>
    <mergeCell ref="XK12:XM12"/>
    <mergeCell ref="XN12:XP12"/>
    <mergeCell ref="XQ12:XS12"/>
    <mergeCell ref="XT12:XV12"/>
    <mergeCell ref="ACD12:ACF12"/>
    <mergeCell ref="ACG12:ACI12"/>
    <mergeCell ref="SL12:SN12"/>
    <mergeCell ref="SO12:SQ12"/>
    <mergeCell ref="SR12:ST12"/>
    <mergeCell ref="SU12:SW12"/>
    <mergeCell ref="SX12:SZ12"/>
    <mergeCell ref="XH12:XJ12"/>
    <mergeCell ref="ND12:NF12"/>
    <mergeCell ref="NP12:NR12"/>
    <mergeCell ref="NS12:NU12"/>
    <mergeCell ref="NV12:NX12"/>
    <mergeCell ref="NY12:OA12"/>
    <mergeCell ref="OB12:OD12"/>
    <mergeCell ref="IT12:IV12"/>
    <mergeCell ref="IW12:IY12"/>
    <mergeCell ref="IZ12:JB12"/>
    <mergeCell ref="JC12:JE12"/>
    <mergeCell ref="JF12:JH12"/>
    <mergeCell ref="MX12:MZ12"/>
    <mergeCell ref="EA12:EC12"/>
    <mergeCell ref="ED12:EF12"/>
    <mergeCell ref="EG12:EI12"/>
    <mergeCell ref="EJ12:EL12"/>
    <mergeCell ref="IE12:IG12"/>
    <mergeCell ref="IH12:IJ12"/>
    <mergeCell ref="AQF11:AQH11"/>
    <mergeCell ref="AQI11:AQK11"/>
    <mergeCell ref="B12:D12"/>
    <mergeCell ref="E12:G12"/>
    <mergeCell ref="H12:J12"/>
    <mergeCell ref="K12:M12"/>
    <mergeCell ref="N12:P12"/>
    <mergeCell ref="DI12:DK12"/>
    <mergeCell ref="DL12:DN12"/>
    <mergeCell ref="DX12:DZ12"/>
    <mergeCell ref="ALJ11:ALL11"/>
    <mergeCell ref="ALM11:ALO11"/>
    <mergeCell ref="APH11:APJ11"/>
    <mergeCell ref="APW11:APY11"/>
    <mergeCell ref="APZ11:AQB11"/>
    <mergeCell ref="AQC11:AQE11"/>
    <mergeCell ref="AGK11:AGM11"/>
    <mergeCell ref="AGN11:AGP11"/>
    <mergeCell ref="AGQ11:AGS11"/>
    <mergeCell ref="ALA11:ALC11"/>
    <mergeCell ref="ALD11:ALF11"/>
    <mergeCell ref="ALG11:ALI11"/>
    <mergeCell ref="ABL11:ABN11"/>
    <mergeCell ref="ABO11:ABQ11"/>
    <mergeCell ref="ABR11:ABT11"/>
    <mergeCell ref="ABU11:ABW11"/>
    <mergeCell ref="AGE11:AGG11"/>
    <mergeCell ref="AGH11:AGJ11"/>
    <mergeCell ref="WM11:WO11"/>
    <mergeCell ref="WP11:WR11"/>
    <mergeCell ref="WS11:WU11"/>
    <mergeCell ref="WV11:WX11"/>
    <mergeCell ref="WY11:XA11"/>
    <mergeCell ref="ABI11:ABK11"/>
    <mergeCell ref="NG11:NI11"/>
    <mergeCell ref="RQ11:RS11"/>
    <mergeCell ref="RT11:RV11"/>
    <mergeCell ref="RW11:RY11"/>
    <mergeCell ref="RZ11:SB11"/>
    <mergeCell ref="SC11:SE11"/>
    <mergeCell ref="MF11:MH11"/>
    <mergeCell ref="MI11:MK11"/>
    <mergeCell ref="MU11:MW11"/>
    <mergeCell ref="MX11:MZ11"/>
    <mergeCell ref="NA11:NC11"/>
    <mergeCell ref="ND11:NF11"/>
    <mergeCell ref="JU11:JW11"/>
    <mergeCell ref="JX11:JZ11"/>
    <mergeCell ref="KA11:KC11"/>
    <mergeCell ref="LQ11:LS11"/>
    <mergeCell ref="LT11:LV11"/>
    <mergeCell ref="LW11:LY11"/>
    <mergeCell ref="IB11:ID11"/>
    <mergeCell ref="IE11:IG11"/>
    <mergeCell ref="IH11:IJ11"/>
    <mergeCell ref="IK11:IM11"/>
    <mergeCell ref="JO11:JQ11"/>
    <mergeCell ref="JR11:JT11"/>
    <mergeCell ref="FQ11:FS11"/>
    <mergeCell ref="FT11:FV11"/>
    <mergeCell ref="FW11:FY11"/>
    <mergeCell ref="HJ11:HL11"/>
    <mergeCell ref="HM11:HO11"/>
    <mergeCell ref="HY11:IA11"/>
    <mergeCell ref="ES11:EU11"/>
    <mergeCell ref="EV11:EX11"/>
    <mergeCell ref="EY11:FA11"/>
    <mergeCell ref="FB11:FD11"/>
    <mergeCell ref="FE11:FG11"/>
    <mergeCell ref="FN11:FP11"/>
    <mergeCell ref="ANR10:ANT10"/>
    <mergeCell ref="ANU10:ANW10"/>
    <mergeCell ref="ANX10:ANZ10"/>
    <mergeCell ref="AQU10:AQW10"/>
    <mergeCell ref="ARM10:ARO10"/>
    <mergeCell ref="DC11:DE11"/>
    <mergeCell ref="DF11:DH11"/>
    <mergeCell ref="DI11:DK11"/>
    <mergeCell ref="DL11:DN11"/>
    <mergeCell ref="DO11:DQ11"/>
    <mergeCell ref="AIY10:AJA10"/>
    <mergeCell ref="AJB10:AJD10"/>
    <mergeCell ref="ALY10:AMA10"/>
    <mergeCell ref="AMQ10:AMS10"/>
    <mergeCell ref="ANL10:ANN10"/>
    <mergeCell ref="ANO10:ANQ10"/>
    <mergeCell ref="AEF10:AEH10"/>
    <mergeCell ref="AHC10:AHE10"/>
    <mergeCell ref="AHU10:AHW10"/>
    <mergeCell ref="AIP10:AIR10"/>
    <mergeCell ref="AIS10:AIU10"/>
    <mergeCell ref="AIV10:AIX10"/>
    <mergeCell ref="ACG10:ACI10"/>
    <mergeCell ref="ACY10:ADA10"/>
    <mergeCell ref="ADT10:ADV10"/>
    <mergeCell ref="ADW10:ADY10"/>
    <mergeCell ref="ADZ10:AEB10"/>
    <mergeCell ref="AEC10:AEE10"/>
    <mergeCell ref="YC10:YE10"/>
    <mergeCell ref="YX10:YZ10"/>
    <mergeCell ref="ZA10:ZC10"/>
    <mergeCell ref="ZD10:ZF10"/>
    <mergeCell ref="ZG10:ZI10"/>
    <mergeCell ref="ZJ10:ZL10"/>
    <mergeCell ref="UB10:UD10"/>
    <mergeCell ref="UE10:UG10"/>
    <mergeCell ref="UH10:UJ10"/>
    <mergeCell ref="UK10:UM10"/>
    <mergeCell ref="UN10:UP10"/>
    <mergeCell ref="XK10:XM10"/>
    <mergeCell ref="QD10:QF10"/>
    <mergeCell ref="QG10:QI10"/>
    <mergeCell ref="QJ10:QL10"/>
    <mergeCell ref="QM10:QO10"/>
    <mergeCell ref="SO10:SQ10"/>
    <mergeCell ref="TG10:TI10"/>
    <mergeCell ref="PF10:PH10"/>
    <mergeCell ref="PI10:PK10"/>
    <mergeCell ref="PL10:PN10"/>
    <mergeCell ref="PO10:PQ10"/>
    <mergeCell ref="PR10:PT10"/>
    <mergeCell ref="QA10:QC10"/>
    <mergeCell ref="KM10:KO10"/>
    <mergeCell ref="KP10:KR10"/>
    <mergeCell ref="KS10:KU10"/>
    <mergeCell ref="KV10:KX10"/>
    <mergeCell ref="NS10:NU10"/>
    <mergeCell ref="OK10:OM10"/>
    <mergeCell ref="HJ10:HL10"/>
    <mergeCell ref="HM10:HO10"/>
    <mergeCell ref="HP10:HR10"/>
    <mergeCell ref="IW10:IY10"/>
    <mergeCell ref="JO10:JQ10"/>
    <mergeCell ref="KJ10:KL10"/>
    <mergeCell ref="GL10:GN10"/>
    <mergeCell ref="GO10:GQ10"/>
    <mergeCell ref="GR10:GT10"/>
    <mergeCell ref="GU10:GW10"/>
    <mergeCell ref="HD10:HF10"/>
    <mergeCell ref="HG10:HI10"/>
    <mergeCell ref="FN10:FP10"/>
    <mergeCell ref="FQ10:FS10"/>
    <mergeCell ref="FT10:FV10"/>
    <mergeCell ref="FW10:FY10"/>
    <mergeCell ref="FZ10:GB10"/>
    <mergeCell ref="GI10:GK10"/>
    <mergeCell ref="BP10:BR10"/>
    <mergeCell ref="BS10:BU10"/>
    <mergeCell ref="BV10:BX10"/>
    <mergeCell ref="BY10:CA10"/>
    <mergeCell ref="EA10:EC10"/>
    <mergeCell ref="ES10:EU10"/>
    <mergeCell ref="ARS9:ARU9"/>
    <mergeCell ref="ARV9:ARX9"/>
    <mergeCell ref="ARY9:ASA9"/>
    <mergeCell ref="E10:G10"/>
    <mergeCell ref="W10:Y10"/>
    <mergeCell ref="AR10:AT10"/>
    <mergeCell ref="AU10:AW10"/>
    <mergeCell ref="AX10:AZ10"/>
    <mergeCell ref="BA10:BC10"/>
    <mergeCell ref="BD10:BF10"/>
    <mergeCell ref="AMZ9:ANB9"/>
    <mergeCell ref="ANC9:ANE9"/>
    <mergeCell ref="APZ9:AQB9"/>
    <mergeCell ref="AQU9:AQW9"/>
    <mergeCell ref="ARM9:ARO9"/>
    <mergeCell ref="ARP9:ARR9"/>
    <mergeCell ref="AIG9:AII9"/>
    <mergeCell ref="ALD9:ALF9"/>
    <mergeCell ref="ALY9:AMA9"/>
    <mergeCell ref="AMQ9:AMS9"/>
    <mergeCell ref="AMT9:AMV9"/>
    <mergeCell ref="AMW9:AMY9"/>
    <mergeCell ref="AGH9:AGJ9"/>
    <mergeCell ref="AHC9:AHE9"/>
    <mergeCell ref="AHU9:AHW9"/>
    <mergeCell ref="AHX9:AHZ9"/>
    <mergeCell ref="AIA9:AIC9"/>
    <mergeCell ref="AID9:AIF9"/>
    <mergeCell ref="ACG9:ACI9"/>
    <mergeCell ref="ACY9:ADA9"/>
    <mergeCell ref="ADB9:ADD9"/>
    <mergeCell ref="ADE9:ADG9"/>
    <mergeCell ref="ADH9:ADJ9"/>
    <mergeCell ref="ADK9:ADM9"/>
    <mergeCell ref="YC9:YE9"/>
    <mergeCell ref="YF9:YH9"/>
    <mergeCell ref="YI9:YK9"/>
    <mergeCell ref="YL9:YN9"/>
    <mergeCell ref="YO9:YQ9"/>
    <mergeCell ref="ABL9:ABN9"/>
    <mergeCell ref="TJ9:TL9"/>
    <mergeCell ref="TM9:TO9"/>
    <mergeCell ref="TP9:TR9"/>
    <mergeCell ref="TS9:TU9"/>
    <mergeCell ref="WP9:WR9"/>
    <mergeCell ref="XK9:XM9"/>
    <mergeCell ref="OQ9:OS9"/>
    <mergeCell ref="OT9:OV9"/>
    <mergeCell ref="OW9:OY9"/>
    <mergeCell ref="RT9:RV9"/>
    <mergeCell ref="SO9:SQ9"/>
    <mergeCell ref="TG9:TI9"/>
    <mergeCell ref="KS9:KU9"/>
    <mergeCell ref="KV9:KX9"/>
    <mergeCell ref="MX9:MZ9"/>
    <mergeCell ref="NV9:NX9"/>
    <mergeCell ref="OK9:OM9"/>
    <mergeCell ref="ON9:OP9"/>
    <mergeCell ref="JU9:JW9"/>
    <mergeCell ref="JX9:JZ9"/>
    <mergeCell ref="KA9:KC9"/>
    <mergeCell ref="KJ9:KL9"/>
    <mergeCell ref="KM9:KO9"/>
    <mergeCell ref="KP9:KR9"/>
    <mergeCell ref="FB9:FD9"/>
    <mergeCell ref="FE9:FG9"/>
    <mergeCell ref="IB9:ID9"/>
    <mergeCell ref="IW9:IY9"/>
    <mergeCell ref="JO9:JQ9"/>
    <mergeCell ref="JR9:JT9"/>
    <mergeCell ref="AI9:AK9"/>
    <mergeCell ref="DF9:DH9"/>
    <mergeCell ref="EA9:EC9"/>
    <mergeCell ref="ES9:EU9"/>
    <mergeCell ref="EV9:EX9"/>
    <mergeCell ref="EY9:FA9"/>
    <mergeCell ref="AOG8:AOI8"/>
    <mergeCell ref="AOJ8:AOL8"/>
    <mergeCell ref="AOM8:AOO8"/>
    <mergeCell ref="AOP8:AOR8"/>
    <mergeCell ref="AOS8:AOU8"/>
    <mergeCell ref="E9:G9"/>
    <mergeCell ref="W9:Y9"/>
    <mergeCell ref="Z9:AB9"/>
    <mergeCell ref="AC9:AE9"/>
    <mergeCell ref="AF9:AH9"/>
    <mergeCell ref="AFA8:AFC8"/>
    <mergeCell ref="AJK8:AJM8"/>
    <mergeCell ref="AJN8:AJP8"/>
    <mergeCell ref="AJQ8:AJS8"/>
    <mergeCell ref="AJT8:AJV8"/>
    <mergeCell ref="AJW8:AJY8"/>
    <mergeCell ref="AAB8:AAD8"/>
    <mergeCell ref="AAE8:AAG8"/>
    <mergeCell ref="AEO8:AEQ8"/>
    <mergeCell ref="AER8:AET8"/>
    <mergeCell ref="AEU8:AEW8"/>
    <mergeCell ref="AEX8:AEZ8"/>
    <mergeCell ref="VF8:VH8"/>
    <mergeCell ref="VI8:VK8"/>
    <mergeCell ref="ZG8:ZI8"/>
    <mergeCell ref="ZS8:ZU8"/>
    <mergeCell ref="ZV8:ZX8"/>
    <mergeCell ref="ZY8:AAA8"/>
    <mergeCell ref="QG8:QI8"/>
    <mergeCell ref="QJ8:QL8"/>
    <mergeCell ref="QM8:QO8"/>
    <mergeCell ref="UW8:UY8"/>
    <mergeCell ref="UZ8:VB8"/>
    <mergeCell ref="VC8:VE8"/>
    <mergeCell ref="NP8:NR8"/>
    <mergeCell ref="NS8:NU8"/>
    <mergeCell ref="NV8:NX8"/>
    <mergeCell ref="NY8:OA8"/>
    <mergeCell ref="QA8:QC8"/>
    <mergeCell ref="QD8:QF8"/>
    <mergeCell ref="LK8:LM8"/>
    <mergeCell ref="LN8:LP8"/>
    <mergeCell ref="LQ8:LS8"/>
    <mergeCell ref="NA8:NC8"/>
    <mergeCell ref="ND8:NF8"/>
    <mergeCell ref="NG8:NI8"/>
    <mergeCell ref="GR8:GT8"/>
    <mergeCell ref="GU8:GW8"/>
    <mergeCell ref="KY8:LA8"/>
    <mergeCell ref="LB8:LD8"/>
    <mergeCell ref="LE8:LG8"/>
    <mergeCell ref="LH8:LJ8"/>
    <mergeCell ref="BS8:BU8"/>
    <mergeCell ref="BV8:BX8"/>
    <mergeCell ref="BY8:CA8"/>
    <mergeCell ref="GI8:GK8"/>
    <mergeCell ref="GL8:GN8"/>
    <mergeCell ref="GO8:GQ8"/>
    <mergeCell ref="AX8:AZ8"/>
    <mergeCell ref="BA8:BC8"/>
    <mergeCell ref="BG8:BI8"/>
    <mergeCell ref="BJ8:BL8"/>
    <mergeCell ref="BM8:BO8"/>
    <mergeCell ref="BP8:BR8"/>
    <mergeCell ref="APH7:APJ7"/>
    <mergeCell ref="APK7:APM7"/>
    <mergeCell ref="APN7:APP7"/>
    <mergeCell ref="B8:D8"/>
    <mergeCell ref="E8:G8"/>
    <mergeCell ref="H8:J8"/>
    <mergeCell ref="K8:M8"/>
    <mergeCell ref="AI8:AK8"/>
    <mergeCell ref="AL8:AN8"/>
    <mergeCell ref="AO8:AQ8"/>
    <mergeCell ref="AKL7:AKN7"/>
    <mergeCell ref="AKO7:AKQ7"/>
    <mergeCell ref="AKR7:AKT7"/>
    <mergeCell ref="AOM7:AOO7"/>
    <mergeCell ref="APB7:APD7"/>
    <mergeCell ref="APE7:APG7"/>
    <mergeCell ref="AFM7:AFO7"/>
    <mergeCell ref="AFP7:AFR7"/>
    <mergeCell ref="AFS7:AFU7"/>
    <mergeCell ref="AFV7:AFX7"/>
    <mergeCell ref="AKF7:AKH7"/>
    <mergeCell ref="AKI7:AKK7"/>
    <mergeCell ref="AAN7:AAP7"/>
    <mergeCell ref="AAQ7:AAS7"/>
    <mergeCell ref="AAT7:AAV7"/>
    <mergeCell ref="AAW7:AAY7"/>
    <mergeCell ref="AAZ7:ABB7"/>
    <mergeCell ref="AFJ7:AFL7"/>
    <mergeCell ref="VR7:VT7"/>
    <mergeCell ref="VU7:VW7"/>
    <mergeCell ref="VX7:VZ7"/>
    <mergeCell ref="WA7:WC7"/>
    <mergeCell ref="WD7:WF7"/>
    <mergeCell ref="ZG7:ZI7"/>
    <mergeCell ref="PX7:PZ7"/>
    <mergeCell ref="QV7:QX7"/>
    <mergeCell ref="QY7:RA7"/>
    <mergeCell ref="RB7:RD7"/>
    <mergeCell ref="RE7:RG7"/>
    <mergeCell ref="RH7:RJ7"/>
    <mergeCell ref="MC7:ME7"/>
    <mergeCell ref="MF7:MH7"/>
    <mergeCell ref="MI7:MK7"/>
    <mergeCell ref="ML7:MN7"/>
    <mergeCell ref="PR7:PT7"/>
    <mergeCell ref="PU7:PW7"/>
    <mergeCell ref="LH7:LJ7"/>
    <mergeCell ref="LK7:LM7"/>
    <mergeCell ref="LN7:LP7"/>
    <mergeCell ref="LT7:LV7"/>
    <mergeCell ref="LW7:LY7"/>
    <mergeCell ref="LZ7:MB7"/>
    <mergeCell ref="HA7:HC7"/>
    <mergeCell ref="HD7:HF7"/>
    <mergeCell ref="HG7:HI7"/>
    <mergeCell ref="HJ7:HL7"/>
    <mergeCell ref="HM7:HO7"/>
    <mergeCell ref="HP7:HR7"/>
    <mergeCell ref="FB7:FD7"/>
    <mergeCell ref="FZ7:GB7"/>
    <mergeCell ref="GC7:GE7"/>
    <mergeCell ref="GF7:GH7"/>
    <mergeCell ref="GO7:GQ7"/>
    <mergeCell ref="GR7:GT7"/>
    <mergeCell ref="AOM6:AOO6"/>
    <mergeCell ref="APH6:APJ6"/>
    <mergeCell ref="CH7:CJ7"/>
    <mergeCell ref="CK7:CM7"/>
    <mergeCell ref="CN7:CP7"/>
    <mergeCell ref="CQ7:CS7"/>
    <mergeCell ref="CT7:CV7"/>
    <mergeCell ref="DC7:DE7"/>
    <mergeCell ref="DF7:DH7"/>
    <mergeCell ref="DX7:DZ7"/>
    <mergeCell ref="SL6:SN6"/>
    <mergeCell ref="SO6:SQ6"/>
    <mergeCell ref="SR6:ST6"/>
    <mergeCell ref="ZG6:ZI6"/>
    <mergeCell ref="AIG6:AII6"/>
    <mergeCell ref="AJK6:AJM6"/>
    <mergeCell ref="DO6:DQ6"/>
    <mergeCell ref="DX6:DZ6"/>
    <mergeCell ref="ED6:EF6"/>
    <mergeCell ref="FE6:FG6"/>
    <mergeCell ref="LZ6:MB6"/>
    <mergeCell ref="RQ6:RS6"/>
    <mergeCell ref="BY6:CA6"/>
    <mergeCell ref="CH6:CJ6"/>
    <mergeCell ref="CN6:CP6"/>
    <mergeCell ref="CT6:CV6"/>
    <mergeCell ref="DC6:DE6"/>
    <mergeCell ref="DI6:DK6"/>
    <mergeCell ref="AOM5:AOO5"/>
    <mergeCell ref="APH5:APJ5"/>
    <mergeCell ref="W6:Y6"/>
    <mergeCell ref="AC6:AE6"/>
    <mergeCell ref="AI6:AK6"/>
    <mergeCell ref="AR6:AT6"/>
    <mergeCell ref="AX6:AZ6"/>
    <mergeCell ref="BD6:BF6"/>
    <mergeCell ref="BM6:BO6"/>
    <mergeCell ref="BS6:BU6"/>
    <mergeCell ref="NV5:NX5"/>
    <mergeCell ref="QJ5:QL5"/>
    <mergeCell ref="RQ5:RS5"/>
    <mergeCell ref="ZG5:ZI5"/>
    <mergeCell ref="AIG5:AII5"/>
    <mergeCell ref="AJK5:AJM5"/>
    <mergeCell ref="JR5:JT5"/>
    <mergeCell ref="JU5:JW5"/>
    <mergeCell ref="JX5:JZ5"/>
    <mergeCell ref="KA5:KC5"/>
    <mergeCell ref="LZ5:MB5"/>
    <mergeCell ref="NA5:NC5"/>
    <mergeCell ref="ASB4:ASD4"/>
    <mergeCell ref="ASE4:ASG4"/>
    <mergeCell ref="B5:D5"/>
    <mergeCell ref="E5:G5"/>
    <mergeCell ref="H5:J5"/>
    <mergeCell ref="K5:M5"/>
    <mergeCell ref="N5:P5"/>
    <mergeCell ref="EG5:EI5"/>
    <mergeCell ref="EJ5:EL5"/>
    <mergeCell ref="JO5:JQ5"/>
    <mergeCell ref="ARJ4:ARL4"/>
    <mergeCell ref="ARM4:ARO4"/>
    <mergeCell ref="ARP4:ARR4"/>
    <mergeCell ref="ARS4:ARU4"/>
    <mergeCell ref="ARV4:ARX4"/>
    <mergeCell ref="ARY4:ASA4"/>
    <mergeCell ref="AQR4:AQT4"/>
    <mergeCell ref="AQU4:AQW4"/>
    <mergeCell ref="AQX4:AQZ4"/>
    <mergeCell ref="ARA4:ARC4"/>
    <mergeCell ref="ARD4:ARF4"/>
    <mergeCell ref="ARG4:ARI4"/>
    <mergeCell ref="APZ4:AQB4"/>
    <mergeCell ref="AQC4:AQE4"/>
    <mergeCell ref="AQF4:AQH4"/>
    <mergeCell ref="AQI4:AQK4"/>
    <mergeCell ref="AQL4:AQN4"/>
    <mergeCell ref="AQO4:AQQ4"/>
    <mergeCell ref="APH4:APJ4"/>
    <mergeCell ref="APK4:APM4"/>
    <mergeCell ref="APN4:APP4"/>
    <mergeCell ref="APQ4:APS4"/>
    <mergeCell ref="APT4:APV4"/>
    <mergeCell ref="APW4:APY4"/>
    <mergeCell ref="AOP4:AOR4"/>
    <mergeCell ref="AOS4:AOU4"/>
    <mergeCell ref="AOV4:AOX4"/>
    <mergeCell ref="AOY4:APA4"/>
    <mergeCell ref="APB4:APD4"/>
    <mergeCell ref="APE4:APG4"/>
    <mergeCell ref="ANX4:ANZ4"/>
    <mergeCell ref="AOA4:AOC4"/>
    <mergeCell ref="AOD4:AOF4"/>
    <mergeCell ref="AOG4:AOI4"/>
    <mergeCell ref="AOJ4:AOL4"/>
    <mergeCell ref="AOM4:AOO4"/>
    <mergeCell ref="ANF4:ANH4"/>
    <mergeCell ref="ANI4:ANK4"/>
    <mergeCell ref="ANL4:ANN4"/>
    <mergeCell ref="ANO4:ANQ4"/>
    <mergeCell ref="ANR4:ANT4"/>
    <mergeCell ref="ANU4:ANW4"/>
    <mergeCell ref="AMN4:AMP4"/>
    <mergeCell ref="AMQ4:AMS4"/>
    <mergeCell ref="AMT4:AMV4"/>
    <mergeCell ref="AMW4:AMY4"/>
    <mergeCell ref="AMZ4:ANB4"/>
    <mergeCell ref="ANC4:ANE4"/>
    <mergeCell ref="ALV4:ALX4"/>
    <mergeCell ref="ALY4:AMA4"/>
    <mergeCell ref="AMB4:AMD4"/>
    <mergeCell ref="AME4:AMG4"/>
    <mergeCell ref="AMH4:AMJ4"/>
    <mergeCell ref="AMK4:AMM4"/>
    <mergeCell ref="ALD4:ALF4"/>
    <mergeCell ref="ALG4:ALI4"/>
    <mergeCell ref="ALJ4:ALL4"/>
    <mergeCell ref="ALM4:ALO4"/>
    <mergeCell ref="ALP4:ALR4"/>
    <mergeCell ref="ALS4:ALU4"/>
    <mergeCell ref="AKL4:AKN4"/>
    <mergeCell ref="AKO4:AKQ4"/>
    <mergeCell ref="AKR4:AKT4"/>
    <mergeCell ref="AKU4:AKW4"/>
    <mergeCell ref="AKX4:AKZ4"/>
    <mergeCell ref="ALA4:ALC4"/>
    <mergeCell ref="AJT4:AJV4"/>
    <mergeCell ref="AJW4:AJY4"/>
    <mergeCell ref="AJZ4:AKB4"/>
    <mergeCell ref="AKC4:AKE4"/>
    <mergeCell ref="AKF4:AKH4"/>
    <mergeCell ref="AKI4:AKK4"/>
    <mergeCell ref="AJB4:AJD4"/>
    <mergeCell ref="AJE4:AJG4"/>
    <mergeCell ref="AJH4:AJJ4"/>
    <mergeCell ref="AJK4:AJM4"/>
    <mergeCell ref="AJN4:AJP4"/>
    <mergeCell ref="AJQ4:AJS4"/>
    <mergeCell ref="AIJ4:AIL4"/>
    <mergeCell ref="AIM4:AIO4"/>
    <mergeCell ref="AIP4:AIR4"/>
    <mergeCell ref="AIS4:AIU4"/>
    <mergeCell ref="AIV4:AIX4"/>
    <mergeCell ref="AIY4:AJA4"/>
    <mergeCell ref="AHR4:AHT4"/>
    <mergeCell ref="AHU4:AHW4"/>
    <mergeCell ref="AHX4:AHZ4"/>
    <mergeCell ref="AIA4:AIC4"/>
    <mergeCell ref="AID4:AIF4"/>
    <mergeCell ref="AIG4:AII4"/>
    <mergeCell ref="AGZ4:AHB4"/>
    <mergeCell ref="AHC4:AHE4"/>
    <mergeCell ref="AHF4:AHH4"/>
    <mergeCell ref="AHI4:AHK4"/>
    <mergeCell ref="AHL4:AHN4"/>
    <mergeCell ref="AHO4:AHQ4"/>
    <mergeCell ref="AGH4:AGJ4"/>
    <mergeCell ref="AGK4:AGM4"/>
    <mergeCell ref="AGN4:AGP4"/>
    <mergeCell ref="AGQ4:AGS4"/>
    <mergeCell ref="AGT4:AGV4"/>
    <mergeCell ref="AGW4:AGY4"/>
    <mergeCell ref="AFP4:AFR4"/>
    <mergeCell ref="AFS4:AFU4"/>
    <mergeCell ref="AFV4:AFX4"/>
    <mergeCell ref="AFY4:AGA4"/>
    <mergeCell ref="AGB4:AGD4"/>
    <mergeCell ref="AGE4:AGG4"/>
    <mergeCell ref="AEX4:AEZ4"/>
    <mergeCell ref="AFA4:AFC4"/>
    <mergeCell ref="AFD4:AFF4"/>
    <mergeCell ref="AFG4:AFI4"/>
    <mergeCell ref="AFJ4:AFL4"/>
    <mergeCell ref="AFM4:AFO4"/>
    <mergeCell ref="AEF4:AEH4"/>
    <mergeCell ref="AEI4:AEK4"/>
    <mergeCell ref="AEL4:AEN4"/>
    <mergeCell ref="AEO4:AEQ4"/>
    <mergeCell ref="AER4:AET4"/>
    <mergeCell ref="AEU4:AEW4"/>
    <mergeCell ref="ADN4:ADP4"/>
    <mergeCell ref="ADQ4:ADS4"/>
    <mergeCell ref="ADT4:ADV4"/>
    <mergeCell ref="ADW4:ADY4"/>
    <mergeCell ref="ADZ4:AEB4"/>
    <mergeCell ref="AEC4:AEE4"/>
    <mergeCell ref="ACV4:ACX4"/>
    <mergeCell ref="ACY4:ADA4"/>
    <mergeCell ref="ADB4:ADD4"/>
    <mergeCell ref="ADE4:ADG4"/>
    <mergeCell ref="ADH4:ADJ4"/>
    <mergeCell ref="ADK4:ADM4"/>
    <mergeCell ref="ACD4:ACF4"/>
    <mergeCell ref="ACG4:ACI4"/>
    <mergeCell ref="ACJ4:ACL4"/>
    <mergeCell ref="ACM4:ACO4"/>
    <mergeCell ref="ACP4:ACR4"/>
    <mergeCell ref="ACS4:ACU4"/>
    <mergeCell ref="ABL4:ABN4"/>
    <mergeCell ref="ABO4:ABQ4"/>
    <mergeCell ref="ABR4:ABT4"/>
    <mergeCell ref="ABU4:ABW4"/>
    <mergeCell ref="ABX4:ABZ4"/>
    <mergeCell ref="ACA4:ACC4"/>
    <mergeCell ref="AAT4:AAV4"/>
    <mergeCell ref="AAW4:AAY4"/>
    <mergeCell ref="AAZ4:ABB4"/>
    <mergeCell ref="ABC4:ABE4"/>
    <mergeCell ref="ABF4:ABH4"/>
    <mergeCell ref="ABI4:ABK4"/>
    <mergeCell ref="AAB4:AAD4"/>
    <mergeCell ref="AAE4:AAG4"/>
    <mergeCell ref="AAH4:AAJ4"/>
    <mergeCell ref="AAK4:AAM4"/>
    <mergeCell ref="AAN4:AAP4"/>
    <mergeCell ref="AAQ4:AAS4"/>
    <mergeCell ref="ZJ4:ZL4"/>
    <mergeCell ref="ZM4:ZO4"/>
    <mergeCell ref="ZP4:ZR4"/>
    <mergeCell ref="ZS4:ZU4"/>
    <mergeCell ref="ZV4:ZX4"/>
    <mergeCell ref="ZY4:AAA4"/>
    <mergeCell ref="YR4:YT4"/>
    <mergeCell ref="YU4:YW4"/>
    <mergeCell ref="YX4:YZ4"/>
    <mergeCell ref="ZA4:ZC4"/>
    <mergeCell ref="ZD4:ZF4"/>
    <mergeCell ref="ZG4:ZI4"/>
    <mergeCell ref="XZ4:YB4"/>
    <mergeCell ref="YC4:YE4"/>
    <mergeCell ref="YF4:YH4"/>
    <mergeCell ref="YI4:YK4"/>
    <mergeCell ref="YL4:YN4"/>
    <mergeCell ref="YO4:YQ4"/>
    <mergeCell ref="XH4:XJ4"/>
    <mergeCell ref="XK4:XM4"/>
    <mergeCell ref="XN4:XP4"/>
    <mergeCell ref="XQ4:XS4"/>
    <mergeCell ref="XT4:XV4"/>
    <mergeCell ref="XW4:XY4"/>
    <mergeCell ref="WP4:WR4"/>
    <mergeCell ref="WS4:WU4"/>
    <mergeCell ref="WV4:WX4"/>
    <mergeCell ref="WY4:XA4"/>
    <mergeCell ref="XB4:XD4"/>
    <mergeCell ref="XE4:XG4"/>
    <mergeCell ref="VX4:VZ4"/>
    <mergeCell ref="WA4:WC4"/>
    <mergeCell ref="WD4:WF4"/>
    <mergeCell ref="WG4:WI4"/>
    <mergeCell ref="WJ4:WL4"/>
    <mergeCell ref="WM4:WO4"/>
    <mergeCell ref="VF4:VH4"/>
    <mergeCell ref="VI4:VK4"/>
    <mergeCell ref="VL4:VN4"/>
    <mergeCell ref="VO4:VQ4"/>
    <mergeCell ref="VR4:VT4"/>
    <mergeCell ref="VU4:VW4"/>
    <mergeCell ref="UN4:UP4"/>
    <mergeCell ref="UQ4:US4"/>
    <mergeCell ref="UT4:UV4"/>
    <mergeCell ref="UW4:UY4"/>
    <mergeCell ref="UZ4:VB4"/>
    <mergeCell ref="VC4:VE4"/>
    <mergeCell ref="TV4:TX4"/>
    <mergeCell ref="TY4:UA4"/>
    <mergeCell ref="UB4:UD4"/>
    <mergeCell ref="UE4:UG4"/>
    <mergeCell ref="UH4:UJ4"/>
    <mergeCell ref="UK4:UM4"/>
    <mergeCell ref="TD4:TF4"/>
    <mergeCell ref="TG4:TI4"/>
    <mergeCell ref="TJ4:TL4"/>
    <mergeCell ref="TM4:TO4"/>
    <mergeCell ref="TP4:TR4"/>
    <mergeCell ref="TS4:TU4"/>
    <mergeCell ref="SL4:SN4"/>
    <mergeCell ref="SO4:SQ4"/>
    <mergeCell ref="SR4:ST4"/>
    <mergeCell ref="SU4:SW4"/>
    <mergeCell ref="SX4:SZ4"/>
    <mergeCell ref="TA4:TC4"/>
    <mergeCell ref="RT4:RV4"/>
    <mergeCell ref="RW4:RY4"/>
    <mergeCell ref="RZ4:SB4"/>
    <mergeCell ref="SC4:SE4"/>
    <mergeCell ref="SF4:SH4"/>
    <mergeCell ref="SI4:SK4"/>
    <mergeCell ref="RB4:RD4"/>
    <mergeCell ref="RE4:RG4"/>
    <mergeCell ref="RH4:RJ4"/>
    <mergeCell ref="RK4:RM4"/>
    <mergeCell ref="RN4:RP4"/>
    <mergeCell ref="RQ4:RS4"/>
    <mergeCell ref="QJ4:QL4"/>
    <mergeCell ref="QM4:QO4"/>
    <mergeCell ref="QP4:QR4"/>
    <mergeCell ref="QS4:QU4"/>
    <mergeCell ref="QV4:QX4"/>
    <mergeCell ref="QY4:RA4"/>
    <mergeCell ref="PR4:PT4"/>
    <mergeCell ref="PU4:PW4"/>
    <mergeCell ref="PX4:PZ4"/>
    <mergeCell ref="QA4:QC4"/>
    <mergeCell ref="QD4:QF4"/>
    <mergeCell ref="QG4:QI4"/>
    <mergeCell ref="OZ4:PB4"/>
    <mergeCell ref="PC4:PE4"/>
    <mergeCell ref="PF4:PH4"/>
    <mergeCell ref="PI4:PK4"/>
    <mergeCell ref="PL4:PN4"/>
    <mergeCell ref="PO4:PQ4"/>
    <mergeCell ref="OH4:OJ4"/>
    <mergeCell ref="OK4:OM4"/>
    <mergeCell ref="ON4:OP4"/>
    <mergeCell ref="OQ4:OS4"/>
    <mergeCell ref="OT4:OV4"/>
    <mergeCell ref="OW4:OY4"/>
    <mergeCell ref="NP4:NR4"/>
    <mergeCell ref="NS4:NU4"/>
    <mergeCell ref="NV4:NX4"/>
    <mergeCell ref="NY4:OA4"/>
    <mergeCell ref="OB4:OD4"/>
    <mergeCell ref="OE4:OG4"/>
    <mergeCell ref="MX4:MZ4"/>
    <mergeCell ref="NA4:NC4"/>
    <mergeCell ref="ND4:NF4"/>
    <mergeCell ref="NG4:NI4"/>
    <mergeCell ref="NJ4:NL4"/>
    <mergeCell ref="NM4:NO4"/>
    <mergeCell ref="MF4:MH4"/>
    <mergeCell ref="MI4:MK4"/>
    <mergeCell ref="ML4:MN4"/>
    <mergeCell ref="MO4:MQ4"/>
    <mergeCell ref="MR4:MT4"/>
    <mergeCell ref="MU4:MW4"/>
    <mergeCell ref="LN4:LP4"/>
    <mergeCell ref="LQ4:LS4"/>
    <mergeCell ref="LT4:LV4"/>
    <mergeCell ref="LW4:LY4"/>
    <mergeCell ref="LZ4:MB4"/>
    <mergeCell ref="MC4:ME4"/>
    <mergeCell ref="KV4:KX4"/>
    <mergeCell ref="KY4:LA4"/>
    <mergeCell ref="LB4:LD4"/>
    <mergeCell ref="LE4:LG4"/>
    <mergeCell ref="LH4:LJ4"/>
    <mergeCell ref="LK4:LM4"/>
    <mergeCell ref="KD4:KF4"/>
    <mergeCell ref="KG4:KI4"/>
    <mergeCell ref="KJ4:KL4"/>
    <mergeCell ref="KM4:KO4"/>
    <mergeCell ref="KP4:KR4"/>
    <mergeCell ref="KS4:KU4"/>
    <mergeCell ref="JL4:JN4"/>
    <mergeCell ref="JO4:JQ4"/>
    <mergeCell ref="JR4:JT4"/>
    <mergeCell ref="JU4:JW4"/>
    <mergeCell ref="JX4:JZ4"/>
    <mergeCell ref="KA4:KC4"/>
    <mergeCell ref="IT4:IV4"/>
    <mergeCell ref="IW4:IY4"/>
    <mergeCell ref="IZ4:JB4"/>
    <mergeCell ref="JC4:JE4"/>
    <mergeCell ref="JF4:JH4"/>
    <mergeCell ref="JI4:JK4"/>
    <mergeCell ref="IB4:ID4"/>
    <mergeCell ref="IE4:IG4"/>
    <mergeCell ref="IH4:IJ4"/>
    <mergeCell ref="IK4:IM4"/>
    <mergeCell ref="IN4:IP4"/>
    <mergeCell ref="IQ4:IS4"/>
    <mergeCell ref="HJ4:HL4"/>
    <mergeCell ref="HM4:HO4"/>
    <mergeCell ref="HP4:HR4"/>
    <mergeCell ref="HS4:HU4"/>
    <mergeCell ref="HV4:HX4"/>
    <mergeCell ref="HY4:IA4"/>
    <mergeCell ref="GR4:GT4"/>
    <mergeCell ref="GU4:GW4"/>
    <mergeCell ref="GX4:GZ4"/>
    <mergeCell ref="HA4:HC4"/>
    <mergeCell ref="HD4:HF4"/>
    <mergeCell ref="HG4:HI4"/>
    <mergeCell ref="FZ4:GB4"/>
    <mergeCell ref="GC4:GE4"/>
    <mergeCell ref="GF4:GH4"/>
    <mergeCell ref="GI4:GK4"/>
    <mergeCell ref="GL4:GN4"/>
    <mergeCell ref="GO4:GQ4"/>
    <mergeCell ref="FH4:FJ4"/>
    <mergeCell ref="FK4:FM4"/>
    <mergeCell ref="FN4:FP4"/>
    <mergeCell ref="FQ4:FS4"/>
    <mergeCell ref="FT4:FV4"/>
    <mergeCell ref="FW4:FY4"/>
    <mergeCell ref="EP4:ER4"/>
    <mergeCell ref="ES4:EU4"/>
    <mergeCell ref="EV4:EX4"/>
    <mergeCell ref="EY4:FA4"/>
    <mergeCell ref="FB4:FD4"/>
    <mergeCell ref="FE4:FG4"/>
    <mergeCell ref="DX4:DZ4"/>
    <mergeCell ref="EA4:EC4"/>
    <mergeCell ref="ED4:EF4"/>
    <mergeCell ref="EG4:EI4"/>
    <mergeCell ref="EJ4:EL4"/>
    <mergeCell ref="EM4:EO4"/>
    <mergeCell ref="DF4:DH4"/>
    <mergeCell ref="DI4:DK4"/>
    <mergeCell ref="DL4:DN4"/>
    <mergeCell ref="DO4:DQ4"/>
    <mergeCell ref="DR4:DT4"/>
    <mergeCell ref="DU4:DW4"/>
    <mergeCell ref="CN4:CP4"/>
    <mergeCell ref="CQ4:CS4"/>
    <mergeCell ref="CT4:CV4"/>
    <mergeCell ref="CW4:CY4"/>
    <mergeCell ref="CZ4:DB4"/>
    <mergeCell ref="DC4:DE4"/>
    <mergeCell ref="BV4:BX4"/>
    <mergeCell ref="BY4:CA4"/>
    <mergeCell ref="CB4:CD4"/>
    <mergeCell ref="CE4:CG4"/>
    <mergeCell ref="CH4:CJ4"/>
    <mergeCell ref="CK4:CM4"/>
    <mergeCell ref="BD4:BF4"/>
    <mergeCell ref="BG4:BI4"/>
    <mergeCell ref="BJ4:BL4"/>
    <mergeCell ref="BM4:BO4"/>
    <mergeCell ref="BP4:BR4"/>
    <mergeCell ref="BS4:BU4"/>
    <mergeCell ref="AL4:AN4"/>
    <mergeCell ref="AO4:AQ4"/>
    <mergeCell ref="AR4:AT4"/>
    <mergeCell ref="AU4:AW4"/>
    <mergeCell ref="AX4:AZ4"/>
    <mergeCell ref="BA4:BC4"/>
    <mergeCell ref="T4:V4"/>
    <mergeCell ref="W4:Y4"/>
    <mergeCell ref="Z4:AB4"/>
    <mergeCell ref="AC4:AE4"/>
    <mergeCell ref="AF4:AH4"/>
    <mergeCell ref="AI4:AK4"/>
    <mergeCell ref="B4:D4"/>
    <mergeCell ref="E4:G4"/>
    <mergeCell ref="H4:J4"/>
    <mergeCell ref="K4:M4"/>
    <mergeCell ref="N4:P4"/>
    <mergeCell ref="Q4:S4"/>
    <mergeCell ref="ARP3:ARR3"/>
    <mergeCell ref="ARS3:ARU3"/>
    <mergeCell ref="ARV3:ARX3"/>
    <mergeCell ref="ARY3:ASA3"/>
    <mergeCell ref="ASB3:ASD3"/>
    <mergeCell ref="ASE3:ASG3"/>
    <mergeCell ref="AQX3:AQZ3"/>
    <mergeCell ref="ARA3:ARC3"/>
    <mergeCell ref="ARD3:ARF3"/>
    <mergeCell ref="ARG3:ARI3"/>
    <mergeCell ref="ARJ3:ARL3"/>
    <mergeCell ref="ARM3:ARO3"/>
    <mergeCell ref="AQF3:AQH3"/>
    <mergeCell ref="AQI3:AQK3"/>
    <mergeCell ref="AQL3:AQN3"/>
    <mergeCell ref="AQO3:AQQ3"/>
    <mergeCell ref="AQR3:AQT3"/>
    <mergeCell ref="AQU3:AQW3"/>
    <mergeCell ref="APN3:APP3"/>
    <mergeCell ref="APQ3:APS3"/>
    <mergeCell ref="APT3:APV3"/>
    <mergeCell ref="APW3:APY3"/>
    <mergeCell ref="APZ3:AQB3"/>
    <mergeCell ref="AQC3:AQE3"/>
    <mergeCell ref="AOV3:AOX3"/>
    <mergeCell ref="AOY3:APA3"/>
    <mergeCell ref="APB3:APD3"/>
    <mergeCell ref="APE3:APG3"/>
    <mergeCell ref="APH3:APJ3"/>
    <mergeCell ref="APK3:APM3"/>
    <mergeCell ref="AOD3:AOF3"/>
    <mergeCell ref="AOG3:AOI3"/>
    <mergeCell ref="AOJ3:AOL3"/>
    <mergeCell ref="AOM3:AOO3"/>
    <mergeCell ref="AOP3:AOR3"/>
    <mergeCell ref="AOS3:AOU3"/>
    <mergeCell ref="ANL3:ANN3"/>
    <mergeCell ref="ANO3:ANQ3"/>
    <mergeCell ref="ANR3:ANT3"/>
    <mergeCell ref="ANU3:ANW3"/>
    <mergeCell ref="ANX3:ANZ3"/>
    <mergeCell ref="AOA3:AOC3"/>
    <mergeCell ref="AMT3:AMV3"/>
    <mergeCell ref="AMW3:AMY3"/>
    <mergeCell ref="AMZ3:ANB3"/>
    <mergeCell ref="ANC3:ANE3"/>
    <mergeCell ref="ANF3:ANH3"/>
    <mergeCell ref="ANI3:ANK3"/>
    <mergeCell ref="AMB3:AMD3"/>
    <mergeCell ref="AME3:AMG3"/>
    <mergeCell ref="AMH3:AMJ3"/>
    <mergeCell ref="AMK3:AMM3"/>
    <mergeCell ref="AMN3:AMP3"/>
    <mergeCell ref="AMQ3:AMS3"/>
    <mergeCell ref="ALJ3:ALL3"/>
    <mergeCell ref="ALM3:ALO3"/>
    <mergeCell ref="ALP3:ALR3"/>
    <mergeCell ref="ALS3:ALU3"/>
    <mergeCell ref="ALV3:ALX3"/>
    <mergeCell ref="ALY3:AMA3"/>
    <mergeCell ref="AKR3:AKT3"/>
    <mergeCell ref="AKU3:AKW3"/>
    <mergeCell ref="AKX3:AKZ3"/>
    <mergeCell ref="ALA3:ALC3"/>
    <mergeCell ref="ALD3:ALF3"/>
    <mergeCell ref="ALG3:ALI3"/>
    <mergeCell ref="AJZ3:AKB3"/>
    <mergeCell ref="AKC3:AKE3"/>
    <mergeCell ref="AKF3:AKH3"/>
    <mergeCell ref="AKI3:AKK3"/>
    <mergeCell ref="AKL3:AKN3"/>
    <mergeCell ref="AKO3:AKQ3"/>
    <mergeCell ref="AJH3:AJJ3"/>
    <mergeCell ref="AJK3:AJM3"/>
    <mergeCell ref="AJN3:AJP3"/>
    <mergeCell ref="AJQ3:AJS3"/>
    <mergeCell ref="AJT3:AJV3"/>
    <mergeCell ref="AJW3:AJY3"/>
    <mergeCell ref="AIP3:AIR3"/>
    <mergeCell ref="AIS3:AIU3"/>
    <mergeCell ref="AIV3:AIX3"/>
    <mergeCell ref="AIY3:AJA3"/>
    <mergeCell ref="AJB3:AJD3"/>
    <mergeCell ref="AJE3:AJG3"/>
    <mergeCell ref="AHX3:AHZ3"/>
    <mergeCell ref="AIA3:AIC3"/>
    <mergeCell ref="AID3:AIF3"/>
    <mergeCell ref="AIG3:AII3"/>
    <mergeCell ref="AIJ3:AIL3"/>
    <mergeCell ref="AIM3:AIO3"/>
    <mergeCell ref="AHF3:AHH3"/>
    <mergeCell ref="AHI3:AHK3"/>
    <mergeCell ref="AHL3:AHN3"/>
    <mergeCell ref="AHO3:AHQ3"/>
    <mergeCell ref="AHR3:AHT3"/>
    <mergeCell ref="AHU3:AHW3"/>
    <mergeCell ref="AGN3:AGP3"/>
    <mergeCell ref="AGQ3:AGS3"/>
    <mergeCell ref="AGT3:AGV3"/>
    <mergeCell ref="AGW3:AGY3"/>
    <mergeCell ref="AGZ3:AHB3"/>
    <mergeCell ref="AHC3:AHE3"/>
    <mergeCell ref="AFV3:AFX3"/>
    <mergeCell ref="AFY3:AGA3"/>
    <mergeCell ref="AGB3:AGD3"/>
    <mergeCell ref="AGE3:AGG3"/>
    <mergeCell ref="AGH3:AGJ3"/>
    <mergeCell ref="AGK3:AGM3"/>
    <mergeCell ref="AFD3:AFF3"/>
    <mergeCell ref="AFG3:AFI3"/>
    <mergeCell ref="AFJ3:AFL3"/>
    <mergeCell ref="AFM3:AFO3"/>
    <mergeCell ref="AFP3:AFR3"/>
    <mergeCell ref="AFS3:AFU3"/>
    <mergeCell ref="AEL3:AEN3"/>
    <mergeCell ref="AEO3:AEQ3"/>
    <mergeCell ref="AER3:AET3"/>
    <mergeCell ref="AEU3:AEW3"/>
    <mergeCell ref="AEX3:AEZ3"/>
    <mergeCell ref="AFA3:AFC3"/>
    <mergeCell ref="ADT3:ADV3"/>
    <mergeCell ref="ADW3:ADY3"/>
    <mergeCell ref="ADZ3:AEB3"/>
    <mergeCell ref="AEC3:AEE3"/>
    <mergeCell ref="AEF3:AEH3"/>
    <mergeCell ref="AEI3:AEK3"/>
    <mergeCell ref="ADB3:ADD3"/>
    <mergeCell ref="ADE3:ADG3"/>
    <mergeCell ref="ADH3:ADJ3"/>
    <mergeCell ref="ADK3:ADM3"/>
    <mergeCell ref="ADN3:ADP3"/>
    <mergeCell ref="ADQ3:ADS3"/>
    <mergeCell ref="ACJ3:ACL3"/>
    <mergeCell ref="ACM3:ACO3"/>
    <mergeCell ref="ACP3:ACR3"/>
    <mergeCell ref="ACS3:ACU3"/>
    <mergeCell ref="ACV3:ACX3"/>
    <mergeCell ref="ACY3:ADA3"/>
    <mergeCell ref="ABR3:ABT3"/>
    <mergeCell ref="ABU3:ABW3"/>
    <mergeCell ref="ABX3:ABZ3"/>
    <mergeCell ref="ACA3:ACC3"/>
    <mergeCell ref="ACD3:ACF3"/>
    <mergeCell ref="ACG3:ACI3"/>
    <mergeCell ref="AAZ3:ABB3"/>
    <mergeCell ref="ABC3:ABE3"/>
    <mergeCell ref="ABF3:ABH3"/>
    <mergeCell ref="ABI3:ABK3"/>
    <mergeCell ref="ABL3:ABN3"/>
    <mergeCell ref="ABO3:ABQ3"/>
    <mergeCell ref="AAH3:AAJ3"/>
    <mergeCell ref="AAK3:AAM3"/>
    <mergeCell ref="AAN3:AAP3"/>
    <mergeCell ref="AAQ3:AAS3"/>
    <mergeCell ref="AAT3:AAV3"/>
    <mergeCell ref="AAW3:AAY3"/>
    <mergeCell ref="ZP3:ZR3"/>
    <mergeCell ref="ZS3:ZU3"/>
    <mergeCell ref="ZV3:ZX3"/>
    <mergeCell ref="ZY3:AAA3"/>
    <mergeCell ref="AAB3:AAD3"/>
    <mergeCell ref="AAE3:AAG3"/>
    <mergeCell ref="YX3:YZ3"/>
    <mergeCell ref="ZA3:ZC3"/>
    <mergeCell ref="ZD3:ZF3"/>
    <mergeCell ref="ZG3:ZI3"/>
    <mergeCell ref="ZJ3:ZL3"/>
    <mergeCell ref="ZM3:ZO3"/>
    <mergeCell ref="YF3:YH3"/>
    <mergeCell ref="YI3:YK3"/>
    <mergeCell ref="YL3:YN3"/>
    <mergeCell ref="YO3:YQ3"/>
    <mergeCell ref="YR3:YT3"/>
    <mergeCell ref="YU3:YW3"/>
    <mergeCell ref="XN3:XP3"/>
    <mergeCell ref="XQ3:XS3"/>
    <mergeCell ref="XT3:XV3"/>
    <mergeCell ref="XW3:XY3"/>
    <mergeCell ref="XZ3:YB3"/>
    <mergeCell ref="YC3:YE3"/>
    <mergeCell ref="WV3:WX3"/>
    <mergeCell ref="WY3:XA3"/>
    <mergeCell ref="XB3:XD3"/>
    <mergeCell ref="XE3:XG3"/>
    <mergeCell ref="XH3:XJ3"/>
    <mergeCell ref="XK3:XM3"/>
    <mergeCell ref="WD3:WF3"/>
    <mergeCell ref="WG3:WI3"/>
    <mergeCell ref="WJ3:WL3"/>
    <mergeCell ref="WM3:WO3"/>
    <mergeCell ref="WP3:WR3"/>
    <mergeCell ref="WS3:WU3"/>
    <mergeCell ref="VL3:VN3"/>
    <mergeCell ref="VO3:VQ3"/>
    <mergeCell ref="VR3:VT3"/>
    <mergeCell ref="VU3:VW3"/>
    <mergeCell ref="VX3:VZ3"/>
    <mergeCell ref="WA3:WC3"/>
    <mergeCell ref="UT3:UV3"/>
    <mergeCell ref="UW3:UY3"/>
    <mergeCell ref="UZ3:VB3"/>
    <mergeCell ref="VC3:VE3"/>
    <mergeCell ref="VF3:VH3"/>
    <mergeCell ref="VI3:VK3"/>
    <mergeCell ref="UB3:UD3"/>
    <mergeCell ref="UE3:UG3"/>
    <mergeCell ref="UH3:UJ3"/>
    <mergeCell ref="UK3:UM3"/>
    <mergeCell ref="UN3:UP3"/>
    <mergeCell ref="UQ3:US3"/>
    <mergeCell ref="TJ3:TL3"/>
    <mergeCell ref="TM3:TO3"/>
    <mergeCell ref="TP3:TR3"/>
    <mergeCell ref="TS3:TU3"/>
    <mergeCell ref="TV3:TX3"/>
    <mergeCell ref="TY3:UA3"/>
    <mergeCell ref="SR3:ST3"/>
    <mergeCell ref="SU3:SW3"/>
    <mergeCell ref="SX3:SZ3"/>
    <mergeCell ref="TA3:TC3"/>
    <mergeCell ref="TD3:TF3"/>
    <mergeCell ref="TG3:TI3"/>
    <mergeCell ref="RZ3:SB3"/>
    <mergeCell ref="SC3:SE3"/>
    <mergeCell ref="SF3:SH3"/>
    <mergeCell ref="SI3:SK3"/>
    <mergeCell ref="SL3:SN3"/>
    <mergeCell ref="SO3:SQ3"/>
    <mergeCell ref="RH3:RJ3"/>
    <mergeCell ref="RK3:RM3"/>
    <mergeCell ref="RN3:RP3"/>
    <mergeCell ref="RQ3:RS3"/>
    <mergeCell ref="RT3:RV3"/>
    <mergeCell ref="RW3:RY3"/>
    <mergeCell ref="QP3:QR3"/>
    <mergeCell ref="QS3:QU3"/>
    <mergeCell ref="QV3:QX3"/>
    <mergeCell ref="QY3:RA3"/>
    <mergeCell ref="RB3:RD3"/>
    <mergeCell ref="RE3:RG3"/>
    <mergeCell ref="PX3:PZ3"/>
    <mergeCell ref="QA3:QC3"/>
    <mergeCell ref="QD3:QF3"/>
    <mergeCell ref="QG3:QI3"/>
    <mergeCell ref="QJ3:QL3"/>
    <mergeCell ref="QM3:QO3"/>
    <mergeCell ref="PF3:PH3"/>
    <mergeCell ref="PI3:PK3"/>
    <mergeCell ref="PL3:PN3"/>
    <mergeCell ref="PO3:PQ3"/>
    <mergeCell ref="PR3:PT3"/>
    <mergeCell ref="PU3:PW3"/>
    <mergeCell ref="ON3:OP3"/>
    <mergeCell ref="OQ3:OS3"/>
    <mergeCell ref="OT3:OV3"/>
    <mergeCell ref="OW3:OY3"/>
    <mergeCell ref="OZ3:PB3"/>
    <mergeCell ref="PC3:PE3"/>
    <mergeCell ref="NV3:NX3"/>
    <mergeCell ref="NY3:OA3"/>
    <mergeCell ref="OB3:OD3"/>
    <mergeCell ref="OE3:OG3"/>
    <mergeCell ref="OH3:OJ3"/>
    <mergeCell ref="OK3:OM3"/>
    <mergeCell ref="ND3:NF3"/>
    <mergeCell ref="NG3:NI3"/>
    <mergeCell ref="NJ3:NL3"/>
    <mergeCell ref="NM3:NO3"/>
    <mergeCell ref="NP3:NR3"/>
    <mergeCell ref="NS3:NU3"/>
    <mergeCell ref="ML3:MN3"/>
    <mergeCell ref="MO3:MQ3"/>
    <mergeCell ref="MR3:MT3"/>
    <mergeCell ref="MU3:MW3"/>
    <mergeCell ref="MX3:MZ3"/>
    <mergeCell ref="NA3:NC3"/>
    <mergeCell ref="LT3:LV3"/>
    <mergeCell ref="LW3:LY3"/>
    <mergeCell ref="LZ3:MB3"/>
    <mergeCell ref="MC3:ME3"/>
    <mergeCell ref="MF3:MH3"/>
    <mergeCell ref="MI3:MK3"/>
    <mergeCell ref="LB3:LD3"/>
    <mergeCell ref="LE3:LG3"/>
    <mergeCell ref="LH3:LJ3"/>
    <mergeCell ref="LK3:LM3"/>
    <mergeCell ref="LN3:LP3"/>
    <mergeCell ref="LQ3:LS3"/>
    <mergeCell ref="KJ3:KL3"/>
    <mergeCell ref="KM3:KO3"/>
    <mergeCell ref="KP3:KR3"/>
    <mergeCell ref="KS3:KU3"/>
    <mergeCell ref="KV3:KX3"/>
    <mergeCell ref="KY3:LA3"/>
    <mergeCell ref="JR3:JT3"/>
    <mergeCell ref="JU3:JW3"/>
    <mergeCell ref="JX3:JZ3"/>
    <mergeCell ref="KA3:KC3"/>
    <mergeCell ref="KD3:KF3"/>
    <mergeCell ref="KG3:KI3"/>
    <mergeCell ref="IZ3:JB3"/>
    <mergeCell ref="JC3:JE3"/>
    <mergeCell ref="JF3:JH3"/>
    <mergeCell ref="JI3:JK3"/>
    <mergeCell ref="JL3:JN3"/>
    <mergeCell ref="JO3:JQ3"/>
    <mergeCell ref="IH3:IJ3"/>
    <mergeCell ref="IK3:IM3"/>
    <mergeCell ref="IN3:IP3"/>
    <mergeCell ref="IQ3:IS3"/>
    <mergeCell ref="IT3:IV3"/>
    <mergeCell ref="IW3:IY3"/>
    <mergeCell ref="HP3:HR3"/>
    <mergeCell ref="HS3:HU3"/>
    <mergeCell ref="HV3:HX3"/>
    <mergeCell ref="HY3:IA3"/>
    <mergeCell ref="IB3:ID3"/>
    <mergeCell ref="IE3:IG3"/>
    <mergeCell ref="GX3:GZ3"/>
    <mergeCell ref="HA3:HC3"/>
    <mergeCell ref="HD3:HF3"/>
    <mergeCell ref="HG3:HI3"/>
    <mergeCell ref="HJ3:HL3"/>
    <mergeCell ref="HM3:HO3"/>
    <mergeCell ref="GF3:GH3"/>
    <mergeCell ref="GI3:GK3"/>
    <mergeCell ref="GL3:GN3"/>
    <mergeCell ref="GO3:GQ3"/>
    <mergeCell ref="GR3:GT3"/>
    <mergeCell ref="GU3:GW3"/>
    <mergeCell ref="FN3:FP3"/>
    <mergeCell ref="FQ3:FS3"/>
    <mergeCell ref="FT3:FV3"/>
    <mergeCell ref="FW3:FY3"/>
    <mergeCell ref="FZ3:GB3"/>
    <mergeCell ref="GC3:GE3"/>
    <mergeCell ref="EV3:EX3"/>
    <mergeCell ref="EY3:FA3"/>
    <mergeCell ref="FB3:FD3"/>
    <mergeCell ref="FE3:FG3"/>
    <mergeCell ref="FH3:FJ3"/>
    <mergeCell ref="FK3:FM3"/>
    <mergeCell ref="ED3:EF3"/>
    <mergeCell ref="EG3:EI3"/>
    <mergeCell ref="EJ3:EL3"/>
    <mergeCell ref="EM3:EO3"/>
    <mergeCell ref="EP3:ER3"/>
    <mergeCell ref="ES3:EU3"/>
    <mergeCell ref="DL3:DN3"/>
    <mergeCell ref="DO3:DQ3"/>
    <mergeCell ref="DR3:DT3"/>
    <mergeCell ref="DU3:DW3"/>
    <mergeCell ref="DX3:DZ3"/>
    <mergeCell ref="EA3:EC3"/>
    <mergeCell ref="CT3:CV3"/>
    <mergeCell ref="CW3:CY3"/>
    <mergeCell ref="CZ3:DB3"/>
    <mergeCell ref="DC3:DE3"/>
    <mergeCell ref="DF3:DH3"/>
    <mergeCell ref="DI3:DK3"/>
    <mergeCell ref="CB3:CD3"/>
    <mergeCell ref="CE3:CG3"/>
    <mergeCell ref="CH3:CJ3"/>
    <mergeCell ref="CK3:CM3"/>
    <mergeCell ref="CN3:CP3"/>
    <mergeCell ref="CQ3:CS3"/>
    <mergeCell ref="BJ3:BL3"/>
    <mergeCell ref="BM3:BO3"/>
    <mergeCell ref="BP3:BR3"/>
    <mergeCell ref="BS3:BU3"/>
    <mergeCell ref="BV3:BX3"/>
    <mergeCell ref="BY3:CA3"/>
    <mergeCell ref="AR3:AT3"/>
    <mergeCell ref="AU3:AW3"/>
    <mergeCell ref="AX3:AZ3"/>
    <mergeCell ref="BA3:BC3"/>
    <mergeCell ref="BD3:BF3"/>
    <mergeCell ref="BG3:BI3"/>
    <mergeCell ref="Z3:AB3"/>
    <mergeCell ref="AC3:AE3"/>
    <mergeCell ref="AF3:AH3"/>
    <mergeCell ref="AI3:AK3"/>
    <mergeCell ref="AL3:AN3"/>
    <mergeCell ref="AO3:AQ3"/>
    <mergeCell ref="AQR2:ARL2"/>
    <mergeCell ref="ARM2:ASG2"/>
    <mergeCell ref="B3:D3"/>
    <mergeCell ref="E3:G3"/>
    <mergeCell ref="H3:J3"/>
    <mergeCell ref="K3:M3"/>
    <mergeCell ref="N3:P3"/>
    <mergeCell ref="Q3:S3"/>
    <mergeCell ref="T3:V3"/>
    <mergeCell ref="W3:Y3"/>
    <mergeCell ref="ALV2:AMP2"/>
    <mergeCell ref="AMQ2:ANK2"/>
    <mergeCell ref="ANL2:AOF2"/>
    <mergeCell ref="AOG2:APA2"/>
    <mergeCell ref="APB2:APV2"/>
    <mergeCell ref="APW2:AQQ2"/>
    <mergeCell ref="AGZ2:AHT2"/>
    <mergeCell ref="AHU2:AIO2"/>
    <mergeCell ref="AIP2:AJJ2"/>
    <mergeCell ref="AJK2:AKE2"/>
    <mergeCell ref="AKF2:AKZ2"/>
    <mergeCell ref="ALA2:ALU2"/>
    <mergeCell ref="ACD2:ACX2"/>
    <mergeCell ref="ACY2:ADS2"/>
    <mergeCell ref="ADT2:AEN2"/>
    <mergeCell ref="AEO2:AFI2"/>
    <mergeCell ref="AFJ2:AGD2"/>
    <mergeCell ref="AGE2:AGY2"/>
    <mergeCell ref="XH2:YB2"/>
    <mergeCell ref="YC2:YW2"/>
    <mergeCell ref="YX2:ZR2"/>
    <mergeCell ref="ZS2:AAM2"/>
    <mergeCell ref="AAN2:ABH2"/>
    <mergeCell ref="ABI2:ACC2"/>
    <mergeCell ref="SL2:TF2"/>
    <mergeCell ref="TG2:UA2"/>
    <mergeCell ref="UB2:UV2"/>
    <mergeCell ref="UW2:VQ2"/>
    <mergeCell ref="VR2:WL2"/>
    <mergeCell ref="WM2:XG2"/>
    <mergeCell ref="NP2:OJ2"/>
    <mergeCell ref="OK2:PE2"/>
    <mergeCell ref="PF2:PZ2"/>
    <mergeCell ref="QA2:QU2"/>
    <mergeCell ref="QV2:RP2"/>
    <mergeCell ref="RQ2:SK2"/>
    <mergeCell ref="IT2:JN2"/>
    <mergeCell ref="JO2:KI2"/>
    <mergeCell ref="KJ2:LD2"/>
    <mergeCell ref="LE2:LY2"/>
    <mergeCell ref="LZ2:MT2"/>
    <mergeCell ref="MU2:NO2"/>
    <mergeCell ref="DX2:ER2"/>
    <mergeCell ref="ES2:FM2"/>
    <mergeCell ref="FN2:GH2"/>
    <mergeCell ref="GI2:HC2"/>
    <mergeCell ref="HD2:HX2"/>
    <mergeCell ref="HY2:IS2"/>
    <mergeCell ref="B2:V2"/>
    <mergeCell ref="W2:AQ2"/>
    <mergeCell ref="AR2:BL2"/>
    <mergeCell ref="BM2:CG2"/>
    <mergeCell ref="CH2:DB2"/>
    <mergeCell ref="DC2:DW2"/>
  </mergeCells>
  <conditionalFormatting sqref="B80:ASG87 B90:ASG91">
    <cfRule type="containsText" dxfId="205" priority="203" operator="containsText" text="REPOS">
      <formula>NOT(ISERROR(SEARCH("REPOS",B80)))</formula>
    </cfRule>
  </conditionalFormatting>
  <conditionalFormatting sqref="B80:ASG87 B90:ASG91">
    <cfRule type="cellIs" dxfId="204" priority="204" operator="equal">
      <formula>"JORDAN THEVENOUX"</formula>
    </cfRule>
  </conditionalFormatting>
  <conditionalFormatting sqref="B80:ASG87 B90:ASG91">
    <cfRule type="cellIs" dxfId="203" priority="197" operator="equal">
      <formula>0.9375</formula>
    </cfRule>
    <cfRule type="cellIs" dxfId="202" priority="198" operator="equal">
      <formula>0.958333333333333</formula>
    </cfRule>
    <cfRule type="cellIs" dxfId="201" priority="199" operator="equal">
      <formula>0.604166666666667</formula>
    </cfRule>
    <cfRule type="cellIs" dxfId="200" priority="200" operator="equal">
      <formula>0.291666666666667</formula>
    </cfRule>
    <cfRule type="cellIs" dxfId="199" priority="201" operator="equal">
      <formula>0.625</formula>
    </cfRule>
    <cfRule type="cellIs" dxfId="198" priority="202" operator="equal">
      <formula>0.270833333333333</formula>
    </cfRule>
    <cfRule type="cellIs" dxfId="197" priority="205" operator="equal">
      <formula>"MANON ARTHAUD"</formula>
    </cfRule>
    <cfRule type="cellIs" dxfId="196" priority="206" operator="equal">
      <formula>"TECH3"</formula>
    </cfRule>
  </conditionalFormatting>
  <conditionalFormatting sqref="B15:ASG15">
    <cfRule type="containsText" dxfId="195" priority="195" operator="containsText" text="NOK">
      <formula>NOT(ISERROR(SEARCH("NOK",B15)))</formula>
    </cfRule>
    <cfRule type="containsText" dxfId="194" priority="196" operator="containsText" text="OK">
      <formula>NOT(ISERROR(SEARCH("OK",B15)))</formula>
    </cfRule>
  </conditionalFormatting>
  <conditionalFormatting sqref="ATQ17:ATQ24">
    <cfRule type="containsText" dxfId="193" priority="193" operator="containsText" text="!">
      <formula>NOT(ISERROR(SEARCH("!",ATQ17)))</formula>
    </cfRule>
    <cfRule type="containsText" dxfId="192" priority="194" operator="containsText" text="OK">
      <formula>NOT(ISERROR(SEARCH("OK",ATQ17)))</formula>
    </cfRule>
  </conditionalFormatting>
  <conditionalFormatting sqref="T17:T24">
    <cfRule type="containsText" dxfId="191" priority="187" operator="containsText" text="!">
      <formula>NOT(ISERROR(SEARCH("!",T17)))</formula>
    </cfRule>
    <cfRule type="containsText" dxfId="190" priority="188" operator="containsText" text="OK">
      <formula>NOT(ISERROR(SEARCH("OK",T17)))</formula>
    </cfRule>
  </conditionalFormatting>
  <conditionalFormatting sqref="ASV17:ASV24">
    <cfRule type="containsText" dxfId="189" priority="191" operator="containsText" text="!">
      <formula>NOT(ISERROR(SEARCH("!",ASV17)))</formula>
    </cfRule>
    <cfRule type="containsText" dxfId="188" priority="192" operator="containsText" text="OK">
      <formula>NOT(ISERROR(SEARCH("OK",ASV17)))</formula>
    </cfRule>
  </conditionalFormatting>
  <conditionalFormatting sqref="V17:V24">
    <cfRule type="containsText" dxfId="187" priority="189" operator="containsText" text="!">
      <formula>NOT(ISERROR(SEARCH("!",V17)))</formula>
    </cfRule>
    <cfRule type="containsText" dxfId="186" priority="190" operator="containsText" text="OK">
      <formula>NOT(ISERROR(SEARCH("OK",V17)))</formula>
    </cfRule>
  </conditionalFormatting>
  <conditionalFormatting sqref="B88:ASG88">
    <cfRule type="containsText" dxfId="185" priority="183" operator="containsText" text="REPOS">
      <formula>NOT(ISERROR(SEARCH("REPOS",B88)))</formula>
    </cfRule>
  </conditionalFormatting>
  <conditionalFormatting sqref="B88:ASG88">
    <cfRule type="cellIs" dxfId="184" priority="184" operator="equal">
      <formula>"JORDAN THEVENOUX"</formula>
    </cfRule>
  </conditionalFormatting>
  <conditionalFormatting sqref="B88:ASG88">
    <cfRule type="cellIs" dxfId="183" priority="177" operator="equal">
      <formula>0.9375</formula>
    </cfRule>
    <cfRule type="cellIs" dxfId="182" priority="178" operator="equal">
      <formula>0.958333333333333</formula>
    </cfRule>
    <cfRule type="cellIs" dxfId="181" priority="179" operator="equal">
      <formula>0.604166666666667</formula>
    </cfRule>
    <cfRule type="cellIs" dxfId="180" priority="180" operator="equal">
      <formula>0.291666666666667</formula>
    </cfRule>
    <cfRule type="cellIs" dxfId="179" priority="181" operator="equal">
      <formula>0.625</formula>
    </cfRule>
    <cfRule type="cellIs" dxfId="178" priority="182" operator="equal">
      <formula>0.270833333333333</formula>
    </cfRule>
    <cfRule type="cellIs" dxfId="177" priority="185" operator="equal">
      <formula>"MANON ARTHAUD"</formula>
    </cfRule>
    <cfRule type="cellIs" dxfId="176" priority="186" operator="equal">
      <formula>"TECH3"</formula>
    </cfRule>
  </conditionalFormatting>
  <conditionalFormatting sqref="ATQ25">
    <cfRule type="containsText" dxfId="175" priority="175" operator="containsText" text="!">
      <formula>NOT(ISERROR(SEARCH("!",ATQ25)))</formula>
    </cfRule>
    <cfRule type="containsText" dxfId="174" priority="176" operator="containsText" text="OK">
      <formula>NOT(ISERROR(SEARCH("OK",ATQ25)))</formula>
    </cfRule>
  </conditionalFormatting>
  <conditionalFormatting sqref="T25">
    <cfRule type="containsText" dxfId="173" priority="169" operator="containsText" text="!">
      <formula>NOT(ISERROR(SEARCH("!",T25)))</formula>
    </cfRule>
    <cfRule type="containsText" dxfId="172" priority="170" operator="containsText" text="OK">
      <formula>NOT(ISERROR(SEARCH("OK",T25)))</formula>
    </cfRule>
  </conditionalFormatting>
  <conditionalFormatting sqref="ASV25">
    <cfRule type="containsText" dxfId="171" priority="173" operator="containsText" text="!">
      <formula>NOT(ISERROR(SEARCH("!",ASV25)))</formula>
    </cfRule>
    <cfRule type="containsText" dxfId="170" priority="174" operator="containsText" text="OK">
      <formula>NOT(ISERROR(SEARCH("OK",ASV25)))</formula>
    </cfRule>
  </conditionalFormatting>
  <conditionalFormatting sqref="V25">
    <cfRule type="containsText" dxfId="169" priority="171" operator="containsText" text="!">
      <formula>NOT(ISERROR(SEARCH("!",V25)))</formula>
    </cfRule>
    <cfRule type="containsText" dxfId="168" priority="172" operator="containsText" text="OK">
      <formula>NOT(ISERROR(SEARCH("OK",V25)))</formula>
    </cfRule>
  </conditionalFormatting>
  <conditionalFormatting sqref="AQ17:AQ24">
    <cfRule type="containsText" dxfId="167" priority="167" operator="containsText" text="!">
      <formula>NOT(ISERROR(SEARCH("!",AQ17)))</formula>
    </cfRule>
    <cfRule type="containsText" dxfId="166" priority="168" operator="containsText" text="OK">
      <formula>NOT(ISERROR(SEARCH("OK",AQ17)))</formula>
    </cfRule>
  </conditionalFormatting>
  <conditionalFormatting sqref="AQ25">
    <cfRule type="containsText" dxfId="165" priority="165" operator="containsText" text="!">
      <formula>NOT(ISERROR(SEARCH("!",AQ25)))</formula>
    </cfRule>
    <cfRule type="containsText" dxfId="164" priority="166" operator="containsText" text="OK">
      <formula>NOT(ISERROR(SEARCH("OK",AQ25)))</formula>
    </cfRule>
  </conditionalFormatting>
  <conditionalFormatting sqref="BL17:BL24">
    <cfRule type="containsText" dxfId="163" priority="163" operator="containsText" text="!">
      <formula>NOT(ISERROR(SEARCH("!",BL17)))</formula>
    </cfRule>
    <cfRule type="containsText" dxfId="162" priority="164" operator="containsText" text="OK">
      <formula>NOT(ISERROR(SEARCH("OK",BL17)))</formula>
    </cfRule>
  </conditionalFormatting>
  <conditionalFormatting sqref="BL25">
    <cfRule type="containsText" dxfId="161" priority="161" operator="containsText" text="!">
      <formula>NOT(ISERROR(SEARCH("!",BL25)))</formula>
    </cfRule>
    <cfRule type="containsText" dxfId="160" priority="162" operator="containsText" text="OK">
      <formula>NOT(ISERROR(SEARCH("OK",BL25)))</formula>
    </cfRule>
  </conditionalFormatting>
  <conditionalFormatting sqref="CG17:CG24">
    <cfRule type="containsText" dxfId="159" priority="159" operator="containsText" text="!">
      <formula>NOT(ISERROR(SEARCH("!",CG17)))</formula>
    </cfRule>
    <cfRule type="containsText" dxfId="158" priority="160" operator="containsText" text="OK">
      <formula>NOT(ISERROR(SEARCH("OK",CG17)))</formula>
    </cfRule>
  </conditionalFormatting>
  <conditionalFormatting sqref="CG25">
    <cfRule type="containsText" dxfId="157" priority="157" operator="containsText" text="!">
      <formula>NOT(ISERROR(SEARCH("!",CG25)))</formula>
    </cfRule>
    <cfRule type="containsText" dxfId="156" priority="158" operator="containsText" text="OK">
      <formula>NOT(ISERROR(SEARCH("OK",CG25)))</formula>
    </cfRule>
  </conditionalFormatting>
  <conditionalFormatting sqref="DB17:DB24">
    <cfRule type="containsText" dxfId="155" priority="155" operator="containsText" text="!">
      <formula>NOT(ISERROR(SEARCH("!",DB17)))</formula>
    </cfRule>
    <cfRule type="containsText" dxfId="154" priority="156" operator="containsText" text="OK">
      <formula>NOT(ISERROR(SEARCH("OK",DB17)))</formula>
    </cfRule>
  </conditionalFormatting>
  <conditionalFormatting sqref="DB25">
    <cfRule type="containsText" dxfId="153" priority="153" operator="containsText" text="!">
      <formula>NOT(ISERROR(SEARCH("!",DB25)))</formula>
    </cfRule>
    <cfRule type="containsText" dxfId="152" priority="154" operator="containsText" text="OK">
      <formula>NOT(ISERROR(SEARCH("OK",DB25)))</formula>
    </cfRule>
  </conditionalFormatting>
  <conditionalFormatting sqref="DW17:DW24">
    <cfRule type="containsText" dxfId="151" priority="151" operator="containsText" text="!">
      <formula>NOT(ISERROR(SEARCH("!",DW17)))</formula>
    </cfRule>
    <cfRule type="containsText" dxfId="150" priority="152" operator="containsText" text="OK">
      <formula>NOT(ISERROR(SEARCH("OK",DW17)))</formula>
    </cfRule>
  </conditionalFormatting>
  <conditionalFormatting sqref="DW25">
    <cfRule type="containsText" dxfId="149" priority="149" operator="containsText" text="!">
      <formula>NOT(ISERROR(SEARCH("!",DW25)))</formula>
    </cfRule>
    <cfRule type="containsText" dxfId="148" priority="150" operator="containsText" text="OK">
      <formula>NOT(ISERROR(SEARCH("OK",DW25)))</formula>
    </cfRule>
  </conditionalFormatting>
  <conditionalFormatting sqref="ER17:ER24">
    <cfRule type="containsText" dxfId="147" priority="147" operator="containsText" text="!">
      <formula>NOT(ISERROR(SEARCH("!",ER17)))</formula>
    </cfRule>
    <cfRule type="containsText" dxfId="146" priority="148" operator="containsText" text="OK">
      <formula>NOT(ISERROR(SEARCH("OK",ER17)))</formula>
    </cfRule>
  </conditionalFormatting>
  <conditionalFormatting sqref="ER25">
    <cfRule type="containsText" dxfId="145" priority="145" operator="containsText" text="!">
      <formula>NOT(ISERROR(SEARCH("!",ER25)))</formula>
    </cfRule>
    <cfRule type="containsText" dxfId="144" priority="146" operator="containsText" text="OK">
      <formula>NOT(ISERROR(SEARCH("OK",ER25)))</formula>
    </cfRule>
  </conditionalFormatting>
  <conditionalFormatting sqref="FM17:FM24">
    <cfRule type="containsText" dxfId="143" priority="143" operator="containsText" text="!">
      <formula>NOT(ISERROR(SEARCH("!",FM17)))</formula>
    </cfRule>
    <cfRule type="containsText" dxfId="142" priority="144" operator="containsText" text="OK">
      <formula>NOT(ISERROR(SEARCH("OK",FM17)))</formula>
    </cfRule>
  </conditionalFormatting>
  <conditionalFormatting sqref="FM25">
    <cfRule type="containsText" dxfId="141" priority="141" operator="containsText" text="!">
      <formula>NOT(ISERROR(SEARCH("!",FM25)))</formula>
    </cfRule>
    <cfRule type="containsText" dxfId="140" priority="142" operator="containsText" text="OK">
      <formula>NOT(ISERROR(SEARCH("OK",FM25)))</formula>
    </cfRule>
  </conditionalFormatting>
  <conditionalFormatting sqref="AO17:AO24">
    <cfRule type="containsText" dxfId="139" priority="139" operator="containsText" text="!">
      <formula>NOT(ISERROR(SEARCH("!",AO17)))</formula>
    </cfRule>
    <cfRule type="containsText" dxfId="138" priority="140" operator="containsText" text="OK">
      <formula>NOT(ISERROR(SEARCH("OK",AO17)))</formula>
    </cfRule>
  </conditionalFormatting>
  <conditionalFormatting sqref="AO25">
    <cfRule type="containsText" dxfId="137" priority="137" operator="containsText" text="!">
      <formula>NOT(ISERROR(SEARCH("!",AO25)))</formula>
    </cfRule>
    <cfRule type="containsText" dxfId="136" priority="138" operator="containsText" text="OK">
      <formula>NOT(ISERROR(SEARCH("OK",AO25)))</formula>
    </cfRule>
  </conditionalFormatting>
  <conditionalFormatting sqref="BJ17:BJ24">
    <cfRule type="containsText" dxfId="135" priority="135" operator="containsText" text="!">
      <formula>NOT(ISERROR(SEARCH("!",BJ17)))</formula>
    </cfRule>
    <cfRule type="containsText" dxfId="134" priority="136" operator="containsText" text="OK">
      <formula>NOT(ISERROR(SEARCH("OK",BJ17)))</formula>
    </cfRule>
  </conditionalFormatting>
  <conditionalFormatting sqref="BJ25">
    <cfRule type="containsText" dxfId="133" priority="133" operator="containsText" text="!">
      <formula>NOT(ISERROR(SEARCH("!",BJ25)))</formula>
    </cfRule>
    <cfRule type="containsText" dxfId="132" priority="134" operator="containsText" text="OK">
      <formula>NOT(ISERROR(SEARCH("OK",BJ25)))</formula>
    </cfRule>
  </conditionalFormatting>
  <conditionalFormatting sqref="CE17:CE24">
    <cfRule type="containsText" dxfId="131" priority="131" operator="containsText" text="!">
      <formula>NOT(ISERROR(SEARCH("!",CE17)))</formula>
    </cfRule>
    <cfRule type="containsText" dxfId="130" priority="132" operator="containsText" text="OK">
      <formula>NOT(ISERROR(SEARCH("OK",CE17)))</formula>
    </cfRule>
  </conditionalFormatting>
  <conditionalFormatting sqref="CE25">
    <cfRule type="containsText" dxfId="129" priority="129" operator="containsText" text="!">
      <formula>NOT(ISERROR(SEARCH("!",CE25)))</formula>
    </cfRule>
    <cfRule type="containsText" dxfId="128" priority="130" operator="containsText" text="OK">
      <formula>NOT(ISERROR(SEARCH("OK",CE25)))</formula>
    </cfRule>
  </conditionalFormatting>
  <conditionalFormatting sqref="CZ17:CZ24">
    <cfRule type="containsText" dxfId="127" priority="127" operator="containsText" text="!">
      <formula>NOT(ISERROR(SEARCH("!",CZ17)))</formula>
    </cfRule>
    <cfRule type="containsText" dxfId="126" priority="128" operator="containsText" text="OK">
      <formula>NOT(ISERROR(SEARCH("OK",CZ17)))</formula>
    </cfRule>
  </conditionalFormatting>
  <conditionalFormatting sqref="CZ25">
    <cfRule type="containsText" dxfId="125" priority="125" operator="containsText" text="!">
      <formula>NOT(ISERROR(SEARCH("!",CZ25)))</formula>
    </cfRule>
    <cfRule type="containsText" dxfId="124" priority="126" operator="containsText" text="OK">
      <formula>NOT(ISERROR(SEARCH("OK",CZ25)))</formula>
    </cfRule>
  </conditionalFormatting>
  <conditionalFormatting sqref="DU17:DU24">
    <cfRule type="containsText" dxfId="123" priority="123" operator="containsText" text="!">
      <formula>NOT(ISERROR(SEARCH("!",DU17)))</formula>
    </cfRule>
    <cfRule type="containsText" dxfId="122" priority="124" operator="containsText" text="OK">
      <formula>NOT(ISERROR(SEARCH("OK",DU17)))</formula>
    </cfRule>
  </conditionalFormatting>
  <conditionalFormatting sqref="DU25">
    <cfRule type="containsText" dxfId="121" priority="121" operator="containsText" text="!">
      <formula>NOT(ISERROR(SEARCH("!",DU25)))</formula>
    </cfRule>
    <cfRule type="containsText" dxfId="120" priority="122" operator="containsText" text="OK">
      <formula>NOT(ISERROR(SEARCH("OK",DU25)))</formula>
    </cfRule>
  </conditionalFormatting>
  <conditionalFormatting sqref="EP17:EP24">
    <cfRule type="containsText" dxfId="119" priority="119" operator="containsText" text="!">
      <formula>NOT(ISERROR(SEARCH("!",EP17)))</formula>
    </cfRule>
    <cfRule type="containsText" dxfId="118" priority="120" operator="containsText" text="OK">
      <formula>NOT(ISERROR(SEARCH("OK",EP17)))</formula>
    </cfRule>
  </conditionalFormatting>
  <conditionalFormatting sqref="EP25">
    <cfRule type="containsText" dxfId="117" priority="117" operator="containsText" text="!">
      <formula>NOT(ISERROR(SEARCH("!",EP25)))</formula>
    </cfRule>
    <cfRule type="containsText" dxfId="116" priority="118" operator="containsText" text="OK">
      <formula>NOT(ISERROR(SEARCH("OK",EP25)))</formula>
    </cfRule>
  </conditionalFormatting>
  <conditionalFormatting sqref="FK17:FK24">
    <cfRule type="containsText" dxfId="115" priority="115" operator="containsText" text="!">
      <formula>NOT(ISERROR(SEARCH("!",FK17)))</formula>
    </cfRule>
    <cfRule type="containsText" dxfId="114" priority="116" operator="containsText" text="OK">
      <formula>NOT(ISERROR(SEARCH("OK",FK17)))</formula>
    </cfRule>
  </conditionalFormatting>
  <conditionalFormatting sqref="FK25">
    <cfRule type="containsText" dxfId="113" priority="113" operator="containsText" text="!">
      <formula>NOT(ISERROR(SEARCH("!",FK25)))</formula>
    </cfRule>
    <cfRule type="containsText" dxfId="112" priority="114" operator="containsText" text="OK">
      <formula>NOT(ISERROR(SEARCH("OK",FK25)))</formula>
    </cfRule>
  </conditionalFormatting>
  <conditionalFormatting sqref="GH17:GH24">
    <cfRule type="containsText" dxfId="111" priority="111" operator="containsText" text="!">
      <formula>NOT(ISERROR(SEARCH("!",GH17)))</formula>
    </cfRule>
    <cfRule type="containsText" dxfId="110" priority="112" operator="containsText" text="OK">
      <formula>NOT(ISERROR(SEARCH("OK",GH17)))</formula>
    </cfRule>
  </conditionalFormatting>
  <conditionalFormatting sqref="GH25">
    <cfRule type="containsText" dxfId="109" priority="109" operator="containsText" text="!">
      <formula>NOT(ISERROR(SEARCH("!",GH25)))</formula>
    </cfRule>
    <cfRule type="containsText" dxfId="108" priority="110" operator="containsText" text="OK">
      <formula>NOT(ISERROR(SEARCH("OK",GH25)))</formula>
    </cfRule>
  </conditionalFormatting>
  <conditionalFormatting sqref="GF17:GF24">
    <cfRule type="containsText" dxfId="107" priority="107" operator="containsText" text="!">
      <formula>NOT(ISERROR(SEARCH("!",GF17)))</formula>
    </cfRule>
    <cfRule type="containsText" dxfId="106" priority="108" operator="containsText" text="OK">
      <formula>NOT(ISERROR(SEARCH("OK",GF17)))</formula>
    </cfRule>
  </conditionalFormatting>
  <conditionalFormatting sqref="GF25">
    <cfRule type="containsText" dxfId="105" priority="105" operator="containsText" text="!">
      <formula>NOT(ISERROR(SEARCH("!",GF25)))</formula>
    </cfRule>
    <cfRule type="containsText" dxfId="104" priority="106" operator="containsText" text="OK">
      <formula>NOT(ISERROR(SEARCH("OK",GF25)))</formula>
    </cfRule>
  </conditionalFormatting>
  <conditionalFormatting sqref="HC17:HC24">
    <cfRule type="containsText" dxfId="103" priority="103" operator="containsText" text="!">
      <formula>NOT(ISERROR(SEARCH("!",HC17)))</formula>
    </cfRule>
    <cfRule type="containsText" dxfId="102" priority="104" operator="containsText" text="OK">
      <formula>NOT(ISERROR(SEARCH("OK",HC17)))</formula>
    </cfRule>
  </conditionalFormatting>
  <conditionalFormatting sqref="HC25">
    <cfRule type="containsText" dxfId="101" priority="101" operator="containsText" text="!">
      <formula>NOT(ISERROR(SEARCH("!",HC25)))</formula>
    </cfRule>
    <cfRule type="containsText" dxfId="100" priority="102" operator="containsText" text="OK">
      <formula>NOT(ISERROR(SEARCH("OK",HC25)))</formula>
    </cfRule>
  </conditionalFormatting>
  <conditionalFormatting sqref="HA17:HA24">
    <cfRule type="containsText" dxfId="99" priority="99" operator="containsText" text="!">
      <formula>NOT(ISERROR(SEARCH("!",HA17)))</formula>
    </cfRule>
    <cfRule type="containsText" dxfId="98" priority="100" operator="containsText" text="OK">
      <formula>NOT(ISERROR(SEARCH("OK",HA17)))</formula>
    </cfRule>
  </conditionalFormatting>
  <conditionalFormatting sqref="HA25">
    <cfRule type="containsText" dxfId="97" priority="97" operator="containsText" text="!">
      <formula>NOT(ISERROR(SEARCH("!",HA25)))</formula>
    </cfRule>
    <cfRule type="containsText" dxfId="96" priority="98" operator="containsText" text="OK">
      <formula>NOT(ISERROR(SEARCH("OK",HA25)))</formula>
    </cfRule>
  </conditionalFormatting>
  <conditionalFormatting sqref="HX17:HX24">
    <cfRule type="containsText" dxfId="95" priority="95" operator="containsText" text="!">
      <formula>NOT(ISERROR(SEARCH("!",HX17)))</formula>
    </cfRule>
    <cfRule type="containsText" dxfId="94" priority="96" operator="containsText" text="OK">
      <formula>NOT(ISERROR(SEARCH("OK",HX17)))</formula>
    </cfRule>
  </conditionalFormatting>
  <conditionalFormatting sqref="HX25">
    <cfRule type="containsText" dxfId="93" priority="93" operator="containsText" text="!">
      <formula>NOT(ISERROR(SEARCH("!",HX25)))</formula>
    </cfRule>
    <cfRule type="containsText" dxfId="92" priority="94" operator="containsText" text="OK">
      <formula>NOT(ISERROR(SEARCH("OK",HX25)))</formula>
    </cfRule>
  </conditionalFormatting>
  <conditionalFormatting sqref="HV17:HV24">
    <cfRule type="containsText" dxfId="91" priority="91" operator="containsText" text="!">
      <formula>NOT(ISERROR(SEARCH("!",HV17)))</formula>
    </cfRule>
    <cfRule type="containsText" dxfId="90" priority="92" operator="containsText" text="OK">
      <formula>NOT(ISERROR(SEARCH("OK",HV17)))</formula>
    </cfRule>
  </conditionalFormatting>
  <conditionalFormatting sqref="HV25">
    <cfRule type="containsText" dxfId="89" priority="89" operator="containsText" text="!">
      <formula>NOT(ISERROR(SEARCH("!",HV25)))</formula>
    </cfRule>
    <cfRule type="containsText" dxfId="88" priority="90" operator="containsText" text="OK">
      <formula>NOT(ISERROR(SEARCH("OK",HV25)))</formula>
    </cfRule>
  </conditionalFormatting>
  <conditionalFormatting sqref="IS17:IS24">
    <cfRule type="containsText" dxfId="87" priority="87" operator="containsText" text="!">
      <formula>NOT(ISERROR(SEARCH("!",IS17)))</formula>
    </cfRule>
    <cfRule type="containsText" dxfId="86" priority="88" operator="containsText" text="OK">
      <formula>NOT(ISERROR(SEARCH("OK",IS17)))</formula>
    </cfRule>
  </conditionalFormatting>
  <conditionalFormatting sqref="IS25">
    <cfRule type="containsText" dxfId="85" priority="85" operator="containsText" text="!">
      <formula>NOT(ISERROR(SEARCH("!",IS25)))</formula>
    </cfRule>
    <cfRule type="containsText" dxfId="84" priority="86" operator="containsText" text="OK">
      <formula>NOT(ISERROR(SEARCH("OK",IS25)))</formula>
    </cfRule>
  </conditionalFormatting>
  <conditionalFormatting sqref="IQ17:IQ24">
    <cfRule type="containsText" dxfId="83" priority="83" operator="containsText" text="!">
      <formula>NOT(ISERROR(SEARCH("!",IQ17)))</formula>
    </cfRule>
    <cfRule type="containsText" dxfId="82" priority="84" operator="containsText" text="OK">
      <formula>NOT(ISERROR(SEARCH("OK",IQ17)))</formula>
    </cfRule>
  </conditionalFormatting>
  <conditionalFormatting sqref="IQ25">
    <cfRule type="containsText" dxfId="81" priority="81" operator="containsText" text="!">
      <formula>NOT(ISERROR(SEARCH("!",IQ25)))</formula>
    </cfRule>
    <cfRule type="containsText" dxfId="80" priority="82" operator="containsText" text="OK">
      <formula>NOT(ISERROR(SEARCH("OK",IQ25)))</formula>
    </cfRule>
  </conditionalFormatting>
  <conditionalFormatting sqref="JN17:JN24">
    <cfRule type="containsText" dxfId="79" priority="79" operator="containsText" text="!">
      <formula>NOT(ISERROR(SEARCH("!",JN17)))</formula>
    </cfRule>
    <cfRule type="containsText" dxfId="78" priority="80" operator="containsText" text="OK">
      <formula>NOT(ISERROR(SEARCH("OK",JN17)))</formula>
    </cfRule>
  </conditionalFormatting>
  <conditionalFormatting sqref="JN25">
    <cfRule type="containsText" dxfId="77" priority="77" operator="containsText" text="!">
      <formula>NOT(ISERROR(SEARCH("!",JN25)))</formula>
    </cfRule>
    <cfRule type="containsText" dxfId="76" priority="78" operator="containsText" text="OK">
      <formula>NOT(ISERROR(SEARCH("OK",JN25)))</formula>
    </cfRule>
  </conditionalFormatting>
  <conditionalFormatting sqref="JL17:JL24">
    <cfRule type="containsText" dxfId="75" priority="75" operator="containsText" text="!">
      <formula>NOT(ISERROR(SEARCH("!",JL17)))</formula>
    </cfRule>
    <cfRule type="containsText" dxfId="74" priority="76" operator="containsText" text="OK">
      <formula>NOT(ISERROR(SEARCH("OK",JL17)))</formula>
    </cfRule>
  </conditionalFormatting>
  <conditionalFormatting sqref="JL25">
    <cfRule type="containsText" dxfId="73" priority="73" operator="containsText" text="!">
      <formula>NOT(ISERROR(SEARCH("!",JL25)))</formula>
    </cfRule>
    <cfRule type="containsText" dxfId="72" priority="74" operator="containsText" text="OK">
      <formula>NOT(ISERROR(SEARCH("OK",JL25)))</formula>
    </cfRule>
  </conditionalFormatting>
  <conditionalFormatting sqref="KI17:KI24">
    <cfRule type="containsText" dxfId="71" priority="71" operator="containsText" text="!">
      <formula>NOT(ISERROR(SEARCH("!",KI17)))</formula>
    </cfRule>
    <cfRule type="containsText" dxfId="70" priority="72" operator="containsText" text="OK">
      <formula>NOT(ISERROR(SEARCH("OK",KI17)))</formula>
    </cfRule>
  </conditionalFormatting>
  <conditionalFormatting sqref="KI25">
    <cfRule type="containsText" dxfId="69" priority="69" operator="containsText" text="!">
      <formula>NOT(ISERROR(SEARCH("!",KI25)))</formula>
    </cfRule>
    <cfRule type="containsText" dxfId="68" priority="70" operator="containsText" text="OK">
      <formula>NOT(ISERROR(SEARCH("OK",KI25)))</formula>
    </cfRule>
  </conditionalFormatting>
  <conditionalFormatting sqref="KG17:KG24">
    <cfRule type="containsText" dxfId="67" priority="67" operator="containsText" text="!">
      <formula>NOT(ISERROR(SEARCH("!",KG17)))</formula>
    </cfRule>
    <cfRule type="containsText" dxfId="66" priority="68" operator="containsText" text="OK">
      <formula>NOT(ISERROR(SEARCH("OK",KG17)))</formula>
    </cfRule>
  </conditionalFormatting>
  <conditionalFormatting sqref="KG25">
    <cfRule type="containsText" dxfId="65" priority="65" operator="containsText" text="!">
      <formula>NOT(ISERROR(SEARCH("!",KG25)))</formula>
    </cfRule>
    <cfRule type="containsText" dxfId="64" priority="66" operator="containsText" text="OK">
      <formula>NOT(ISERROR(SEARCH("OK",KG25)))</formula>
    </cfRule>
  </conditionalFormatting>
  <conditionalFormatting sqref="LD17:LD24">
    <cfRule type="containsText" dxfId="63" priority="63" operator="containsText" text="!">
      <formula>NOT(ISERROR(SEARCH("!",LD17)))</formula>
    </cfRule>
    <cfRule type="containsText" dxfId="62" priority="64" operator="containsText" text="OK">
      <formula>NOT(ISERROR(SEARCH("OK",LD17)))</formula>
    </cfRule>
  </conditionalFormatting>
  <conditionalFormatting sqref="LD25">
    <cfRule type="containsText" dxfId="61" priority="61" operator="containsText" text="!">
      <formula>NOT(ISERROR(SEARCH("!",LD25)))</formula>
    </cfRule>
    <cfRule type="containsText" dxfId="60" priority="62" operator="containsText" text="OK">
      <formula>NOT(ISERROR(SEARCH("OK",LD25)))</formula>
    </cfRule>
  </conditionalFormatting>
  <conditionalFormatting sqref="LB17:LB24">
    <cfRule type="containsText" dxfId="59" priority="59" operator="containsText" text="!">
      <formula>NOT(ISERROR(SEARCH("!",LB17)))</formula>
    </cfRule>
    <cfRule type="containsText" dxfId="58" priority="60" operator="containsText" text="OK">
      <formula>NOT(ISERROR(SEARCH("OK",LB17)))</formula>
    </cfRule>
  </conditionalFormatting>
  <conditionalFormatting sqref="LB25">
    <cfRule type="containsText" dxfId="57" priority="57" operator="containsText" text="!">
      <formula>NOT(ISERROR(SEARCH("!",LB25)))</formula>
    </cfRule>
    <cfRule type="containsText" dxfId="56" priority="58" operator="containsText" text="OK">
      <formula>NOT(ISERROR(SEARCH("OK",LB25)))</formula>
    </cfRule>
  </conditionalFormatting>
  <conditionalFormatting sqref="LY17:LY24">
    <cfRule type="containsText" dxfId="55" priority="55" operator="containsText" text="!">
      <formula>NOT(ISERROR(SEARCH("!",LY17)))</formula>
    </cfRule>
    <cfRule type="containsText" dxfId="54" priority="56" operator="containsText" text="OK">
      <formula>NOT(ISERROR(SEARCH("OK",LY17)))</formula>
    </cfRule>
  </conditionalFormatting>
  <conditionalFormatting sqref="LY25">
    <cfRule type="containsText" dxfId="53" priority="53" operator="containsText" text="!">
      <formula>NOT(ISERROR(SEARCH("!",LY25)))</formula>
    </cfRule>
    <cfRule type="containsText" dxfId="52" priority="54" operator="containsText" text="OK">
      <formula>NOT(ISERROR(SEARCH("OK",LY25)))</formula>
    </cfRule>
  </conditionalFormatting>
  <conditionalFormatting sqref="LW17:LW24">
    <cfRule type="containsText" dxfId="51" priority="51" operator="containsText" text="!">
      <formula>NOT(ISERROR(SEARCH("!",LW17)))</formula>
    </cfRule>
    <cfRule type="containsText" dxfId="50" priority="52" operator="containsText" text="OK">
      <formula>NOT(ISERROR(SEARCH("OK",LW17)))</formula>
    </cfRule>
  </conditionalFormatting>
  <conditionalFormatting sqref="LW25">
    <cfRule type="containsText" dxfId="49" priority="49" operator="containsText" text="!">
      <formula>NOT(ISERROR(SEARCH("!",LW25)))</formula>
    </cfRule>
    <cfRule type="containsText" dxfId="48" priority="50" operator="containsText" text="OK">
      <formula>NOT(ISERROR(SEARCH("OK",LW25)))</formula>
    </cfRule>
  </conditionalFormatting>
  <conditionalFormatting sqref="MT17:MT24">
    <cfRule type="containsText" dxfId="47" priority="47" operator="containsText" text="!">
      <formula>NOT(ISERROR(SEARCH("!",MT17)))</formula>
    </cfRule>
    <cfRule type="containsText" dxfId="46" priority="48" operator="containsText" text="OK">
      <formula>NOT(ISERROR(SEARCH("OK",MT17)))</formula>
    </cfRule>
  </conditionalFormatting>
  <conditionalFormatting sqref="MT25">
    <cfRule type="containsText" dxfId="45" priority="45" operator="containsText" text="!">
      <formula>NOT(ISERROR(SEARCH("!",MT25)))</formula>
    </cfRule>
    <cfRule type="containsText" dxfId="44" priority="46" operator="containsText" text="OK">
      <formula>NOT(ISERROR(SEARCH("OK",MT25)))</formula>
    </cfRule>
  </conditionalFormatting>
  <conditionalFormatting sqref="MR17:MR24">
    <cfRule type="containsText" dxfId="43" priority="43" operator="containsText" text="!">
      <formula>NOT(ISERROR(SEARCH("!",MR17)))</formula>
    </cfRule>
    <cfRule type="containsText" dxfId="42" priority="44" operator="containsText" text="OK">
      <formula>NOT(ISERROR(SEARCH("OK",MR17)))</formula>
    </cfRule>
  </conditionalFormatting>
  <conditionalFormatting sqref="MR25">
    <cfRule type="containsText" dxfId="41" priority="41" operator="containsText" text="!">
      <formula>NOT(ISERROR(SEARCH("!",MR25)))</formula>
    </cfRule>
    <cfRule type="containsText" dxfId="40" priority="42" operator="containsText" text="OK">
      <formula>NOT(ISERROR(SEARCH("OK",MR25)))</formula>
    </cfRule>
  </conditionalFormatting>
  <conditionalFormatting sqref="NO17:NO24">
    <cfRule type="containsText" dxfId="39" priority="39" operator="containsText" text="!">
      <formula>NOT(ISERROR(SEARCH("!",NO17)))</formula>
    </cfRule>
    <cfRule type="containsText" dxfId="38" priority="40" operator="containsText" text="OK">
      <formula>NOT(ISERROR(SEARCH("OK",NO17)))</formula>
    </cfRule>
  </conditionalFormatting>
  <conditionalFormatting sqref="NO25">
    <cfRule type="containsText" dxfId="37" priority="37" operator="containsText" text="!">
      <formula>NOT(ISERROR(SEARCH("!",NO25)))</formula>
    </cfRule>
    <cfRule type="containsText" dxfId="36" priority="38" operator="containsText" text="OK">
      <formula>NOT(ISERROR(SEARCH("OK",NO25)))</formula>
    </cfRule>
  </conditionalFormatting>
  <conditionalFormatting sqref="NM17:NM24">
    <cfRule type="containsText" dxfId="35" priority="35" operator="containsText" text="!">
      <formula>NOT(ISERROR(SEARCH("!",NM17)))</formula>
    </cfRule>
    <cfRule type="containsText" dxfId="34" priority="36" operator="containsText" text="OK">
      <formula>NOT(ISERROR(SEARCH("OK",NM17)))</formula>
    </cfRule>
  </conditionalFormatting>
  <conditionalFormatting sqref="NM25">
    <cfRule type="containsText" dxfId="33" priority="33" operator="containsText" text="!">
      <formula>NOT(ISERROR(SEARCH("!",NM25)))</formula>
    </cfRule>
    <cfRule type="containsText" dxfId="32" priority="34" operator="containsText" text="OK">
      <formula>NOT(ISERROR(SEARCH("OK",NM25)))</formula>
    </cfRule>
  </conditionalFormatting>
  <conditionalFormatting sqref="OJ17:OJ24">
    <cfRule type="containsText" dxfId="31" priority="31" operator="containsText" text="!">
      <formula>NOT(ISERROR(SEARCH("!",OJ17)))</formula>
    </cfRule>
    <cfRule type="containsText" dxfId="30" priority="32" operator="containsText" text="OK">
      <formula>NOT(ISERROR(SEARCH("OK",OJ17)))</formula>
    </cfRule>
  </conditionalFormatting>
  <conditionalFormatting sqref="OJ25">
    <cfRule type="containsText" dxfId="29" priority="29" operator="containsText" text="!">
      <formula>NOT(ISERROR(SEARCH("!",OJ25)))</formula>
    </cfRule>
    <cfRule type="containsText" dxfId="28" priority="30" operator="containsText" text="OK">
      <formula>NOT(ISERROR(SEARCH("OK",OJ25)))</formula>
    </cfRule>
  </conditionalFormatting>
  <conditionalFormatting sqref="OH17:OH24">
    <cfRule type="containsText" dxfId="27" priority="27" operator="containsText" text="!">
      <formula>NOT(ISERROR(SEARCH("!",OH17)))</formula>
    </cfRule>
    <cfRule type="containsText" dxfId="26" priority="28" operator="containsText" text="OK">
      <formula>NOT(ISERROR(SEARCH("OK",OH17)))</formula>
    </cfRule>
  </conditionalFormatting>
  <conditionalFormatting sqref="OH25">
    <cfRule type="containsText" dxfId="25" priority="25" operator="containsText" text="!">
      <formula>NOT(ISERROR(SEARCH("!",OH25)))</formula>
    </cfRule>
    <cfRule type="containsText" dxfId="24" priority="26" operator="containsText" text="OK">
      <formula>NOT(ISERROR(SEARCH("OK",OH25)))</formula>
    </cfRule>
  </conditionalFormatting>
  <conditionalFormatting sqref="PE17:PE24">
    <cfRule type="containsText" dxfId="23" priority="23" operator="containsText" text="!">
      <formula>NOT(ISERROR(SEARCH("!",PE17)))</formula>
    </cfRule>
    <cfRule type="containsText" dxfId="22" priority="24" operator="containsText" text="OK">
      <formula>NOT(ISERROR(SEARCH("OK",PE17)))</formula>
    </cfRule>
  </conditionalFormatting>
  <conditionalFormatting sqref="PE25">
    <cfRule type="containsText" dxfId="21" priority="21" operator="containsText" text="!">
      <formula>NOT(ISERROR(SEARCH("!",PE25)))</formula>
    </cfRule>
    <cfRule type="containsText" dxfId="20" priority="22" operator="containsText" text="OK">
      <formula>NOT(ISERROR(SEARCH("OK",PE25)))</formula>
    </cfRule>
  </conditionalFormatting>
  <conditionalFormatting sqref="PC17:PC24">
    <cfRule type="containsText" dxfId="19" priority="19" operator="containsText" text="!">
      <formula>NOT(ISERROR(SEARCH("!",PC17)))</formula>
    </cfRule>
    <cfRule type="containsText" dxfId="18" priority="20" operator="containsText" text="OK">
      <formula>NOT(ISERROR(SEARCH("OK",PC17)))</formula>
    </cfRule>
  </conditionalFormatting>
  <conditionalFormatting sqref="PC25">
    <cfRule type="containsText" dxfId="17" priority="17" operator="containsText" text="!">
      <formula>NOT(ISERROR(SEARCH("!",PC25)))</formula>
    </cfRule>
    <cfRule type="containsText" dxfId="16" priority="18" operator="containsText" text="OK">
      <formula>NOT(ISERROR(SEARCH("OK",PC25)))</formula>
    </cfRule>
  </conditionalFormatting>
  <conditionalFormatting sqref="PZ17:PZ24">
    <cfRule type="containsText" dxfId="15" priority="15" operator="containsText" text="!">
      <formula>NOT(ISERROR(SEARCH("!",PZ17)))</formula>
    </cfRule>
    <cfRule type="containsText" dxfId="14" priority="16" operator="containsText" text="OK">
      <formula>NOT(ISERROR(SEARCH("OK",PZ17)))</formula>
    </cfRule>
  </conditionalFormatting>
  <conditionalFormatting sqref="PZ25">
    <cfRule type="containsText" dxfId="13" priority="13" operator="containsText" text="!">
      <formula>NOT(ISERROR(SEARCH("!",PZ25)))</formula>
    </cfRule>
    <cfRule type="containsText" dxfId="12" priority="14" operator="containsText" text="OK">
      <formula>NOT(ISERROR(SEARCH("OK",PZ25)))</formula>
    </cfRule>
  </conditionalFormatting>
  <conditionalFormatting sqref="PX17:PX24">
    <cfRule type="containsText" dxfId="11" priority="11" operator="containsText" text="!">
      <formula>NOT(ISERROR(SEARCH("!",PX17)))</formula>
    </cfRule>
    <cfRule type="containsText" dxfId="10" priority="12" operator="containsText" text="OK">
      <formula>NOT(ISERROR(SEARCH("OK",PX17)))</formula>
    </cfRule>
  </conditionalFormatting>
  <conditionalFormatting sqref="PX25">
    <cfRule type="containsText" dxfId="9" priority="9" operator="containsText" text="!">
      <formula>NOT(ISERROR(SEARCH("!",PX25)))</formula>
    </cfRule>
    <cfRule type="containsText" dxfId="8" priority="10" operator="containsText" text="OK">
      <formula>NOT(ISERROR(SEARCH("OK",PX25)))</formula>
    </cfRule>
  </conditionalFormatting>
  <conditionalFormatting sqref="QU17:QU24 RP17:RP24 SK17:SK24 TF17:TF24 UA17:UA24 UV17:UV24 VQ17:VQ24 WL17:WL24 XG17:XG24 YB17:YB24 YW17:YW24 ZR17:ZR24 AAM17:AAM24 ABH17:ABH24 ACC17:ACC24 ACX17:ACX24 ADS17:ADS24 AEN17:AEN24 AFI17:AFI24 AGD17:AGD24 AGY17:AGY24 AHT17:AHT24 AIO17:AIO24 AJJ17:AJJ24 AKE17:AKE24 AKZ17:AKZ24 ALU17:ALU24 AMP17:AMP24 ANK17:ANK24 AOF17:AOF24 APA17:APA24 APV17:APV24 AQQ17:AQQ24 ARL17:ARL24 ASG17:ASG24">
    <cfRule type="containsText" dxfId="7" priority="7" operator="containsText" text="!">
      <formula>NOT(ISERROR(SEARCH("!",QU17)))</formula>
    </cfRule>
    <cfRule type="containsText" dxfId="6" priority="8" operator="containsText" text="OK">
      <formula>NOT(ISERROR(SEARCH("OK",QU17)))</formula>
    </cfRule>
  </conditionalFormatting>
  <conditionalFormatting sqref="QU25 RP25 SK25 TF25 UA25 UV25 VQ25 WL25 XG25 YB25 YW25 ZR25 AAM25 ABH25 ACC25 ACX25 ADS25 AEN25 AFI25 AGD25 AGY25 AHT25 AIO25 AJJ25 AKE25 AKZ25 ALU25 AMP25 ANK25 AOF25 APA25 APV25 AQQ25 ARL25 ASG25">
    <cfRule type="containsText" dxfId="5" priority="5" operator="containsText" text="!">
      <formula>NOT(ISERROR(SEARCH("!",QU25)))</formula>
    </cfRule>
    <cfRule type="containsText" dxfId="4" priority="6" operator="containsText" text="OK">
      <formula>NOT(ISERROR(SEARCH("OK",QU25)))</formula>
    </cfRule>
  </conditionalFormatting>
  <conditionalFormatting sqref="QS17:QS24 RN17:RN24 SI17:SI24 TD17:TD24 TY17:TY24 UT17:UT24 VO17:VO24 WJ17:WJ24 XE17:XE24 XZ17:XZ24 YU17:YU24 ZP17:ZP24 AAK17:AAK24 ABF17:ABF24 ACA17:ACA24 ACV17:ACV24 ADQ17:ADQ24 AEL17:AEL24 AFG17:AFG24 AGB17:AGB24 AGW17:AGW24 AHR17:AHR24 AIM17:AIM24 AJH17:AJH24 AKC17:AKC24 AKX17:AKX24 ALS17:ALS24 AMN17:AMN24 ANI17:ANI24 AOD17:AOD24 AOY17:AOY24 APT17:APT24 AQO17:AQO24 ARJ17:ARJ24 ASE17:ASE24">
    <cfRule type="containsText" dxfId="3" priority="3" operator="containsText" text="!">
      <formula>NOT(ISERROR(SEARCH("!",QS17)))</formula>
    </cfRule>
    <cfRule type="containsText" dxfId="2" priority="4" operator="containsText" text="OK">
      <formula>NOT(ISERROR(SEARCH("OK",QS17)))</formula>
    </cfRule>
  </conditionalFormatting>
  <conditionalFormatting sqref="QS25 RN25 SI25 TD25 TY25 UT25 VO25 WJ25 XE25 XZ25 YU25 ZP25 AAK25 ABF25 ACA25 ACV25 ADQ25 AEL25 AFG25 AGB25 AGW25 AHR25 AIM25 AJH25 AKC25 AKX25 ALS25 AMN25 ANI25 AOD25 AOY25 APT25 AQO25 ARJ25 ASE25">
    <cfRule type="containsText" dxfId="1" priority="1" operator="containsText" text="!">
      <formula>NOT(ISERROR(SEARCH("!",QS25)))</formula>
    </cfRule>
    <cfRule type="containsText" dxfId="0" priority="2" operator="containsText" text="OK">
      <formula>NOT(ISERROR(SEARCH("OK",QS25)))</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6154</vt:i4>
      </vt:variant>
    </vt:vector>
  </HeadingPairs>
  <TitlesOfParts>
    <vt:vector size="6157" baseType="lpstr">
      <vt:lpstr>PRIMES - TR</vt:lpstr>
      <vt:lpstr>Feuil2</vt:lpstr>
      <vt:lpstr>Planning Prévisionnel 2019</vt:lpstr>
      <vt:lpstr>PLAN010101</vt:lpstr>
      <vt:lpstr>PLAN010102</vt:lpstr>
      <vt:lpstr>PLAN010103</vt:lpstr>
      <vt:lpstr>PLAN010104</vt:lpstr>
      <vt:lpstr>PLAN010105</vt:lpstr>
      <vt:lpstr>PLAN010106</vt:lpstr>
      <vt:lpstr>PLAN010107</vt:lpstr>
      <vt:lpstr>PLAN010108</vt:lpstr>
      <vt:lpstr>PLAN010109</vt:lpstr>
      <vt:lpstr>PLAN010110</vt:lpstr>
      <vt:lpstr>PLAN010111</vt:lpstr>
      <vt:lpstr>PLAN010112</vt:lpstr>
      <vt:lpstr>PLAN010113</vt:lpstr>
      <vt:lpstr>PLAN010114</vt:lpstr>
      <vt:lpstr>PLAN010201</vt:lpstr>
      <vt:lpstr>PLAN010202</vt:lpstr>
      <vt:lpstr>PLAN010203</vt:lpstr>
      <vt:lpstr>PLAN010204</vt:lpstr>
      <vt:lpstr>PLAN010205</vt:lpstr>
      <vt:lpstr>PLAN010206</vt:lpstr>
      <vt:lpstr>PLAN010207</vt:lpstr>
      <vt:lpstr>PLAN010208</vt:lpstr>
      <vt:lpstr>PLAN010209</vt:lpstr>
      <vt:lpstr>PLAN010210</vt:lpstr>
      <vt:lpstr>PLAN010211</vt:lpstr>
      <vt:lpstr>PLAN010212</vt:lpstr>
      <vt:lpstr>PLAN010213</vt:lpstr>
      <vt:lpstr>PLAN010214</vt:lpstr>
      <vt:lpstr>PLAN010301</vt:lpstr>
      <vt:lpstr>PLAN010302</vt:lpstr>
      <vt:lpstr>PLAN010303</vt:lpstr>
      <vt:lpstr>PLAN010304</vt:lpstr>
      <vt:lpstr>PLAN010305</vt:lpstr>
      <vt:lpstr>PLAN010306</vt:lpstr>
      <vt:lpstr>PLAN010307</vt:lpstr>
      <vt:lpstr>PLAN010308</vt:lpstr>
      <vt:lpstr>PLAN010309</vt:lpstr>
      <vt:lpstr>PLAN010310</vt:lpstr>
      <vt:lpstr>PLAN010311</vt:lpstr>
      <vt:lpstr>PLAN010312</vt:lpstr>
      <vt:lpstr>PLAN010313</vt:lpstr>
      <vt:lpstr>PLAN010314</vt:lpstr>
      <vt:lpstr>PLAN010401</vt:lpstr>
      <vt:lpstr>PLAN010402</vt:lpstr>
      <vt:lpstr>PLAN010403</vt:lpstr>
      <vt:lpstr>PLAN010404</vt:lpstr>
      <vt:lpstr>PLAN010405</vt:lpstr>
      <vt:lpstr>PLAN010406</vt:lpstr>
      <vt:lpstr>PLAN010407</vt:lpstr>
      <vt:lpstr>PLAN010408</vt:lpstr>
      <vt:lpstr>PLAN010409</vt:lpstr>
      <vt:lpstr>PLAN010410</vt:lpstr>
      <vt:lpstr>PLAN010411</vt:lpstr>
      <vt:lpstr>PLAN010412</vt:lpstr>
      <vt:lpstr>PLAN010413</vt:lpstr>
      <vt:lpstr>PLAN010414</vt:lpstr>
      <vt:lpstr>PLAN010501</vt:lpstr>
      <vt:lpstr>PLAN010502</vt:lpstr>
      <vt:lpstr>PLAN010503</vt:lpstr>
      <vt:lpstr>PLAN010504</vt:lpstr>
      <vt:lpstr>PLAN010505</vt:lpstr>
      <vt:lpstr>PLAN010506</vt:lpstr>
      <vt:lpstr>PLAN010507</vt:lpstr>
      <vt:lpstr>PLAN010508</vt:lpstr>
      <vt:lpstr>PLAN010509</vt:lpstr>
      <vt:lpstr>PLAN010510</vt:lpstr>
      <vt:lpstr>PLAN010511</vt:lpstr>
      <vt:lpstr>PLAN010512</vt:lpstr>
      <vt:lpstr>PLAN010513</vt:lpstr>
      <vt:lpstr>PLAN010514</vt:lpstr>
      <vt:lpstr>PLAN010601</vt:lpstr>
      <vt:lpstr>PLAN010602</vt:lpstr>
      <vt:lpstr>PLAN010603</vt:lpstr>
      <vt:lpstr>PLAN010604</vt:lpstr>
      <vt:lpstr>PLAN010605</vt:lpstr>
      <vt:lpstr>PLAN010606</vt:lpstr>
      <vt:lpstr>PLAN010607</vt:lpstr>
      <vt:lpstr>PLAN010608</vt:lpstr>
      <vt:lpstr>PLAN010609</vt:lpstr>
      <vt:lpstr>PLAN010610</vt:lpstr>
      <vt:lpstr>PLAN010611</vt:lpstr>
      <vt:lpstr>PLAN010612</vt:lpstr>
      <vt:lpstr>PLAN010613</vt:lpstr>
      <vt:lpstr>PLAN010614</vt:lpstr>
      <vt:lpstr>PLAN010701</vt:lpstr>
      <vt:lpstr>PLAN010702</vt:lpstr>
      <vt:lpstr>PLAN010703</vt:lpstr>
      <vt:lpstr>PLAN010704</vt:lpstr>
      <vt:lpstr>PLAN010705</vt:lpstr>
      <vt:lpstr>PLAN010706</vt:lpstr>
      <vt:lpstr>PLAN010707</vt:lpstr>
      <vt:lpstr>PLAN010708</vt:lpstr>
      <vt:lpstr>PLAN010709</vt:lpstr>
      <vt:lpstr>PLAN010710</vt:lpstr>
      <vt:lpstr>PLAN010711</vt:lpstr>
      <vt:lpstr>PLAN010712</vt:lpstr>
      <vt:lpstr>PLAN010713</vt:lpstr>
      <vt:lpstr>PLAN010714</vt:lpstr>
      <vt:lpstr>PLAN010801</vt:lpstr>
      <vt:lpstr>PLAN010803</vt:lpstr>
      <vt:lpstr>PLAN010804</vt:lpstr>
      <vt:lpstr>PLAN010805</vt:lpstr>
      <vt:lpstr>PLAN010806</vt:lpstr>
      <vt:lpstr>PLAN010807</vt:lpstr>
      <vt:lpstr>PLAN010808</vt:lpstr>
      <vt:lpstr>PLAN010809</vt:lpstr>
      <vt:lpstr>PLAN010810</vt:lpstr>
      <vt:lpstr>PLAN010811</vt:lpstr>
      <vt:lpstr>PLAN010812</vt:lpstr>
      <vt:lpstr>PLAN010813</vt:lpstr>
      <vt:lpstr>PLAN010814</vt:lpstr>
      <vt:lpstr>PLAN010901</vt:lpstr>
      <vt:lpstr>PLAN010902</vt:lpstr>
      <vt:lpstr>PLAN010903</vt:lpstr>
      <vt:lpstr>PLAN010904</vt:lpstr>
      <vt:lpstr>PLAN010905</vt:lpstr>
      <vt:lpstr>PLAN010906</vt:lpstr>
      <vt:lpstr>PLAN010907</vt:lpstr>
      <vt:lpstr>PLAN010908</vt:lpstr>
      <vt:lpstr>PLAN010909</vt:lpstr>
      <vt:lpstr>PLAN010910</vt:lpstr>
      <vt:lpstr>PLAN010911</vt:lpstr>
      <vt:lpstr>PLAN010912</vt:lpstr>
      <vt:lpstr>PLAN010913</vt:lpstr>
      <vt:lpstr>PLAN010914</vt:lpstr>
      <vt:lpstr>PLAN020101</vt:lpstr>
      <vt:lpstr>PLAN020102</vt:lpstr>
      <vt:lpstr>PLAN020103</vt:lpstr>
      <vt:lpstr>PLAN020104</vt:lpstr>
      <vt:lpstr>PLAN020105</vt:lpstr>
      <vt:lpstr>PLAN020106</vt:lpstr>
      <vt:lpstr>PLAN020107</vt:lpstr>
      <vt:lpstr>PLAN020108</vt:lpstr>
      <vt:lpstr>PLAN020109</vt:lpstr>
      <vt:lpstr>PLAN020110</vt:lpstr>
      <vt:lpstr>PLAN020111</vt:lpstr>
      <vt:lpstr>PLAN020112</vt:lpstr>
      <vt:lpstr>PLAN020113</vt:lpstr>
      <vt:lpstr>PLAN020114</vt:lpstr>
      <vt:lpstr>PLAN020201</vt:lpstr>
      <vt:lpstr>PLAN020202</vt:lpstr>
      <vt:lpstr>PLAN020203</vt:lpstr>
      <vt:lpstr>PLAN020204</vt:lpstr>
      <vt:lpstr>PLAN020205</vt:lpstr>
      <vt:lpstr>PLAN020206</vt:lpstr>
      <vt:lpstr>PLAN020207</vt:lpstr>
      <vt:lpstr>PLAN020208</vt:lpstr>
      <vt:lpstr>PLAN020209</vt:lpstr>
      <vt:lpstr>PLAN020210</vt:lpstr>
      <vt:lpstr>PLAN020211</vt:lpstr>
      <vt:lpstr>PLAN020212</vt:lpstr>
      <vt:lpstr>PLAN020213</vt:lpstr>
      <vt:lpstr>PLAN020214</vt:lpstr>
      <vt:lpstr>PLAN020301</vt:lpstr>
      <vt:lpstr>PLAN020302</vt:lpstr>
      <vt:lpstr>PLAN020303</vt:lpstr>
      <vt:lpstr>PLAN020304</vt:lpstr>
      <vt:lpstr>PLAN020305</vt:lpstr>
      <vt:lpstr>PLAN020306</vt:lpstr>
      <vt:lpstr>PLAN020307</vt:lpstr>
      <vt:lpstr>PLAN020308</vt:lpstr>
      <vt:lpstr>PLAN020309</vt:lpstr>
      <vt:lpstr>PLAN020310</vt:lpstr>
      <vt:lpstr>PLAN020311</vt:lpstr>
      <vt:lpstr>PLAN020312</vt:lpstr>
      <vt:lpstr>PLAN020313</vt:lpstr>
      <vt:lpstr>PLAN020314</vt:lpstr>
      <vt:lpstr>PLAN020401</vt:lpstr>
      <vt:lpstr>PLAN020402</vt:lpstr>
      <vt:lpstr>PLAN020403</vt:lpstr>
      <vt:lpstr>PLAN020404</vt:lpstr>
      <vt:lpstr>PLAN020405</vt:lpstr>
      <vt:lpstr>PLAN020406</vt:lpstr>
      <vt:lpstr>PLAN020407</vt:lpstr>
      <vt:lpstr>PLAN020408</vt:lpstr>
      <vt:lpstr>PLAN020409</vt:lpstr>
      <vt:lpstr>PLAN020410</vt:lpstr>
      <vt:lpstr>PLAN020411</vt:lpstr>
      <vt:lpstr>PLAN020412</vt:lpstr>
      <vt:lpstr>PLAN020413</vt:lpstr>
      <vt:lpstr>PLAN020414</vt:lpstr>
      <vt:lpstr>PLAN020501</vt:lpstr>
      <vt:lpstr>PLAN020502</vt:lpstr>
      <vt:lpstr>PLAN020503</vt:lpstr>
      <vt:lpstr>PLAN020504</vt:lpstr>
      <vt:lpstr>PLAN020505</vt:lpstr>
      <vt:lpstr>PLAN020506</vt:lpstr>
      <vt:lpstr>PLAN020507</vt:lpstr>
      <vt:lpstr>PLAN020508</vt:lpstr>
      <vt:lpstr>PLAN020509</vt:lpstr>
      <vt:lpstr>PLAN020510</vt:lpstr>
      <vt:lpstr>PLAN020511</vt:lpstr>
      <vt:lpstr>PLAN020512</vt:lpstr>
      <vt:lpstr>PLAN020513</vt:lpstr>
      <vt:lpstr>PLAN020514</vt:lpstr>
      <vt:lpstr>PLAN020601</vt:lpstr>
      <vt:lpstr>PLAN020602</vt:lpstr>
      <vt:lpstr>PLAN020603</vt:lpstr>
      <vt:lpstr>PLAN020604</vt:lpstr>
      <vt:lpstr>PLAN020605</vt:lpstr>
      <vt:lpstr>PLAN020606</vt:lpstr>
      <vt:lpstr>PLAN020607</vt:lpstr>
      <vt:lpstr>PLAN020608</vt:lpstr>
      <vt:lpstr>PLAN020609</vt:lpstr>
      <vt:lpstr>PLAN020610</vt:lpstr>
      <vt:lpstr>PLAN020611</vt:lpstr>
      <vt:lpstr>PLAN020612</vt:lpstr>
      <vt:lpstr>PLAN020613</vt:lpstr>
      <vt:lpstr>PLAN020614</vt:lpstr>
      <vt:lpstr>PLAN020701</vt:lpstr>
      <vt:lpstr>PLAN020702</vt:lpstr>
      <vt:lpstr>PLAN020703</vt:lpstr>
      <vt:lpstr>PLAN020704</vt:lpstr>
      <vt:lpstr>PLAN020705</vt:lpstr>
      <vt:lpstr>PLAN020706</vt:lpstr>
      <vt:lpstr>PLAN020707</vt:lpstr>
      <vt:lpstr>PLAN020708</vt:lpstr>
      <vt:lpstr>PLAN020709</vt:lpstr>
      <vt:lpstr>PLAN020710</vt:lpstr>
      <vt:lpstr>PLAN020711</vt:lpstr>
      <vt:lpstr>PLAN020712</vt:lpstr>
      <vt:lpstr>PLAN020713</vt:lpstr>
      <vt:lpstr>PLAN020714</vt:lpstr>
      <vt:lpstr>PLAN020801</vt:lpstr>
      <vt:lpstr>PLAN020802</vt:lpstr>
      <vt:lpstr>PLAN020803</vt:lpstr>
      <vt:lpstr>PLAN020804</vt:lpstr>
      <vt:lpstr>PLAN020805</vt:lpstr>
      <vt:lpstr>PLAN020806</vt:lpstr>
      <vt:lpstr>PLAN020807</vt:lpstr>
      <vt:lpstr>PLAN020808</vt:lpstr>
      <vt:lpstr>PLAN020809</vt:lpstr>
      <vt:lpstr>PLAN020810</vt:lpstr>
      <vt:lpstr>PLAN020811</vt:lpstr>
      <vt:lpstr>PLAN020812</vt:lpstr>
      <vt:lpstr>PLAN020813</vt:lpstr>
      <vt:lpstr>PLAN020814</vt:lpstr>
      <vt:lpstr>PLAN020901</vt:lpstr>
      <vt:lpstr>PLAN020902</vt:lpstr>
      <vt:lpstr>PLAN020903</vt:lpstr>
      <vt:lpstr>PLAN020904</vt:lpstr>
      <vt:lpstr>PLAN020905</vt:lpstr>
      <vt:lpstr>PLAN020906</vt:lpstr>
      <vt:lpstr>PLAN020907</vt:lpstr>
      <vt:lpstr>PLAN020908</vt:lpstr>
      <vt:lpstr>PLAN020909</vt:lpstr>
      <vt:lpstr>PLAN020910</vt:lpstr>
      <vt:lpstr>PLAN020911</vt:lpstr>
      <vt:lpstr>PLAN020912</vt:lpstr>
      <vt:lpstr>PLAN020913</vt:lpstr>
      <vt:lpstr>PLAN020914</vt:lpstr>
      <vt:lpstr>PLAN030101</vt:lpstr>
      <vt:lpstr>PLAN030102</vt:lpstr>
      <vt:lpstr>PLAN030103</vt:lpstr>
      <vt:lpstr>PLAN030104</vt:lpstr>
      <vt:lpstr>PLAN030105</vt:lpstr>
      <vt:lpstr>PLAN030106</vt:lpstr>
      <vt:lpstr>PLAN030107</vt:lpstr>
      <vt:lpstr>PLAN030108</vt:lpstr>
      <vt:lpstr>PLAN030109</vt:lpstr>
      <vt:lpstr>PLAN030110</vt:lpstr>
      <vt:lpstr>PLAN030111</vt:lpstr>
      <vt:lpstr>PLAN030112</vt:lpstr>
      <vt:lpstr>PLAN030113</vt:lpstr>
      <vt:lpstr>PLAN030114</vt:lpstr>
      <vt:lpstr>PLAN030201</vt:lpstr>
      <vt:lpstr>PLAN030202</vt:lpstr>
      <vt:lpstr>PLAN030203</vt:lpstr>
      <vt:lpstr>PLAN030204</vt:lpstr>
      <vt:lpstr>PLAN030205</vt:lpstr>
      <vt:lpstr>PLAN030206</vt:lpstr>
      <vt:lpstr>PLAN030207</vt:lpstr>
      <vt:lpstr>PLAN030208</vt:lpstr>
      <vt:lpstr>PLAN030209</vt:lpstr>
      <vt:lpstr>PLAN030210</vt:lpstr>
      <vt:lpstr>PLAN030211</vt:lpstr>
      <vt:lpstr>PLAN030212</vt:lpstr>
      <vt:lpstr>PLAN030213</vt:lpstr>
      <vt:lpstr>PLAN030214</vt:lpstr>
      <vt:lpstr>PLAN030301</vt:lpstr>
      <vt:lpstr>PLAN030302</vt:lpstr>
      <vt:lpstr>PLAN030303</vt:lpstr>
      <vt:lpstr>PLAN030304</vt:lpstr>
      <vt:lpstr>PLAN030305</vt:lpstr>
      <vt:lpstr>PLAN030306</vt:lpstr>
      <vt:lpstr>PLAN030307</vt:lpstr>
      <vt:lpstr>PLAN030308</vt:lpstr>
      <vt:lpstr>PLAN030309</vt:lpstr>
      <vt:lpstr>PLAN030310</vt:lpstr>
      <vt:lpstr>PLAN030311</vt:lpstr>
      <vt:lpstr>PLAN030312</vt:lpstr>
      <vt:lpstr>PLAN030313</vt:lpstr>
      <vt:lpstr>PLAN030314</vt:lpstr>
      <vt:lpstr>PLAN030401</vt:lpstr>
      <vt:lpstr>PLAN030402</vt:lpstr>
      <vt:lpstr>PLAN030403</vt:lpstr>
      <vt:lpstr>PLAN030404</vt:lpstr>
      <vt:lpstr>PLAN030405</vt:lpstr>
      <vt:lpstr>PLAN030406</vt:lpstr>
      <vt:lpstr>PLAN030407</vt:lpstr>
      <vt:lpstr>PLAN030408</vt:lpstr>
      <vt:lpstr>PLAN030409</vt:lpstr>
      <vt:lpstr>PLAN030410</vt:lpstr>
      <vt:lpstr>PLAN030411</vt:lpstr>
      <vt:lpstr>PLAN030412</vt:lpstr>
      <vt:lpstr>PLAN030413</vt:lpstr>
      <vt:lpstr>PLAN030414</vt:lpstr>
      <vt:lpstr>PLAN030501</vt:lpstr>
      <vt:lpstr>PLAN030502</vt:lpstr>
      <vt:lpstr>PLAN030503</vt:lpstr>
      <vt:lpstr>PLAN030504</vt:lpstr>
      <vt:lpstr>PLAN030505</vt:lpstr>
      <vt:lpstr>PLAN030506</vt:lpstr>
      <vt:lpstr>PLAN030507</vt:lpstr>
      <vt:lpstr>PLAN030508</vt:lpstr>
      <vt:lpstr>PLAN030509</vt:lpstr>
      <vt:lpstr>PLAN030510</vt:lpstr>
      <vt:lpstr>PLAN030511</vt:lpstr>
      <vt:lpstr>PLAN030512</vt:lpstr>
      <vt:lpstr>PLAN030513</vt:lpstr>
      <vt:lpstr>PLAN030514</vt:lpstr>
      <vt:lpstr>PLAN030601</vt:lpstr>
      <vt:lpstr>PLAN030602</vt:lpstr>
      <vt:lpstr>PLAN030603</vt:lpstr>
      <vt:lpstr>PLAN030604</vt:lpstr>
      <vt:lpstr>PLAN030605</vt:lpstr>
      <vt:lpstr>PLAN030606</vt:lpstr>
      <vt:lpstr>PLAN030607</vt:lpstr>
      <vt:lpstr>PLAN030608</vt:lpstr>
      <vt:lpstr>PLAN030609</vt:lpstr>
      <vt:lpstr>PLAN030610</vt:lpstr>
      <vt:lpstr>PLAN030611</vt:lpstr>
      <vt:lpstr>PLAN030612</vt:lpstr>
      <vt:lpstr>PLAN030613</vt:lpstr>
      <vt:lpstr>PLAN030614</vt:lpstr>
      <vt:lpstr>PLAN030701</vt:lpstr>
      <vt:lpstr>PLAN030702</vt:lpstr>
      <vt:lpstr>PLAN030703</vt:lpstr>
      <vt:lpstr>PLAN030704</vt:lpstr>
      <vt:lpstr>PLAN030705</vt:lpstr>
      <vt:lpstr>PLAN030706</vt:lpstr>
      <vt:lpstr>PLAN030707</vt:lpstr>
      <vt:lpstr>PLAN030708</vt:lpstr>
      <vt:lpstr>PLAN030709</vt:lpstr>
      <vt:lpstr>PLAN030710</vt:lpstr>
      <vt:lpstr>PLAN030711</vt:lpstr>
      <vt:lpstr>PLAN030712</vt:lpstr>
      <vt:lpstr>PLAN030713</vt:lpstr>
      <vt:lpstr>PLAN030714</vt:lpstr>
      <vt:lpstr>PLAN030801</vt:lpstr>
      <vt:lpstr>PLAN030802</vt:lpstr>
      <vt:lpstr>PLAN030803</vt:lpstr>
      <vt:lpstr>PLAN030804</vt:lpstr>
      <vt:lpstr>PLAN030805</vt:lpstr>
      <vt:lpstr>PLAN030806</vt:lpstr>
      <vt:lpstr>PLAN030807</vt:lpstr>
      <vt:lpstr>PLAN030808</vt:lpstr>
      <vt:lpstr>PLAN030809</vt:lpstr>
      <vt:lpstr>PLAN030810</vt:lpstr>
      <vt:lpstr>PLAN030811</vt:lpstr>
      <vt:lpstr>PLAN030812</vt:lpstr>
      <vt:lpstr>PLAN030813</vt:lpstr>
      <vt:lpstr>PLAN030814</vt:lpstr>
      <vt:lpstr>PLAN030901</vt:lpstr>
      <vt:lpstr>PLAN030903</vt:lpstr>
      <vt:lpstr>PLAN030905</vt:lpstr>
      <vt:lpstr>PLAN030907</vt:lpstr>
      <vt:lpstr>PLAN030909</vt:lpstr>
      <vt:lpstr>PLAN030911</vt:lpstr>
      <vt:lpstr>PLAN0309113</vt:lpstr>
      <vt:lpstr>PLAN030913</vt:lpstr>
      <vt:lpstr>PLAN040101</vt:lpstr>
      <vt:lpstr>PLAN040102</vt:lpstr>
      <vt:lpstr>PLAN040103</vt:lpstr>
      <vt:lpstr>PLAN040104</vt:lpstr>
      <vt:lpstr>PLAN040105</vt:lpstr>
      <vt:lpstr>PLAN040106</vt:lpstr>
      <vt:lpstr>PLAN040107</vt:lpstr>
      <vt:lpstr>PLAN040108</vt:lpstr>
      <vt:lpstr>PLAN040109</vt:lpstr>
      <vt:lpstr>PLAN040110</vt:lpstr>
      <vt:lpstr>PLAN040111</vt:lpstr>
      <vt:lpstr>PLAN040112</vt:lpstr>
      <vt:lpstr>PLAN040113</vt:lpstr>
      <vt:lpstr>PLAN040114</vt:lpstr>
      <vt:lpstr>PLAN040201</vt:lpstr>
      <vt:lpstr>PLAN040202</vt:lpstr>
      <vt:lpstr>PLAN040203</vt:lpstr>
      <vt:lpstr>PLAN040204</vt:lpstr>
      <vt:lpstr>PLAN040205</vt:lpstr>
      <vt:lpstr>PLAN040206</vt:lpstr>
      <vt:lpstr>PLAN040207</vt:lpstr>
      <vt:lpstr>PLAN040208</vt:lpstr>
      <vt:lpstr>PLAN040209</vt:lpstr>
      <vt:lpstr>PLAN040210</vt:lpstr>
      <vt:lpstr>PLAN040211</vt:lpstr>
      <vt:lpstr>PLAN040212</vt:lpstr>
      <vt:lpstr>PLAN040213</vt:lpstr>
      <vt:lpstr>PLAN040214</vt:lpstr>
      <vt:lpstr>PLAN040301</vt:lpstr>
      <vt:lpstr>PLAN040302</vt:lpstr>
      <vt:lpstr>PLAN040303</vt:lpstr>
      <vt:lpstr>PLAN040304</vt:lpstr>
      <vt:lpstr>PLAN040305</vt:lpstr>
      <vt:lpstr>PLAN040306</vt:lpstr>
      <vt:lpstr>PLAN040307</vt:lpstr>
      <vt:lpstr>PLAN040308</vt:lpstr>
      <vt:lpstr>PLAN040309</vt:lpstr>
      <vt:lpstr>PLAN040310</vt:lpstr>
      <vt:lpstr>PLAN040311</vt:lpstr>
      <vt:lpstr>PLAN040312</vt:lpstr>
      <vt:lpstr>PLAN040313</vt:lpstr>
      <vt:lpstr>PLAN040314</vt:lpstr>
      <vt:lpstr>PLAN040401</vt:lpstr>
      <vt:lpstr>PLAN040402</vt:lpstr>
      <vt:lpstr>PLAN040403</vt:lpstr>
      <vt:lpstr>PLAN040404</vt:lpstr>
      <vt:lpstr>PLAN040405</vt:lpstr>
      <vt:lpstr>PLAN040406</vt:lpstr>
      <vt:lpstr>PLAN040407</vt:lpstr>
      <vt:lpstr>PLAN040408</vt:lpstr>
      <vt:lpstr>PLAN040409</vt:lpstr>
      <vt:lpstr>PLAN040410</vt:lpstr>
      <vt:lpstr>PLAN040411</vt:lpstr>
      <vt:lpstr>PLAN040412</vt:lpstr>
      <vt:lpstr>PLAN040413</vt:lpstr>
      <vt:lpstr>PLAN040414</vt:lpstr>
      <vt:lpstr>PLAN040501</vt:lpstr>
      <vt:lpstr>PLAN040502</vt:lpstr>
      <vt:lpstr>PLAN040503</vt:lpstr>
      <vt:lpstr>PLAN040504</vt:lpstr>
      <vt:lpstr>PLAN040505</vt:lpstr>
      <vt:lpstr>PLAN040506</vt:lpstr>
      <vt:lpstr>PLAN040507</vt:lpstr>
      <vt:lpstr>PLAN040508</vt:lpstr>
      <vt:lpstr>PLAN040509</vt:lpstr>
      <vt:lpstr>PLAN040510</vt:lpstr>
      <vt:lpstr>PLAN040511</vt:lpstr>
      <vt:lpstr>PLAN040512</vt:lpstr>
      <vt:lpstr>PLAN040513</vt:lpstr>
      <vt:lpstr>PLAN040514</vt:lpstr>
      <vt:lpstr>PLAN040601</vt:lpstr>
      <vt:lpstr>PLAN040602</vt:lpstr>
      <vt:lpstr>PLAN040603</vt:lpstr>
      <vt:lpstr>PLAN040604</vt:lpstr>
      <vt:lpstr>PLAN040605</vt:lpstr>
      <vt:lpstr>PLAN040606</vt:lpstr>
      <vt:lpstr>PLAN040607</vt:lpstr>
      <vt:lpstr>PLAN040608</vt:lpstr>
      <vt:lpstr>PLAN040609</vt:lpstr>
      <vt:lpstr>PLAN040610</vt:lpstr>
      <vt:lpstr>PLAN040611</vt:lpstr>
      <vt:lpstr>PLAN040612</vt:lpstr>
      <vt:lpstr>PLAN040613</vt:lpstr>
      <vt:lpstr>PLAN040614</vt:lpstr>
      <vt:lpstr>PLAN040701</vt:lpstr>
      <vt:lpstr>PLAN040702</vt:lpstr>
      <vt:lpstr>PLAN040703</vt:lpstr>
      <vt:lpstr>PLAN040704</vt:lpstr>
      <vt:lpstr>PLAN040705</vt:lpstr>
      <vt:lpstr>PLAN040706</vt:lpstr>
      <vt:lpstr>PLAN040707</vt:lpstr>
      <vt:lpstr>PLAN040708</vt:lpstr>
      <vt:lpstr>PLAN040709</vt:lpstr>
      <vt:lpstr>PLAN040710</vt:lpstr>
      <vt:lpstr>PLAN040711</vt:lpstr>
      <vt:lpstr>PLAN040712</vt:lpstr>
      <vt:lpstr>PLAN040713</vt:lpstr>
      <vt:lpstr>PLAN040714</vt:lpstr>
      <vt:lpstr>PLAN040801</vt:lpstr>
      <vt:lpstr>PLAN040802</vt:lpstr>
      <vt:lpstr>PLAN040803</vt:lpstr>
      <vt:lpstr>PLAN040804</vt:lpstr>
      <vt:lpstr>PLAN040805</vt:lpstr>
      <vt:lpstr>PLAN040806</vt:lpstr>
      <vt:lpstr>PLAN040807</vt:lpstr>
      <vt:lpstr>PLAN040808</vt:lpstr>
      <vt:lpstr>PLAN040809</vt:lpstr>
      <vt:lpstr>PLAN040810</vt:lpstr>
      <vt:lpstr>PLAN040811</vt:lpstr>
      <vt:lpstr>PLAN040812</vt:lpstr>
      <vt:lpstr>PLAN040813</vt:lpstr>
      <vt:lpstr>PLAN040814</vt:lpstr>
      <vt:lpstr>PLAN040901</vt:lpstr>
      <vt:lpstr>PLAN040903</vt:lpstr>
      <vt:lpstr>PLAN040905</vt:lpstr>
      <vt:lpstr>PLAN040907</vt:lpstr>
      <vt:lpstr>PLAN040909</vt:lpstr>
      <vt:lpstr>PLAN040911</vt:lpstr>
      <vt:lpstr>PLAN040913</vt:lpstr>
      <vt:lpstr>PLAN050101</vt:lpstr>
      <vt:lpstr>PLAN050102</vt:lpstr>
      <vt:lpstr>PLAN050103</vt:lpstr>
      <vt:lpstr>PLAN050104</vt:lpstr>
      <vt:lpstr>PLAN050105</vt:lpstr>
      <vt:lpstr>PLAN050106</vt:lpstr>
      <vt:lpstr>PLAN050107</vt:lpstr>
      <vt:lpstr>PLAN050108</vt:lpstr>
      <vt:lpstr>PLAN050109</vt:lpstr>
      <vt:lpstr>PLAN050110</vt:lpstr>
      <vt:lpstr>PLAN050111</vt:lpstr>
      <vt:lpstr>PLAN050112</vt:lpstr>
      <vt:lpstr>PLAN050113</vt:lpstr>
      <vt:lpstr>PLAN050114</vt:lpstr>
      <vt:lpstr>PLAN050201</vt:lpstr>
      <vt:lpstr>PLAN050202</vt:lpstr>
      <vt:lpstr>PLAN050203</vt:lpstr>
      <vt:lpstr>PLAN050204</vt:lpstr>
      <vt:lpstr>PLAN050205</vt:lpstr>
      <vt:lpstr>PLAN050206</vt:lpstr>
      <vt:lpstr>PLAN050207</vt:lpstr>
      <vt:lpstr>PLAN050208</vt:lpstr>
      <vt:lpstr>PLAN050209</vt:lpstr>
      <vt:lpstr>PLAN050210</vt:lpstr>
      <vt:lpstr>PLAN050211</vt:lpstr>
      <vt:lpstr>PLAN050212</vt:lpstr>
      <vt:lpstr>PLAN050213</vt:lpstr>
      <vt:lpstr>PLAN050214</vt:lpstr>
      <vt:lpstr>PLAN050301</vt:lpstr>
      <vt:lpstr>PLAN050302</vt:lpstr>
      <vt:lpstr>PLAN050303</vt:lpstr>
      <vt:lpstr>PLAN050304</vt:lpstr>
      <vt:lpstr>PLAN050305</vt:lpstr>
      <vt:lpstr>PLAN050306</vt:lpstr>
      <vt:lpstr>PLAN050307</vt:lpstr>
      <vt:lpstr>PLAN050308</vt:lpstr>
      <vt:lpstr>PLAN050309</vt:lpstr>
      <vt:lpstr>PLAN050310</vt:lpstr>
      <vt:lpstr>PLAN050311</vt:lpstr>
      <vt:lpstr>PLAN050312</vt:lpstr>
      <vt:lpstr>PLAN050313</vt:lpstr>
      <vt:lpstr>PLAN050314</vt:lpstr>
      <vt:lpstr>PLAN050401</vt:lpstr>
      <vt:lpstr>PLAN050402</vt:lpstr>
      <vt:lpstr>PLAN050403</vt:lpstr>
      <vt:lpstr>PLAN050404</vt:lpstr>
      <vt:lpstr>PLAN050405</vt:lpstr>
      <vt:lpstr>PLAN050406</vt:lpstr>
      <vt:lpstr>PLAN050407</vt:lpstr>
      <vt:lpstr>PLAN050408</vt:lpstr>
      <vt:lpstr>PLAN050409</vt:lpstr>
      <vt:lpstr>PLAN050410</vt:lpstr>
      <vt:lpstr>PLAN050411</vt:lpstr>
      <vt:lpstr>PLAN050412</vt:lpstr>
      <vt:lpstr>PLAN050413</vt:lpstr>
      <vt:lpstr>PLAN050414</vt:lpstr>
      <vt:lpstr>PLAN050501</vt:lpstr>
      <vt:lpstr>PLAN050502</vt:lpstr>
      <vt:lpstr>PLAN050503</vt:lpstr>
      <vt:lpstr>PLAN050504</vt:lpstr>
      <vt:lpstr>PLAN050505</vt:lpstr>
      <vt:lpstr>PLAN050506</vt:lpstr>
      <vt:lpstr>PLAN050507</vt:lpstr>
      <vt:lpstr>PLAN050508</vt:lpstr>
      <vt:lpstr>PLAN050509</vt:lpstr>
      <vt:lpstr>PLAN050510</vt:lpstr>
      <vt:lpstr>PLAN050511</vt:lpstr>
      <vt:lpstr>PLAN050512</vt:lpstr>
      <vt:lpstr>PLAN050513</vt:lpstr>
      <vt:lpstr>PLAN050514</vt:lpstr>
      <vt:lpstr>PLAN050601</vt:lpstr>
      <vt:lpstr>PLAN050602</vt:lpstr>
      <vt:lpstr>PLAN050603</vt:lpstr>
      <vt:lpstr>PLAN050604</vt:lpstr>
      <vt:lpstr>PLAN050605</vt:lpstr>
      <vt:lpstr>PLAN050606</vt:lpstr>
      <vt:lpstr>PLAN050607</vt:lpstr>
      <vt:lpstr>PLAN050608</vt:lpstr>
      <vt:lpstr>PLAN050609</vt:lpstr>
      <vt:lpstr>PLAN050610</vt:lpstr>
      <vt:lpstr>PLAN050611</vt:lpstr>
      <vt:lpstr>PLAN050612</vt:lpstr>
      <vt:lpstr>PLAN050613</vt:lpstr>
      <vt:lpstr>PLAN050614</vt:lpstr>
      <vt:lpstr>PLAN050701</vt:lpstr>
      <vt:lpstr>PLAN050702</vt:lpstr>
      <vt:lpstr>PLAN050703</vt:lpstr>
      <vt:lpstr>PLAN050704</vt:lpstr>
      <vt:lpstr>PLAN050705</vt:lpstr>
      <vt:lpstr>PLAN050706</vt:lpstr>
      <vt:lpstr>PLAN050707</vt:lpstr>
      <vt:lpstr>PLAN050708</vt:lpstr>
      <vt:lpstr>PLAN050709</vt:lpstr>
      <vt:lpstr>PLAN050710</vt:lpstr>
      <vt:lpstr>PLAN050711</vt:lpstr>
      <vt:lpstr>PLAN050712</vt:lpstr>
      <vt:lpstr>PLAN050713</vt:lpstr>
      <vt:lpstr>PLAN050714</vt:lpstr>
      <vt:lpstr>PLAN050801</vt:lpstr>
      <vt:lpstr>PLAN050802</vt:lpstr>
      <vt:lpstr>PLAN050803</vt:lpstr>
      <vt:lpstr>PLAN050804</vt:lpstr>
      <vt:lpstr>PLAN050805</vt:lpstr>
      <vt:lpstr>PLAN050806</vt:lpstr>
      <vt:lpstr>PLAN050807</vt:lpstr>
      <vt:lpstr>PLAN050808</vt:lpstr>
      <vt:lpstr>PLAN050809</vt:lpstr>
      <vt:lpstr>PLAN050810</vt:lpstr>
      <vt:lpstr>PLAN050811</vt:lpstr>
      <vt:lpstr>PLAN050812</vt:lpstr>
      <vt:lpstr>PLAN050813</vt:lpstr>
      <vt:lpstr>PLAN050814</vt:lpstr>
      <vt:lpstr>PLAN050901</vt:lpstr>
      <vt:lpstr>PLAN050903</vt:lpstr>
      <vt:lpstr>PLAN050905</vt:lpstr>
      <vt:lpstr>PLAN050907</vt:lpstr>
      <vt:lpstr>PLAN050909</vt:lpstr>
      <vt:lpstr>PLAN050911</vt:lpstr>
      <vt:lpstr>PLAN050913</vt:lpstr>
      <vt:lpstr>PLAN060101</vt:lpstr>
      <vt:lpstr>PLAN060102</vt:lpstr>
      <vt:lpstr>PLAN060103</vt:lpstr>
      <vt:lpstr>PLAN060104</vt:lpstr>
      <vt:lpstr>PLAN060105</vt:lpstr>
      <vt:lpstr>PLAN060106</vt:lpstr>
      <vt:lpstr>PLAN060107</vt:lpstr>
      <vt:lpstr>PLAN060108</vt:lpstr>
      <vt:lpstr>PLAN060109</vt:lpstr>
      <vt:lpstr>PLAN060110</vt:lpstr>
      <vt:lpstr>PLAN060111</vt:lpstr>
      <vt:lpstr>PLAN060112</vt:lpstr>
      <vt:lpstr>PLAN060113</vt:lpstr>
      <vt:lpstr>PLAN060114</vt:lpstr>
      <vt:lpstr>PLAN060201</vt:lpstr>
      <vt:lpstr>PLAN060202</vt:lpstr>
      <vt:lpstr>PLAN060203</vt:lpstr>
      <vt:lpstr>PLAN060204</vt:lpstr>
      <vt:lpstr>PLAN060205</vt:lpstr>
      <vt:lpstr>PLAN060206</vt:lpstr>
      <vt:lpstr>PLAN060207</vt:lpstr>
      <vt:lpstr>PLAN060208</vt:lpstr>
      <vt:lpstr>PLAN060209</vt:lpstr>
      <vt:lpstr>PLAN060210</vt:lpstr>
      <vt:lpstr>PLAN060211</vt:lpstr>
      <vt:lpstr>PLAN060212</vt:lpstr>
      <vt:lpstr>PLAN060213</vt:lpstr>
      <vt:lpstr>PLAN060214</vt:lpstr>
      <vt:lpstr>PLAN060301</vt:lpstr>
      <vt:lpstr>PLAN060302</vt:lpstr>
      <vt:lpstr>PLAN060303</vt:lpstr>
      <vt:lpstr>PLAN060304</vt:lpstr>
      <vt:lpstr>PLAN060305</vt:lpstr>
      <vt:lpstr>PLAN060306</vt:lpstr>
      <vt:lpstr>PLAN060307</vt:lpstr>
      <vt:lpstr>PLAN060308</vt:lpstr>
      <vt:lpstr>PLAN060309</vt:lpstr>
      <vt:lpstr>PLAN060310</vt:lpstr>
      <vt:lpstr>PLAN060311</vt:lpstr>
      <vt:lpstr>PLAN060312</vt:lpstr>
      <vt:lpstr>PLAN060313</vt:lpstr>
      <vt:lpstr>PLAN060314</vt:lpstr>
      <vt:lpstr>PLAN060401</vt:lpstr>
      <vt:lpstr>PLAN060402</vt:lpstr>
      <vt:lpstr>PLAN060403</vt:lpstr>
      <vt:lpstr>PLAN060404</vt:lpstr>
      <vt:lpstr>PLAN060405</vt:lpstr>
      <vt:lpstr>PLAN060406</vt:lpstr>
      <vt:lpstr>PLAN060407</vt:lpstr>
      <vt:lpstr>PLAN060408</vt:lpstr>
      <vt:lpstr>PLAN060409</vt:lpstr>
      <vt:lpstr>PLAN060410</vt:lpstr>
      <vt:lpstr>PLAN060411</vt:lpstr>
      <vt:lpstr>PLAN060412</vt:lpstr>
      <vt:lpstr>PLAN060413</vt:lpstr>
      <vt:lpstr>PLAN060414</vt:lpstr>
      <vt:lpstr>PLAN060501</vt:lpstr>
      <vt:lpstr>PLAN060502</vt:lpstr>
      <vt:lpstr>PLAN060503</vt:lpstr>
      <vt:lpstr>PLAN060504</vt:lpstr>
      <vt:lpstr>PLAN060505</vt:lpstr>
      <vt:lpstr>PLAN060506</vt:lpstr>
      <vt:lpstr>PLAN060507</vt:lpstr>
      <vt:lpstr>PLAN060508</vt:lpstr>
      <vt:lpstr>PLAN060509</vt:lpstr>
      <vt:lpstr>PLAN060510</vt:lpstr>
      <vt:lpstr>PLAN060511</vt:lpstr>
      <vt:lpstr>PLAN060512</vt:lpstr>
      <vt:lpstr>PLAN060513</vt:lpstr>
      <vt:lpstr>PLAN060514</vt:lpstr>
      <vt:lpstr>PLAN060601</vt:lpstr>
      <vt:lpstr>PLAN060602</vt:lpstr>
      <vt:lpstr>PLAN060603</vt:lpstr>
      <vt:lpstr>PLAN060604</vt:lpstr>
      <vt:lpstr>PLAN060605</vt:lpstr>
      <vt:lpstr>PLAN060606</vt:lpstr>
      <vt:lpstr>PLAN060607</vt:lpstr>
      <vt:lpstr>PLAN060608</vt:lpstr>
      <vt:lpstr>PLAN060609</vt:lpstr>
      <vt:lpstr>PLAN060610</vt:lpstr>
      <vt:lpstr>PLAN060611</vt:lpstr>
      <vt:lpstr>PLAN060612</vt:lpstr>
      <vt:lpstr>PLAN060613</vt:lpstr>
      <vt:lpstr>PLAN060614</vt:lpstr>
      <vt:lpstr>PLAN060701</vt:lpstr>
      <vt:lpstr>PLAN060702</vt:lpstr>
      <vt:lpstr>PLAN060703</vt:lpstr>
      <vt:lpstr>PLAN060704</vt:lpstr>
      <vt:lpstr>PLAN060705</vt:lpstr>
      <vt:lpstr>PLAN060706</vt:lpstr>
      <vt:lpstr>PLAN060707</vt:lpstr>
      <vt:lpstr>PLAN060708</vt:lpstr>
      <vt:lpstr>PLAN060709</vt:lpstr>
      <vt:lpstr>PLAN060710</vt:lpstr>
      <vt:lpstr>PLAN060711</vt:lpstr>
      <vt:lpstr>PLAN060712</vt:lpstr>
      <vt:lpstr>PLAN060713</vt:lpstr>
      <vt:lpstr>PLAN060714</vt:lpstr>
      <vt:lpstr>PLAN060801</vt:lpstr>
      <vt:lpstr>PLAN060802</vt:lpstr>
      <vt:lpstr>PLAN060803</vt:lpstr>
      <vt:lpstr>PLAN060804</vt:lpstr>
      <vt:lpstr>PLAN060805</vt:lpstr>
      <vt:lpstr>PLAN060806</vt:lpstr>
      <vt:lpstr>PLAN060807</vt:lpstr>
      <vt:lpstr>PLAN060808</vt:lpstr>
      <vt:lpstr>PLAN060809</vt:lpstr>
      <vt:lpstr>PLAN060810</vt:lpstr>
      <vt:lpstr>PLAN060811</vt:lpstr>
      <vt:lpstr>PLAN060812</vt:lpstr>
      <vt:lpstr>PLAN060813</vt:lpstr>
      <vt:lpstr>PLAN060814</vt:lpstr>
      <vt:lpstr>PLAN060901</vt:lpstr>
      <vt:lpstr>PLAN060903</vt:lpstr>
      <vt:lpstr>PLAN060905</vt:lpstr>
      <vt:lpstr>PLAN060907</vt:lpstr>
      <vt:lpstr>PLAN060909</vt:lpstr>
      <vt:lpstr>PLAN060911</vt:lpstr>
      <vt:lpstr>PLAN060913</vt:lpstr>
      <vt:lpstr>PLAN070101</vt:lpstr>
      <vt:lpstr>PLAN070102</vt:lpstr>
      <vt:lpstr>PLAN070103</vt:lpstr>
      <vt:lpstr>PLAN070104</vt:lpstr>
      <vt:lpstr>PLAN070105</vt:lpstr>
      <vt:lpstr>PLAN070106</vt:lpstr>
      <vt:lpstr>PLAN070107</vt:lpstr>
      <vt:lpstr>PLAN070108</vt:lpstr>
      <vt:lpstr>PLAN070109</vt:lpstr>
      <vt:lpstr>PLAN070110</vt:lpstr>
      <vt:lpstr>PLAN070111</vt:lpstr>
      <vt:lpstr>PLAN070112</vt:lpstr>
      <vt:lpstr>PLAN070113</vt:lpstr>
      <vt:lpstr>PLAN070114</vt:lpstr>
      <vt:lpstr>PLAN070201</vt:lpstr>
      <vt:lpstr>PLAN070202</vt:lpstr>
      <vt:lpstr>PLAN070203</vt:lpstr>
      <vt:lpstr>PLAN070204</vt:lpstr>
      <vt:lpstr>PLAN070205</vt:lpstr>
      <vt:lpstr>PLAN070206</vt:lpstr>
      <vt:lpstr>PLAN070207</vt:lpstr>
      <vt:lpstr>PLAN070208</vt:lpstr>
      <vt:lpstr>PLAN070209</vt:lpstr>
      <vt:lpstr>PLAN070210</vt:lpstr>
      <vt:lpstr>PLAN070211</vt:lpstr>
      <vt:lpstr>PLAN070212</vt:lpstr>
      <vt:lpstr>PLAN070213</vt:lpstr>
      <vt:lpstr>PLAN070214</vt:lpstr>
      <vt:lpstr>PLAN070301</vt:lpstr>
      <vt:lpstr>PLAN070302</vt:lpstr>
      <vt:lpstr>PLAN070303</vt:lpstr>
      <vt:lpstr>PLAN070304</vt:lpstr>
      <vt:lpstr>PLAN070305</vt:lpstr>
      <vt:lpstr>PLAN070306</vt:lpstr>
      <vt:lpstr>PLAN070307</vt:lpstr>
      <vt:lpstr>PLAN070308</vt:lpstr>
      <vt:lpstr>PLAN070309</vt:lpstr>
      <vt:lpstr>PLAN070310</vt:lpstr>
      <vt:lpstr>PLAN070311</vt:lpstr>
      <vt:lpstr>PLAN070312</vt:lpstr>
      <vt:lpstr>PLAN070313</vt:lpstr>
      <vt:lpstr>PLAN070314</vt:lpstr>
      <vt:lpstr>PLAN070401</vt:lpstr>
      <vt:lpstr>PLAN070402</vt:lpstr>
      <vt:lpstr>PLAN070403</vt:lpstr>
      <vt:lpstr>PLAN070404</vt:lpstr>
      <vt:lpstr>PLAN070405</vt:lpstr>
      <vt:lpstr>PLAN070406</vt:lpstr>
      <vt:lpstr>PLAN070407</vt:lpstr>
      <vt:lpstr>PLAN070408</vt:lpstr>
      <vt:lpstr>PLAN070409</vt:lpstr>
      <vt:lpstr>PLAN070410</vt:lpstr>
      <vt:lpstr>PLAN070411</vt:lpstr>
      <vt:lpstr>PLAN070412</vt:lpstr>
      <vt:lpstr>PLAN070413</vt:lpstr>
      <vt:lpstr>PLAN070414</vt:lpstr>
      <vt:lpstr>PLAN070501</vt:lpstr>
      <vt:lpstr>PLAN070502</vt:lpstr>
      <vt:lpstr>PLAN070503</vt:lpstr>
      <vt:lpstr>PLAN070504</vt:lpstr>
      <vt:lpstr>PLAN070505</vt:lpstr>
      <vt:lpstr>PLAN070506</vt:lpstr>
      <vt:lpstr>PLAN070507</vt:lpstr>
      <vt:lpstr>PLAN070508</vt:lpstr>
      <vt:lpstr>PLAN070509</vt:lpstr>
      <vt:lpstr>PLAN070510</vt:lpstr>
      <vt:lpstr>PLAN070511</vt:lpstr>
      <vt:lpstr>PLAN070512</vt:lpstr>
      <vt:lpstr>PLAN070513</vt:lpstr>
      <vt:lpstr>PLAN070514</vt:lpstr>
      <vt:lpstr>PLAN070601</vt:lpstr>
      <vt:lpstr>PLAN070602</vt:lpstr>
      <vt:lpstr>PLAN070603</vt:lpstr>
      <vt:lpstr>PLAN070604</vt:lpstr>
      <vt:lpstr>PLAN070605</vt:lpstr>
      <vt:lpstr>PLAN070606</vt:lpstr>
      <vt:lpstr>PLAN070607</vt:lpstr>
      <vt:lpstr>PLAN070608</vt:lpstr>
      <vt:lpstr>PLAN070609</vt:lpstr>
      <vt:lpstr>PLAN070610</vt:lpstr>
      <vt:lpstr>PLAN070611</vt:lpstr>
      <vt:lpstr>PLAN070612</vt:lpstr>
      <vt:lpstr>PLAN070613</vt:lpstr>
      <vt:lpstr>PLAN070614</vt:lpstr>
      <vt:lpstr>PLAN070701</vt:lpstr>
      <vt:lpstr>PLAN070702</vt:lpstr>
      <vt:lpstr>PLAN070703</vt:lpstr>
      <vt:lpstr>PLAN070704</vt:lpstr>
      <vt:lpstr>PLAN070705</vt:lpstr>
      <vt:lpstr>PLAN070706</vt:lpstr>
      <vt:lpstr>PLAN070707</vt:lpstr>
      <vt:lpstr>PLAN070708</vt:lpstr>
      <vt:lpstr>PLAN070709</vt:lpstr>
      <vt:lpstr>PLAN070710</vt:lpstr>
      <vt:lpstr>PLAN070711</vt:lpstr>
      <vt:lpstr>PLAN070712</vt:lpstr>
      <vt:lpstr>PLAN070713</vt:lpstr>
      <vt:lpstr>PLAN070714</vt:lpstr>
      <vt:lpstr>PLAN070801</vt:lpstr>
      <vt:lpstr>PLAN070802</vt:lpstr>
      <vt:lpstr>PLAN070803</vt:lpstr>
      <vt:lpstr>PLAN070804</vt:lpstr>
      <vt:lpstr>PLAN070805</vt:lpstr>
      <vt:lpstr>PLAN070806</vt:lpstr>
      <vt:lpstr>PLAN070807</vt:lpstr>
      <vt:lpstr>PLAN070808</vt:lpstr>
      <vt:lpstr>PLAN070809</vt:lpstr>
      <vt:lpstr>PLAN070810</vt:lpstr>
      <vt:lpstr>PLAN070811</vt:lpstr>
      <vt:lpstr>PLAN070812</vt:lpstr>
      <vt:lpstr>PLAN070813</vt:lpstr>
      <vt:lpstr>PLAN070814</vt:lpstr>
      <vt:lpstr>PLAN070901</vt:lpstr>
      <vt:lpstr>PLAN070903</vt:lpstr>
      <vt:lpstr>PLAN070905</vt:lpstr>
      <vt:lpstr>PLAN070907</vt:lpstr>
      <vt:lpstr>PLAN070909</vt:lpstr>
      <vt:lpstr>PLAN070911</vt:lpstr>
      <vt:lpstr>PLAN070913</vt:lpstr>
      <vt:lpstr>PLAN080101</vt:lpstr>
      <vt:lpstr>PLAN080102</vt:lpstr>
      <vt:lpstr>PLAN080103</vt:lpstr>
      <vt:lpstr>PLAN080104</vt:lpstr>
      <vt:lpstr>PLAN080105</vt:lpstr>
      <vt:lpstr>PLAN080106</vt:lpstr>
      <vt:lpstr>PLAN080107</vt:lpstr>
      <vt:lpstr>PLAN080108</vt:lpstr>
      <vt:lpstr>PLAN080109</vt:lpstr>
      <vt:lpstr>PLAN080110</vt:lpstr>
      <vt:lpstr>PLAN080111</vt:lpstr>
      <vt:lpstr>PLAN080112</vt:lpstr>
      <vt:lpstr>PLAN080113</vt:lpstr>
      <vt:lpstr>PLAN080114</vt:lpstr>
      <vt:lpstr>PLAN080201</vt:lpstr>
      <vt:lpstr>PLAN080202</vt:lpstr>
      <vt:lpstr>PLAN080203</vt:lpstr>
      <vt:lpstr>PLAN080204</vt:lpstr>
      <vt:lpstr>PLAN080205</vt:lpstr>
      <vt:lpstr>PLAN080206</vt:lpstr>
      <vt:lpstr>PLAN080207</vt:lpstr>
      <vt:lpstr>PLAN080208</vt:lpstr>
      <vt:lpstr>PLAN080209</vt:lpstr>
      <vt:lpstr>PLAN080210</vt:lpstr>
      <vt:lpstr>PLAN080211</vt:lpstr>
      <vt:lpstr>PLAN080212</vt:lpstr>
      <vt:lpstr>PLAN080213</vt:lpstr>
      <vt:lpstr>PLAN080214</vt:lpstr>
      <vt:lpstr>PLAN080301</vt:lpstr>
      <vt:lpstr>PLAN080302</vt:lpstr>
      <vt:lpstr>PLAN080303</vt:lpstr>
      <vt:lpstr>PLAN080304</vt:lpstr>
      <vt:lpstr>PLAN080305</vt:lpstr>
      <vt:lpstr>PLAN080306</vt:lpstr>
      <vt:lpstr>PLAN080307</vt:lpstr>
      <vt:lpstr>PLAN080308</vt:lpstr>
      <vt:lpstr>PLAN080309</vt:lpstr>
      <vt:lpstr>PLAN080310</vt:lpstr>
      <vt:lpstr>PLAN080311</vt:lpstr>
      <vt:lpstr>PLAN080312</vt:lpstr>
      <vt:lpstr>PLAN080313</vt:lpstr>
      <vt:lpstr>PLAN080314</vt:lpstr>
      <vt:lpstr>PLAN080401</vt:lpstr>
      <vt:lpstr>PLAN080402</vt:lpstr>
      <vt:lpstr>PLAN080403</vt:lpstr>
      <vt:lpstr>PLAN080404</vt:lpstr>
      <vt:lpstr>PLAN080405</vt:lpstr>
      <vt:lpstr>PLAN080406</vt:lpstr>
      <vt:lpstr>PLAN080407</vt:lpstr>
      <vt:lpstr>PLAN080408</vt:lpstr>
      <vt:lpstr>PLAN080409</vt:lpstr>
      <vt:lpstr>PLAN080410</vt:lpstr>
      <vt:lpstr>PLAN080411</vt:lpstr>
      <vt:lpstr>PLAN080412</vt:lpstr>
      <vt:lpstr>PLAN080413</vt:lpstr>
      <vt:lpstr>PLAN080414</vt:lpstr>
      <vt:lpstr>PLAN080501</vt:lpstr>
      <vt:lpstr>PLAN080502</vt:lpstr>
      <vt:lpstr>PLAN080503</vt:lpstr>
      <vt:lpstr>PLAN080504</vt:lpstr>
      <vt:lpstr>PLAN080505</vt:lpstr>
      <vt:lpstr>PLAN080506</vt:lpstr>
      <vt:lpstr>PLAN080507</vt:lpstr>
      <vt:lpstr>PLAN080508</vt:lpstr>
      <vt:lpstr>PLAN080509</vt:lpstr>
      <vt:lpstr>PLAN080510</vt:lpstr>
      <vt:lpstr>PLAN080511</vt:lpstr>
      <vt:lpstr>PLAN080512</vt:lpstr>
      <vt:lpstr>PLAN080513</vt:lpstr>
      <vt:lpstr>PLAN080514</vt:lpstr>
      <vt:lpstr>PLAN080601</vt:lpstr>
      <vt:lpstr>PLAN080602</vt:lpstr>
      <vt:lpstr>PLAN080603</vt:lpstr>
      <vt:lpstr>PLAN080604</vt:lpstr>
      <vt:lpstr>PLAN080605</vt:lpstr>
      <vt:lpstr>PLAN080606</vt:lpstr>
      <vt:lpstr>PLAN080607</vt:lpstr>
      <vt:lpstr>PLAN080608</vt:lpstr>
      <vt:lpstr>PLAN080609</vt:lpstr>
      <vt:lpstr>PLAN080610</vt:lpstr>
      <vt:lpstr>PLAN080611</vt:lpstr>
      <vt:lpstr>PLAN080612</vt:lpstr>
      <vt:lpstr>PLAN080613</vt:lpstr>
      <vt:lpstr>PLAN080614</vt:lpstr>
      <vt:lpstr>PLAN080701</vt:lpstr>
      <vt:lpstr>PLAN080702</vt:lpstr>
      <vt:lpstr>PLAN080703</vt:lpstr>
      <vt:lpstr>PLAN080704</vt:lpstr>
      <vt:lpstr>PLAN080705</vt:lpstr>
      <vt:lpstr>PLAN080706</vt:lpstr>
      <vt:lpstr>PLAN080707</vt:lpstr>
      <vt:lpstr>PLAN080708</vt:lpstr>
      <vt:lpstr>PLAN080709</vt:lpstr>
      <vt:lpstr>PLAN080710</vt:lpstr>
      <vt:lpstr>PLAN080711</vt:lpstr>
      <vt:lpstr>PLAN080712</vt:lpstr>
      <vt:lpstr>PLAN080713</vt:lpstr>
      <vt:lpstr>PLAN080714</vt:lpstr>
      <vt:lpstr>PLAN080801</vt:lpstr>
      <vt:lpstr>PLAN080802</vt:lpstr>
      <vt:lpstr>PLAN080803</vt:lpstr>
      <vt:lpstr>PLAN080804</vt:lpstr>
      <vt:lpstr>PLAN080805</vt:lpstr>
      <vt:lpstr>PLAN080806</vt:lpstr>
      <vt:lpstr>PLAN080807</vt:lpstr>
      <vt:lpstr>PLAN080808</vt:lpstr>
      <vt:lpstr>PLAN080809</vt:lpstr>
      <vt:lpstr>PLAN080810</vt:lpstr>
      <vt:lpstr>PLAN080811</vt:lpstr>
      <vt:lpstr>PLAN080812</vt:lpstr>
      <vt:lpstr>PLAN080813</vt:lpstr>
      <vt:lpstr>PLAN080814</vt:lpstr>
      <vt:lpstr>PLAN080901</vt:lpstr>
      <vt:lpstr>PLAN080903</vt:lpstr>
      <vt:lpstr>PLAN080905</vt:lpstr>
      <vt:lpstr>PLAN080907</vt:lpstr>
      <vt:lpstr>PLAN080909</vt:lpstr>
      <vt:lpstr>PLAN080911</vt:lpstr>
      <vt:lpstr>PLAN080913</vt:lpstr>
      <vt:lpstr>PLAN090101</vt:lpstr>
      <vt:lpstr>PLAN090102</vt:lpstr>
      <vt:lpstr>PLAN090103</vt:lpstr>
      <vt:lpstr>PLAN090104</vt:lpstr>
      <vt:lpstr>PLAN090105</vt:lpstr>
      <vt:lpstr>PLAN090106</vt:lpstr>
      <vt:lpstr>PLAN090107</vt:lpstr>
      <vt:lpstr>PLAN090108</vt:lpstr>
      <vt:lpstr>PLAN090109</vt:lpstr>
      <vt:lpstr>PLAN090110</vt:lpstr>
      <vt:lpstr>PLAN090111</vt:lpstr>
      <vt:lpstr>PLAN090112</vt:lpstr>
      <vt:lpstr>PLAN090113</vt:lpstr>
      <vt:lpstr>PLAN090114</vt:lpstr>
      <vt:lpstr>PLAN090201</vt:lpstr>
      <vt:lpstr>PLAN090202</vt:lpstr>
      <vt:lpstr>PLAN090203</vt:lpstr>
      <vt:lpstr>PLAN090204</vt:lpstr>
      <vt:lpstr>PLAN090205</vt:lpstr>
      <vt:lpstr>PLAN090206</vt:lpstr>
      <vt:lpstr>PLAN090207</vt:lpstr>
      <vt:lpstr>PLAN090208</vt:lpstr>
      <vt:lpstr>PLAN090209</vt:lpstr>
      <vt:lpstr>PLAN090210</vt:lpstr>
      <vt:lpstr>PLAN090211</vt:lpstr>
      <vt:lpstr>PLAN090212</vt:lpstr>
      <vt:lpstr>PLAN090213</vt:lpstr>
      <vt:lpstr>PLAN090214</vt:lpstr>
      <vt:lpstr>PLAN090301</vt:lpstr>
      <vt:lpstr>PLAN090302</vt:lpstr>
      <vt:lpstr>PLAN090303</vt:lpstr>
      <vt:lpstr>PLAN090304</vt:lpstr>
      <vt:lpstr>PLAN090305</vt:lpstr>
      <vt:lpstr>PLAN090306</vt:lpstr>
      <vt:lpstr>PLAN090307</vt:lpstr>
      <vt:lpstr>PLAN090308</vt:lpstr>
      <vt:lpstr>PLAN090309</vt:lpstr>
      <vt:lpstr>PLAN090310</vt:lpstr>
      <vt:lpstr>PLAN090311</vt:lpstr>
      <vt:lpstr>PLAN090312</vt:lpstr>
      <vt:lpstr>PLAN090313</vt:lpstr>
      <vt:lpstr>PLAN090314</vt:lpstr>
      <vt:lpstr>PLAN090401</vt:lpstr>
      <vt:lpstr>PLAN090402</vt:lpstr>
      <vt:lpstr>PLAN090403</vt:lpstr>
      <vt:lpstr>PLAN090404</vt:lpstr>
      <vt:lpstr>PLAN090405</vt:lpstr>
      <vt:lpstr>PLAN090406</vt:lpstr>
      <vt:lpstr>PLAN090407</vt:lpstr>
      <vt:lpstr>PLAN090408</vt:lpstr>
      <vt:lpstr>PLAN090409</vt:lpstr>
      <vt:lpstr>PLAN090410</vt:lpstr>
      <vt:lpstr>PLAN090411</vt:lpstr>
      <vt:lpstr>PLAN090412</vt:lpstr>
      <vt:lpstr>PLAN090413</vt:lpstr>
      <vt:lpstr>PLAN090414</vt:lpstr>
      <vt:lpstr>PLAN090501</vt:lpstr>
      <vt:lpstr>PLAN090502</vt:lpstr>
      <vt:lpstr>PLAN090503</vt:lpstr>
      <vt:lpstr>PLAN090504</vt:lpstr>
      <vt:lpstr>PLAN090505</vt:lpstr>
      <vt:lpstr>PLAN090506</vt:lpstr>
      <vt:lpstr>PLAN090507</vt:lpstr>
      <vt:lpstr>PLAN090508</vt:lpstr>
      <vt:lpstr>PLAN090509</vt:lpstr>
      <vt:lpstr>PLAN090510</vt:lpstr>
      <vt:lpstr>PLAN090511</vt:lpstr>
      <vt:lpstr>PLAN090512</vt:lpstr>
      <vt:lpstr>PLAN090513</vt:lpstr>
      <vt:lpstr>PLAN090514</vt:lpstr>
      <vt:lpstr>PLAN090601</vt:lpstr>
      <vt:lpstr>PLAN090602</vt:lpstr>
      <vt:lpstr>PLAN090603</vt:lpstr>
      <vt:lpstr>PLAN090604</vt:lpstr>
      <vt:lpstr>PLAN090605</vt:lpstr>
      <vt:lpstr>PLAN090606</vt:lpstr>
      <vt:lpstr>PLAN090607</vt:lpstr>
      <vt:lpstr>PLAN090608</vt:lpstr>
      <vt:lpstr>PLAN090609</vt:lpstr>
      <vt:lpstr>PLAN090610</vt:lpstr>
      <vt:lpstr>PLAN090611</vt:lpstr>
      <vt:lpstr>PLAN090612</vt:lpstr>
      <vt:lpstr>PLAN090613</vt:lpstr>
      <vt:lpstr>PLAN090614</vt:lpstr>
      <vt:lpstr>PLAN090701</vt:lpstr>
      <vt:lpstr>PLAN090702</vt:lpstr>
      <vt:lpstr>PLAN090703</vt:lpstr>
      <vt:lpstr>PLAN090704</vt:lpstr>
      <vt:lpstr>PLAN090705</vt:lpstr>
      <vt:lpstr>PLAN090706</vt:lpstr>
      <vt:lpstr>PLAN090707</vt:lpstr>
      <vt:lpstr>PLAN090708</vt:lpstr>
      <vt:lpstr>PLAN090709</vt:lpstr>
      <vt:lpstr>PLAN090710</vt:lpstr>
      <vt:lpstr>PLAN090711</vt:lpstr>
      <vt:lpstr>PLAN090712</vt:lpstr>
      <vt:lpstr>PLAN090713</vt:lpstr>
      <vt:lpstr>PLAN090714</vt:lpstr>
      <vt:lpstr>PLAN090801</vt:lpstr>
      <vt:lpstr>PLAN090802</vt:lpstr>
      <vt:lpstr>PLAN090803</vt:lpstr>
      <vt:lpstr>PLAN090804</vt:lpstr>
      <vt:lpstr>PLAN090805</vt:lpstr>
      <vt:lpstr>PLAN090806</vt:lpstr>
      <vt:lpstr>PLAN090807</vt:lpstr>
      <vt:lpstr>PLAN090808</vt:lpstr>
      <vt:lpstr>PLAN090809</vt:lpstr>
      <vt:lpstr>PLAN090810</vt:lpstr>
      <vt:lpstr>PLAN090811</vt:lpstr>
      <vt:lpstr>PLAN090812</vt:lpstr>
      <vt:lpstr>PLAN090813</vt:lpstr>
      <vt:lpstr>PLAN090814</vt:lpstr>
      <vt:lpstr>PLAN090901</vt:lpstr>
      <vt:lpstr>PLAN090903</vt:lpstr>
      <vt:lpstr>PLAN090905</vt:lpstr>
      <vt:lpstr>PLAN090907</vt:lpstr>
      <vt:lpstr>PLAN090909</vt:lpstr>
      <vt:lpstr>PLAN090911</vt:lpstr>
      <vt:lpstr>PLAN090912</vt:lpstr>
      <vt:lpstr>PLAN090913</vt:lpstr>
      <vt:lpstr>PLAN090914</vt:lpstr>
      <vt:lpstr>PLAN100101</vt:lpstr>
      <vt:lpstr>PLAN100102</vt:lpstr>
      <vt:lpstr>PLAN100103</vt:lpstr>
      <vt:lpstr>PLAN100104</vt:lpstr>
      <vt:lpstr>PLAN100105</vt:lpstr>
      <vt:lpstr>PLAN100106</vt:lpstr>
      <vt:lpstr>PLAN100107</vt:lpstr>
      <vt:lpstr>PLAN100108</vt:lpstr>
      <vt:lpstr>PLAN100109</vt:lpstr>
      <vt:lpstr>PLAN100110</vt:lpstr>
      <vt:lpstr>PLAN100111</vt:lpstr>
      <vt:lpstr>PLAN100112</vt:lpstr>
      <vt:lpstr>PLAN100113</vt:lpstr>
      <vt:lpstr>PLAN100114</vt:lpstr>
      <vt:lpstr>PLAN100201</vt:lpstr>
      <vt:lpstr>PLAN100202</vt:lpstr>
      <vt:lpstr>PLAN100203</vt:lpstr>
      <vt:lpstr>PLAN100204</vt:lpstr>
      <vt:lpstr>PLAN100205</vt:lpstr>
      <vt:lpstr>PLAN100206</vt:lpstr>
      <vt:lpstr>PLAN100207</vt:lpstr>
      <vt:lpstr>PLAN100208</vt:lpstr>
      <vt:lpstr>PLAN100209</vt:lpstr>
      <vt:lpstr>PLAN100210</vt:lpstr>
      <vt:lpstr>PLAN100211</vt:lpstr>
      <vt:lpstr>PLAN100212</vt:lpstr>
      <vt:lpstr>PLAN100213</vt:lpstr>
      <vt:lpstr>PLAN100214</vt:lpstr>
      <vt:lpstr>PLAN100301</vt:lpstr>
      <vt:lpstr>PLAN100302</vt:lpstr>
      <vt:lpstr>PLAN100303</vt:lpstr>
      <vt:lpstr>PLAN100304</vt:lpstr>
      <vt:lpstr>PLAN100305</vt:lpstr>
      <vt:lpstr>PLAN100306</vt:lpstr>
      <vt:lpstr>PLAN100307</vt:lpstr>
      <vt:lpstr>PLAN100308</vt:lpstr>
      <vt:lpstr>PLAN100309</vt:lpstr>
      <vt:lpstr>PLAN100310</vt:lpstr>
      <vt:lpstr>PLAN100311</vt:lpstr>
      <vt:lpstr>PLAN100312</vt:lpstr>
      <vt:lpstr>PLAN100313</vt:lpstr>
      <vt:lpstr>PLAN100314</vt:lpstr>
      <vt:lpstr>PLAN100401</vt:lpstr>
      <vt:lpstr>PLAN100402</vt:lpstr>
      <vt:lpstr>PLAN100403</vt:lpstr>
      <vt:lpstr>PLAN100404</vt:lpstr>
      <vt:lpstr>PLAN100405</vt:lpstr>
      <vt:lpstr>PLAN100406</vt:lpstr>
      <vt:lpstr>PLAN100407</vt:lpstr>
      <vt:lpstr>PLAN100408</vt:lpstr>
      <vt:lpstr>PLAN100409</vt:lpstr>
      <vt:lpstr>PLAN100410</vt:lpstr>
      <vt:lpstr>PLAN100411</vt:lpstr>
      <vt:lpstr>PLAN100412</vt:lpstr>
      <vt:lpstr>PLAN100413</vt:lpstr>
      <vt:lpstr>PLAN100414</vt:lpstr>
      <vt:lpstr>PLAN100501</vt:lpstr>
      <vt:lpstr>PLAN100502</vt:lpstr>
      <vt:lpstr>PLAN100503</vt:lpstr>
      <vt:lpstr>PLAN100504</vt:lpstr>
      <vt:lpstr>PLAN100505</vt:lpstr>
      <vt:lpstr>PLAN100506</vt:lpstr>
      <vt:lpstr>PLAN100507</vt:lpstr>
      <vt:lpstr>PLAN100508</vt:lpstr>
      <vt:lpstr>PLAN100509</vt:lpstr>
      <vt:lpstr>PLAN100510</vt:lpstr>
      <vt:lpstr>PLAN100511</vt:lpstr>
      <vt:lpstr>PLAN100512</vt:lpstr>
      <vt:lpstr>PLAN100513</vt:lpstr>
      <vt:lpstr>PLAN100514</vt:lpstr>
      <vt:lpstr>PLAN100601</vt:lpstr>
      <vt:lpstr>PLAN100602</vt:lpstr>
      <vt:lpstr>PLAN100603</vt:lpstr>
      <vt:lpstr>PLAN100604</vt:lpstr>
      <vt:lpstr>PLAN100605</vt:lpstr>
      <vt:lpstr>PLAN100606</vt:lpstr>
      <vt:lpstr>PLAN100607</vt:lpstr>
      <vt:lpstr>PLAN100608</vt:lpstr>
      <vt:lpstr>PLAN100609</vt:lpstr>
      <vt:lpstr>PLAN100610</vt:lpstr>
      <vt:lpstr>PLAN100611</vt:lpstr>
      <vt:lpstr>PLAN100612</vt:lpstr>
      <vt:lpstr>PLAN100613</vt:lpstr>
      <vt:lpstr>PLAN100614</vt:lpstr>
      <vt:lpstr>PLAN100701</vt:lpstr>
      <vt:lpstr>PLAN100702</vt:lpstr>
      <vt:lpstr>PLAN100703</vt:lpstr>
      <vt:lpstr>PLAN100704</vt:lpstr>
      <vt:lpstr>PLAN100705</vt:lpstr>
      <vt:lpstr>PLAN100706</vt:lpstr>
      <vt:lpstr>PLAN100707</vt:lpstr>
      <vt:lpstr>PLAN100708</vt:lpstr>
      <vt:lpstr>PLAN100709</vt:lpstr>
      <vt:lpstr>PLAN100710</vt:lpstr>
      <vt:lpstr>PLAN100711</vt:lpstr>
      <vt:lpstr>PLAN100712</vt:lpstr>
      <vt:lpstr>PLAN100713</vt:lpstr>
      <vt:lpstr>PLAN100714</vt:lpstr>
      <vt:lpstr>PLAN100801</vt:lpstr>
      <vt:lpstr>PLAN100802</vt:lpstr>
      <vt:lpstr>PLAN100803</vt:lpstr>
      <vt:lpstr>PLAN100804</vt:lpstr>
      <vt:lpstr>PLAN100805</vt:lpstr>
      <vt:lpstr>PLAN100806</vt:lpstr>
      <vt:lpstr>PLAN100807</vt:lpstr>
      <vt:lpstr>PLAN100808</vt:lpstr>
      <vt:lpstr>PLAN100809</vt:lpstr>
      <vt:lpstr>PLAN100810</vt:lpstr>
      <vt:lpstr>PLAN100811</vt:lpstr>
      <vt:lpstr>PLAN100812</vt:lpstr>
      <vt:lpstr>PLAN100813</vt:lpstr>
      <vt:lpstr>PLAN100814</vt:lpstr>
      <vt:lpstr>PLAN110101</vt:lpstr>
      <vt:lpstr>PLAN110102</vt:lpstr>
      <vt:lpstr>PLAN110103</vt:lpstr>
      <vt:lpstr>PLAN110104</vt:lpstr>
      <vt:lpstr>PLAN110105</vt:lpstr>
      <vt:lpstr>PLAN110106</vt:lpstr>
      <vt:lpstr>PLAN110107</vt:lpstr>
      <vt:lpstr>PLAN110108</vt:lpstr>
      <vt:lpstr>PLAN110109</vt:lpstr>
      <vt:lpstr>PLAN110110</vt:lpstr>
      <vt:lpstr>PLAN110111</vt:lpstr>
      <vt:lpstr>PLAN110112</vt:lpstr>
      <vt:lpstr>PLAN110113</vt:lpstr>
      <vt:lpstr>PLAN110114</vt:lpstr>
      <vt:lpstr>PLAN110201</vt:lpstr>
      <vt:lpstr>PLAN110202</vt:lpstr>
      <vt:lpstr>PLAN110203</vt:lpstr>
      <vt:lpstr>PLAN110204</vt:lpstr>
      <vt:lpstr>PLAN110205</vt:lpstr>
      <vt:lpstr>PLAN110206</vt:lpstr>
      <vt:lpstr>PLAN110207</vt:lpstr>
      <vt:lpstr>PLAN110208</vt:lpstr>
      <vt:lpstr>PLAN110209</vt:lpstr>
      <vt:lpstr>PLAN110210</vt:lpstr>
      <vt:lpstr>PLAN110211</vt:lpstr>
      <vt:lpstr>PLAN110212</vt:lpstr>
      <vt:lpstr>PLAN110213</vt:lpstr>
      <vt:lpstr>PLAN110214</vt:lpstr>
      <vt:lpstr>PLAN110301</vt:lpstr>
      <vt:lpstr>PLAN110302</vt:lpstr>
      <vt:lpstr>PLAN110303</vt:lpstr>
      <vt:lpstr>PLAN110304</vt:lpstr>
      <vt:lpstr>PLAN110305</vt:lpstr>
      <vt:lpstr>PLAN110306</vt:lpstr>
      <vt:lpstr>PLAN110307</vt:lpstr>
      <vt:lpstr>PLAN110308</vt:lpstr>
      <vt:lpstr>PLAN110309</vt:lpstr>
      <vt:lpstr>PLAN110310</vt:lpstr>
      <vt:lpstr>PLAN110311</vt:lpstr>
      <vt:lpstr>PLAN110312</vt:lpstr>
      <vt:lpstr>PLAN110313</vt:lpstr>
      <vt:lpstr>PLAN110314</vt:lpstr>
      <vt:lpstr>PLAN110401</vt:lpstr>
      <vt:lpstr>PLAN110402</vt:lpstr>
      <vt:lpstr>PLAN110403</vt:lpstr>
      <vt:lpstr>PLAN110404</vt:lpstr>
      <vt:lpstr>PLAN110405</vt:lpstr>
      <vt:lpstr>PLAN110406</vt:lpstr>
      <vt:lpstr>PLAN110407</vt:lpstr>
      <vt:lpstr>PLAN110408</vt:lpstr>
      <vt:lpstr>PLAN110409</vt:lpstr>
      <vt:lpstr>PLAN110410</vt:lpstr>
      <vt:lpstr>PLAN110411</vt:lpstr>
      <vt:lpstr>PLAN110412</vt:lpstr>
      <vt:lpstr>PLAN110413</vt:lpstr>
      <vt:lpstr>PLAN110414</vt:lpstr>
      <vt:lpstr>PLAN110501</vt:lpstr>
      <vt:lpstr>PLAN110502</vt:lpstr>
      <vt:lpstr>PLAN110503</vt:lpstr>
      <vt:lpstr>PLAN110504</vt:lpstr>
      <vt:lpstr>PLAN110505</vt:lpstr>
      <vt:lpstr>PLAN110506</vt:lpstr>
      <vt:lpstr>PLAN110507</vt:lpstr>
      <vt:lpstr>PLAN110508</vt:lpstr>
      <vt:lpstr>PLAN110509</vt:lpstr>
      <vt:lpstr>PLAN110510</vt:lpstr>
      <vt:lpstr>PLAN110511</vt:lpstr>
      <vt:lpstr>PLAN110512</vt:lpstr>
      <vt:lpstr>PLAN110513</vt:lpstr>
      <vt:lpstr>PLAN110514</vt:lpstr>
      <vt:lpstr>PLAN110601</vt:lpstr>
      <vt:lpstr>PLAN110602</vt:lpstr>
      <vt:lpstr>PLAN110603</vt:lpstr>
      <vt:lpstr>PLAN110604</vt:lpstr>
      <vt:lpstr>PLAN110605</vt:lpstr>
      <vt:lpstr>PLAN110606</vt:lpstr>
      <vt:lpstr>PLAN110607</vt:lpstr>
      <vt:lpstr>PLAN110608</vt:lpstr>
      <vt:lpstr>PLAN110609</vt:lpstr>
      <vt:lpstr>PLAN110610</vt:lpstr>
      <vt:lpstr>PLAN110611</vt:lpstr>
      <vt:lpstr>PLAN110612</vt:lpstr>
      <vt:lpstr>PLAN110613</vt:lpstr>
      <vt:lpstr>PLAN110614</vt:lpstr>
      <vt:lpstr>PLAN110701</vt:lpstr>
      <vt:lpstr>PLAN110702</vt:lpstr>
      <vt:lpstr>PLAN110703</vt:lpstr>
      <vt:lpstr>PLAN110704</vt:lpstr>
      <vt:lpstr>PLAN110705</vt:lpstr>
      <vt:lpstr>PLAN110706</vt:lpstr>
      <vt:lpstr>PLAN110707</vt:lpstr>
      <vt:lpstr>PLAN110708</vt:lpstr>
      <vt:lpstr>PLAN110709</vt:lpstr>
      <vt:lpstr>PLAN110710</vt:lpstr>
      <vt:lpstr>PLAN110711</vt:lpstr>
      <vt:lpstr>PLAN110712</vt:lpstr>
      <vt:lpstr>PLAN110713</vt:lpstr>
      <vt:lpstr>PLAN110714</vt:lpstr>
      <vt:lpstr>PLAN110801</vt:lpstr>
      <vt:lpstr>PLAN110802</vt:lpstr>
      <vt:lpstr>PLAN110803</vt:lpstr>
      <vt:lpstr>PLAN110804</vt:lpstr>
      <vt:lpstr>PLAN110805</vt:lpstr>
      <vt:lpstr>PLAN110806</vt:lpstr>
      <vt:lpstr>PLAN110807</vt:lpstr>
      <vt:lpstr>PLAN110808</vt:lpstr>
      <vt:lpstr>PLAN110809</vt:lpstr>
      <vt:lpstr>PLAN110810</vt:lpstr>
      <vt:lpstr>PLAN110811</vt:lpstr>
      <vt:lpstr>PLAN110812</vt:lpstr>
      <vt:lpstr>PLAN110813</vt:lpstr>
      <vt:lpstr>PLAN110814</vt:lpstr>
      <vt:lpstr>PLAN120101</vt:lpstr>
      <vt:lpstr>PLAN120102</vt:lpstr>
      <vt:lpstr>PLAN120103</vt:lpstr>
      <vt:lpstr>PLAN120104</vt:lpstr>
      <vt:lpstr>PLAN120105</vt:lpstr>
      <vt:lpstr>PLAN120106</vt:lpstr>
      <vt:lpstr>PLAN120107</vt:lpstr>
      <vt:lpstr>PLAN120108</vt:lpstr>
      <vt:lpstr>PLAN120109</vt:lpstr>
      <vt:lpstr>PLAN120110</vt:lpstr>
      <vt:lpstr>PLAN120111</vt:lpstr>
      <vt:lpstr>PLAN120112</vt:lpstr>
      <vt:lpstr>PLAN120113</vt:lpstr>
      <vt:lpstr>PLAN120114</vt:lpstr>
      <vt:lpstr>PLAN120201</vt:lpstr>
      <vt:lpstr>PLAN120202</vt:lpstr>
      <vt:lpstr>PLAN120203</vt:lpstr>
      <vt:lpstr>PLAN120204</vt:lpstr>
      <vt:lpstr>PLAN120205</vt:lpstr>
      <vt:lpstr>PLAN120206</vt:lpstr>
      <vt:lpstr>PLAN120207</vt:lpstr>
      <vt:lpstr>PLAN120208</vt:lpstr>
      <vt:lpstr>PLAN120209</vt:lpstr>
      <vt:lpstr>PLAN120210</vt:lpstr>
      <vt:lpstr>PLAN120211</vt:lpstr>
      <vt:lpstr>PLAN120212</vt:lpstr>
      <vt:lpstr>PLAN120213</vt:lpstr>
      <vt:lpstr>PLAN120214</vt:lpstr>
      <vt:lpstr>PLAN120301</vt:lpstr>
      <vt:lpstr>PLAN120302</vt:lpstr>
      <vt:lpstr>PLAN120303</vt:lpstr>
      <vt:lpstr>PLAN120304</vt:lpstr>
      <vt:lpstr>PLAN120305</vt:lpstr>
      <vt:lpstr>PLAN120306</vt:lpstr>
      <vt:lpstr>PLAN120307</vt:lpstr>
      <vt:lpstr>PLAN120308</vt:lpstr>
      <vt:lpstr>PLAN120309</vt:lpstr>
      <vt:lpstr>PLAN120310</vt:lpstr>
      <vt:lpstr>PLAN120311</vt:lpstr>
      <vt:lpstr>PLAN120312</vt:lpstr>
      <vt:lpstr>PLAN120313</vt:lpstr>
      <vt:lpstr>PLAN120314</vt:lpstr>
      <vt:lpstr>PLAN120401</vt:lpstr>
      <vt:lpstr>PLAN120402</vt:lpstr>
      <vt:lpstr>PLAN120403</vt:lpstr>
      <vt:lpstr>PLAN120404</vt:lpstr>
      <vt:lpstr>PLAN120405</vt:lpstr>
      <vt:lpstr>PLAN120406</vt:lpstr>
      <vt:lpstr>PLAN120407</vt:lpstr>
      <vt:lpstr>PLAN120408</vt:lpstr>
      <vt:lpstr>PLAN120409</vt:lpstr>
      <vt:lpstr>PLAN120410</vt:lpstr>
      <vt:lpstr>PLAN120411</vt:lpstr>
      <vt:lpstr>PLAN120412</vt:lpstr>
      <vt:lpstr>PLAN120413</vt:lpstr>
      <vt:lpstr>PLAN120414</vt:lpstr>
      <vt:lpstr>PLAN120501</vt:lpstr>
      <vt:lpstr>PLAN120502</vt:lpstr>
      <vt:lpstr>PLAN120503</vt:lpstr>
      <vt:lpstr>PLAN120504</vt:lpstr>
      <vt:lpstr>PLAN120505</vt:lpstr>
      <vt:lpstr>PLAN120506</vt:lpstr>
      <vt:lpstr>PLAN120507</vt:lpstr>
      <vt:lpstr>PLAN120508</vt:lpstr>
      <vt:lpstr>PLAN120509</vt:lpstr>
      <vt:lpstr>PLAN120510</vt:lpstr>
      <vt:lpstr>PLAN120511</vt:lpstr>
      <vt:lpstr>PLAN120512</vt:lpstr>
      <vt:lpstr>PLAN120513</vt:lpstr>
      <vt:lpstr>PLAN120514</vt:lpstr>
      <vt:lpstr>PLAN120601</vt:lpstr>
      <vt:lpstr>PLAN120602</vt:lpstr>
      <vt:lpstr>PLAN120603</vt:lpstr>
      <vt:lpstr>PLAN120604</vt:lpstr>
      <vt:lpstr>PLAN120605</vt:lpstr>
      <vt:lpstr>PLAN120606</vt:lpstr>
      <vt:lpstr>PLAN120607</vt:lpstr>
      <vt:lpstr>PLAN120608</vt:lpstr>
      <vt:lpstr>PLAN120609</vt:lpstr>
      <vt:lpstr>PLAN120610</vt:lpstr>
      <vt:lpstr>PLAN120611</vt:lpstr>
      <vt:lpstr>PLAN120612</vt:lpstr>
      <vt:lpstr>PLAN120613</vt:lpstr>
      <vt:lpstr>PLAN120614</vt:lpstr>
      <vt:lpstr>PLAN120701</vt:lpstr>
      <vt:lpstr>PLAN120702</vt:lpstr>
      <vt:lpstr>PLAN120703</vt:lpstr>
      <vt:lpstr>PLAN120704</vt:lpstr>
      <vt:lpstr>PLAN120705</vt:lpstr>
      <vt:lpstr>PLAN120706</vt:lpstr>
      <vt:lpstr>PLAN120707</vt:lpstr>
      <vt:lpstr>PLAN120708</vt:lpstr>
      <vt:lpstr>PLAN120709</vt:lpstr>
      <vt:lpstr>PLAN120710</vt:lpstr>
      <vt:lpstr>PLAN120711</vt:lpstr>
      <vt:lpstr>PLAN120712</vt:lpstr>
      <vt:lpstr>PLAN120713</vt:lpstr>
      <vt:lpstr>PLAN120714</vt:lpstr>
      <vt:lpstr>PLAN120801</vt:lpstr>
      <vt:lpstr>PLAN120802</vt:lpstr>
      <vt:lpstr>PLAN120803</vt:lpstr>
      <vt:lpstr>PLAN120804</vt:lpstr>
      <vt:lpstr>PLAN120805</vt:lpstr>
      <vt:lpstr>PLAN120806</vt:lpstr>
      <vt:lpstr>PLAN120807</vt:lpstr>
      <vt:lpstr>PLAN120808</vt:lpstr>
      <vt:lpstr>PLAN120809</vt:lpstr>
      <vt:lpstr>PLAN120810</vt:lpstr>
      <vt:lpstr>PLAN120811</vt:lpstr>
      <vt:lpstr>PLAN120812</vt:lpstr>
      <vt:lpstr>PLAN120813</vt:lpstr>
      <vt:lpstr>PLAN120814</vt:lpstr>
      <vt:lpstr>PLAN130101</vt:lpstr>
      <vt:lpstr>PLAN130102</vt:lpstr>
      <vt:lpstr>PLAN130103</vt:lpstr>
      <vt:lpstr>PLAN130104</vt:lpstr>
      <vt:lpstr>PLAN130105</vt:lpstr>
      <vt:lpstr>PLAN130106</vt:lpstr>
      <vt:lpstr>PLAN130107</vt:lpstr>
      <vt:lpstr>PLAN130108</vt:lpstr>
      <vt:lpstr>PLAN130109</vt:lpstr>
      <vt:lpstr>PLAN130110</vt:lpstr>
      <vt:lpstr>PLAN130111</vt:lpstr>
      <vt:lpstr>PLAN130112</vt:lpstr>
      <vt:lpstr>PLAN130113</vt:lpstr>
      <vt:lpstr>PLAN130114</vt:lpstr>
      <vt:lpstr>PLAN130201</vt:lpstr>
      <vt:lpstr>PLAN130202</vt:lpstr>
      <vt:lpstr>PLAN130203</vt:lpstr>
      <vt:lpstr>PLAN130204</vt:lpstr>
      <vt:lpstr>PLAN130205</vt:lpstr>
      <vt:lpstr>PLAN130206</vt:lpstr>
      <vt:lpstr>PLAN130207</vt:lpstr>
      <vt:lpstr>PLAN130208</vt:lpstr>
      <vt:lpstr>PLAN130209</vt:lpstr>
      <vt:lpstr>PLAN130210</vt:lpstr>
      <vt:lpstr>PLAN130211</vt:lpstr>
      <vt:lpstr>PLAN130212</vt:lpstr>
      <vt:lpstr>PLAN130213</vt:lpstr>
      <vt:lpstr>PLAN130214</vt:lpstr>
      <vt:lpstr>PLAN130301</vt:lpstr>
      <vt:lpstr>PLAN130302</vt:lpstr>
      <vt:lpstr>PLAN130303</vt:lpstr>
      <vt:lpstr>PLAN130304</vt:lpstr>
      <vt:lpstr>PLAN130305</vt:lpstr>
      <vt:lpstr>PLAN130306</vt:lpstr>
      <vt:lpstr>PLAN130307</vt:lpstr>
      <vt:lpstr>PLAN130308</vt:lpstr>
      <vt:lpstr>PLAN130309</vt:lpstr>
      <vt:lpstr>PLAN130310</vt:lpstr>
      <vt:lpstr>PLAN130311</vt:lpstr>
      <vt:lpstr>PLAN130312</vt:lpstr>
      <vt:lpstr>PLAN130313</vt:lpstr>
      <vt:lpstr>PLAN130314</vt:lpstr>
      <vt:lpstr>PLAN130401</vt:lpstr>
      <vt:lpstr>PLAN130402</vt:lpstr>
      <vt:lpstr>PLAN130403</vt:lpstr>
      <vt:lpstr>PLAN130404</vt:lpstr>
      <vt:lpstr>PLAN130405</vt:lpstr>
      <vt:lpstr>PLAN130406</vt:lpstr>
      <vt:lpstr>PLAN130407</vt:lpstr>
      <vt:lpstr>PLAN130408</vt:lpstr>
      <vt:lpstr>PLAN130409</vt:lpstr>
      <vt:lpstr>PLAN130410</vt:lpstr>
      <vt:lpstr>PLAN130411</vt:lpstr>
      <vt:lpstr>PLAN130412</vt:lpstr>
      <vt:lpstr>PLAN130413</vt:lpstr>
      <vt:lpstr>PLAN130414</vt:lpstr>
      <vt:lpstr>PLAN130501</vt:lpstr>
      <vt:lpstr>PLAN130502</vt:lpstr>
      <vt:lpstr>PLAN130503</vt:lpstr>
      <vt:lpstr>PLAN130504</vt:lpstr>
      <vt:lpstr>PLAN130505</vt:lpstr>
      <vt:lpstr>PLAN130506</vt:lpstr>
      <vt:lpstr>PLAN130507</vt:lpstr>
      <vt:lpstr>PLAN130508</vt:lpstr>
      <vt:lpstr>PLAN130509</vt:lpstr>
      <vt:lpstr>PLAN130510</vt:lpstr>
      <vt:lpstr>PLAN130511</vt:lpstr>
      <vt:lpstr>PLAN130512</vt:lpstr>
      <vt:lpstr>PLAN130513</vt:lpstr>
      <vt:lpstr>PLAN130514</vt:lpstr>
      <vt:lpstr>PLAN130601</vt:lpstr>
      <vt:lpstr>PLAN130602</vt:lpstr>
      <vt:lpstr>PLAN130603</vt:lpstr>
      <vt:lpstr>PLAN130604</vt:lpstr>
      <vt:lpstr>PLAN130605</vt:lpstr>
      <vt:lpstr>PLAN130606</vt:lpstr>
      <vt:lpstr>PLAN130607</vt:lpstr>
      <vt:lpstr>PLAN130608</vt:lpstr>
      <vt:lpstr>PLAN130609</vt:lpstr>
      <vt:lpstr>PLAN130610</vt:lpstr>
      <vt:lpstr>PLAN130611</vt:lpstr>
      <vt:lpstr>PLAN130612</vt:lpstr>
      <vt:lpstr>PLAN130613</vt:lpstr>
      <vt:lpstr>PLAN130614</vt:lpstr>
      <vt:lpstr>PLAN130701</vt:lpstr>
      <vt:lpstr>PLAN130702</vt:lpstr>
      <vt:lpstr>PLAN130703</vt:lpstr>
      <vt:lpstr>PLAN130704</vt:lpstr>
      <vt:lpstr>PLAN130705</vt:lpstr>
      <vt:lpstr>PLAN130706</vt:lpstr>
      <vt:lpstr>PLAN130707</vt:lpstr>
      <vt:lpstr>PLAN130708</vt:lpstr>
      <vt:lpstr>PLAN130709</vt:lpstr>
      <vt:lpstr>PLAN130710</vt:lpstr>
      <vt:lpstr>PLAN130711</vt:lpstr>
      <vt:lpstr>PLAN130712</vt:lpstr>
      <vt:lpstr>PLAN130713</vt:lpstr>
      <vt:lpstr>PLAN130714</vt:lpstr>
      <vt:lpstr>PLAN130801</vt:lpstr>
      <vt:lpstr>PLAN130802</vt:lpstr>
      <vt:lpstr>PLAN130803</vt:lpstr>
      <vt:lpstr>PLAN130804</vt:lpstr>
      <vt:lpstr>PLAN130805</vt:lpstr>
      <vt:lpstr>PLAN130806</vt:lpstr>
      <vt:lpstr>PLAN130807</vt:lpstr>
      <vt:lpstr>PLAN130808</vt:lpstr>
      <vt:lpstr>PLAN130809</vt:lpstr>
      <vt:lpstr>PLAN130810</vt:lpstr>
      <vt:lpstr>PLAN130811</vt:lpstr>
      <vt:lpstr>PLAN130812</vt:lpstr>
      <vt:lpstr>PLAN130813</vt:lpstr>
      <vt:lpstr>PLAN130814</vt:lpstr>
      <vt:lpstr>PLAN140101</vt:lpstr>
      <vt:lpstr>PLAN140102</vt:lpstr>
      <vt:lpstr>PLAN140103</vt:lpstr>
      <vt:lpstr>PLAN140104</vt:lpstr>
      <vt:lpstr>PLAN140105</vt:lpstr>
      <vt:lpstr>PLAN140106</vt:lpstr>
      <vt:lpstr>PLAN140107</vt:lpstr>
      <vt:lpstr>PLAN140108</vt:lpstr>
      <vt:lpstr>PLAN140109</vt:lpstr>
      <vt:lpstr>PLAN140110</vt:lpstr>
      <vt:lpstr>PLAN140111</vt:lpstr>
      <vt:lpstr>PLAN140112</vt:lpstr>
      <vt:lpstr>PLAN140113</vt:lpstr>
      <vt:lpstr>PLAN140114</vt:lpstr>
      <vt:lpstr>PLAN140201</vt:lpstr>
      <vt:lpstr>PLAN140202</vt:lpstr>
      <vt:lpstr>PLAN140203</vt:lpstr>
      <vt:lpstr>PLAN140204</vt:lpstr>
      <vt:lpstr>PLAN140205</vt:lpstr>
      <vt:lpstr>PLAN140206</vt:lpstr>
      <vt:lpstr>PLAN140207</vt:lpstr>
      <vt:lpstr>PLAN140208</vt:lpstr>
      <vt:lpstr>PLAN140209</vt:lpstr>
      <vt:lpstr>PLAN140210</vt:lpstr>
      <vt:lpstr>PLAN140211</vt:lpstr>
      <vt:lpstr>PLAN140212</vt:lpstr>
      <vt:lpstr>PLAN140213</vt:lpstr>
      <vt:lpstr>PLAN140214</vt:lpstr>
      <vt:lpstr>PLAN140301</vt:lpstr>
      <vt:lpstr>PLAN140302</vt:lpstr>
      <vt:lpstr>PLAN140303</vt:lpstr>
      <vt:lpstr>PLAN140304</vt:lpstr>
      <vt:lpstr>PLAN140305</vt:lpstr>
      <vt:lpstr>PLAN140306</vt:lpstr>
      <vt:lpstr>PLAN140307</vt:lpstr>
      <vt:lpstr>PLAN140308</vt:lpstr>
      <vt:lpstr>PLAN140309</vt:lpstr>
      <vt:lpstr>PLAN140310</vt:lpstr>
      <vt:lpstr>PLAN140311</vt:lpstr>
      <vt:lpstr>PLAN140312</vt:lpstr>
      <vt:lpstr>PLAN140313</vt:lpstr>
      <vt:lpstr>PLAN140314</vt:lpstr>
      <vt:lpstr>PLAN140401</vt:lpstr>
      <vt:lpstr>PLAN140402</vt:lpstr>
      <vt:lpstr>PLAN140403</vt:lpstr>
      <vt:lpstr>PLAN140404</vt:lpstr>
      <vt:lpstr>PLAN140405</vt:lpstr>
      <vt:lpstr>PLAN140406</vt:lpstr>
      <vt:lpstr>PLAN140407</vt:lpstr>
      <vt:lpstr>PLAN140408</vt:lpstr>
      <vt:lpstr>PLAN140409</vt:lpstr>
      <vt:lpstr>PLAN140410</vt:lpstr>
      <vt:lpstr>PLAN140411</vt:lpstr>
      <vt:lpstr>PLAN140412</vt:lpstr>
      <vt:lpstr>PLAN140413</vt:lpstr>
      <vt:lpstr>PLAN140414</vt:lpstr>
      <vt:lpstr>PLAN140501</vt:lpstr>
      <vt:lpstr>PLAN140502</vt:lpstr>
      <vt:lpstr>PLAN140503</vt:lpstr>
      <vt:lpstr>PLAN140504</vt:lpstr>
      <vt:lpstr>PLAN140505</vt:lpstr>
      <vt:lpstr>PLAN140506</vt:lpstr>
      <vt:lpstr>PLAN140507</vt:lpstr>
      <vt:lpstr>PLAN140508</vt:lpstr>
      <vt:lpstr>PLAN140509</vt:lpstr>
      <vt:lpstr>PLAN140510</vt:lpstr>
      <vt:lpstr>PLAN140511</vt:lpstr>
      <vt:lpstr>PLAN140512</vt:lpstr>
      <vt:lpstr>PLAN140513</vt:lpstr>
      <vt:lpstr>PLAN140514</vt:lpstr>
      <vt:lpstr>PLAN140601</vt:lpstr>
      <vt:lpstr>PLAN140602</vt:lpstr>
      <vt:lpstr>PLAN140603</vt:lpstr>
      <vt:lpstr>PLAN140604</vt:lpstr>
      <vt:lpstr>PLAN140605</vt:lpstr>
      <vt:lpstr>PLAN140606</vt:lpstr>
      <vt:lpstr>PLAN140607</vt:lpstr>
      <vt:lpstr>PLAN140608</vt:lpstr>
      <vt:lpstr>PLAN140609</vt:lpstr>
      <vt:lpstr>PLAN140610</vt:lpstr>
      <vt:lpstr>PLAN140611</vt:lpstr>
      <vt:lpstr>PLAN140612</vt:lpstr>
      <vt:lpstr>PLAN140613</vt:lpstr>
      <vt:lpstr>PLAN140614</vt:lpstr>
      <vt:lpstr>PLAN140701</vt:lpstr>
      <vt:lpstr>PLAN140702</vt:lpstr>
      <vt:lpstr>PLAN140703</vt:lpstr>
      <vt:lpstr>PLAN140704</vt:lpstr>
      <vt:lpstr>PLAN140705</vt:lpstr>
      <vt:lpstr>PLAN140706</vt:lpstr>
      <vt:lpstr>PLAN140707</vt:lpstr>
      <vt:lpstr>PLAN140708</vt:lpstr>
      <vt:lpstr>PLAN140709</vt:lpstr>
      <vt:lpstr>PLAN140710</vt:lpstr>
      <vt:lpstr>PLAN140711</vt:lpstr>
      <vt:lpstr>PLAN140712</vt:lpstr>
      <vt:lpstr>PLAN140713</vt:lpstr>
      <vt:lpstr>PLAN140714</vt:lpstr>
      <vt:lpstr>PLAN140801</vt:lpstr>
      <vt:lpstr>PLAN140802</vt:lpstr>
      <vt:lpstr>PLAN140803</vt:lpstr>
      <vt:lpstr>PLAN140804</vt:lpstr>
      <vt:lpstr>PLAN140805</vt:lpstr>
      <vt:lpstr>PLAN140806</vt:lpstr>
      <vt:lpstr>PLAN140807</vt:lpstr>
      <vt:lpstr>PLAN140808</vt:lpstr>
      <vt:lpstr>PLAN140809</vt:lpstr>
      <vt:lpstr>PLAN140810</vt:lpstr>
      <vt:lpstr>PLAN140811</vt:lpstr>
      <vt:lpstr>PLAN140812</vt:lpstr>
      <vt:lpstr>PLAN140813</vt:lpstr>
      <vt:lpstr>PLAN140814</vt:lpstr>
      <vt:lpstr>PLAN150101</vt:lpstr>
      <vt:lpstr>PLAN150102</vt:lpstr>
      <vt:lpstr>PLAN150103</vt:lpstr>
      <vt:lpstr>PLAN150104</vt:lpstr>
      <vt:lpstr>PLAN150105</vt:lpstr>
      <vt:lpstr>PLAN150106</vt:lpstr>
      <vt:lpstr>PLAN150107</vt:lpstr>
      <vt:lpstr>PLAN150108</vt:lpstr>
      <vt:lpstr>PLAN150109</vt:lpstr>
      <vt:lpstr>PLAN150110</vt:lpstr>
      <vt:lpstr>PLAN150111</vt:lpstr>
      <vt:lpstr>PLAN150112</vt:lpstr>
      <vt:lpstr>PLAN150113</vt:lpstr>
      <vt:lpstr>PLAN150114</vt:lpstr>
      <vt:lpstr>PLAN150201</vt:lpstr>
      <vt:lpstr>PLAN150202</vt:lpstr>
      <vt:lpstr>PLAN150203</vt:lpstr>
      <vt:lpstr>PLAN150204</vt:lpstr>
      <vt:lpstr>PLAN150205</vt:lpstr>
      <vt:lpstr>PLAN150206</vt:lpstr>
      <vt:lpstr>PLAN150207</vt:lpstr>
      <vt:lpstr>PLAN150208</vt:lpstr>
      <vt:lpstr>PLAN150209</vt:lpstr>
      <vt:lpstr>PLAN150210</vt:lpstr>
      <vt:lpstr>PLAN150211</vt:lpstr>
      <vt:lpstr>PLAN150212</vt:lpstr>
      <vt:lpstr>PLAN150213</vt:lpstr>
      <vt:lpstr>PLAN150214</vt:lpstr>
      <vt:lpstr>PLAN150301</vt:lpstr>
      <vt:lpstr>PLAN150302</vt:lpstr>
      <vt:lpstr>PLAN150303</vt:lpstr>
      <vt:lpstr>PLAN150304</vt:lpstr>
      <vt:lpstr>PLAN150305</vt:lpstr>
      <vt:lpstr>PLAN150306</vt:lpstr>
      <vt:lpstr>PLAN150307</vt:lpstr>
      <vt:lpstr>PLAN150308</vt:lpstr>
      <vt:lpstr>PLAN150309</vt:lpstr>
      <vt:lpstr>PLAN150310</vt:lpstr>
      <vt:lpstr>PLAN150311</vt:lpstr>
      <vt:lpstr>PLAN150312</vt:lpstr>
      <vt:lpstr>PLAN150313</vt:lpstr>
      <vt:lpstr>PLAN150314</vt:lpstr>
      <vt:lpstr>PLAN150401</vt:lpstr>
      <vt:lpstr>PLAN150402</vt:lpstr>
      <vt:lpstr>PLAN150403</vt:lpstr>
      <vt:lpstr>PLAN150404</vt:lpstr>
      <vt:lpstr>PLAN150405</vt:lpstr>
      <vt:lpstr>PLAN150406</vt:lpstr>
      <vt:lpstr>PLAN150407</vt:lpstr>
      <vt:lpstr>PLAN150408</vt:lpstr>
      <vt:lpstr>PLAN150409</vt:lpstr>
      <vt:lpstr>PLAN150410</vt:lpstr>
      <vt:lpstr>PLAN150411</vt:lpstr>
      <vt:lpstr>PLAN150412</vt:lpstr>
      <vt:lpstr>PLAN150413</vt:lpstr>
      <vt:lpstr>PLAN150414</vt:lpstr>
      <vt:lpstr>PLAN150501</vt:lpstr>
      <vt:lpstr>PLAN150502</vt:lpstr>
      <vt:lpstr>PLAN150503</vt:lpstr>
      <vt:lpstr>PLAN150504</vt:lpstr>
      <vt:lpstr>PLAN150505</vt:lpstr>
      <vt:lpstr>PLAN150506</vt:lpstr>
      <vt:lpstr>PLAN150507</vt:lpstr>
      <vt:lpstr>PLAN150508</vt:lpstr>
      <vt:lpstr>PLAN150509</vt:lpstr>
      <vt:lpstr>PLAN150510</vt:lpstr>
      <vt:lpstr>PLAN150511</vt:lpstr>
      <vt:lpstr>PLAN150512</vt:lpstr>
      <vt:lpstr>PLAN150513</vt:lpstr>
      <vt:lpstr>PLAN150514</vt:lpstr>
      <vt:lpstr>PLAN150601</vt:lpstr>
      <vt:lpstr>PLAN150602</vt:lpstr>
      <vt:lpstr>PLAN150603</vt:lpstr>
      <vt:lpstr>PLAN150604</vt:lpstr>
      <vt:lpstr>PLAN150605</vt:lpstr>
      <vt:lpstr>PLAN150606</vt:lpstr>
      <vt:lpstr>PLAN150607</vt:lpstr>
      <vt:lpstr>PLAN150608</vt:lpstr>
      <vt:lpstr>PLAN150609</vt:lpstr>
      <vt:lpstr>PLAN150610</vt:lpstr>
      <vt:lpstr>PLAN150611</vt:lpstr>
      <vt:lpstr>PLAN150612</vt:lpstr>
      <vt:lpstr>PLAN150613</vt:lpstr>
      <vt:lpstr>PLAN150614</vt:lpstr>
      <vt:lpstr>PLAN150701</vt:lpstr>
      <vt:lpstr>PLAN150702</vt:lpstr>
      <vt:lpstr>PLAN150703</vt:lpstr>
      <vt:lpstr>PLAN150704</vt:lpstr>
      <vt:lpstr>PLAN150705</vt:lpstr>
      <vt:lpstr>PLAN150706</vt:lpstr>
      <vt:lpstr>PLAN150707</vt:lpstr>
      <vt:lpstr>PLAN150708</vt:lpstr>
      <vt:lpstr>PLAN150709</vt:lpstr>
      <vt:lpstr>PLAN150710</vt:lpstr>
      <vt:lpstr>PLAN150711</vt:lpstr>
      <vt:lpstr>PLAN150712</vt:lpstr>
      <vt:lpstr>PLAN150713</vt:lpstr>
      <vt:lpstr>PLAN150714</vt:lpstr>
      <vt:lpstr>PLAN150801</vt:lpstr>
      <vt:lpstr>PLAN150802</vt:lpstr>
      <vt:lpstr>PLAN150803</vt:lpstr>
      <vt:lpstr>PLAN150804</vt:lpstr>
      <vt:lpstr>PLAN150805</vt:lpstr>
      <vt:lpstr>PLAN150806</vt:lpstr>
      <vt:lpstr>PLAN150807</vt:lpstr>
      <vt:lpstr>PLAN150808</vt:lpstr>
      <vt:lpstr>PLAN150809</vt:lpstr>
      <vt:lpstr>PLAN150810</vt:lpstr>
      <vt:lpstr>PLAN150811</vt:lpstr>
      <vt:lpstr>PLAN150812</vt:lpstr>
      <vt:lpstr>PLAN150813</vt:lpstr>
      <vt:lpstr>PLAN150814</vt:lpstr>
      <vt:lpstr>PLAN160101</vt:lpstr>
      <vt:lpstr>PLAN160102</vt:lpstr>
      <vt:lpstr>PLAN160103</vt:lpstr>
      <vt:lpstr>PLAN160104</vt:lpstr>
      <vt:lpstr>PLAN160105</vt:lpstr>
      <vt:lpstr>PLAN160106</vt:lpstr>
      <vt:lpstr>PLAN160107</vt:lpstr>
      <vt:lpstr>PLAN160108</vt:lpstr>
      <vt:lpstr>PLAN160109</vt:lpstr>
      <vt:lpstr>PLAN160110</vt:lpstr>
      <vt:lpstr>PLAN160111</vt:lpstr>
      <vt:lpstr>PLAN160112</vt:lpstr>
      <vt:lpstr>PLAN160113</vt:lpstr>
      <vt:lpstr>PLAN160114</vt:lpstr>
      <vt:lpstr>PLAN160201</vt:lpstr>
      <vt:lpstr>PLAN160202</vt:lpstr>
      <vt:lpstr>PLAN160203</vt:lpstr>
      <vt:lpstr>PLAN160204</vt:lpstr>
      <vt:lpstr>PLAN160205</vt:lpstr>
      <vt:lpstr>PLAN160206</vt:lpstr>
      <vt:lpstr>PLAN160207</vt:lpstr>
      <vt:lpstr>PLAN160208</vt:lpstr>
      <vt:lpstr>PLAN160209</vt:lpstr>
      <vt:lpstr>PLAN160210</vt:lpstr>
      <vt:lpstr>PLAN160211</vt:lpstr>
      <vt:lpstr>PLAN160212</vt:lpstr>
      <vt:lpstr>PLAN160213</vt:lpstr>
      <vt:lpstr>PLAN160214</vt:lpstr>
      <vt:lpstr>PLAN160301</vt:lpstr>
      <vt:lpstr>PLAN160302</vt:lpstr>
      <vt:lpstr>PLAN160303</vt:lpstr>
      <vt:lpstr>PLAN160304</vt:lpstr>
      <vt:lpstr>PLAN160305</vt:lpstr>
      <vt:lpstr>PLAN160306</vt:lpstr>
      <vt:lpstr>PLAN160307</vt:lpstr>
      <vt:lpstr>PLAN160308</vt:lpstr>
      <vt:lpstr>PLAN160309</vt:lpstr>
      <vt:lpstr>PLAN160310</vt:lpstr>
      <vt:lpstr>PLAN160311</vt:lpstr>
      <vt:lpstr>PLAN160312</vt:lpstr>
      <vt:lpstr>PLAN160313</vt:lpstr>
      <vt:lpstr>PLAN160314</vt:lpstr>
      <vt:lpstr>PLAN160401</vt:lpstr>
      <vt:lpstr>PLAN160402</vt:lpstr>
      <vt:lpstr>PLAN160403</vt:lpstr>
      <vt:lpstr>PLAN160404</vt:lpstr>
      <vt:lpstr>PLAN160405</vt:lpstr>
      <vt:lpstr>PLAN160406</vt:lpstr>
      <vt:lpstr>PLAN160407</vt:lpstr>
      <vt:lpstr>PLAN160408</vt:lpstr>
      <vt:lpstr>PLAN160409</vt:lpstr>
      <vt:lpstr>PLAN160410</vt:lpstr>
      <vt:lpstr>PLAN160411</vt:lpstr>
      <vt:lpstr>PLAN160412</vt:lpstr>
      <vt:lpstr>PLAN160413</vt:lpstr>
      <vt:lpstr>PLAN160414</vt:lpstr>
      <vt:lpstr>PLAN160501</vt:lpstr>
      <vt:lpstr>PLAN160502</vt:lpstr>
      <vt:lpstr>PLAN160503</vt:lpstr>
      <vt:lpstr>PLAN160504</vt:lpstr>
      <vt:lpstr>PLAN160505</vt:lpstr>
      <vt:lpstr>PLAN160506</vt:lpstr>
      <vt:lpstr>PLAN160507</vt:lpstr>
      <vt:lpstr>PLAN160508</vt:lpstr>
      <vt:lpstr>PLAN160509</vt:lpstr>
      <vt:lpstr>PLAN160510</vt:lpstr>
      <vt:lpstr>PLAN160511</vt:lpstr>
      <vt:lpstr>PLAN160512</vt:lpstr>
      <vt:lpstr>PLAN160513</vt:lpstr>
      <vt:lpstr>PLAN160514</vt:lpstr>
      <vt:lpstr>PLAN160601</vt:lpstr>
      <vt:lpstr>PLAN160602</vt:lpstr>
      <vt:lpstr>PLAN160603</vt:lpstr>
      <vt:lpstr>PLAN160604</vt:lpstr>
      <vt:lpstr>PLAN160605</vt:lpstr>
      <vt:lpstr>PLAN160606</vt:lpstr>
      <vt:lpstr>PLAN160607</vt:lpstr>
      <vt:lpstr>PLAN160608</vt:lpstr>
      <vt:lpstr>PLAN160609</vt:lpstr>
      <vt:lpstr>PLAN160610</vt:lpstr>
      <vt:lpstr>PLAN160611</vt:lpstr>
      <vt:lpstr>PLAN160612</vt:lpstr>
      <vt:lpstr>PLAN160613</vt:lpstr>
      <vt:lpstr>PLAN160614</vt:lpstr>
      <vt:lpstr>PLAN160701</vt:lpstr>
      <vt:lpstr>PLAN160702</vt:lpstr>
      <vt:lpstr>PLAN160703</vt:lpstr>
      <vt:lpstr>PLAN160704</vt:lpstr>
      <vt:lpstr>PLAN160705</vt:lpstr>
      <vt:lpstr>PLAN160706</vt:lpstr>
      <vt:lpstr>PLAN160707</vt:lpstr>
      <vt:lpstr>PLAN160708</vt:lpstr>
      <vt:lpstr>PLAN160709</vt:lpstr>
      <vt:lpstr>PLAN160710</vt:lpstr>
      <vt:lpstr>PLAN160711</vt:lpstr>
      <vt:lpstr>PLAN160712</vt:lpstr>
      <vt:lpstr>PLAN160713</vt:lpstr>
      <vt:lpstr>PLAN160714</vt:lpstr>
      <vt:lpstr>PLAN160801</vt:lpstr>
      <vt:lpstr>PLAN160802</vt:lpstr>
      <vt:lpstr>PLAN160803</vt:lpstr>
      <vt:lpstr>PLAN160804</vt:lpstr>
      <vt:lpstr>PLAN160805</vt:lpstr>
      <vt:lpstr>PLAN160806</vt:lpstr>
      <vt:lpstr>PLAN160807</vt:lpstr>
      <vt:lpstr>PLAN160808</vt:lpstr>
      <vt:lpstr>PLAN160809</vt:lpstr>
      <vt:lpstr>PLAN160810</vt:lpstr>
      <vt:lpstr>PLAN160811</vt:lpstr>
      <vt:lpstr>PLAN160812</vt:lpstr>
      <vt:lpstr>PLAN160813</vt:lpstr>
      <vt:lpstr>PLAN160814</vt:lpstr>
      <vt:lpstr>PLAN170101</vt:lpstr>
      <vt:lpstr>PLAN170102</vt:lpstr>
      <vt:lpstr>PLAN170103</vt:lpstr>
      <vt:lpstr>PLAN170104</vt:lpstr>
      <vt:lpstr>PLAN170105</vt:lpstr>
      <vt:lpstr>PLAN170106</vt:lpstr>
      <vt:lpstr>PLAN170107</vt:lpstr>
      <vt:lpstr>PLAN170108</vt:lpstr>
      <vt:lpstr>PLAN170109</vt:lpstr>
      <vt:lpstr>PLAN170110</vt:lpstr>
      <vt:lpstr>PLAN170111</vt:lpstr>
      <vt:lpstr>PLAN170112</vt:lpstr>
      <vt:lpstr>PLAN170113</vt:lpstr>
      <vt:lpstr>PLAN170114</vt:lpstr>
      <vt:lpstr>PLAN170201</vt:lpstr>
      <vt:lpstr>PLAN170202</vt:lpstr>
      <vt:lpstr>PLAN170203</vt:lpstr>
      <vt:lpstr>PLAN170204</vt:lpstr>
      <vt:lpstr>PLAN170205</vt:lpstr>
      <vt:lpstr>PLAN170206</vt:lpstr>
      <vt:lpstr>PLAN170207</vt:lpstr>
      <vt:lpstr>PLAN170208</vt:lpstr>
      <vt:lpstr>PLAN170209</vt:lpstr>
      <vt:lpstr>PLAN170210</vt:lpstr>
      <vt:lpstr>PLAN170211</vt:lpstr>
      <vt:lpstr>PLAN170212</vt:lpstr>
      <vt:lpstr>PLAN170213</vt:lpstr>
      <vt:lpstr>PLAN170214</vt:lpstr>
      <vt:lpstr>PLAN170301</vt:lpstr>
      <vt:lpstr>PLAN170302</vt:lpstr>
      <vt:lpstr>PLAN170303</vt:lpstr>
      <vt:lpstr>PLAN170304</vt:lpstr>
      <vt:lpstr>PLAN170305</vt:lpstr>
      <vt:lpstr>PLAN170306</vt:lpstr>
      <vt:lpstr>PLAN170307</vt:lpstr>
      <vt:lpstr>PLAN170308</vt:lpstr>
      <vt:lpstr>PLAN170309</vt:lpstr>
      <vt:lpstr>PLAN170310</vt:lpstr>
      <vt:lpstr>PLAN170311</vt:lpstr>
      <vt:lpstr>PLAN170312</vt:lpstr>
      <vt:lpstr>PLAN170313</vt:lpstr>
      <vt:lpstr>PLAN170314</vt:lpstr>
      <vt:lpstr>PLAN170401</vt:lpstr>
      <vt:lpstr>PLAN170402</vt:lpstr>
      <vt:lpstr>PLAN170403</vt:lpstr>
      <vt:lpstr>PLAN170404</vt:lpstr>
      <vt:lpstr>PLAN170405</vt:lpstr>
      <vt:lpstr>PLAN170406</vt:lpstr>
      <vt:lpstr>PLAN170407</vt:lpstr>
      <vt:lpstr>PLAN170408</vt:lpstr>
      <vt:lpstr>PLAN170409</vt:lpstr>
      <vt:lpstr>PLAN170410</vt:lpstr>
      <vt:lpstr>PLAN170411</vt:lpstr>
      <vt:lpstr>PLAN170412</vt:lpstr>
      <vt:lpstr>PLAN170413</vt:lpstr>
      <vt:lpstr>PLAN170414</vt:lpstr>
      <vt:lpstr>PLAN170501</vt:lpstr>
      <vt:lpstr>PLAN170502</vt:lpstr>
      <vt:lpstr>PLAN170503</vt:lpstr>
      <vt:lpstr>PLAN170504</vt:lpstr>
      <vt:lpstr>PLAN170505</vt:lpstr>
      <vt:lpstr>PLAN170506</vt:lpstr>
      <vt:lpstr>PLAN170507</vt:lpstr>
      <vt:lpstr>PLAN170508</vt:lpstr>
      <vt:lpstr>PLAN170509</vt:lpstr>
      <vt:lpstr>PLAN170510</vt:lpstr>
      <vt:lpstr>PLAN170511</vt:lpstr>
      <vt:lpstr>PLAN170512</vt:lpstr>
      <vt:lpstr>PLAN170513</vt:lpstr>
      <vt:lpstr>PLAN170514</vt:lpstr>
      <vt:lpstr>PLAN170601</vt:lpstr>
      <vt:lpstr>PLAN170602</vt:lpstr>
      <vt:lpstr>PLAN170603</vt:lpstr>
      <vt:lpstr>PLAN170604</vt:lpstr>
      <vt:lpstr>PLAN170605</vt:lpstr>
      <vt:lpstr>PLAN170606</vt:lpstr>
      <vt:lpstr>PLAN170607</vt:lpstr>
      <vt:lpstr>PLAN170608</vt:lpstr>
      <vt:lpstr>PLAN170609</vt:lpstr>
      <vt:lpstr>PLAN170610</vt:lpstr>
      <vt:lpstr>PLAN170611</vt:lpstr>
      <vt:lpstr>PLAN170612</vt:lpstr>
      <vt:lpstr>PLAN170613</vt:lpstr>
      <vt:lpstr>PLAN170614</vt:lpstr>
      <vt:lpstr>PLAN170701</vt:lpstr>
      <vt:lpstr>PLAN170702</vt:lpstr>
      <vt:lpstr>PLAN170703</vt:lpstr>
      <vt:lpstr>PLAN170704</vt:lpstr>
      <vt:lpstr>PLAN170705</vt:lpstr>
      <vt:lpstr>PLAN170706</vt:lpstr>
      <vt:lpstr>PLAN170707</vt:lpstr>
      <vt:lpstr>PLAN170708</vt:lpstr>
      <vt:lpstr>PLAN170709</vt:lpstr>
      <vt:lpstr>PLAN170710</vt:lpstr>
      <vt:lpstr>PLAN170711</vt:lpstr>
      <vt:lpstr>PLAN170712</vt:lpstr>
      <vt:lpstr>PLAN170713</vt:lpstr>
      <vt:lpstr>PLAN170714</vt:lpstr>
      <vt:lpstr>PLAN170801</vt:lpstr>
      <vt:lpstr>PLAN170802</vt:lpstr>
      <vt:lpstr>PLAN170803</vt:lpstr>
      <vt:lpstr>PLAN170804</vt:lpstr>
      <vt:lpstr>PLAN170805</vt:lpstr>
      <vt:lpstr>PLAN170806</vt:lpstr>
      <vt:lpstr>PLAN170807</vt:lpstr>
      <vt:lpstr>PLAN170808</vt:lpstr>
      <vt:lpstr>PLAN170809</vt:lpstr>
      <vt:lpstr>PLAN170810</vt:lpstr>
      <vt:lpstr>PLAN170811</vt:lpstr>
      <vt:lpstr>PLAN170812</vt:lpstr>
      <vt:lpstr>PLAN170813</vt:lpstr>
      <vt:lpstr>PLAN170814</vt:lpstr>
      <vt:lpstr>PLAN180101</vt:lpstr>
      <vt:lpstr>PLAN180102</vt:lpstr>
      <vt:lpstr>PLAN180103</vt:lpstr>
      <vt:lpstr>PLAN180104</vt:lpstr>
      <vt:lpstr>PLAN180105</vt:lpstr>
      <vt:lpstr>PLAN180106</vt:lpstr>
      <vt:lpstr>PLAN180107</vt:lpstr>
      <vt:lpstr>PLAN180108</vt:lpstr>
      <vt:lpstr>PLAN180109</vt:lpstr>
      <vt:lpstr>PLAN180110</vt:lpstr>
      <vt:lpstr>PLAN180111</vt:lpstr>
      <vt:lpstr>PLAN180112</vt:lpstr>
      <vt:lpstr>PLAN180113</vt:lpstr>
      <vt:lpstr>PLAN180114</vt:lpstr>
      <vt:lpstr>PLAN180201</vt:lpstr>
      <vt:lpstr>PLAN180202</vt:lpstr>
      <vt:lpstr>PLAN180203</vt:lpstr>
      <vt:lpstr>PLAN180204</vt:lpstr>
      <vt:lpstr>PLAN180205</vt:lpstr>
      <vt:lpstr>PLAN180206</vt:lpstr>
      <vt:lpstr>PLAN180207</vt:lpstr>
      <vt:lpstr>PLAN180208</vt:lpstr>
      <vt:lpstr>PLAN180209</vt:lpstr>
      <vt:lpstr>PLAN180210</vt:lpstr>
      <vt:lpstr>PLAN180211</vt:lpstr>
      <vt:lpstr>PLAN180212</vt:lpstr>
      <vt:lpstr>PLAN180213</vt:lpstr>
      <vt:lpstr>PLAN180214</vt:lpstr>
      <vt:lpstr>PLAN180301</vt:lpstr>
      <vt:lpstr>PLAN180302</vt:lpstr>
      <vt:lpstr>PLAN180303</vt:lpstr>
      <vt:lpstr>PLAN180304</vt:lpstr>
      <vt:lpstr>PLAN180305</vt:lpstr>
      <vt:lpstr>PLAN180306</vt:lpstr>
      <vt:lpstr>PLAN180307</vt:lpstr>
      <vt:lpstr>PLAN180308</vt:lpstr>
      <vt:lpstr>PLAN180309</vt:lpstr>
      <vt:lpstr>PLAN180310</vt:lpstr>
      <vt:lpstr>PLAN180311</vt:lpstr>
      <vt:lpstr>PLAN180312</vt:lpstr>
      <vt:lpstr>PLAN180313</vt:lpstr>
      <vt:lpstr>PLAN180314</vt:lpstr>
      <vt:lpstr>PLAN180401</vt:lpstr>
      <vt:lpstr>PLAN180402</vt:lpstr>
      <vt:lpstr>PLAN180403</vt:lpstr>
      <vt:lpstr>PLAN180404</vt:lpstr>
      <vt:lpstr>PLAN180405</vt:lpstr>
      <vt:lpstr>PLAN180406</vt:lpstr>
      <vt:lpstr>PLAN180407</vt:lpstr>
      <vt:lpstr>PLAN180408</vt:lpstr>
      <vt:lpstr>PLAN180409</vt:lpstr>
      <vt:lpstr>PLAN180410</vt:lpstr>
      <vt:lpstr>PLAN180411</vt:lpstr>
      <vt:lpstr>PLAN180412</vt:lpstr>
      <vt:lpstr>PLAN180413</vt:lpstr>
      <vt:lpstr>PLAN180414</vt:lpstr>
      <vt:lpstr>PLAN180501</vt:lpstr>
      <vt:lpstr>PLAN180502</vt:lpstr>
      <vt:lpstr>PLAN180503</vt:lpstr>
      <vt:lpstr>PLAN180504</vt:lpstr>
      <vt:lpstr>PLAN180505</vt:lpstr>
      <vt:lpstr>PLAN180506</vt:lpstr>
      <vt:lpstr>PLAN180507</vt:lpstr>
      <vt:lpstr>PLAN180508</vt:lpstr>
      <vt:lpstr>PLAN180509</vt:lpstr>
      <vt:lpstr>PLAN180510</vt:lpstr>
      <vt:lpstr>PLAN180511</vt:lpstr>
      <vt:lpstr>PLAN180512</vt:lpstr>
      <vt:lpstr>PLAN180513</vt:lpstr>
      <vt:lpstr>PLAN180514</vt:lpstr>
      <vt:lpstr>PLAN180601</vt:lpstr>
      <vt:lpstr>PLAN180602</vt:lpstr>
      <vt:lpstr>PLAN180603</vt:lpstr>
      <vt:lpstr>PLAN180604</vt:lpstr>
      <vt:lpstr>PLAN180605</vt:lpstr>
      <vt:lpstr>PLAN180606</vt:lpstr>
      <vt:lpstr>PLAN180607</vt:lpstr>
      <vt:lpstr>PLAN180608</vt:lpstr>
      <vt:lpstr>PLAN180609</vt:lpstr>
      <vt:lpstr>PLAN180610</vt:lpstr>
      <vt:lpstr>PLAN180611</vt:lpstr>
      <vt:lpstr>PLAN180612</vt:lpstr>
      <vt:lpstr>PLAN180613</vt:lpstr>
      <vt:lpstr>PLAN180614</vt:lpstr>
      <vt:lpstr>PLAN180701</vt:lpstr>
      <vt:lpstr>PLAN180702</vt:lpstr>
      <vt:lpstr>PLAN180703</vt:lpstr>
      <vt:lpstr>PLAN180704</vt:lpstr>
      <vt:lpstr>PLAN180705</vt:lpstr>
      <vt:lpstr>PLAN180706</vt:lpstr>
      <vt:lpstr>PLAN180707</vt:lpstr>
      <vt:lpstr>PLAN180708</vt:lpstr>
      <vt:lpstr>PLAN180709</vt:lpstr>
      <vt:lpstr>PLAN180710</vt:lpstr>
      <vt:lpstr>PLAN180711</vt:lpstr>
      <vt:lpstr>PLAN180712</vt:lpstr>
      <vt:lpstr>PLAN180713</vt:lpstr>
      <vt:lpstr>PLAN180714</vt:lpstr>
      <vt:lpstr>PLAN180801</vt:lpstr>
      <vt:lpstr>PLAN180802</vt:lpstr>
      <vt:lpstr>PLAN180803</vt:lpstr>
      <vt:lpstr>PLAN180804</vt:lpstr>
      <vt:lpstr>PLAN180805</vt:lpstr>
      <vt:lpstr>PLAN180806</vt:lpstr>
      <vt:lpstr>PLAN180807</vt:lpstr>
      <vt:lpstr>PLAN180808</vt:lpstr>
      <vt:lpstr>PLAN180809</vt:lpstr>
      <vt:lpstr>PLAN180810</vt:lpstr>
      <vt:lpstr>PLAN180811</vt:lpstr>
      <vt:lpstr>PLAN180812</vt:lpstr>
      <vt:lpstr>PLAN180813</vt:lpstr>
      <vt:lpstr>PLAN180814</vt:lpstr>
      <vt:lpstr>PLAN190101</vt:lpstr>
      <vt:lpstr>PLAN190102</vt:lpstr>
      <vt:lpstr>PLAN190103</vt:lpstr>
      <vt:lpstr>PLAN190104</vt:lpstr>
      <vt:lpstr>PLAN190105</vt:lpstr>
      <vt:lpstr>PLAN190106</vt:lpstr>
      <vt:lpstr>PLAN190107</vt:lpstr>
      <vt:lpstr>PLAN190108</vt:lpstr>
      <vt:lpstr>PLAN190109</vt:lpstr>
      <vt:lpstr>PLAN190110</vt:lpstr>
      <vt:lpstr>PLAN190111</vt:lpstr>
      <vt:lpstr>PLAN190112</vt:lpstr>
      <vt:lpstr>PLAN190113</vt:lpstr>
      <vt:lpstr>PLAN190114</vt:lpstr>
      <vt:lpstr>PLAN190201</vt:lpstr>
      <vt:lpstr>PLAN190202</vt:lpstr>
      <vt:lpstr>PLAN190203</vt:lpstr>
      <vt:lpstr>PLAN190204</vt:lpstr>
      <vt:lpstr>PLAN190205</vt:lpstr>
      <vt:lpstr>PLAN190206</vt:lpstr>
      <vt:lpstr>PLAN190207</vt:lpstr>
      <vt:lpstr>PLAN190208</vt:lpstr>
      <vt:lpstr>PLAN190209</vt:lpstr>
      <vt:lpstr>PLAN190210</vt:lpstr>
      <vt:lpstr>PLAN190211</vt:lpstr>
      <vt:lpstr>PLAN190212</vt:lpstr>
      <vt:lpstr>PLAN190213</vt:lpstr>
      <vt:lpstr>PLAN190214</vt:lpstr>
      <vt:lpstr>PLAN190301</vt:lpstr>
      <vt:lpstr>PLAN190302</vt:lpstr>
      <vt:lpstr>PLAN190303</vt:lpstr>
      <vt:lpstr>PLAN190304</vt:lpstr>
      <vt:lpstr>PLAN190305</vt:lpstr>
      <vt:lpstr>PLAN190306</vt:lpstr>
      <vt:lpstr>PLAN190307</vt:lpstr>
      <vt:lpstr>PLAN190308</vt:lpstr>
      <vt:lpstr>PLAN190309</vt:lpstr>
      <vt:lpstr>PLAN190310</vt:lpstr>
      <vt:lpstr>PLAN190311</vt:lpstr>
      <vt:lpstr>PLAN190312</vt:lpstr>
      <vt:lpstr>PLAN190313</vt:lpstr>
      <vt:lpstr>PLAN190314</vt:lpstr>
      <vt:lpstr>PLAN190401</vt:lpstr>
      <vt:lpstr>PLAN190402</vt:lpstr>
      <vt:lpstr>PLAN190403</vt:lpstr>
      <vt:lpstr>PLAN190404</vt:lpstr>
      <vt:lpstr>PLAN190405</vt:lpstr>
      <vt:lpstr>PLAN190406</vt:lpstr>
      <vt:lpstr>PLAN190407</vt:lpstr>
      <vt:lpstr>PLAN190408</vt:lpstr>
      <vt:lpstr>PLAN190409</vt:lpstr>
      <vt:lpstr>PLAN190410</vt:lpstr>
      <vt:lpstr>PLAN190411</vt:lpstr>
      <vt:lpstr>PLAN190412</vt:lpstr>
      <vt:lpstr>PLAN190413</vt:lpstr>
      <vt:lpstr>PLAN190414</vt:lpstr>
      <vt:lpstr>PLAN190501</vt:lpstr>
      <vt:lpstr>PLAN190502</vt:lpstr>
      <vt:lpstr>PLAN190503</vt:lpstr>
      <vt:lpstr>PLAN190504</vt:lpstr>
      <vt:lpstr>PLAN190505</vt:lpstr>
      <vt:lpstr>PLAN190506</vt:lpstr>
      <vt:lpstr>PLAN190507</vt:lpstr>
      <vt:lpstr>PLAN190508</vt:lpstr>
      <vt:lpstr>PLAN190509</vt:lpstr>
      <vt:lpstr>PLAN190510</vt:lpstr>
      <vt:lpstr>PLAN190511</vt:lpstr>
      <vt:lpstr>PLAN190512</vt:lpstr>
      <vt:lpstr>PLAN190513</vt:lpstr>
      <vt:lpstr>PLAN190514</vt:lpstr>
      <vt:lpstr>PLAN190601</vt:lpstr>
      <vt:lpstr>PLAN190602</vt:lpstr>
      <vt:lpstr>PLAN190603</vt:lpstr>
      <vt:lpstr>PLAN190604</vt:lpstr>
      <vt:lpstr>PLAN190605</vt:lpstr>
      <vt:lpstr>PLAN190606</vt:lpstr>
      <vt:lpstr>PLAN190607</vt:lpstr>
      <vt:lpstr>PLAN190608</vt:lpstr>
      <vt:lpstr>PLAN190609</vt:lpstr>
      <vt:lpstr>PLAN190610</vt:lpstr>
      <vt:lpstr>PLAN190611</vt:lpstr>
      <vt:lpstr>PLAN190612</vt:lpstr>
      <vt:lpstr>PLAN190613</vt:lpstr>
      <vt:lpstr>PLAN190614</vt:lpstr>
      <vt:lpstr>PLAN190701</vt:lpstr>
      <vt:lpstr>PLAN190702</vt:lpstr>
      <vt:lpstr>PLAN190703</vt:lpstr>
      <vt:lpstr>PLAN190704</vt:lpstr>
      <vt:lpstr>PLAN190705</vt:lpstr>
      <vt:lpstr>PLAN190706</vt:lpstr>
      <vt:lpstr>PLAN190707</vt:lpstr>
      <vt:lpstr>PLAN190708</vt:lpstr>
      <vt:lpstr>PLAN190709</vt:lpstr>
      <vt:lpstr>PLAN190710</vt:lpstr>
      <vt:lpstr>PLAN190711</vt:lpstr>
      <vt:lpstr>PLAN190712</vt:lpstr>
      <vt:lpstr>PLAN190713</vt:lpstr>
      <vt:lpstr>PLAN190714</vt:lpstr>
      <vt:lpstr>PLAN190801</vt:lpstr>
      <vt:lpstr>PLAN190802</vt:lpstr>
      <vt:lpstr>PLAN190803</vt:lpstr>
      <vt:lpstr>PLAN190804</vt:lpstr>
      <vt:lpstr>PLAN190805</vt:lpstr>
      <vt:lpstr>PLAN190806</vt:lpstr>
      <vt:lpstr>PLAN190807</vt:lpstr>
      <vt:lpstr>PLAN190808</vt:lpstr>
      <vt:lpstr>PLAN190809</vt:lpstr>
      <vt:lpstr>PLAN190810</vt:lpstr>
      <vt:lpstr>PLAN190811</vt:lpstr>
      <vt:lpstr>PLAN190812</vt:lpstr>
      <vt:lpstr>PLAN190813</vt:lpstr>
      <vt:lpstr>PLAN190814</vt:lpstr>
      <vt:lpstr>PLAN200101</vt:lpstr>
      <vt:lpstr>PLAN200102</vt:lpstr>
      <vt:lpstr>PLAN200103</vt:lpstr>
      <vt:lpstr>PLAN200104</vt:lpstr>
      <vt:lpstr>PLAN200105</vt:lpstr>
      <vt:lpstr>PLAN200106</vt:lpstr>
      <vt:lpstr>PLAN200107</vt:lpstr>
      <vt:lpstr>PLAN200108</vt:lpstr>
      <vt:lpstr>PLAN200109</vt:lpstr>
      <vt:lpstr>PLAN200110</vt:lpstr>
      <vt:lpstr>PLAN200111</vt:lpstr>
      <vt:lpstr>PLAN200112</vt:lpstr>
      <vt:lpstr>PLAN200113</vt:lpstr>
      <vt:lpstr>PLAN200114</vt:lpstr>
      <vt:lpstr>PLAN200201</vt:lpstr>
      <vt:lpstr>PLAN200202</vt:lpstr>
      <vt:lpstr>PLAN200203</vt:lpstr>
      <vt:lpstr>PLAN200204</vt:lpstr>
      <vt:lpstr>PLAN200205</vt:lpstr>
      <vt:lpstr>PLAN200206</vt:lpstr>
      <vt:lpstr>PLAN200207</vt:lpstr>
      <vt:lpstr>PLAN200208</vt:lpstr>
      <vt:lpstr>PLAN200209</vt:lpstr>
      <vt:lpstr>PLAN200210</vt:lpstr>
      <vt:lpstr>PLAN200211</vt:lpstr>
      <vt:lpstr>PLAN200212</vt:lpstr>
      <vt:lpstr>PLAN200213</vt:lpstr>
      <vt:lpstr>PLAN200214</vt:lpstr>
      <vt:lpstr>PLAN200301</vt:lpstr>
      <vt:lpstr>PLAN200302</vt:lpstr>
      <vt:lpstr>PLAN200303</vt:lpstr>
      <vt:lpstr>PLAN200304</vt:lpstr>
      <vt:lpstr>PLAN200305</vt:lpstr>
      <vt:lpstr>PLAN200306</vt:lpstr>
      <vt:lpstr>PLAN200307</vt:lpstr>
      <vt:lpstr>PLAN200308</vt:lpstr>
      <vt:lpstr>PLAN200309</vt:lpstr>
      <vt:lpstr>PLAN200310</vt:lpstr>
      <vt:lpstr>PLAN200311</vt:lpstr>
      <vt:lpstr>PLAN200312</vt:lpstr>
      <vt:lpstr>PLAN200313</vt:lpstr>
      <vt:lpstr>PLAN200314</vt:lpstr>
      <vt:lpstr>PLAN200401</vt:lpstr>
      <vt:lpstr>PLAN200402</vt:lpstr>
      <vt:lpstr>PLAN200403</vt:lpstr>
      <vt:lpstr>PLAN200404</vt:lpstr>
      <vt:lpstr>PLAN200405</vt:lpstr>
      <vt:lpstr>PLAN200406</vt:lpstr>
      <vt:lpstr>PLAN200407</vt:lpstr>
      <vt:lpstr>PLAN200408</vt:lpstr>
      <vt:lpstr>PLAN200409</vt:lpstr>
      <vt:lpstr>PLAN200410</vt:lpstr>
      <vt:lpstr>PLAN200411</vt:lpstr>
      <vt:lpstr>PLAN200412</vt:lpstr>
      <vt:lpstr>PLAN200413</vt:lpstr>
      <vt:lpstr>PLAN200414</vt:lpstr>
      <vt:lpstr>PLAN200501</vt:lpstr>
      <vt:lpstr>PLAN200502</vt:lpstr>
      <vt:lpstr>PLAN200503</vt:lpstr>
      <vt:lpstr>PLAN200504</vt:lpstr>
      <vt:lpstr>PLAN200505</vt:lpstr>
      <vt:lpstr>PLAN200506</vt:lpstr>
      <vt:lpstr>PLAN200507</vt:lpstr>
      <vt:lpstr>PLAN200508</vt:lpstr>
      <vt:lpstr>PLAN200509</vt:lpstr>
      <vt:lpstr>PLAN200510</vt:lpstr>
      <vt:lpstr>PLAN200511</vt:lpstr>
      <vt:lpstr>PLAN200512</vt:lpstr>
      <vt:lpstr>PLAN200513</vt:lpstr>
      <vt:lpstr>PLAN200514</vt:lpstr>
      <vt:lpstr>PLAN200601</vt:lpstr>
      <vt:lpstr>PLAN200602</vt:lpstr>
      <vt:lpstr>PLAN200603</vt:lpstr>
      <vt:lpstr>PLAN200604</vt:lpstr>
      <vt:lpstr>PLAN200605</vt:lpstr>
      <vt:lpstr>PLAN200606</vt:lpstr>
      <vt:lpstr>PLAN200607</vt:lpstr>
      <vt:lpstr>PLAN200608</vt:lpstr>
      <vt:lpstr>PLAN200609</vt:lpstr>
      <vt:lpstr>PLAN200610</vt:lpstr>
      <vt:lpstr>PLAN200611</vt:lpstr>
      <vt:lpstr>PLAN200612</vt:lpstr>
      <vt:lpstr>PLAN200613</vt:lpstr>
      <vt:lpstr>PLAN200614</vt:lpstr>
      <vt:lpstr>PLAN200701</vt:lpstr>
      <vt:lpstr>PLAN200702</vt:lpstr>
      <vt:lpstr>PLAN200703</vt:lpstr>
      <vt:lpstr>PLAN200704</vt:lpstr>
      <vt:lpstr>PLAN200705</vt:lpstr>
      <vt:lpstr>PLAN200706</vt:lpstr>
      <vt:lpstr>PLAN200707</vt:lpstr>
      <vt:lpstr>PLAN200708</vt:lpstr>
      <vt:lpstr>PLAN200709</vt:lpstr>
      <vt:lpstr>PLAN200710</vt:lpstr>
      <vt:lpstr>PLAN200711</vt:lpstr>
      <vt:lpstr>PLAN200712</vt:lpstr>
      <vt:lpstr>PLAN200713</vt:lpstr>
      <vt:lpstr>PLAN200714</vt:lpstr>
      <vt:lpstr>PLAN200801</vt:lpstr>
      <vt:lpstr>PLAN200802</vt:lpstr>
      <vt:lpstr>PLAN200803</vt:lpstr>
      <vt:lpstr>PLAN200804</vt:lpstr>
      <vt:lpstr>PLAN200805</vt:lpstr>
      <vt:lpstr>PLAN200806</vt:lpstr>
      <vt:lpstr>PLAN200807</vt:lpstr>
      <vt:lpstr>PLAN200808</vt:lpstr>
      <vt:lpstr>PLAN200809</vt:lpstr>
      <vt:lpstr>PLAN200810</vt:lpstr>
      <vt:lpstr>PLAN200811</vt:lpstr>
      <vt:lpstr>PLAN200812</vt:lpstr>
      <vt:lpstr>PLAN200813</vt:lpstr>
      <vt:lpstr>PLAN200814</vt:lpstr>
      <vt:lpstr>PLAN210101</vt:lpstr>
      <vt:lpstr>PLAN210102</vt:lpstr>
      <vt:lpstr>PLAN210103</vt:lpstr>
      <vt:lpstr>PLAN210104</vt:lpstr>
      <vt:lpstr>PLAN210105</vt:lpstr>
      <vt:lpstr>PLAN210106</vt:lpstr>
      <vt:lpstr>PLAN210107</vt:lpstr>
      <vt:lpstr>PLAN210108</vt:lpstr>
      <vt:lpstr>PLAN210109</vt:lpstr>
      <vt:lpstr>PLAN210110</vt:lpstr>
      <vt:lpstr>PLAN210111</vt:lpstr>
      <vt:lpstr>PLAN210112</vt:lpstr>
      <vt:lpstr>PLAN210113</vt:lpstr>
      <vt:lpstr>PLAN210114</vt:lpstr>
      <vt:lpstr>PLAN210201</vt:lpstr>
      <vt:lpstr>PLAN210202</vt:lpstr>
      <vt:lpstr>PLAN210203</vt:lpstr>
      <vt:lpstr>PLAN210204</vt:lpstr>
      <vt:lpstr>PLAN210205</vt:lpstr>
      <vt:lpstr>PLAN210206</vt:lpstr>
      <vt:lpstr>PLAN210207</vt:lpstr>
      <vt:lpstr>PLAN210208</vt:lpstr>
      <vt:lpstr>PLAN210209</vt:lpstr>
      <vt:lpstr>PLAN210210</vt:lpstr>
      <vt:lpstr>PLAN210211</vt:lpstr>
      <vt:lpstr>PLAN210212</vt:lpstr>
      <vt:lpstr>PLAN210213</vt:lpstr>
      <vt:lpstr>PLAN210214</vt:lpstr>
      <vt:lpstr>PLAN210301</vt:lpstr>
      <vt:lpstr>PLAN210302</vt:lpstr>
      <vt:lpstr>PLAN210303</vt:lpstr>
      <vt:lpstr>PLAN210304</vt:lpstr>
      <vt:lpstr>PLAN210305</vt:lpstr>
      <vt:lpstr>PLAN210306</vt:lpstr>
      <vt:lpstr>PLAN210307</vt:lpstr>
      <vt:lpstr>PLAN210308</vt:lpstr>
      <vt:lpstr>PLAN210309</vt:lpstr>
      <vt:lpstr>PLAN210310</vt:lpstr>
      <vt:lpstr>PLAN210311</vt:lpstr>
      <vt:lpstr>PLAN210312</vt:lpstr>
      <vt:lpstr>PLAN210313</vt:lpstr>
      <vt:lpstr>PLAN210314</vt:lpstr>
      <vt:lpstr>PLAN210401</vt:lpstr>
      <vt:lpstr>PLAN210402</vt:lpstr>
      <vt:lpstr>PLAN210403</vt:lpstr>
      <vt:lpstr>PLAN210404</vt:lpstr>
      <vt:lpstr>PLAN210405</vt:lpstr>
      <vt:lpstr>PLAN210406</vt:lpstr>
      <vt:lpstr>PLAN210407</vt:lpstr>
      <vt:lpstr>PLAN210408</vt:lpstr>
      <vt:lpstr>PLAN210409</vt:lpstr>
      <vt:lpstr>PLAN210410</vt:lpstr>
      <vt:lpstr>PLAN210411</vt:lpstr>
      <vt:lpstr>PLAN210412</vt:lpstr>
      <vt:lpstr>PLAN210413</vt:lpstr>
      <vt:lpstr>PLAN210414</vt:lpstr>
      <vt:lpstr>PLAN210501</vt:lpstr>
      <vt:lpstr>PLAN210502</vt:lpstr>
      <vt:lpstr>PLAN210503</vt:lpstr>
      <vt:lpstr>PLAN210504</vt:lpstr>
      <vt:lpstr>PLAN210505</vt:lpstr>
      <vt:lpstr>PLAN210506</vt:lpstr>
      <vt:lpstr>PLAN210507</vt:lpstr>
      <vt:lpstr>PLAN210508</vt:lpstr>
      <vt:lpstr>PLAN210509</vt:lpstr>
      <vt:lpstr>PLAN210510</vt:lpstr>
      <vt:lpstr>PLAN210511</vt:lpstr>
      <vt:lpstr>PLAN210512</vt:lpstr>
      <vt:lpstr>PLAN210513</vt:lpstr>
      <vt:lpstr>PLAN210514</vt:lpstr>
      <vt:lpstr>PLAN210601</vt:lpstr>
      <vt:lpstr>PLAN210602</vt:lpstr>
      <vt:lpstr>PLAN210603</vt:lpstr>
      <vt:lpstr>PLAN210604</vt:lpstr>
      <vt:lpstr>PLAN210605</vt:lpstr>
      <vt:lpstr>PLAN210606</vt:lpstr>
      <vt:lpstr>PLAN210607</vt:lpstr>
      <vt:lpstr>PLAN210608</vt:lpstr>
      <vt:lpstr>PLAN210609</vt:lpstr>
      <vt:lpstr>PLAN210610</vt:lpstr>
      <vt:lpstr>PLAN210611</vt:lpstr>
      <vt:lpstr>PLAN210612</vt:lpstr>
      <vt:lpstr>PLAN210613</vt:lpstr>
      <vt:lpstr>PLAN210614</vt:lpstr>
      <vt:lpstr>PLAN210701</vt:lpstr>
      <vt:lpstr>PLAN210702</vt:lpstr>
      <vt:lpstr>PLAN210703</vt:lpstr>
      <vt:lpstr>PLAN210704</vt:lpstr>
      <vt:lpstr>PLAN210705</vt:lpstr>
      <vt:lpstr>PLAN210706</vt:lpstr>
      <vt:lpstr>PLAN210707</vt:lpstr>
      <vt:lpstr>PLAN210708</vt:lpstr>
      <vt:lpstr>PLAN210709</vt:lpstr>
      <vt:lpstr>PLAN210710</vt:lpstr>
      <vt:lpstr>PLAN210711</vt:lpstr>
      <vt:lpstr>PLAN210712</vt:lpstr>
      <vt:lpstr>PLAN210713</vt:lpstr>
      <vt:lpstr>PLAN210714</vt:lpstr>
      <vt:lpstr>PLAN210801</vt:lpstr>
      <vt:lpstr>PLAN210802</vt:lpstr>
      <vt:lpstr>PLAN210803</vt:lpstr>
      <vt:lpstr>PLAN210804</vt:lpstr>
      <vt:lpstr>PLAN210805</vt:lpstr>
      <vt:lpstr>PLAN210806</vt:lpstr>
      <vt:lpstr>PLAN210807</vt:lpstr>
      <vt:lpstr>PLAN210808</vt:lpstr>
      <vt:lpstr>PLAN210809</vt:lpstr>
      <vt:lpstr>PLAN210810</vt:lpstr>
      <vt:lpstr>PLAN210811</vt:lpstr>
      <vt:lpstr>PLAN210812</vt:lpstr>
      <vt:lpstr>PLAN210813</vt:lpstr>
      <vt:lpstr>PLAN210814</vt:lpstr>
      <vt:lpstr>PLAN220101</vt:lpstr>
      <vt:lpstr>PLAN220102</vt:lpstr>
      <vt:lpstr>PLAN220103</vt:lpstr>
      <vt:lpstr>PLAN220104</vt:lpstr>
      <vt:lpstr>PLAN220105</vt:lpstr>
      <vt:lpstr>PLAN220106</vt:lpstr>
      <vt:lpstr>PLAN220107</vt:lpstr>
      <vt:lpstr>PLAN220108</vt:lpstr>
      <vt:lpstr>PLAN220109</vt:lpstr>
      <vt:lpstr>PLAN220110</vt:lpstr>
      <vt:lpstr>PLAN220111</vt:lpstr>
      <vt:lpstr>PLAN220112</vt:lpstr>
      <vt:lpstr>PLAN220113</vt:lpstr>
      <vt:lpstr>PLAN220114</vt:lpstr>
      <vt:lpstr>PLAN220201</vt:lpstr>
      <vt:lpstr>PLAN220202</vt:lpstr>
      <vt:lpstr>PLAN220203</vt:lpstr>
      <vt:lpstr>PLAN220204</vt:lpstr>
      <vt:lpstr>PLAN220205</vt:lpstr>
      <vt:lpstr>PLAN220206</vt:lpstr>
      <vt:lpstr>PLAN220207</vt:lpstr>
      <vt:lpstr>PLAN220208</vt:lpstr>
      <vt:lpstr>PLAN220209</vt:lpstr>
      <vt:lpstr>PLAN220210</vt:lpstr>
      <vt:lpstr>PLAN220211</vt:lpstr>
      <vt:lpstr>PLAN220212</vt:lpstr>
      <vt:lpstr>PLAN220213</vt:lpstr>
      <vt:lpstr>PLAN220214</vt:lpstr>
      <vt:lpstr>PLAN220301</vt:lpstr>
      <vt:lpstr>PLAN220302</vt:lpstr>
      <vt:lpstr>PLAN220303</vt:lpstr>
      <vt:lpstr>PLAN220304</vt:lpstr>
      <vt:lpstr>PLAN220305</vt:lpstr>
      <vt:lpstr>PLAN220306</vt:lpstr>
      <vt:lpstr>PLAN220307</vt:lpstr>
      <vt:lpstr>PLAN220308</vt:lpstr>
      <vt:lpstr>PLAN220309</vt:lpstr>
      <vt:lpstr>PLAN220310</vt:lpstr>
      <vt:lpstr>PLAN220311</vt:lpstr>
      <vt:lpstr>PLAN220312</vt:lpstr>
      <vt:lpstr>PLAN220313</vt:lpstr>
      <vt:lpstr>PLAN220314</vt:lpstr>
      <vt:lpstr>PLAN220401</vt:lpstr>
      <vt:lpstr>PLAN220402</vt:lpstr>
      <vt:lpstr>PLAN220403</vt:lpstr>
      <vt:lpstr>PLAN220404</vt:lpstr>
      <vt:lpstr>PLAN220405</vt:lpstr>
      <vt:lpstr>PLAN220406</vt:lpstr>
      <vt:lpstr>PLAN220407</vt:lpstr>
      <vt:lpstr>PLAN220408</vt:lpstr>
      <vt:lpstr>PLAN220409</vt:lpstr>
      <vt:lpstr>PLAN220410</vt:lpstr>
      <vt:lpstr>PLAN220411</vt:lpstr>
      <vt:lpstr>PLAN220412</vt:lpstr>
      <vt:lpstr>PLAN220413</vt:lpstr>
      <vt:lpstr>PLAN220414</vt:lpstr>
      <vt:lpstr>PLAN220501</vt:lpstr>
      <vt:lpstr>PLAN220502</vt:lpstr>
      <vt:lpstr>PLAN220503</vt:lpstr>
      <vt:lpstr>PLAN220504</vt:lpstr>
      <vt:lpstr>PLAN220505</vt:lpstr>
      <vt:lpstr>PLAN220506</vt:lpstr>
      <vt:lpstr>PLAN220507</vt:lpstr>
      <vt:lpstr>PLAN220508</vt:lpstr>
      <vt:lpstr>PLAN220509</vt:lpstr>
      <vt:lpstr>PLAN220510</vt:lpstr>
      <vt:lpstr>PLAN220511</vt:lpstr>
      <vt:lpstr>PLAN220512</vt:lpstr>
      <vt:lpstr>PLAN220513</vt:lpstr>
      <vt:lpstr>PLAN220514</vt:lpstr>
      <vt:lpstr>PLAN220601</vt:lpstr>
      <vt:lpstr>PLAN220602</vt:lpstr>
      <vt:lpstr>PLAN220603</vt:lpstr>
      <vt:lpstr>PLAN220604</vt:lpstr>
      <vt:lpstr>PLAN220605</vt:lpstr>
      <vt:lpstr>PLAN220606</vt:lpstr>
      <vt:lpstr>PLAN220607</vt:lpstr>
      <vt:lpstr>PLAN220608</vt:lpstr>
      <vt:lpstr>PLAN220609</vt:lpstr>
      <vt:lpstr>PLAN220610</vt:lpstr>
      <vt:lpstr>PLAN220611</vt:lpstr>
      <vt:lpstr>PLAN220612</vt:lpstr>
      <vt:lpstr>PLAN220613</vt:lpstr>
      <vt:lpstr>PLAN220614</vt:lpstr>
      <vt:lpstr>PLAN220701</vt:lpstr>
      <vt:lpstr>PLAN220702</vt:lpstr>
      <vt:lpstr>PLAN220703</vt:lpstr>
      <vt:lpstr>PLAN220704</vt:lpstr>
      <vt:lpstr>PLAN220705</vt:lpstr>
      <vt:lpstr>PLAN220706</vt:lpstr>
      <vt:lpstr>PLAN220707</vt:lpstr>
      <vt:lpstr>PLAN220708</vt:lpstr>
      <vt:lpstr>PLAN220709</vt:lpstr>
      <vt:lpstr>PLAN220710</vt:lpstr>
      <vt:lpstr>PLAN220711</vt:lpstr>
      <vt:lpstr>PLAN220712</vt:lpstr>
      <vt:lpstr>PLAN220713</vt:lpstr>
      <vt:lpstr>PLAN220714</vt:lpstr>
      <vt:lpstr>PLAN220801</vt:lpstr>
      <vt:lpstr>PLAN220802</vt:lpstr>
      <vt:lpstr>PLAN220803</vt:lpstr>
      <vt:lpstr>PLAN220804</vt:lpstr>
      <vt:lpstr>PLAN220805</vt:lpstr>
      <vt:lpstr>PLAN220806</vt:lpstr>
      <vt:lpstr>PLAN220807</vt:lpstr>
      <vt:lpstr>PLAN220808</vt:lpstr>
      <vt:lpstr>PLAN220809</vt:lpstr>
      <vt:lpstr>PLAN220810</vt:lpstr>
      <vt:lpstr>PLAN220811</vt:lpstr>
      <vt:lpstr>PLAN220812</vt:lpstr>
      <vt:lpstr>PLAN220813</vt:lpstr>
      <vt:lpstr>PLAN220814</vt:lpstr>
      <vt:lpstr>PLAN230101</vt:lpstr>
      <vt:lpstr>PLAN230102</vt:lpstr>
      <vt:lpstr>PLAN230103</vt:lpstr>
      <vt:lpstr>PLAN230104</vt:lpstr>
      <vt:lpstr>PLAN230105</vt:lpstr>
      <vt:lpstr>PLAN230106</vt:lpstr>
      <vt:lpstr>PLAN230107</vt:lpstr>
      <vt:lpstr>PLAN230108</vt:lpstr>
      <vt:lpstr>PLAN230109</vt:lpstr>
      <vt:lpstr>PLAN230110</vt:lpstr>
      <vt:lpstr>PLAN230111</vt:lpstr>
      <vt:lpstr>PLAN230112</vt:lpstr>
      <vt:lpstr>PLAN230113</vt:lpstr>
      <vt:lpstr>PLAN230114</vt:lpstr>
      <vt:lpstr>PLAN230201</vt:lpstr>
      <vt:lpstr>PLAN230202</vt:lpstr>
      <vt:lpstr>PLAN230203</vt:lpstr>
      <vt:lpstr>PLAN230204</vt:lpstr>
      <vt:lpstr>PLAN230205</vt:lpstr>
      <vt:lpstr>PLAN230206</vt:lpstr>
      <vt:lpstr>PLAN230207</vt:lpstr>
      <vt:lpstr>PLAN230208</vt:lpstr>
      <vt:lpstr>PLAN230209</vt:lpstr>
      <vt:lpstr>PLAN230210</vt:lpstr>
      <vt:lpstr>PLAN230211</vt:lpstr>
      <vt:lpstr>PLAN230212</vt:lpstr>
      <vt:lpstr>PLAN230213</vt:lpstr>
      <vt:lpstr>PLAN230214</vt:lpstr>
      <vt:lpstr>PLAN230301</vt:lpstr>
      <vt:lpstr>PLAN230302</vt:lpstr>
      <vt:lpstr>PLAN230303</vt:lpstr>
      <vt:lpstr>PLAN230304</vt:lpstr>
      <vt:lpstr>PLAN230305</vt:lpstr>
      <vt:lpstr>PLAN230306</vt:lpstr>
      <vt:lpstr>PLAN230307</vt:lpstr>
      <vt:lpstr>PLAN230308</vt:lpstr>
      <vt:lpstr>PLAN230309</vt:lpstr>
      <vt:lpstr>PLAN230310</vt:lpstr>
      <vt:lpstr>PLAN230311</vt:lpstr>
      <vt:lpstr>PLAN230312</vt:lpstr>
      <vt:lpstr>PLAN230313</vt:lpstr>
      <vt:lpstr>PLAN230314</vt:lpstr>
      <vt:lpstr>PLAN230401</vt:lpstr>
      <vt:lpstr>PLAN230402</vt:lpstr>
      <vt:lpstr>PLAN230403</vt:lpstr>
      <vt:lpstr>PLAN230404</vt:lpstr>
      <vt:lpstr>PLAN230405</vt:lpstr>
      <vt:lpstr>PLAN230406</vt:lpstr>
      <vt:lpstr>PLAN230407</vt:lpstr>
      <vt:lpstr>PLAN230408</vt:lpstr>
      <vt:lpstr>PLAN230409</vt:lpstr>
      <vt:lpstr>PLAN230410</vt:lpstr>
      <vt:lpstr>PLAN230411</vt:lpstr>
      <vt:lpstr>PLAN230412</vt:lpstr>
      <vt:lpstr>PLAN230413</vt:lpstr>
      <vt:lpstr>PLAN230414</vt:lpstr>
      <vt:lpstr>PLAN230501</vt:lpstr>
      <vt:lpstr>PLAN230502</vt:lpstr>
      <vt:lpstr>PLAN230503</vt:lpstr>
      <vt:lpstr>PLAN230504</vt:lpstr>
      <vt:lpstr>PLAN230505</vt:lpstr>
      <vt:lpstr>PLAN230506</vt:lpstr>
      <vt:lpstr>PLAN230507</vt:lpstr>
      <vt:lpstr>PLAN230508</vt:lpstr>
      <vt:lpstr>PLAN230509</vt:lpstr>
      <vt:lpstr>PLAN230510</vt:lpstr>
      <vt:lpstr>PLAN230511</vt:lpstr>
      <vt:lpstr>PLAN230512</vt:lpstr>
      <vt:lpstr>PLAN230513</vt:lpstr>
      <vt:lpstr>PLAN230514</vt:lpstr>
      <vt:lpstr>PLAN230601</vt:lpstr>
      <vt:lpstr>PLAN230602</vt:lpstr>
      <vt:lpstr>PLAN230603</vt:lpstr>
      <vt:lpstr>PLAN230604</vt:lpstr>
      <vt:lpstr>PLAN230605</vt:lpstr>
      <vt:lpstr>PLAN230606</vt:lpstr>
      <vt:lpstr>PLAN230607</vt:lpstr>
      <vt:lpstr>PLAN230608</vt:lpstr>
      <vt:lpstr>PLAN230609</vt:lpstr>
      <vt:lpstr>PLAN230610</vt:lpstr>
      <vt:lpstr>PLAN230611</vt:lpstr>
      <vt:lpstr>PLAN230612</vt:lpstr>
      <vt:lpstr>PLAN230613</vt:lpstr>
      <vt:lpstr>PLAN230614</vt:lpstr>
      <vt:lpstr>PLAN230701</vt:lpstr>
      <vt:lpstr>PLAN230702</vt:lpstr>
      <vt:lpstr>PLAN230703</vt:lpstr>
      <vt:lpstr>PLAN230704</vt:lpstr>
      <vt:lpstr>PLAN230705</vt:lpstr>
      <vt:lpstr>PLAN230706</vt:lpstr>
      <vt:lpstr>PLAN230707</vt:lpstr>
      <vt:lpstr>PLAN230708</vt:lpstr>
      <vt:lpstr>PLAN230709</vt:lpstr>
      <vt:lpstr>PLAN230710</vt:lpstr>
      <vt:lpstr>PLAN230711</vt:lpstr>
      <vt:lpstr>PLAN230712</vt:lpstr>
      <vt:lpstr>PLAN230713</vt:lpstr>
      <vt:lpstr>PLAN230714</vt:lpstr>
      <vt:lpstr>PLAN230801</vt:lpstr>
      <vt:lpstr>PLAN230802</vt:lpstr>
      <vt:lpstr>PLAN230803</vt:lpstr>
      <vt:lpstr>PLAN230804</vt:lpstr>
      <vt:lpstr>PLAN230805</vt:lpstr>
      <vt:lpstr>PLAN230806</vt:lpstr>
      <vt:lpstr>PLAN230807</vt:lpstr>
      <vt:lpstr>PLAN230808</vt:lpstr>
      <vt:lpstr>PLAN230809</vt:lpstr>
      <vt:lpstr>PLAN230810</vt:lpstr>
      <vt:lpstr>PLAN230811</vt:lpstr>
      <vt:lpstr>PLAN230812</vt:lpstr>
      <vt:lpstr>PLAN230813</vt:lpstr>
      <vt:lpstr>PLAN230814</vt:lpstr>
      <vt:lpstr>PLAN240101</vt:lpstr>
      <vt:lpstr>PLAN240102</vt:lpstr>
      <vt:lpstr>PLAN240103</vt:lpstr>
      <vt:lpstr>PLAN240104</vt:lpstr>
      <vt:lpstr>PLAN240105</vt:lpstr>
      <vt:lpstr>PLAN240106</vt:lpstr>
      <vt:lpstr>PLAN240107</vt:lpstr>
      <vt:lpstr>PLAN240108</vt:lpstr>
      <vt:lpstr>PLAN240109</vt:lpstr>
      <vt:lpstr>PLAN240110</vt:lpstr>
      <vt:lpstr>PLAN240111</vt:lpstr>
      <vt:lpstr>PLAN240112</vt:lpstr>
      <vt:lpstr>PLAN240113</vt:lpstr>
      <vt:lpstr>PLAN240114</vt:lpstr>
      <vt:lpstr>PLAN240201</vt:lpstr>
      <vt:lpstr>PLAN240202</vt:lpstr>
      <vt:lpstr>PLAN240203</vt:lpstr>
      <vt:lpstr>PLAN240204</vt:lpstr>
      <vt:lpstr>PLAN240205</vt:lpstr>
      <vt:lpstr>PLAN240206</vt:lpstr>
      <vt:lpstr>PLAN240207</vt:lpstr>
      <vt:lpstr>PLAN240208</vt:lpstr>
      <vt:lpstr>PLAN240209</vt:lpstr>
      <vt:lpstr>PLAN240210</vt:lpstr>
      <vt:lpstr>PLAN240211</vt:lpstr>
      <vt:lpstr>PLAN240212</vt:lpstr>
      <vt:lpstr>PLAN240213</vt:lpstr>
      <vt:lpstr>PLAN240214</vt:lpstr>
      <vt:lpstr>PLAN240301</vt:lpstr>
      <vt:lpstr>PLAN240302</vt:lpstr>
      <vt:lpstr>PLAN240303</vt:lpstr>
      <vt:lpstr>PLAN240304</vt:lpstr>
      <vt:lpstr>PLAN240305</vt:lpstr>
      <vt:lpstr>PLAN240306</vt:lpstr>
      <vt:lpstr>PLAN240307</vt:lpstr>
      <vt:lpstr>PLAN240308</vt:lpstr>
      <vt:lpstr>PLAN240309</vt:lpstr>
      <vt:lpstr>PLAN240310</vt:lpstr>
      <vt:lpstr>PLAN240311</vt:lpstr>
      <vt:lpstr>PLAN240312</vt:lpstr>
      <vt:lpstr>PLAN240313</vt:lpstr>
      <vt:lpstr>PLAN240314</vt:lpstr>
      <vt:lpstr>PLAN240401</vt:lpstr>
      <vt:lpstr>PLAN240402</vt:lpstr>
      <vt:lpstr>PLAN240403</vt:lpstr>
      <vt:lpstr>PLAN240404</vt:lpstr>
      <vt:lpstr>PLAN240405</vt:lpstr>
      <vt:lpstr>PLAN240406</vt:lpstr>
      <vt:lpstr>PLAN240407</vt:lpstr>
      <vt:lpstr>PLAN240408</vt:lpstr>
      <vt:lpstr>PLAN240409</vt:lpstr>
      <vt:lpstr>PLAN240410</vt:lpstr>
      <vt:lpstr>PLAN240411</vt:lpstr>
      <vt:lpstr>PLAN240412</vt:lpstr>
      <vt:lpstr>PLAN240413</vt:lpstr>
      <vt:lpstr>PLAN240414</vt:lpstr>
      <vt:lpstr>PLAN240501</vt:lpstr>
      <vt:lpstr>PLAN240502</vt:lpstr>
      <vt:lpstr>PLAN240503</vt:lpstr>
      <vt:lpstr>PLAN240504</vt:lpstr>
      <vt:lpstr>PLAN240505</vt:lpstr>
      <vt:lpstr>PLAN240506</vt:lpstr>
      <vt:lpstr>PLAN240507</vt:lpstr>
      <vt:lpstr>PLAN240508</vt:lpstr>
      <vt:lpstr>PLAN240509</vt:lpstr>
      <vt:lpstr>PLAN240510</vt:lpstr>
      <vt:lpstr>PLAN240511</vt:lpstr>
      <vt:lpstr>PLAN240512</vt:lpstr>
      <vt:lpstr>PLAN240513</vt:lpstr>
      <vt:lpstr>PLAN240514</vt:lpstr>
      <vt:lpstr>PLAN240601</vt:lpstr>
      <vt:lpstr>PLAN240602</vt:lpstr>
      <vt:lpstr>PLAN240603</vt:lpstr>
      <vt:lpstr>PLAN240604</vt:lpstr>
      <vt:lpstr>PLAN240605</vt:lpstr>
      <vt:lpstr>PLAN240606</vt:lpstr>
      <vt:lpstr>PLAN240607</vt:lpstr>
      <vt:lpstr>PLAN240608</vt:lpstr>
      <vt:lpstr>PLAN240609</vt:lpstr>
      <vt:lpstr>PLAN240610</vt:lpstr>
      <vt:lpstr>PLAN240611</vt:lpstr>
      <vt:lpstr>PLAN240612</vt:lpstr>
      <vt:lpstr>PLAN240613</vt:lpstr>
      <vt:lpstr>PLAN240614</vt:lpstr>
      <vt:lpstr>PLAN240701</vt:lpstr>
      <vt:lpstr>PLAN240702</vt:lpstr>
      <vt:lpstr>PLAN240703</vt:lpstr>
      <vt:lpstr>PLAN240704</vt:lpstr>
      <vt:lpstr>PLAN240705</vt:lpstr>
      <vt:lpstr>PLAN240706</vt:lpstr>
      <vt:lpstr>PLAN240707</vt:lpstr>
      <vt:lpstr>PLAN240708</vt:lpstr>
      <vt:lpstr>PLAN240709</vt:lpstr>
      <vt:lpstr>PLAN240710</vt:lpstr>
      <vt:lpstr>PLAN240711</vt:lpstr>
      <vt:lpstr>PLAN240712</vt:lpstr>
      <vt:lpstr>PLAN240713</vt:lpstr>
      <vt:lpstr>PLAN240714</vt:lpstr>
      <vt:lpstr>PLAN240801</vt:lpstr>
      <vt:lpstr>PLAN240802</vt:lpstr>
      <vt:lpstr>PLAN240803</vt:lpstr>
      <vt:lpstr>PLAN240804</vt:lpstr>
      <vt:lpstr>PLAN240805</vt:lpstr>
      <vt:lpstr>PLAN240806</vt:lpstr>
      <vt:lpstr>PLAN240807</vt:lpstr>
      <vt:lpstr>PLAN240808</vt:lpstr>
      <vt:lpstr>PLAN240809</vt:lpstr>
      <vt:lpstr>PLAN240810</vt:lpstr>
      <vt:lpstr>PLAN240811</vt:lpstr>
      <vt:lpstr>PLAN240812</vt:lpstr>
      <vt:lpstr>PLAN240813</vt:lpstr>
      <vt:lpstr>PLAN240814</vt:lpstr>
      <vt:lpstr>PLAN250101</vt:lpstr>
      <vt:lpstr>PLAN250102</vt:lpstr>
      <vt:lpstr>PLAN250103</vt:lpstr>
      <vt:lpstr>PLAN250104</vt:lpstr>
      <vt:lpstr>PLAN250105</vt:lpstr>
      <vt:lpstr>PLAN250106</vt:lpstr>
      <vt:lpstr>PLAN250107</vt:lpstr>
      <vt:lpstr>PLAN250108</vt:lpstr>
      <vt:lpstr>PLAN250109</vt:lpstr>
      <vt:lpstr>PLAN250110</vt:lpstr>
      <vt:lpstr>PLAN250111</vt:lpstr>
      <vt:lpstr>PLAN250112</vt:lpstr>
      <vt:lpstr>PLAN250113</vt:lpstr>
      <vt:lpstr>PLAN250114</vt:lpstr>
      <vt:lpstr>PLAN250201</vt:lpstr>
      <vt:lpstr>PLAN250202</vt:lpstr>
      <vt:lpstr>PLAN250203</vt:lpstr>
      <vt:lpstr>PLAN250204</vt:lpstr>
      <vt:lpstr>PLAN250205</vt:lpstr>
      <vt:lpstr>PLAN250206</vt:lpstr>
      <vt:lpstr>PLAN250207</vt:lpstr>
      <vt:lpstr>PLAN250208</vt:lpstr>
      <vt:lpstr>PLAN250209</vt:lpstr>
      <vt:lpstr>PLAN250210</vt:lpstr>
      <vt:lpstr>PLAN250211</vt:lpstr>
      <vt:lpstr>PLAN250212</vt:lpstr>
      <vt:lpstr>PLAN250213</vt:lpstr>
      <vt:lpstr>PLAN250214</vt:lpstr>
      <vt:lpstr>PLAN250301</vt:lpstr>
      <vt:lpstr>PLAN250302</vt:lpstr>
      <vt:lpstr>PLAN250303</vt:lpstr>
      <vt:lpstr>PLAN250304</vt:lpstr>
      <vt:lpstr>PLAN250305</vt:lpstr>
      <vt:lpstr>PLAN250306</vt:lpstr>
      <vt:lpstr>PLAN250307</vt:lpstr>
      <vt:lpstr>PLAN250308</vt:lpstr>
      <vt:lpstr>PLAN250309</vt:lpstr>
      <vt:lpstr>PLAN250310</vt:lpstr>
      <vt:lpstr>PLAN250311</vt:lpstr>
      <vt:lpstr>PLAN250312</vt:lpstr>
      <vt:lpstr>PLAN250313</vt:lpstr>
      <vt:lpstr>PLAN250314</vt:lpstr>
      <vt:lpstr>PLAN250401</vt:lpstr>
      <vt:lpstr>PLAN250402</vt:lpstr>
      <vt:lpstr>PLAN250403</vt:lpstr>
      <vt:lpstr>PLAN250404</vt:lpstr>
      <vt:lpstr>PLAN250405</vt:lpstr>
      <vt:lpstr>PLAN250406</vt:lpstr>
      <vt:lpstr>PLAN250407</vt:lpstr>
      <vt:lpstr>PLAN250408</vt:lpstr>
      <vt:lpstr>PLAN250409</vt:lpstr>
      <vt:lpstr>PLAN250410</vt:lpstr>
      <vt:lpstr>PLAN250411</vt:lpstr>
      <vt:lpstr>PLAN250412</vt:lpstr>
      <vt:lpstr>PLAN250413</vt:lpstr>
      <vt:lpstr>PLAN250414</vt:lpstr>
      <vt:lpstr>PLAN250501</vt:lpstr>
      <vt:lpstr>PLAN250502</vt:lpstr>
      <vt:lpstr>PLAN250503</vt:lpstr>
      <vt:lpstr>PLAN250504</vt:lpstr>
      <vt:lpstr>PLAN250505</vt:lpstr>
      <vt:lpstr>PLAN250506</vt:lpstr>
      <vt:lpstr>PLAN250507</vt:lpstr>
      <vt:lpstr>PLAN250508</vt:lpstr>
      <vt:lpstr>PLAN250509</vt:lpstr>
      <vt:lpstr>PLAN250510</vt:lpstr>
      <vt:lpstr>PLAN250511</vt:lpstr>
      <vt:lpstr>PLAN250512</vt:lpstr>
      <vt:lpstr>PLAN250513</vt:lpstr>
      <vt:lpstr>PLAN250514</vt:lpstr>
      <vt:lpstr>PLAN250601</vt:lpstr>
      <vt:lpstr>PLAN250602</vt:lpstr>
      <vt:lpstr>PLAN250603</vt:lpstr>
      <vt:lpstr>PLAN250604</vt:lpstr>
      <vt:lpstr>PLAN250605</vt:lpstr>
      <vt:lpstr>PLAN250606</vt:lpstr>
      <vt:lpstr>PLAN250607</vt:lpstr>
      <vt:lpstr>PLAN250608</vt:lpstr>
      <vt:lpstr>PLAN250609</vt:lpstr>
      <vt:lpstr>PLAN250610</vt:lpstr>
      <vt:lpstr>PLAN250611</vt:lpstr>
      <vt:lpstr>PLAN250612</vt:lpstr>
      <vt:lpstr>PLAN250613</vt:lpstr>
      <vt:lpstr>PLAN250614</vt:lpstr>
      <vt:lpstr>PLAN250701</vt:lpstr>
      <vt:lpstr>PLAN250702</vt:lpstr>
      <vt:lpstr>PLAN250703</vt:lpstr>
      <vt:lpstr>PLAN250704</vt:lpstr>
      <vt:lpstr>PLAN250705</vt:lpstr>
      <vt:lpstr>PLAN250706</vt:lpstr>
      <vt:lpstr>PLAN250707</vt:lpstr>
      <vt:lpstr>PLAN250708</vt:lpstr>
      <vt:lpstr>PLAN250709</vt:lpstr>
      <vt:lpstr>PLAN250710</vt:lpstr>
      <vt:lpstr>PLAN250711</vt:lpstr>
      <vt:lpstr>PLAN250712</vt:lpstr>
      <vt:lpstr>PLAN250713</vt:lpstr>
      <vt:lpstr>PLAN250714</vt:lpstr>
      <vt:lpstr>PLAN250801</vt:lpstr>
      <vt:lpstr>PLAN250802</vt:lpstr>
      <vt:lpstr>PLAN250803</vt:lpstr>
      <vt:lpstr>PLAN250804</vt:lpstr>
      <vt:lpstr>PLAN250805</vt:lpstr>
      <vt:lpstr>PLAN250806</vt:lpstr>
      <vt:lpstr>PLAN250807</vt:lpstr>
      <vt:lpstr>PLAN250808</vt:lpstr>
      <vt:lpstr>PLAN250809</vt:lpstr>
      <vt:lpstr>PLAN250810</vt:lpstr>
      <vt:lpstr>PLAN250811</vt:lpstr>
      <vt:lpstr>PLAN250812</vt:lpstr>
      <vt:lpstr>PLAN250813</vt:lpstr>
      <vt:lpstr>PLAN250814</vt:lpstr>
      <vt:lpstr>PLAN260101</vt:lpstr>
      <vt:lpstr>PLAN260102</vt:lpstr>
      <vt:lpstr>PLAN260103</vt:lpstr>
      <vt:lpstr>PLAN260104</vt:lpstr>
      <vt:lpstr>PLAN260105</vt:lpstr>
      <vt:lpstr>PLAN260106</vt:lpstr>
      <vt:lpstr>PLAN260107</vt:lpstr>
      <vt:lpstr>PLAN260108</vt:lpstr>
      <vt:lpstr>PLAN260109</vt:lpstr>
      <vt:lpstr>PLAN260110</vt:lpstr>
      <vt:lpstr>PLAN260111</vt:lpstr>
      <vt:lpstr>PLAN260112</vt:lpstr>
      <vt:lpstr>PLAN260113</vt:lpstr>
      <vt:lpstr>PLAN260114</vt:lpstr>
      <vt:lpstr>PLAN260201</vt:lpstr>
      <vt:lpstr>PLAN260202</vt:lpstr>
      <vt:lpstr>PLAN260203</vt:lpstr>
      <vt:lpstr>PLAN260204</vt:lpstr>
      <vt:lpstr>PLAN260205</vt:lpstr>
      <vt:lpstr>PLAN260206</vt:lpstr>
      <vt:lpstr>PLAN260207</vt:lpstr>
      <vt:lpstr>PLAN260208</vt:lpstr>
      <vt:lpstr>PLAN260209</vt:lpstr>
      <vt:lpstr>PLAN260210</vt:lpstr>
      <vt:lpstr>PLAN260211</vt:lpstr>
      <vt:lpstr>PLAN260212</vt:lpstr>
      <vt:lpstr>PLAN260213</vt:lpstr>
      <vt:lpstr>PLAN260214</vt:lpstr>
      <vt:lpstr>PLAN260301</vt:lpstr>
      <vt:lpstr>PLAN260302</vt:lpstr>
      <vt:lpstr>PLAN260303</vt:lpstr>
      <vt:lpstr>PLAN260304</vt:lpstr>
      <vt:lpstr>PLAN260305</vt:lpstr>
      <vt:lpstr>PLAN260306</vt:lpstr>
      <vt:lpstr>PLAN260307</vt:lpstr>
      <vt:lpstr>PLAN260308</vt:lpstr>
      <vt:lpstr>PLAN260309</vt:lpstr>
      <vt:lpstr>PLAN260310</vt:lpstr>
      <vt:lpstr>PLAN260311</vt:lpstr>
      <vt:lpstr>PLAN260312</vt:lpstr>
      <vt:lpstr>PLAN260313</vt:lpstr>
      <vt:lpstr>PLAN260314</vt:lpstr>
      <vt:lpstr>PLAN260401</vt:lpstr>
      <vt:lpstr>PLAN260402</vt:lpstr>
      <vt:lpstr>PLAN260403</vt:lpstr>
      <vt:lpstr>PLAN260404</vt:lpstr>
      <vt:lpstr>PLAN260405</vt:lpstr>
      <vt:lpstr>PLAN260406</vt:lpstr>
      <vt:lpstr>PLAN260407</vt:lpstr>
      <vt:lpstr>PLAN260408</vt:lpstr>
      <vt:lpstr>PLAN260409</vt:lpstr>
      <vt:lpstr>PLAN260410</vt:lpstr>
      <vt:lpstr>PLAN260411</vt:lpstr>
      <vt:lpstr>PLAN260412</vt:lpstr>
      <vt:lpstr>PLAN260413</vt:lpstr>
      <vt:lpstr>PLAN260414</vt:lpstr>
      <vt:lpstr>PLAN260501</vt:lpstr>
      <vt:lpstr>PLAN260502</vt:lpstr>
      <vt:lpstr>PLAN260503</vt:lpstr>
      <vt:lpstr>PLAN260504</vt:lpstr>
      <vt:lpstr>PLAN260505</vt:lpstr>
      <vt:lpstr>PLAN260506</vt:lpstr>
      <vt:lpstr>PLAN260507</vt:lpstr>
      <vt:lpstr>PLAN260508</vt:lpstr>
      <vt:lpstr>PLAN260509</vt:lpstr>
      <vt:lpstr>PLAN260510</vt:lpstr>
      <vt:lpstr>PLAN260511</vt:lpstr>
      <vt:lpstr>PLAN260512</vt:lpstr>
      <vt:lpstr>PLAN260513</vt:lpstr>
      <vt:lpstr>PLAN260514</vt:lpstr>
      <vt:lpstr>PLAN260601</vt:lpstr>
      <vt:lpstr>PLAN260602</vt:lpstr>
      <vt:lpstr>PLAN260603</vt:lpstr>
      <vt:lpstr>PLAN260604</vt:lpstr>
      <vt:lpstr>PLAN260605</vt:lpstr>
      <vt:lpstr>PLAN260606</vt:lpstr>
      <vt:lpstr>PLAN260607</vt:lpstr>
      <vt:lpstr>PLAN260608</vt:lpstr>
      <vt:lpstr>PLAN260609</vt:lpstr>
      <vt:lpstr>PLAN260610</vt:lpstr>
      <vt:lpstr>PLAN260611</vt:lpstr>
      <vt:lpstr>PLAN260612</vt:lpstr>
      <vt:lpstr>PLAN260613</vt:lpstr>
      <vt:lpstr>PLAN260614</vt:lpstr>
      <vt:lpstr>PLAN260701</vt:lpstr>
      <vt:lpstr>PLAN260702</vt:lpstr>
      <vt:lpstr>PLAN260703</vt:lpstr>
      <vt:lpstr>PLAN260704</vt:lpstr>
      <vt:lpstr>PLAN260705</vt:lpstr>
      <vt:lpstr>PLAN260706</vt:lpstr>
      <vt:lpstr>PLAN260707</vt:lpstr>
      <vt:lpstr>PLAN260708</vt:lpstr>
      <vt:lpstr>PLAN260709</vt:lpstr>
      <vt:lpstr>PLAN260710</vt:lpstr>
      <vt:lpstr>PLAN260711</vt:lpstr>
      <vt:lpstr>PLAN260712</vt:lpstr>
      <vt:lpstr>PLAN260713</vt:lpstr>
      <vt:lpstr>PLAN260714</vt:lpstr>
      <vt:lpstr>PLAN260801</vt:lpstr>
      <vt:lpstr>PLAN260802</vt:lpstr>
      <vt:lpstr>PLAN260803</vt:lpstr>
      <vt:lpstr>PLAN260804</vt:lpstr>
      <vt:lpstr>PLAN260805</vt:lpstr>
      <vt:lpstr>PLAN260806</vt:lpstr>
      <vt:lpstr>PLAN260807</vt:lpstr>
      <vt:lpstr>PLAN260808</vt:lpstr>
      <vt:lpstr>PLAN260809</vt:lpstr>
      <vt:lpstr>PLAN260810</vt:lpstr>
      <vt:lpstr>PLAN260811</vt:lpstr>
      <vt:lpstr>PLAN260812</vt:lpstr>
      <vt:lpstr>PLAN260813</vt:lpstr>
      <vt:lpstr>PLAN260814</vt:lpstr>
      <vt:lpstr>PLAN270101</vt:lpstr>
      <vt:lpstr>PLAN270102</vt:lpstr>
      <vt:lpstr>PLAN270103</vt:lpstr>
      <vt:lpstr>PLAN270104</vt:lpstr>
      <vt:lpstr>PLAN270105</vt:lpstr>
      <vt:lpstr>PLAN270106</vt:lpstr>
      <vt:lpstr>PLAN270107</vt:lpstr>
      <vt:lpstr>PLAN270108</vt:lpstr>
      <vt:lpstr>PLAN270109</vt:lpstr>
      <vt:lpstr>PLAN270110</vt:lpstr>
      <vt:lpstr>PLAN270111</vt:lpstr>
      <vt:lpstr>PLAN270112</vt:lpstr>
      <vt:lpstr>PLAN270113</vt:lpstr>
      <vt:lpstr>PLAN270114</vt:lpstr>
      <vt:lpstr>PLAN270201</vt:lpstr>
      <vt:lpstr>PLAN270202</vt:lpstr>
      <vt:lpstr>PLAN270203</vt:lpstr>
      <vt:lpstr>PLAN270204</vt:lpstr>
      <vt:lpstr>PLAN270205</vt:lpstr>
      <vt:lpstr>PLAN270206</vt:lpstr>
      <vt:lpstr>PLAN270207</vt:lpstr>
      <vt:lpstr>PLAN270208</vt:lpstr>
      <vt:lpstr>PLAN270209</vt:lpstr>
      <vt:lpstr>PLAN270210</vt:lpstr>
      <vt:lpstr>PLAN270211</vt:lpstr>
      <vt:lpstr>PLAN270212</vt:lpstr>
      <vt:lpstr>PLAN270213</vt:lpstr>
      <vt:lpstr>PLAN270214</vt:lpstr>
      <vt:lpstr>PLAN270301</vt:lpstr>
      <vt:lpstr>PLAN270302</vt:lpstr>
      <vt:lpstr>PLAN270303</vt:lpstr>
      <vt:lpstr>PLAN270304</vt:lpstr>
      <vt:lpstr>PLAN270305</vt:lpstr>
      <vt:lpstr>PLAN270306</vt:lpstr>
      <vt:lpstr>PLAN270307</vt:lpstr>
      <vt:lpstr>PLAN270308</vt:lpstr>
      <vt:lpstr>PLAN270309</vt:lpstr>
      <vt:lpstr>PLAN270310</vt:lpstr>
      <vt:lpstr>PLAN270311</vt:lpstr>
      <vt:lpstr>PLAN270312</vt:lpstr>
      <vt:lpstr>PLAN270313</vt:lpstr>
      <vt:lpstr>PLAN270314</vt:lpstr>
      <vt:lpstr>PLAN270401</vt:lpstr>
      <vt:lpstr>PLAN270402</vt:lpstr>
      <vt:lpstr>PLAN270403</vt:lpstr>
      <vt:lpstr>PLAN270404</vt:lpstr>
      <vt:lpstr>PLAN270405</vt:lpstr>
      <vt:lpstr>PLAN270406</vt:lpstr>
      <vt:lpstr>PLAN270407</vt:lpstr>
      <vt:lpstr>PLAN270408</vt:lpstr>
      <vt:lpstr>PLAN270409</vt:lpstr>
      <vt:lpstr>PLAN270410</vt:lpstr>
      <vt:lpstr>PLAN270411</vt:lpstr>
      <vt:lpstr>PLAN270412</vt:lpstr>
      <vt:lpstr>PLAN270413</vt:lpstr>
      <vt:lpstr>PLAN270414</vt:lpstr>
      <vt:lpstr>PLAN270501</vt:lpstr>
      <vt:lpstr>PLAN270502</vt:lpstr>
      <vt:lpstr>PLAN270503</vt:lpstr>
      <vt:lpstr>PLAN270504</vt:lpstr>
      <vt:lpstr>PLAN270505</vt:lpstr>
      <vt:lpstr>PLAN270506</vt:lpstr>
      <vt:lpstr>PLAN270507</vt:lpstr>
      <vt:lpstr>PLAN270508</vt:lpstr>
      <vt:lpstr>PLAN270509</vt:lpstr>
      <vt:lpstr>PLAN270510</vt:lpstr>
      <vt:lpstr>PLAN270511</vt:lpstr>
      <vt:lpstr>PLAN270512</vt:lpstr>
      <vt:lpstr>PLAN270513</vt:lpstr>
      <vt:lpstr>PLAN270514</vt:lpstr>
      <vt:lpstr>PLAN270601</vt:lpstr>
      <vt:lpstr>PLAN270602</vt:lpstr>
      <vt:lpstr>PLAN270603</vt:lpstr>
      <vt:lpstr>PLAN270604</vt:lpstr>
      <vt:lpstr>PLAN270605</vt:lpstr>
      <vt:lpstr>PLAN270606</vt:lpstr>
      <vt:lpstr>PLAN270607</vt:lpstr>
      <vt:lpstr>PLAN270608</vt:lpstr>
      <vt:lpstr>PLAN270609</vt:lpstr>
      <vt:lpstr>PLAN270610</vt:lpstr>
      <vt:lpstr>PLAN270611</vt:lpstr>
      <vt:lpstr>PLAN270612</vt:lpstr>
      <vt:lpstr>PLAN270613</vt:lpstr>
      <vt:lpstr>PLAN270614</vt:lpstr>
      <vt:lpstr>PLAN270701</vt:lpstr>
      <vt:lpstr>PLAN270702</vt:lpstr>
      <vt:lpstr>PLAN270703</vt:lpstr>
      <vt:lpstr>PLAN270704</vt:lpstr>
      <vt:lpstr>PLAN270705</vt:lpstr>
      <vt:lpstr>PLAN270706</vt:lpstr>
      <vt:lpstr>PLAN270707</vt:lpstr>
      <vt:lpstr>PLAN270708</vt:lpstr>
      <vt:lpstr>PLAN270709</vt:lpstr>
      <vt:lpstr>PLAN270710</vt:lpstr>
      <vt:lpstr>PLAN270711</vt:lpstr>
      <vt:lpstr>PLAN270712</vt:lpstr>
      <vt:lpstr>PLAN270713</vt:lpstr>
      <vt:lpstr>PLAN270714</vt:lpstr>
      <vt:lpstr>PLAN270801</vt:lpstr>
      <vt:lpstr>PLAN270802</vt:lpstr>
      <vt:lpstr>PLAN270803</vt:lpstr>
      <vt:lpstr>PLAN270804</vt:lpstr>
      <vt:lpstr>PLAN270805</vt:lpstr>
      <vt:lpstr>PLAN270806</vt:lpstr>
      <vt:lpstr>PLAN270807</vt:lpstr>
      <vt:lpstr>PLAN270808</vt:lpstr>
      <vt:lpstr>PLAN270809</vt:lpstr>
      <vt:lpstr>PLAN270810</vt:lpstr>
      <vt:lpstr>PLAN270811</vt:lpstr>
      <vt:lpstr>PLAN270812</vt:lpstr>
      <vt:lpstr>PLAN270813</vt:lpstr>
      <vt:lpstr>PLAN270814</vt:lpstr>
      <vt:lpstr>PLAN280101</vt:lpstr>
      <vt:lpstr>PLAN280102</vt:lpstr>
      <vt:lpstr>PLAN280103</vt:lpstr>
      <vt:lpstr>PLAN280104</vt:lpstr>
      <vt:lpstr>PLAN280105</vt:lpstr>
      <vt:lpstr>PLAN280106</vt:lpstr>
      <vt:lpstr>PLAN280107</vt:lpstr>
      <vt:lpstr>PLAN280108</vt:lpstr>
      <vt:lpstr>PLAN280109</vt:lpstr>
      <vt:lpstr>PLAN280110</vt:lpstr>
      <vt:lpstr>PLAN280111</vt:lpstr>
      <vt:lpstr>PLAN280112</vt:lpstr>
      <vt:lpstr>PLAN280113</vt:lpstr>
      <vt:lpstr>PLAN280114</vt:lpstr>
      <vt:lpstr>PLAN280201</vt:lpstr>
      <vt:lpstr>PLAN280202</vt:lpstr>
      <vt:lpstr>PLAN280203</vt:lpstr>
      <vt:lpstr>PLAN280204</vt:lpstr>
      <vt:lpstr>PLAN280205</vt:lpstr>
      <vt:lpstr>PLAN280206</vt:lpstr>
      <vt:lpstr>PLAN280207</vt:lpstr>
      <vt:lpstr>PLAN280208</vt:lpstr>
      <vt:lpstr>PLAN280209</vt:lpstr>
      <vt:lpstr>PLAN280210</vt:lpstr>
      <vt:lpstr>PLAN280211</vt:lpstr>
      <vt:lpstr>PLAN280212</vt:lpstr>
      <vt:lpstr>PLAN280213</vt:lpstr>
      <vt:lpstr>PLAN280214</vt:lpstr>
      <vt:lpstr>PLAN280301</vt:lpstr>
      <vt:lpstr>PLAN280302</vt:lpstr>
      <vt:lpstr>PLAN280303</vt:lpstr>
      <vt:lpstr>PLAN280304</vt:lpstr>
      <vt:lpstr>PLAN280305</vt:lpstr>
      <vt:lpstr>PLAN280306</vt:lpstr>
      <vt:lpstr>PLAN280307</vt:lpstr>
      <vt:lpstr>PLAN280308</vt:lpstr>
      <vt:lpstr>PLAN280309</vt:lpstr>
      <vt:lpstr>PLAN280310</vt:lpstr>
      <vt:lpstr>PLAN280311</vt:lpstr>
      <vt:lpstr>PLAN280312</vt:lpstr>
      <vt:lpstr>PLAN280313</vt:lpstr>
      <vt:lpstr>PLAN280314</vt:lpstr>
      <vt:lpstr>PLAN280401</vt:lpstr>
      <vt:lpstr>PLAN280402</vt:lpstr>
      <vt:lpstr>PLAN280403</vt:lpstr>
      <vt:lpstr>PLAN280404</vt:lpstr>
      <vt:lpstr>PLAN280405</vt:lpstr>
      <vt:lpstr>PLAN280406</vt:lpstr>
      <vt:lpstr>PLAN280407</vt:lpstr>
      <vt:lpstr>PLAN280408</vt:lpstr>
      <vt:lpstr>PLAN280409</vt:lpstr>
      <vt:lpstr>PLAN280410</vt:lpstr>
      <vt:lpstr>PLAN280411</vt:lpstr>
      <vt:lpstr>PLAN280412</vt:lpstr>
      <vt:lpstr>PLAN280413</vt:lpstr>
      <vt:lpstr>PLAN280414</vt:lpstr>
      <vt:lpstr>PLAN280501</vt:lpstr>
      <vt:lpstr>PLAN280502</vt:lpstr>
      <vt:lpstr>PLAN280503</vt:lpstr>
      <vt:lpstr>PLAN280504</vt:lpstr>
      <vt:lpstr>PLAN280505</vt:lpstr>
      <vt:lpstr>PLAN280506</vt:lpstr>
      <vt:lpstr>PLAN280507</vt:lpstr>
      <vt:lpstr>PLAN280508</vt:lpstr>
      <vt:lpstr>PLAN280509</vt:lpstr>
      <vt:lpstr>PLAN280510</vt:lpstr>
      <vt:lpstr>PLAN280511</vt:lpstr>
      <vt:lpstr>PLAN280512</vt:lpstr>
      <vt:lpstr>PLAN280513</vt:lpstr>
      <vt:lpstr>PLAN280514</vt:lpstr>
      <vt:lpstr>PLAN280601</vt:lpstr>
      <vt:lpstr>PLAN280602</vt:lpstr>
      <vt:lpstr>PLAN280603</vt:lpstr>
      <vt:lpstr>PLAN280604</vt:lpstr>
      <vt:lpstr>PLAN280605</vt:lpstr>
      <vt:lpstr>PLAN280606</vt:lpstr>
      <vt:lpstr>PLAN280607</vt:lpstr>
      <vt:lpstr>PLAN280608</vt:lpstr>
      <vt:lpstr>PLAN280609</vt:lpstr>
      <vt:lpstr>PLAN280610</vt:lpstr>
      <vt:lpstr>PLAN280611</vt:lpstr>
      <vt:lpstr>PLAN280612</vt:lpstr>
      <vt:lpstr>PLAN280613</vt:lpstr>
      <vt:lpstr>PLAN280614</vt:lpstr>
      <vt:lpstr>PLAN280701</vt:lpstr>
      <vt:lpstr>PLAN280702</vt:lpstr>
      <vt:lpstr>PLAN280703</vt:lpstr>
      <vt:lpstr>PLAN280704</vt:lpstr>
      <vt:lpstr>PLAN280705</vt:lpstr>
      <vt:lpstr>PLAN280706</vt:lpstr>
      <vt:lpstr>PLAN280707</vt:lpstr>
      <vt:lpstr>PLAN280708</vt:lpstr>
      <vt:lpstr>PLAN280709</vt:lpstr>
      <vt:lpstr>PLAN280710</vt:lpstr>
      <vt:lpstr>PLAN280711</vt:lpstr>
      <vt:lpstr>PLAN280712</vt:lpstr>
      <vt:lpstr>PLAN280713</vt:lpstr>
      <vt:lpstr>PLAN280714</vt:lpstr>
      <vt:lpstr>PLAN280801</vt:lpstr>
      <vt:lpstr>PLAN280802</vt:lpstr>
      <vt:lpstr>PLAN280803</vt:lpstr>
      <vt:lpstr>PLAN280804</vt:lpstr>
      <vt:lpstr>PLAN280805</vt:lpstr>
      <vt:lpstr>PLAN280806</vt:lpstr>
      <vt:lpstr>PLAN280807</vt:lpstr>
      <vt:lpstr>PLAN280808</vt:lpstr>
      <vt:lpstr>PLAN280809</vt:lpstr>
      <vt:lpstr>PLAN280810</vt:lpstr>
      <vt:lpstr>PLAN280811</vt:lpstr>
      <vt:lpstr>PLAN280812</vt:lpstr>
      <vt:lpstr>PLAN280813</vt:lpstr>
      <vt:lpstr>PLAN280814</vt:lpstr>
      <vt:lpstr>PLAN290101</vt:lpstr>
      <vt:lpstr>PLAN290102</vt:lpstr>
      <vt:lpstr>PLAN290103</vt:lpstr>
      <vt:lpstr>PLAN290104</vt:lpstr>
      <vt:lpstr>PLAN290105</vt:lpstr>
      <vt:lpstr>PLAN290106</vt:lpstr>
      <vt:lpstr>PLAN290107</vt:lpstr>
      <vt:lpstr>PLAN290108</vt:lpstr>
      <vt:lpstr>PLAN290109</vt:lpstr>
      <vt:lpstr>PLAN290110</vt:lpstr>
      <vt:lpstr>PLAN290111</vt:lpstr>
      <vt:lpstr>PLAN290112</vt:lpstr>
      <vt:lpstr>PLAN290113</vt:lpstr>
      <vt:lpstr>PLAN290114</vt:lpstr>
      <vt:lpstr>PLAN290201</vt:lpstr>
      <vt:lpstr>PLAN290202</vt:lpstr>
      <vt:lpstr>PLAN290203</vt:lpstr>
      <vt:lpstr>PLAN290204</vt:lpstr>
      <vt:lpstr>PLAN290205</vt:lpstr>
      <vt:lpstr>PLAN290206</vt:lpstr>
      <vt:lpstr>PLAN290207</vt:lpstr>
      <vt:lpstr>PLAN290208</vt:lpstr>
      <vt:lpstr>PLAN290209</vt:lpstr>
      <vt:lpstr>PLAN290210</vt:lpstr>
      <vt:lpstr>PLAN290211</vt:lpstr>
      <vt:lpstr>PLAN290212</vt:lpstr>
      <vt:lpstr>PLAN290213</vt:lpstr>
      <vt:lpstr>PLAN290214</vt:lpstr>
      <vt:lpstr>PLAN290301</vt:lpstr>
      <vt:lpstr>PLAN290302</vt:lpstr>
      <vt:lpstr>PLAN290303</vt:lpstr>
      <vt:lpstr>PLAN290304</vt:lpstr>
      <vt:lpstr>PLAN290305</vt:lpstr>
      <vt:lpstr>PLAN290306</vt:lpstr>
      <vt:lpstr>PLAN290307</vt:lpstr>
      <vt:lpstr>PLAN290308</vt:lpstr>
      <vt:lpstr>PLAN290309</vt:lpstr>
      <vt:lpstr>PLAN290310</vt:lpstr>
      <vt:lpstr>PLAN290311</vt:lpstr>
      <vt:lpstr>PLAN290312</vt:lpstr>
      <vt:lpstr>PLAN290313</vt:lpstr>
      <vt:lpstr>PLAN290314</vt:lpstr>
      <vt:lpstr>PLAN290401</vt:lpstr>
      <vt:lpstr>PLAN290402</vt:lpstr>
      <vt:lpstr>PLAN290403</vt:lpstr>
      <vt:lpstr>PLAN290404</vt:lpstr>
      <vt:lpstr>PLAN290405</vt:lpstr>
      <vt:lpstr>PLAN290406</vt:lpstr>
      <vt:lpstr>PLAN290407</vt:lpstr>
      <vt:lpstr>PLAN290408</vt:lpstr>
      <vt:lpstr>PLAN290409</vt:lpstr>
      <vt:lpstr>PLAN290410</vt:lpstr>
      <vt:lpstr>PLAN290411</vt:lpstr>
      <vt:lpstr>PLAN290412</vt:lpstr>
      <vt:lpstr>PLAN290413</vt:lpstr>
      <vt:lpstr>PLAN290414</vt:lpstr>
      <vt:lpstr>PLAN290501</vt:lpstr>
      <vt:lpstr>PLAN290502</vt:lpstr>
      <vt:lpstr>PLAN290503</vt:lpstr>
      <vt:lpstr>PLAN290504</vt:lpstr>
      <vt:lpstr>PLAN290505</vt:lpstr>
      <vt:lpstr>PLAN290506</vt:lpstr>
      <vt:lpstr>PLAN290507</vt:lpstr>
      <vt:lpstr>PLAN290508</vt:lpstr>
      <vt:lpstr>PLAN290509</vt:lpstr>
      <vt:lpstr>PLAN290510</vt:lpstr>
      <vt:lpstr>PLAN290511</vt:lpstr>
      <vt:lpstr>PLAN290512</vt:lpstr>
      <vt:lpstr>PLAN290513</vt:lpstr>
      <vt:lpstr>PLAN290514</vt:lpstr>
      <vt:lpstr>PLAN290601</vt:lpstr>
      <vt:lpstr>PLAN290602</vt:lpstr>
      <vt:lpstr>PLAN290603</vt:lpstr>
      <vt:lpstr>PLAN290604</vt:lpstr>
      <vt:lpstr>PLAN290605</vt:lpstr>
      <vt:lpstr>PLAN290606</vt:lpstr>
      <vt:lpstr>PLAN290607</vt:lpstr>
      <vt:lpstr>PLAN290608</vt:lpstr>
      <vt:lpstr>PLAN290609</vt:lpstr>
      <vt:lpstr>PLAN290610</vt:lpstr>
      <vt:lpstr>PLAN290611</vt:lpstr>
      <vt:lpstr>PLAN290612</vt:lpstr>
      <vt:lpstr>PLAN290613</vt:lpstr>
      <vt:lpstr>PLAN290614</vt:lpstr>
      <vt:lpstr>PLAN290701</vt:lpstr>
      <vt:lpstr>PLAN290702</vt:lpstr>
      <vt:lpstr>PLAN290703</vt:lpstr>
      <vt:lpstr>PLAN290704</vt:lpstr>
      <vt:lpstr>PLAN290705</vt:lpstr>
      <vt:lpstr>PLAN290706</vt:lpstr>
      <vt:lpstr>PLAN290707</vt:lpstr>
      <vt:lpstr>PLAN290708</vt:lpstr>
      <vt:lpstr>PLAN290709</vt:lpstr>
      <vt:lpstr>PLAN290710</vt:lpstr>
      <vt:lpstr>PLAN290711</vt:lpstr>
      <vt:lpstr>PLAN290712</vt:lpstr>
      <vt:lpstr>PLAN290713</vt:lpstr>
      <vt:lpstr>PLAN290714</vt:lpstr>
      <vt:lpstr>PLAN290801</vt:lpstr>
      <vt:lpstr>PLAN290802</vt:lpstr>
      <vt:lpstr>PLAN290803</vt:lpstr>
      <vt:lpstr>PLAN290804</vt:lpstr>
      <vt:lpstr>PLAN290805</vt:lpstr>
      <vt:lpstr>PLAN290806</vt:lpstr>
      <vt:lpstr>PLAN290807</vt:lpstr>
      <vt:lpstr>PLAN290808</vt:lpstr>
      <vt:lpstr>PLAN290809</vt:lpstr>
      <vt:lpstr>PLAN290810</vt:lpstr>
      <vt:lpstr>PLAN290811</vt:lpstr>
      <vt:lpstr>PLAN290812</vt:lpstr>
      <vt:lpstr>PLAN290813</vt:lpstr>
      <vt:lpstr>PLAN290814</vt:lpstr>
      <vt:lpstr>PLAN300101</vt:lpstr>
      <vt:lpstr>PLAN300102</vt:lpstr>
      <vt:lpstr>PLAN300103</vt:lpstr>
      <vt:lpstr>PLAN300104</vt:lpstr>
      <vt:lpstr>PLAN300105</vt:lpstr>
      <vt:lpstr>PLAN300106</vt:lpstr>
      <vt:lpstr>PLAN300107</vt:lpstr>
      <vt:lpstr>PLAN300108</vt:lpstr>
      <vt:lpstr>PLAN300109</vt:lpstr>
      <vt:lpstr>PLAN300110</vt:lpstr>
      <vt:lpstr>PLAN300111</vt:lpstr>
      <vt:lpstr>PLAN300112</vt:lpstr>
      <vt:lpstr>PLAN300113</vt:lpstr>
      <vt:lpstr>PLAN300114</vt:lpstr>
      <vt:lpstr>PLAN300201</vt:lpstr>
      <vt:lpstr>PLAN300202</vt:lpstr>
      <vt:lpstr>PLAN300203</vt:lpstr>
      <vt:lpstr>PLAN300204</vt:lpstr>
      <vt:lpstr>PLAN300205</vt:lpstr>
      <vt:lpstr>PLAN300206</vt:lpstr>
      <vt:lpstr>PLAN300207</vt:lpstr>
      <vt:lpstr>PLAN300208</vt:lpstr>
      <vt:lpstr>PLAN300209</vt:lpstr>
      <vt:lpstr>PLAN300210</vt:lpstr>
      <vt:lpstr>PLAN300211</vt:lpstr>
      <vt:lpstr>PLAN300212</vt:lpstr>
      <vt:lpstr>PLAN300213</vt:lpstr>
      <vt:lpstr>PLAN300214</vt:lpstr>
      <vt:lpstr>PLAN300301</vt:lpstr>
      <vt:lpstr>PLAN300302</vt:lpstr>
      <vt:lpstr>PLAN300303</vt:lpstr>
      <vt:lpstr>PLAN300304</vt:lpstr>
      <vt:lpstr>PLAN300305</vt:lpstr>
      <vt:lpstr>PLAN300306</vt:lpstr>
      <vt:lpstr>PLAN300307</vt:lpstr>
      <vt:lpstr>PLAN300308</vt:lpstr>
      <vt:lpstr>PLAN300309</vt:lpstr>
      <vt:lpstr>PLAN300310</vt:lpstr>
      <vt:lpstr>PLAN300311</vt:lpstr>
      <vt:lpstr>PLAN300312</vt:lpstr>
      <vt:lpstr>PLAN300313</vt:lpstr>
      <vt:lpstr>PLAN300314</vt:lpstr>
      <vt:lpstr>PLAN300401</vt:lpstr>
      <vt:lpstr>PLAN300402</vt:lpstr>
      <vt:lpstr>PLAN300403</vt:lpstr>
      <vt:lpstr>PLAN300404</vt:lpstr>
      <vt:lpstr>PLAN300405</vt:lpstr>
      <vt:lpstr>PLAN300406</vt:lpstr>
      <vt:lpstr>PLAN300407</vt:lpstr>
      <vt:lpstr>PLAN300408</vt:lpstr>
      <vt:lpstr>PLAN300409</vt:lpstr>
      <vt:lpstr>PLAN300410</vt:lpstr>
      <vt:lpstr>PLAN300411</vt:lpstr>
      <vt:lpstr>PLAN300412</vt:lpstr>
      <vt:lpstr>PLAN300413</vt:lpstr>
      <vt:lpstr>PLAN300414</vt:lpstr>
      <vt:lpstr>PLAN300501</vt:lpstr>
      <vt:lpstr>PLAN300502</vt:lpstr>
      <vt:lpstr>PLAN300503</vt:lpstr>
      <vt:lpstr>PLAN300504</vt:lpstr>
      <vt:lpstr>PLAN300505</vt:lpstr>
      <vt:lpstr>PLAN300506</vt:lpstr>
      <vt:lpstr>PLAN300507</vt:lpstr>
      <vt:lpstr>PLAN300508</vt:lpstr>
      <vt:lpstr>PLAN300509</vt:lpstr>
      <vt:lpstr>PLAN300510</vt:lpstr>
      <vt:lpstr>PLAN300511</vt:lpstr>
      <vt:lpstr>PLAN300512</vt:lpstr>
      <vt:lpstr>PLAN300513</vt:lpstr>
      <vt:lpstr>PLAN300514</vt:lpstr>
      <vt:lpstr>PLAN300601</vt:lpstr>
      <vt:lpstr>PLAN300602</vt:lpstr>
      <vt:lpstr>PLAN300603</vt:lpstr>
      <vt:lpstr>PLAN300604</vt:lpstr>
      <vt:lpstr>PLAN300605</vt:lpstr>
      <vt:lpstr>PLAN300606</vt:lpstr>
      <vt:lpstr>PLAN300607</vt:lpstr>
      <vt:lpstr>PLAN300608</vt:lpstr>
      <vt:lpstr>PLAN300609</vt:lpstr>
      <vt:lpstr>PLAN300610</vt:lpstr>
      <vt:lpstr>PLAN300611</vt:lpstr>
      <vt:lpstr>PLAN300612</vt:lpstr>
      <vt:lpstr>PLAN300613</vt:lpstr>
      <vt:lpstr>PLAN300614</vt:lpstr>
      <vt:lpstr>PLAN300701</vt:lpstr>
      <vt:lpstr>PLAN300702</vt:lpstr>
      <vt:lpstr>PLAN300703</vt:lpstr>
      <vt:lpstr>PLAN300704</vt:lpstr>
      <vt:lpstr>PLAN300705</vt:lpstr>
      <vt:lpstr>PLAN300706</vt:lpstr>
      <vt:lpstr>PLAN300707</vt:lpstr>
      <vt:lpstr>PLAN300708</vt:lpstr>
      <vt:lpstr>PLAN300709</vt:lpstr>
      <vt:lpstr>PLAN300710</vt:lpstr>
      <vt:lpstr>PLAN300711</vt:lpstr>
      <vt:lpstr>PLAN300712</vt:lpstr>
      <vt:lpstr>PLAN300713</vt:lpstr>
      <vt:lpstr>PLAN300714</vt:lpstr>
      <vt:lpstr>PLAN300801</vt:lpstr>
      <vt:lpstr>PLAN300802</vt:lpstr>
      <vt:lpstr>PLAN300803</vt:lpstr>
      <vt:lpstr>PLAN300804</vt:lpstr>
      <vt:lpstr>PLAN300805</vt:lpstr>
      <vt:lpstr>PLAN300806</vt:lpstr>
      <vt:lpstr>PLAN300807</vt:lpstr>
      <vt:lpstr>PLAN300808</vt:lpstr>
      <vt:lpstr>PLAN300809</vt:lpstr>
      <vt:lpstr>PLAN300810</vt:lpstr>
      <vt:lpstr>PLAN300811</vt:lpstr>
      <vt:lpstr>PLAN300812</vt:lpstr>
      <vt:lpstr>PLAN300813</vt:lpstr>
      <vt:lpstr>PLAN300814</vt:lpstr>
      <vt:lpstr>PLAN310101</vt:lpstr>
      <vt:lpstr>PLAN310102</vt:lpstr>
      <vt:lpstr>PLAN310103</vt:lpstr>
      <vt:lpstr>PLAN310104</vt:lpstr>
      <vt:lpstr>PLAN310105</vt:lpstr>
      <vt:lpstr>PLAN310106</vt:lpstr>
      <vt:lpstr>PLAN310107</vt:lpstr>
      <vt:lpstr>PLAN310108</vt:lpstr>
      <vt:lpstr>PLAN310109</vt:lpstr>
      <vt:lpstr>PLAN310110</vt:lpstr>
      <vt:lpstr>PLAN310111</vt:lpstr>
      <vt:lpstr>PLAN310112</vt:lpstr>
      <vt:lpstr>PLAN310113</vt:lpstr>
      <vt:lpstr>PLAN310114</vt:lpstr>
      <vt:lpstr>PLAN310201</vt:lpstr>
      <vt:lpstr>PLAN310202</vt:lpstr>
      <vt:lpstr>PLAN310203</vt:lpstr>
      <vt:lpstr>PLAN310204</vt:lpstr>
      <vt:lpstr>PLAN310205</vt:lpstr>
      <vt:lpstr>PLAN310206</vt:lpstr>
      <vt:lpstr>PLAN310207</vt:lpstr>
      <vt:lpstr>PLAN310208</vt:lpstr>
      <vt:lpstr>PLAN310209</vt:lpstr>
      <vt:lpstr>PLAN310210</vt:lpstr>
      <vt:lpstr>PLAN310211</vt:lpstr>
      <vt:lpstr>PLAN310212</vt:lpstr>
      <vt:lpstr>PLAN310213</vt:lpstr>
      <vt:lpstr>PLAN310214</vt:lpstr>
      <vt:lpstr>PLAN310301</vt:lpstr>
      <vt:lpstr>PLAN310302</vt:lpstr>
      <vt:lpstr>PLAN310303</vt:lpstr>
      <vt:lpstr>PLAN310304</vt:lpstr>
      <vt:lpstr>PLAN310305</vt:lpstr>
      <vt:lpstr>PLAN310306</vt:lpstr>
      <vt:lpstr>PLAN310307</vt:lpstr>
      <vt:lpstr>PLAN310308</vt:lpstr>
      <vt:lpstr>PLAN310309</vt:lpstr>
      <vt:lpstr>PLAN310310</vt:lpstr>
      <vt:lpstr>PLAN310311</vt:lpstr>
      <vt:lpstr>PLAN310312</vt:lpstr>
      <vt:lpstr>PLAN310313</vt:lpstr>
      <vt:lpstr>PLAN310314</vt:lpstr>
      <vt:lpstr>PLAN310401</vt:lpstr>
      <vt:lpstr>PLAN310402</vt:lpstr>
      <vt:lpstr>PLAN310403</vt:lpstr>
      <vt:lpstr>PLAN310404</vt:lpstr>
      <vt:lpstr>PLAN310405</vt:lpstr>
      <vt:lpstr>PLAN310406</vt:lpstr>
      <vt:lpstr>PLAN310407</vt:lpstr>
      <vt:lpstr>PLAN310408</vt:lpstr>
      <vt:lpstr>PLAN310409</vt:lpstr>
      <vt:lpstr>PLAN310410</vt:lpstr>
      <vt:lpstr>PLAN310411</vt:lpstr>
      <vt:lpstr>PLAN310412</vt:lpstr>
      <vt:lpstr>PLAN310413</vt:lpstr>
      <vt:lpstr>PLAN310414</vt:lpstr>
      <vt:lpstr>PLAN310501</vt:lpstr>
      <vt:lpstr>PLAN310502</vt:lpstr>
      <vt:lpstr>PLAN310503</vt:lpstr>
      <vt:lpstr>PLAN310504</vt:lpstr>
      <vt:lpstr>PLAN310505</vt:lpstr>
      <vt:lpstr>PLAN310506</vt:lpstr>
      <vt:lpstr>PLAN310507</vt:lpstr>
      <vt:lpstr>PLAN310508</vt:lpstr>
      <vt:lpstr>PLAN310509</vt:lpstr>
      <vt:lpstr>PLAN310510</vt:lpstr>
      <vt:lpstr>PLAN310511</vt:lpstr>
      <vt:lpstr>PLAN310512</vt:lpstr>
      <vt:lpstr>PLAN310513</vt:lpstr>
      <vt:lpstr>PLAN310514</vt:lpstr>
      <vt:lpstr>PLAN310601</vt:lpstr>
      <vt:lpstr>PLAN310602</vt:lpstr>
      <vt:lpstr>PLAN310603</vt:lpstr>
      <vt:lpstr>PLAN310604</vt:lpstr>
      <vt:lpstr>PLAN310605</vt:lpstr>
      <vt:lpstr>PLAN310606</vt:lpstr>
      <vt:lpstr>PLAN310607</vt:lpstr>
      <vt:lpstr>PLAN310608</vt:lpstr>
      <vt:lpstr>PLAN310609</vt:lpstr>
      <vt:lpstr>PLAN310610</vt:lpstr>
      <vt:lpstr>PLAN310611</vt:lpstr>
      <vt:lpstr>PLAN310612</vt:lpstr>
      <vt:lpstr>PLAN310613</vt:lpstr>
      <vt:lpstr>PLAN310614</vt:lpstr>
      <vt:lpstr>PLAN310701</vt:lpstr>
      <vt:lpstr>PLAN310702</vt:lpstr>
      <vt:lpstr>PLAN310703</vt:lpstr>
      <vt:lpstr>PLAN310704</vt:lpstr>
      <vt:lpstr>PLAN310705</vt:lpstr>
      <vt:lpstr>PLAN310706</vt:lpstr>
      <vt:lpstr>PLAN310707</vt:lpstr>
      <vt:lpstr>PLAN310708</vt:lpstr>
      <vt:lpstr>PLAN310709</vt:lpstr>
      <vt:lpstr>PLAN310710</vt:lpstr>
      <vt:lpstr>PLAN310711</vt:lpstr>
      <vt:lpstr>PLAN310712</vt:lpstr>
      <vt:lpstr>PLAN310713</vt:lpstr>
      <vt:lpstr>PLAN310714</vt:lpstr>
      <vt:lpstr>PLAN310801</vt:lpstr>
      <vt:lpstr>PLAN310802</vt:lpstr>
      <vt:lpstr>PLAN310803</vt:lpstr>
      <vt:lpstr>PLAN310804</vt:lpstr>
      <vt:lpstr>PLAN310805</vt:lpstr>
      <vt:lpstr>PLAN310806</vt:lpstr>
      <vt:lpstr>PLAN310807</vt:lpstr>
      <vt:lpstr>PLAN310808</vt:lpstr>
      <vt:lpstr>PLAN310809</vt:lpstr>
      <vt:lpstr>PLAN310810</vt:lpstr>
      <vt:lpstr>PLAN310811</vt:lpstr>
      <vt:lpstr>PLAN310812</vt:lpstr>
      <vt:lpstr>PLAN310813</vt:lpstr>
      <vt:lpstr>PLAN310814</vt:lpstr>
      <vt:lpstr>PLAN320101</vt:lpstr>
      <vt:lpstr>PLAN320102</vt:lpstr>
      <vt:lpstr>PLAN320103</vt:lpstr>
      <vt:lpstr>PLAN320104</vt:lpstr>
      <vt:lpstr>PLAN320105</vt:lpstr>
      <vt:lpstr>PLAN320106</vt:lpstr>
      <vt:lpstr>PLAN320107</vt:lpstr>
      <vt:lpstr>PLAN320108</vt:lpstr>
      <vt:lpstr>PLAN320109</vt:lpstr>
      <vt:lpstr>PLAN320110</vt:lpstr>
      <vt:lpstr>PLAN320111</vt:lpstr>
      <vt:lpstr>PLAN320112</vt:lpstr>
      <vt:lpstr>PLAN320113</vt:lpstr>
      <vt:lpstr>PLAN320114</vt:lpstr>
      <vt:lpstr>PLAN320201</vt:lpstr>
      <vt:lpstr>PLAN320202</vt:lpstr>
      <vt:lpstr>PLAN320203</vt:lpstr>
      <vt:lpstr>PLAN320204</vt:lpstr>
      <vt:lpstr>PLAN320205</vt:lpstr>
      <vt:lpstr>PLAN320206</vt:lpstr>
      <vt:lpstr>PLAN320207</vt:lpstr>
      <vt:lpstr>PLAN320208</vt:lpstr>
      <vt:lpstr>PLAN320209</vt:lpstr>
      <vt:lpstr>PLAN320210</vt:lpstr>
      <vt:lpstr>PLAN320211</vt:lpstr>
      <vt:lpstr>PLAN320212</vt:lpstr>
      <vt:lpstr>PLAN320213</vt:lpstr>
      <vt:lpstr>PLAN320214</vt:lpstr>
      <vt:lpstr>PLAN320301</vt:lpstr>
      <vt:lpstr>PLAN320302</vt:lpstr>
      <vt:lpstr>PLAN320303</vt:lpstr>
      <vt:lpstr>PLAN320304</vt:lpstr>
      <vt:lpstr>PLAN320305</vt:lpstr>
      <vt:lpstr>PLAN320306</vt:lpstr>
      <vt:lpstr>PLAN320307</vt:lpstr>
      <vt:lpstr>PLAN320308</vt:lpstr>
      <vt:lpstr>PLAN320309</vt:lpstr>
      <vt:lpstr>PLAN320310</vt:lpstr>
      <vt:lpstr>PLAN320311</vt:lpstr>
      <vt:lpstr>PLAN320312</vt:lpstr>
      <vt:lpstr>PLAN320313</vt:lpstr>
      <vt:lpstr>PLAN320314</vt:lpstr>
      <vt:lpstr>PLAN320401</vt:lpstr>
      <vt:lpstr>PLAN320402</vt:lpstr>
      <vt:lpstr>PLAN320403</vt:lpstr>
      <vt:lpstr>PLAN320404</vt:lpstr>
      <vt:lpstr>PLAN320405</vt:lpstr>
      <vt:lpstr>PLAN320406</vt:lpstr>
      <vt:lpstr>PLAN320407</vt:lpstr>
      <vt:lpstr>PLAN320408</vt:lpstr>
      <vt:lpstr>PLAN320409</vt:lpstr>
      <vt:lpstr>PLAN320410</vt:lpstr>
      <vt:lpstr>PLAN320411</vt:lpstr>
      <vt:lpstr>PLAN320412</vt:lpstr>
      <vt:lpstr>PLAN320413</vt:lpstr>
      <vt:lpstr>PLAN320414</vt:lpstr>
      <vt:lpstr>PLAN320501</vt:lpstr>
      <vt:lpstr>PLAN320502</vt:lpstr>
      <vt:lpstr>PLAN320503</vt:lpstr>
      <vt:lpstr>PLAN320504</vt:lpstr>
      <vt:lpstr>PLAN320505</vt:lpstr>
      <vt:lpstr>PLAN320506</vt:lpstr>
      <vt:lpstr>PLAN320507</vt:lpstr>
      <vt:lpstr>PLAN320508</vt:lpstr>
      <vt:lpstr>PLAN320509</vt:lpstr>
      <vt:lpstr>PLAN320510</vt:lpstr>
      <vt:lpstr>PLAN320511</vt:lpstr>
      <vt:lpstr>PLAN320512</vt:lpstr>
      <vt:lpstr>PLAN320513</vt:lpstr>
      <vt:lpstr>PLAN320514</vt:lpstr>
      <vt:lpstr>PLAN320601</vt:lpstr>
      <vt:lpstr>PLAN320602</vt:lpstr>
      <vt:lpstr>PLAN320603</vt:lpstr>
      <vt:lpstr>PLAN320604</vt:lpstr>
      <vt:lpstr>PLAN320605</vt:lpstr>
      <vt:lpstr>PLAN320606</vt:lpstr>
      <vt:lpstr>PLAN320607</vt:lpstr>
      <vt:lpstr>PLAN320608</vt:lpstr>
      <vt:lpstr>PLAN320609</vt:lpstr>
      <vt:lpstr>PLAN320610</vt:lpstr>
      <vt:lpstr>PLAN320611</vt:lpstr>
      <vt:lpstr>PLAN320612</vt:lpstr>
      <vt:lpstr>PLAN320613</vt:lpstr>
      <vt:lpstr>PLAN320614</vt:lpstr>
      <vt:lpstr>PLAN320701</vt:lpstr>
      <vt:lpstr>PLAN320702</vt:lpstr>
      <vt:lpstr>PLAN320703</vt:lpstr>
      <vt:lpstr>PLAN320704</vt:lpstr>
      <vt:lpstr>PLAN320705</vt:lpstr>
      <vt:lpstr>PLAN320706</vt:lpstr>
      <vt:lpstr>PLAN320707</vt:lpstr>
      <vt:lpstr>PLAN320708</vt:lpstr>
      <vt:lpstr>PLAN320709</vt:lpstr>
      <vt:lpstr>PLAN320710</vt:lpstr>
      <vt:lpstr>PLAN320711</vt:lpstr>
      <vt:lpstr>PLAN320712</vt:lpstr>
      <vt:lpstr>PLAN320713</vt:lpstr>
      <vt:lpstr>PLAN320714</vt:lpstr>
      <vt:lpstr>PLAN320801</vt:lpstr>
      <vt:lpstr>PLAN320802</vt:lpstr>
      <vt:lpstr>PLAN320803</vt:lpstr>
      <vt:lpstr>PLAN320804</vt:lpstr>
      <vt:lpstr>PLAN320805</vt:lpstr>
      <vt:lpstr>PLAN320806</vt:lpstr>
      <vt:lpstr>PLAN320807</vt:lpstr>
      <vt:lpstr>PLAN320808</vt:lpstr>
      <vt:lpstr>PLAN320809</vt:lpstr>
      <vt:lpstr>PLAN320810</vt:lpstr>
      <vt:lpstr>PLAN320811</vt:lpstr>
      <vt:lpstr>PLAN320812</vt:lpstr>
      <vt:lpstr>PLAN320813</vt:lpstr>
      <vt:lpstr>PLAN320814</vt:lpstr>
      <vt:lpstr>PLAN330101</vt:lpstr>
      <vt:lpstr>PLAN330102</vt:lpstr>
      <vt:lpstr>PLAN330103</vt:lpstr>
      <vt:lpstr>PLAN330104</vt:lpstr>
      <vt:lpstr>PLAN330105</vt:lpstr>
      <vt:lpstr>PLAN330106</vt:lpstr>
      <vt:lpstr>PLAN330107</vt:lpstr>
      <vt:lpstr>PLAN330108</vt:lpstr>
      <vt:lpstr>PLAN330109</vt:lpstr>
      <vt:lpstr>PLAN330110</vt:lpstr>
      <vt:lpstr>PLAN330111</vt:lpstr>
      <vt:lpstr>PLAN330112</vt:lpstr>
      <vt:lpstr>PLAN330113</vt:lpstr>
      <vt:lpstr>PLAN330114</vt:lpstr>
      <vt:lpstr>PLAN330201</vt:lpstr>
      <vt:lpstr>PLAN330202</vt:lpstr>
      <vt:lpstr>PLAN330203</vt:lpstr>
      <vt:lpstr>PLAN330204</vt:lpstr>
      <vt:lpstr>PLAN330205</vt:lpstr>
      <vt:lpstr>PLAN330206</vt:lpstr>
      <vt:lpstr>PLAN330207</vt:lpstr>
      <vt:lpstr>PLAN330208</vt:lpstr>
      <vt:lpstr>PLAN330209</vt:lpstr>
      <vt:lpstr>PLAN330210</vt:lpstr>
      <vt:lpstr>PLAN330211</vt:lpstr>
      <vt:lpstr>PLAN330212</vt:lpstr>
      <vt:lpstr>PLAN330213</vt:lpstr>
      <vt:lpstr>PLAN330214</vt:lpstr>
      <vt:lpstr>PLAN330301</vt:lpstr>
      <vt:lpstr>PLAN330302</vt:lpstr>
      <vt:lpstr>PLAN330303</vt:lpstr>
      <vt:lpstr>PLAN330304</vt:lpstr>
      <vt:lpstr>PLAN330305</vt:lpstr>
      <vt:lpstr>PLAN330306</vt:lpstr>
      <vt:lpstr>PLAN330307</vt:lpstr>
      <vt:lpstr>PLAN330308</vt:lpstr>
      <vt:lpstr>PLAN330309</vt:lpstr>
      <vt:lpstr>PLAN330310</vt:lpstr>
      <vt:lpstr>PLAN330311</vt:lpstr>
      <vt:lpstr>PLAN330312</vt:lpstr>
      <vt:lpstr>PLAN330313</vt:lpstr>
      <vt:lpstr>PLAN330314</vt:lpstr>
      <vt:lpstr>PLAN330401</vt:lpstr>
      <vt:lpstr>PLAN330402</vt:lpstr>
      <vt:lpstr>PLAN330403</vt:lpstr>
      <vt:lpstr>PLAN330404</vt:lpstr>
      <vt:lpstr>PLAN330405</vt:lpstr>
      <vt:lpstr>PLAN330406</vt:lpstr>
      <vt:lpstr>PLAN330407</vt:lpstr>
      <vt:lpstr>PLAN330408</vt:lpstr>
      <vt:lpstr>PLAN330409</vt:lpstr>
      <vt:lpstr>PLAN330410</vt:lpstr>
      <vt:lpstr>PLAN330411</vt:lpstr>
      <vt:lpstr>PLAN330412</vt:lpstr>
      <vt:lpstr>PLAN330413</vt:lpstr>
      <vt:lpstr>PLAN330414</vt:lpstr>
      <vt:lpstr>PLAN330501</vt:lpstr>
      <vt:lpstr>PLAN330502</vt:lpstr>
      <vt:lpstr>PLAN330503</vt:lpstr>
      <vt:lpstr>PLAN330504</vt:lpstr>
      <vt:lpstr>PLAN330505</vt:lpstr>
      <vt:lpstr>PLAN330506</vt:lpstr>
      <vt:lpstr>PLAN330507</vt:lpstr>
      <vt:lpstr>PLAN330508</vt:lpstr>
      <vt:lpstr>PLAN330509</vt:lpstr>
      <vt:lpstr>PLAN330510</vt:lpstr>
      <vt:lpstr>PLAN330511</vt:lpstr>
      <vt:lpstr>PLAN330512</vt:lpstr>
      <vt:lpstr>PLAN330513</vt:lpstr>
      <vt:lpstr>PLAN330514</vt:lpstr>
      <vt:lpstr>PLAN330601</vt:lpstr>
      <vt:lpstr>PLAN330602</vt:lpstr>
      <vt:lpstr>PLAN330603</vt:lpstr>
      <vt:lpstr>PLAN330604</vt:lpstr>
      <vt:lpstr>PLAN330605</vt:lpstr>
      <vt:lpstr>PLAN330606</vt:lpstr>
      <vt:lpstr>PLAN330607</vt:lpstr>
      <vt:lpstr>PLAN330608</vt:lpstr>
      <vt:lpstr>PLAN330609</vt:lpstr>
      <vt:lpstr>PLAN330610</vt:lpstr>
      <vt:lpstr>PLAN330611</vt:lpstr>
      <vt:lpstr>PLAN330612</vt:lpstr>
      <vt:lpstr>PLAN330613</vt:lpstr>
      <vt:lpstr>PLAN330614</vt:lpstr>
      <vt:lpstr>PLAN330701</vt:lpstr>
      <vt:lpstr>PLAN330702</vt:lpstr>
      <vt:lpstr>PLAN330703</vt:lpstr>
      <vt:lpstr>PLAN330704</vt:lpstr>
      <vt:lpstr>PLAN330705</vt:lpstr>
      <vt:lpstr>PLAN330706</vt:lpstr>
      <vt:lpstr>PLAN330707</vt:lpstr>
      <vt:lpstr>PLAN330708</vt:lpstr>
      <vt:lpstr>PLAN330709</vt:lpstr>
      <vt:lpstr>PLAN330710</vt:lpstr>
      <vt:lpstr>PLAN330711</vt:lpstr>
      <vt:lpstr>PLAN330712</vt:lpstr>
      <vt:lpstr>PLAN330713</vt:lpstr>
      <vt:lpstr>PLAN330714</vt:lpstr>
      <vt:lpstr>PLAN330801</vt:lpstr>
      <vt:lpstr>PLAN330802</vt:lpstr>
      <vt:lpstr>PLAN330803</vt:lpstr>
      <vt:lpstr>PLAN330804</vt:lpstr>
      <vt:lpstr>PLAN330805</vt:lpstr>
      <vt:lpstr>PLAN330806</vt:lpstr>
      <vt:lpstr>PLAN330807</vt:lpstr>
      <vt:lpstr>PLAN330808</vt:lpstr>
      <vt:lpstr>PLAN330809</vt:lpstr>
      <vt:lpstr>PLAN330810</vt:lpstr>
      <vt:lpstr>PLAN330811</vt:lpstr>
      <vt:lpstr>PLAN330812</vt:lpstr>
      <vt:lpstr>PLAN330813</vt:lpstr>
      <vt:lpstr>PLAN330814</vt:lpstr>
      <vt:lpstr>PLAN340101</vt:lpstr>
      <vt:lpstr>PLAN340102</vt:lpstr>
      <vt:lpstr>PLAN340103</vt:lpstr>
      <vt:lpstr>PLAN340104</vt:lpstr>
      <vt:lpstr>PLAN340105</vt:lpstr>
      <vt:lpstr>PLAN340106</vt:lpstr>
      <vt:lpstr>PLAN340107</vt:lpstr>
      <vt:lpstr>PLAN340108</vt:lpstr>
      <vt:lpstr>PLAN340109</vt:lpstr>
      <vt:lpstr>PLAN340110</vt:lpstr>
      <vt:lpstr>PLAN340111</vt:lpstr>
      <vt:lpstr>PLAN340112</vt:lpstr>
      <vt:lpstr>PLAN340113</vt:lpstr>
      <vt:lpstr>PLAN340114</vt:lpstr>
      <vt:lpstr>PLAN340201</vt:lpstr>
      <vt:lpstr>PLAN340202</vt:lpstr>
      <vt:lpstr>PLAN340203</vt:lpstr>
      <vt:lpstr>PLAN340204</vt:lpstr>
      <vt:lpstr>PLAN340205</vt:lpstr>
      <vt:lpstr>PLAN340206</vt:lpstr>
      <vt:lpstr>PLAN340207</vt:lpstr>
      <vt:lpstr>PLAN340208</vt:lpstr>
      <vt:lpstr>PLAN340209</vt:lpstr>
      <vt:lpstr>PLAN340210</vt:lpstr>
      <vt:lpstr>PLAN340211</vt:lpstr>
      <vt:lpstr>PLAN340212</vt:lpstr>
      <vt:lpstr>PLAN340213</vt:lpstr>
      <vt:lpstr>PLAN340214</vt:lpstr>
      <vt:lpstr>PLAN340301</vt:lpstr>
      <vt:lpstr>PLAN340302</vt:lpstr>
      <vt:lpstr>PLAN340303</vt:lpstr>
      <vt:lpstr>PLAN340304</vt:lpstr>
      <vt:lpstr>PLAN340305</vt:lpstr>
      <vt:lpstr>PLAN340306</vt:lpstr>
      <vt:lpstr>PLAN340307</vt:lpstr>
      <vt:lpstr>PLAN340308</vt:lpstr>
      <vt:lpstr>PLAN340309</vt:lpstr>
      <vt:lpstr>PLAN340310</vt:lpstr>
      <vt:lpstr>PLAN340311</vt:lpstr>
      <vt:lpstr>PLAN340312</vt:lpstr>
      <vt:lpstr>PLAN340313</vt:lpstr>
      <vt:lpstr>PLAN340314</vt:lpstr>
      <vt:lpstr>PLAN340401</vt:lpstr>
      <vt:lpstr>PLAN340402</vt:lpstr>
      <vt:lpstr>PLAN340403</vt:lpstr>
      <vt:lpstr>PLAN340404</vt:lpstr>
      <vt:lpstr>PLAN340405</vt:lpstr>
      <vt:lpstr>PLAN340406</vt:lpstr>
      <vt:lpstr>PLAN340407</vt:lpstr>
      <vt:lpstr>PLAN340408</vt:lpstr>
      <vt:lpstr>PLAN340409</vt:lpstr>
      <vt:lpstr>PLAN340410</vt:lpstr>
      <vt:lpstr>PLAN340411</vt:lpstr>
      <vt:lpstr>PLAN340412</vt:lpstr>
      <vt:lpstr>PLAN340413</vt:lpstr>
      <vt:lpstr>PLAN340414</vt:lpstr>
      <vt:lpstr>PLAN340501</vt:lpstr>
      <vt:lpstr>PLAN340502</vt:lpstr>
      <vt:lpstr>PLAN340503</vt:lpstr>
      <vt:lpstr>PLAN340504</vt:lpstr>
      <vt:lpstr>PLAN340505</vt:lpstr>
      <vt:lpstr>PLAN340506</vt:lpstr>
      <vt:lpstr>PLAN340507</vt:lpstr>
      <vt:lpstr>PLAN340508</vt:lpstr>
      <vt:lpstr>PLAN340509</vt:lpstr>
      <vt:lpstr>PLAN340510</vt:lpstr>
      <vt:lpstr>PLAN340511</vt:lpstr>
      <vt:lpstr>PLAN340512</vt:lpstr>
      <vt:lpstr>PLAN340513</vt:lpstr>
      <vt:lpstr>PLAN340514</vt:lpstr>
      <vt:lpstr>PLAN340601</vt:lpstr>
      <vt:lpstr>PLAN340602</vt:lpstr>
      <vt:lpstr>PLAN340603</vt:lpstr>
      <vt:lpstr>PLAN340604</vt:lpstr>
      <vt:lpstr>PLAN340605</vt:lpstr>
      <vt:lpstr>PLAN340606</vt:lpstr>
      <vt:lpstr>PLAN340607</vt:lpstr>
      <vt:lpstr>PLAN340608</vt:lpstr>
      <vt:lpstr>PLAN340609</vt:lpstr>
      <vt:lpstr>PLAN340610</vt:lpstr>
      <vt:lpstr>PLAN340611</vt:lpstr>
      <vt:lpstr>PLAN340612</vt:lpstr>
      <vt:lpstr>PLAN340613</vt:lpstr>
      <vt:lpstr>PLAN340614</vt:lpstr>
      <vt:lpstr>PLAN340701</vt:lpstr>
      <vt:lpstr>PLAN340702</vt:lpstr>
      <vt:lpstr>PLAN340703</vt:lpstr>
      <vt:lpstr>PLAN340704</vt:lpstr>
      <vt:lpstr>PLAN340705</vt:lpstr>
      <vt:lpstr>PLAN340706</vt:lpstr>
      <vt:lpstr>PLAN340707</vt:lpstr>
      <vt:lpstr>PLAN340708</vt:lpstr>
      <vt:lpstr>PLAN340709</vt:lpstr>
      <vt:lpstr>PLAN340710</vt:lpstr>
      <vt:lpstr>PLAN340711</vt:lpstr>
      <vt:lpstr>PLAN340712</vt:lpstr>
      <vt:lpstr>PLAN340713</vt:lpstr>
      <vt:lpstr>PLAN340714</vt:lpstr>
      <vt:lpstr>PLAN340801</vt:lpstr>
      <vt:lpstr>PLAN340802</vt:lpstr>
      <vt:lpstr>PLAN340803</vt:lpstr>
      <vt:lpstr>PLAN340804</vt:lpstr>
      <vt:lpstr>PLAN340805</vt:lpstr>
      <vt:lpstr>PLAN340806</vt:lpstr>
      <vt:lpstr>PLAN340807</vt:lpstr>
      <vt:lpstr>PLAN340808</vt:lpstr>
      <vt:lpstr>PLAN340809</vt:lpstr>
      <vt:lpstr>PLAN340810</vt:lpstr>
      <vt:lpstr>PLAN340811</vt:lpstr>
      <vt:lpstr>PLAN340812</vt:lpstr>
      <vt:lpstr>PLAN340813</vt:lpstr>
      <vt:lpstr>PLAN340814</vt:lpstr>
      <vt:lpstr>PLAN350101</vt:lpstr>
      <vt:lpstr>PLAN350102</vt:lpstr>
      <vt:lpstr>PLAN350103</vt:lpstr>
      <vt:lpstr>PLAN350104</vt:lpstr>
      <vt:lpstr>PLAN350105</vt:lpstr>
      <vt:lpstr>PLAN350106</vt:lpstr>
      <vt:lpstr>PLAN350107</vt:lpstr>
      <vt:lpstr>PLAN350108</vt:lpstr>
      <vt:lpstr>PLAN350109</vt:lpstr>
      <vt:lpstr>PLAN350110</vt:lpstr>
      <vt:lpstr>PLAN350111</vt:lpstr>
      <vt:lpstr>PLAN350112</vt:lpstr>
      <vt:lpstr>PLAN350113</vt:lpstr>
      <vt:lpstr>PLAN350114</vt:lpstr>
      <vt:lpstr>PLAN350201</vt:lpstr>
      <vt:lpstr>PLAN350202</vt:lpstr>
      <vt:lpstr>PLAN350203</vt:lpstr>
      <vt:lpstr>PLAN350204</vt:lpstr>
      <vt:lpstr>PLAN350205</vt:lpstr>
      <vt:lpstr>PLAN350206</vt:lpstr>
      <vt:lpstr>PLAN350207</vt:lpstr>
      <vt:lpstr>PLAN350208</vt:lpstr>
      <vt:lpstr>PLAN350209</vt:lpstr>
      <vt:lpstr>PLAN350210</vt:lpstr>
      <vt:lpstr>PLAN350211</vt:lpstr>
      <vt:lpstr>PLAN350212</vt:lpstr>
      <vt:lpstr>PLAN350213</vt:lpstr>
      <vt:lpstr>PLAN350214</vt:lpstr>
      <vt:lpstr>PLAN350301</vt:lpstr>
      <vt:lpstr>PLAN350302</vt:lpstr>
      <vt:lpstr>PLAN350303</vt:lpstr>
      <vt:lpstr>PLAN350304</vt:lpstr>
      <vt:lpstr>PLAN350305</vt:lpstr>
      <vt:lpstr>PLAN350306</vt:lpstr>
      <vt:lpstr>PLAN350307</vt:lpstr>
      <vt:lpstr>PLAN350308</vt:lpstr>
      <vt:lpstr>PLAN350309</vt:lpstr>
      <vt:lpstr>PLAN350310</vt:lpstr>
      <vt:lpstr>PLAN350311</vt:lpstr>
      <vt:lpstr>PLAN350312</vt:lpstr>
      <vt:lpstr>PLAN350313</vt:lpstr>
      <vt:lpstr>PLAN350314</vt:lpstr>
      <vt:lpstr>PLAN350401</vt:lpstr>
      <vt:lpstr>PLAN350402</vt:lpstr>
      <vt:lpstr>PLAN350403</vt:lpstr>
      <vt:lpstr>PLAN350404</vt:lpstr>
      <vt:lpstr>PLAN350405</vt:lpstr>
      <vt:lpstr>PLAN350406</vt:lpstr>
      <vt:lpstr>PLAN350407</vt:lpstr>
      <vt:lpstr>PLAN350408</vt:lpstr>
      <vt:lpstr>PLAN350409</vt:lpstr>
      <vt:lpstr>PLAN350410</vt:lpstr>
      <vt:lpstr>PLAN350411</vt:lpstr>
      <vt:lpstr>PLAN350412</vt:lpstr>
      <vt:lpstr>PLAN350413</vt:lpstr>
      <vt:lpstr>PLAN350414</vt:lpstr>
      <vt:lpstr>PLAN350501</vt:lpstr>
      <vt:lpstr>PLAN350502</vt:lpstr>
      <vt:lpstr>PLAN350503</vt:lpstr>
      <vt:lpstr>PLAN350504</vt:lpstr>
      <vt:lpstr>PLAN350505</vt:lpstr>
      <vt:lpstr>PLAN350506</vt:lpstr>
      <vt:lpstr>PLAN350507</vt:lpstr>
      <vt:lpstr>PLAN350508</vt:lpstr>
      <vt:lpstr>PLAN350509</vt:lpstr>
      <vt:lpstr>PLAN350510</vt:lpstr>
      <vt:lpstr>PLAN350511</vt:lpstr>
      <vt:lpstr>PLAN350512</vt:lpstr>
      <vt:lpstr>PLAN350513</vt:lpstr>
      <vt:lpstr>PLAN350514</vt:lpstr>
      <vt:lpstr>PLAN350601</vt:lpstr>
      <vt:lpstr>PLAN350602</vt:lpstr>
      <vt:lpstr>PLAN350603</vt:lpstr>
      <vt:lpstr>PLAN350604</vt:lpstr>
      <vt:lpstr>PLAN350605</vt:lpstr>
      <vt:lpstr>PLAN350606</vt:lpstr>
      <vt:lpstr>PLAN350607</vt:lpstr>
      <vt:lpstr>PLAN350608</vt:lpstr>
      <vt:lpstr>PLAN350609</vt:lpstr>
      <vt:lpstr>PLAN350610</vt:lpstr>
      <vt:lpstr>PLAN350611</vt:lpstr>
      <vt:lpstr>PLAN350612</vt:lpstr>
      <vt:lpstr>PLAN350613</vt:lpstr>
      <vt:lpstr>PLAN350614</vt:lpstr>
      <vt:lpstr>PLAN350701</vt:lpstr>
      <vt:lpstr>PLAN350702</vt:lpstr>
      <vt:lpstr>PLAN350703</vt:lpstr>
      <vt:lpstr>PLAN350704</vt:lpstr>
      <vt:lpstr>PLAN350705</vt:lpstr>
      <vt:lpstr>PLAN350706</vt:lpstr>
      <vt:lpstr>PLAN350707</vt:lpstr>
      <vt:lpstr>PLAN350708</vt:lpstr>
      <vt:lpstr>PLAN350709</vt:lpstr>
      <vt:lpstr>PLAN350710</vt:lpstr>
      <vt:lpstr>PLAN350711</vt:lpstr>
      <vt:lpstr>PLAN350712</vt:lpstr>
      <vt:lpstr>PLAN350713</vt:lpstr>
      <vt:lpstr>PLAN350714</vt:lpstr>
      <vt:lpstr>PLAN350801</vt:lpstr>
      <vt:lpstr>PLAN350802</vt:lpstr>
      <vt:lpstr>PLAN350803</vt:lpstr>
      <vt:lpstr>PLAN350804</vt:lpstr>
      <vt:lpstr>PLAN350805</vt:lpstr>
      <vt:lpstr>PLAN350806</vt:lpstr>
      <vt:lpstr>PLAN350807</vt:lpstr>
      <vt:lpstr>PLAN350808</vt:lpstr>
      <vt:lpstr>PLAN350809</vt:lpstr>
      <vt:lpstr>PLAN350810</vt:lpstr>
      <vt:lpstr>PLAN350811</vt:lpstr>
      <vt:lpstr>PLAN350812</vt:lpstr>
      <vt:lpstr>PLAN350813</vt:lpstr>
      <vt:lpstr>PLAN350814</vt:lpstr>
      <vt:lpstr>PLAN360101</vt:lpstr>
      <vt:lpstr>PLAN360102</vt:lpstr>
      <vt:lpstr>PLAN360103</vt:lpstr>
      <vt:lpstr>PLAN360104</vt:lpstr>
      <vt:lpstr>PLAN360105</vt:lpstr>
      <vt:lpstr>PLAN360106</vt:lpstr>
      <vt:lpstr>PLAN360107</vt:lpstr>
      <vt:lpstr>PLAN360108</vt:lpstr>
      <vt:lpstr>PLAN360109</vt:lpstr>
      <vt:lpstr>PLAN36011</vt:lpstr>
      <vt:lpstr>PLAN360110</vt:lpstr>
      <vt:lpstr>PLAN360111</vt:lpstr>
      <vt:lpstr>PLAN360112</vt:lpstr>
      <vt:lpstr>PLAN360113</vt:lpstr>
      <vt:lpstr>PLAN360114</vt:lpstr>
      <vt:lpstr>PLAN360201</vt:lpstr>
      <vt:lpstr>PLAN360202</vt:lpstr>
      <vt:lpstr>PLAN360203</vt:lpstr>
      <vt:lpstr>PLAN360204</vt:lpstr>
      <vt:lpstr>PLAN360205</vt:lpstr>
      <vt:lpstr>PLAN360206</vt:lpstr>
      <vt:lpstr>PLAN360207</vt:lpstr>
      <vt:lpstr>PLAN360208</vt:lpstr>
      <vt:lpstr>PLAN360209</vt:lpstr>
      <vt:lpstr>PLAN360210</vt:lpstr>
      <vt:lpstr>PLAN360211</vt:lpstr>
      <vt:lpstr>PLAN360212</vt:lpstr>
      <vt:lpstr>PLAN360213</vt:lpstr>
      <vt:lpstr>PLAN360214</vt:lpstr>
      <vt:lpstr>PLAN360301</vt:lpstr>
      <vt:lpstr>PLAN360302</vt:lpstr>
      <vt:lpstr>PLAN360303</vt:lpstr>
      <vt:lpstr>PLAN360304</vt:lpstr>
      <vt:lpstr>PLAN360305</vt:lpstr>
      <vt:lpstr>PLAN360306</vt:lpstr>
      <vt:lpstr>PLAN360307</vt:lpstr>
      <vt:lpstr>PLAN360308</vt:lpstr>
      <vt:lpstr>PLAN360309</vt:lpstr>
      <vt:lpstr>PLAN360310</vt:lpstr>
      <vt:lpstr>PLAN360311</vt:lpstr>
      <vt:lpstr>PLAN360312</vt:lpstr>
      <vt:lpstr>PLAN360313</vt:lpstr>
      <vt:lpstr>PLAN360314</vt:lpstr>
      <vt:lpstr>PLAN360401</vt:lpstr>
      <vt:lpstr>PLAN360402</vt:lpstr>
      <vt:lpstr>PLAN360403</vt:lpstr>
      <vt:lpstr>PLAN360404</vt:lpstr>
      <vt:lpstr>PLAN360405</vt:lpstr>
      <vt:lpstr>PLAN360406</vt:lpstr>
      <vt:lpstr>PLAN360407</vt:lpstr>
      <vt:lpstr>PLAN360408</vt:lpstr>
      <vt:lpstr>PLAN360409</vt:lpstr>
      <vt:lpstr>PLAN360410</vt:lpstr>
      <vt:lpstr>PLAN360411</vt:lpstr>
      <vt:lpstr>PLAN360412</vt:lpstr>
      <vt:lpstr>PLAN360413</vt:lpstr>
      <vt:lpstr>PLAN360414</vt:lpstr>
      <vt:lpstr>PLAN360501</vt:lpstr>
      <vt:lpstr>PLAN360502</vt:lpstr>
      <vt:lpstr>PLAN360503</vt:lpstr>
      <vt:lpstr>PLAN360504</vt:lpstr>
      <vt:lpstr>PLAN360505</vt:lpstr>
      <vt:lpstr>PLAN360506</vt:lpstr>
      <vt:lpstr>PLAN360507</vt:lpstr>
      <vt:lpstr>PLAN360508</vt:lpstr>
      <vt:lpstr>PLAN360509</vt:lpstr>
      <vt:lpstr>PLAN360510</vt:lpstr>
      <vt:lpstr>PLAN360511</vt:lpstr>
      <vt:lpstr>PLAN360512</vt:lpstr>
      <vt:lpstr>PLAN360513</vt:lpstr>
      <vt:lpstr>PLAN360514</vt:lpstr>
      <vt:lpstr>PLAN360601</vt:lpstr>
      <vt:lpstr>PLAN360602</vt:lpstr>
      <vt:lpstr>PLAN360603</vt:lpstr>
      <vt:lpstr>PLAN360604</vt:lpstr>
      <vt:lpstr>PLAN360605</vt:lpstr>
      <vt:lpstr>PLAN360606</vt:lpstr>
      <vt:lpstr>PLAN360607</vt:lpstr>
      <vt:lpstr>PLAN360608</vt:lpstr>
      <vt:lpstr>PLAN360609</vt:lpstr>
      <vt:lpstr>PLAN360610</vt:lpstr>
      <vt:lpstr>PLAN360611</vt:lpstr>
      <vt:lpstr>PLAN360612</vt:lpstr>
      <vt:lpstr>PLAN360613</vt:lpstr>
      <vt:lpstr>PLAN360614</vt:lpstr>
      <vt:lpstr>PLAN360701</vt:lpstr>
      <vt:lpstr>PLAN360702</vt:lpstr>
      <vt:lpstr>PLAN360703</vt:lpstr>
      <vt:lpstr>PLAN360704</vt:lpstr>
      <vt:lpstr>PLAN360705</vt:lpstr>
      <vt:lpstr>PLAN360706</vt:lpstr>
      <vt:lpstr>PLAN360707</vt:lpstr>
      <vt:lpstr>PLAN360708</vt:lpstr>
      <vt:lpstr>PLAN360709</vt:lpstr>
      <vt:lpstr>PLAN360710</vt:lpstr>
      <vt:lpstr>PLAN360711</vt:lpstr>
      <vt:lpstr>PLAN360712</vt:lpstr>
      <vt:lpstr>PLAN360713</vt:lpstr>
      <vt:lpstr>PLAN360714</vt:lpstr>
      <vt:lpstr>PLAN360801</vt:lpstr>
      <vt:lpstr>PLAN360802</vt:lpstr>
      <vt:lpstr>PLAN360803</vt:lpstr>
      <vt:lpstr>PLAN360804</vt:lpstr>
      <vt:lpstr>PLAN360805</vt:lpstr>
      <vt:lpstr>PLAN360806</vt:lpstr>
      <vt:lpstr>PLAN360807</vt:lpstr>
      <vt:lpstr>PLAN360808</vt:lpstr>
      <vt:lpstr>PLAN360809</vt:lpstr>
      <vt:lpstr>PLAN360810</vt:lpstr>
      <vt:lpstr>PLAN360811</vt:lpstr>
      <vt:lpstr>PLAN360812</vt:lpstr>
      <vt:lpstr>PLAN360813</vt:lpstr>
      <vt:lpstr>PLAN360814</vt:lpstr>
      <vt:lpstr>PLAN360901</vt:lpstr>
      <vt:lpstr>PLAN360902</vt:lpstr>
      <vt:lpstr>PLAN360903</vt:lpstr>
      <vt:lpstr>PLAN360904</vt:lpstr>
      <vt:lpstr>PLAN360905</vt:lpstr>
      <vt:lpstr>PLAN360906</vt:lpstr>
      <vt:lpstr>PLAN360907</vt:lpstr>
      <vt:lpstr>PLAN360908</vt:lpstr>
      <vt:lpstr>PLAN360909</vt:lpstr>
      <vt:lpstr>PLAN360910</vt:lpstr>
      <vt:lpstr>PLAN360911</vt:lpstr>
      <vt:lpstr>PLAN360912</vt:lpstr>
      <vt:lpstr>PLAN360913</vt:lpstr>
      <vt:lpstr>PLAN360914</vt:lpstr>
      <vt:lpstr>PLAN370101</vt:lpstr>
      <vt:lpstr>PLAN370102</vt:lpstr>
      <vt:lpstr>PLAN370103</vt:lpstr>
      <vt:lpstr>PLAN370104</vt:lpstr>
      <vt:lpstr>PLAN370105</vt:lpstr>
      <vt:lpstr>PLAN370106</vt:lpstr>
      <vt:lpstr>PLAN370107</vt:lpstr>
      <vt:lpstr>PLAN370108</vt:lpstr>
      <vt:lpstr>PLAN370109</vt:lpstr>
      <vt:lpstr>PLAN370110</vt:lpstr>
      <vt:lpstr>PLAN370111</vt:lpstr>
      <vt:lpstr>PLAN370112</vt:lpstr>
      <vt:lpstr>PLAN370113</vt:lpstr>
      <vt:lpstr>PLAN370114</vt:lpstr>
      <vt:lpstr>PLAN3701606</vt:lpstr>
      <vt:lpstr>PLAN370201</vt:lpstr>
      <vt:lpstr>PLAN370202</vt:lpstr>
      <vt:lpstr>PLAN370203</vt:lpstr>
      <vt:lpstr>PLAN370204</vt:lpstr>
      <vt:lpstr>PLAN370205</vt:lpstr>
      <vt:lpstr>PLAN370206</vt:lpstr>
      <vt:lpstr>PLAN370207</vt:lpstr>
      <vt:lpstr>PLAN370208</vt:lpstr>
      <vt:lpstr>PLAN370209</vt:lpstr>
      <vt:lpstr>PLAN370210</vt:lpstr>
      <vt:lpstr>PLAN370211</vt:lpstr>
      <vt:lpstr>PLAN370212</vt:lpstr>
      <vt:lpstr>PLAN370213</vt:lpstr>
      <vt:lpstr>PLAN370214</vt:lpstr>
      <vt:lpstr>PLAN370301</vt:lpstr>
      <vt:lpstr>PLAN370302</vt:lpstr>
      <vt:lpstr>PLAN370303</vt:lpstr>
      <vt:lpstr>PLAN370304</vt:lpstr>
      <vt:lpstr>PLAN370305</vt:lpstr>
      <vt:lpstr>PLAN370306</vt:lpstr>
      <vt:lpstr>PLAN370307</vt:lpstr>
      <vt:lpstr>PLAN370308</vt:lpstr>
      <vt:lpstr>PLAN370309</vt:lpstr>
      <vt:lpstr>PLAN370310</vt:lpstr>
      <vt:lpstr>PLAN370311</vt:lpstr>
      <vt:lpstr>PLAN370312</vt:lpstr>
      <vt:lpstr>PLAN370313</vt:lpstr>
      <vt:lpstr>PLAN370314</vt:lpstr>
      <vt:lpstr>PLAN370401</vt:lpstr>
      <vt:lpstr>PLAN370402</vt:lpstr>
      <vt:lpstr>PLAN370403</vt:lpstr>
      <vt:lpstr>PLAN370404</vt:lpstr>
      <vt:lpstr>PLAN370405</vt:lpstr>
      <vt:lpstr>PLAN370406</vt:lpstr>
      <vt:lpstr>PLAN370407</vt:lpstr>
      <vt:lpstr>PLAN370408</vt:lpstr>
      <vt:lpstr>PLAN370409</vt:lpstr>
      <vt:lpstr>PLAN370410</vt:lpstr>
      <vt:lpstr>PLAN370411</vt:lpstr>
      <vt:lpstr>PLAN370412</vt:lpstr>
      <vt:lpstr>PLAN370413</vt:lpstr>
      <vt:lpstr>PLAN370414</vt:lpstr>
      <vt:lpstr>PLAN370501</vt:lpstr>
      <vt:lpstr>PLAN370502</vt:lpstr>
      <vt:lpstr>PLAN370503</vt:lpstr>
      <vt:lpstr>PLAN370504</vt:lpstr>
      <vt:lpstr>PLAN370505</vt:lpstr>
      <vt:lpstr>PLAN370506</vt:lpstr>
      <vt:lpstr>PLAN370507</vt:lpstr>
      <vt:lpstr>PLAN370508</vt:lpstr>
      <vt:lpstr>PLAN370509</vt:lpstr>
      <vt:lpstr>PLAN370510</vt:lpstr>
      <vt:lpstr>PLAN370511</vt:lpstr>
      <vt:lpstr>PLAN370512</vt:lpstr>
      <vt:lpstr>PLAN370513</vt:lpstr>
      <vt:lpstr>PLAN370514</vt:lpstr>
      <vt:lpstr>PLAN370601</vt:lpstr>
      <vt:lpstr>PLAN370602</vt:lpstr>
      <vt:lpstr>PLAN370603</vt:lpstr>
      <vt:lpstr>PLAN370604</vt:lpstr>
      <vt:lpstr>PLAN370605</vt:lpstr>
      <vt:lpstr>PLAN370607</vt:lpstr>
      <vt:lpstr>PLAN370608</vt:lpstr>
      <vt:lpstr>PLAN370609</vt:lpstr>
      <vt:lpstr>PLAN370610</vt:lpstr>
      <vt:lpstr>PLAN370611</vt:lpstr>
      <vt:lpstr>PLAN370612</vt:lpstr>
      <vt:lpstr>PLAN370613</vt:lpstr>
      <vt:lpstr>PLAN370614</vt:lpstr>
      <vt:lpstr>PLAN370701</vt:lpstr>
      <vt:lpstr>PLAN370702</vt:lpstr>
      <vt:lpstr>PLAN370703</vt:lpstr>
      <vt:lpstr>PLAN370704</vt:lpstr>
      <vt:lpstr>PLAN370705</vt:lpstr>
      <vt:lpstr>PLAN370706</vt:lpstr>
      <vt:lpstr>PLAN370707</vt:lpstr>
      <vt:lpstr>PLAN370708</vt:lpstr>
      <vt:lpstr>PLAN370709</vt:lpstr>
      <vt:lpstr>PLAN370710</vt:lpstr>
      <vt:lpstr>PLAN370711</vt:lpstr>
      <vt:lpstr>PLAN370712</vt:lpstr>
      <vt:lpstr>PLAN370713</vt:lpstr>
      <vt:lpstr>PLAN370714</vt:lpstr>
      <vt:lpstr>PLAN370801</vt:lpstr>
      <vt:lpstr>PLAN370802</vt:lpstr>
      <vt:lpstr>PLAN370803</vt:lpstr>
      <vt:lpstr>PLAN370804</vt:lpstr>
      <vt:lpstr>PLAN370805</vt:lpstr>
      <vt:lpstr>PLAN370806</vt:lpstr>
      <vt:lpstr>PLAN370807</vt:lpstr>
      <vt:lpstr>PLAN370808</vt:lpstr>
      <vt:lpstr>PLAN370809</vt:lpstr>
      <vt:lpstr>PLAN370810</vt:lpstr>
      <vt:lpstr>PLAN370811</vt:lpstr>
      <vt:lpstr>PLAN370812</vt:lpstr>
      <vt:lpstr>PLAN370813</vt:lpstr>
      <vt:lpstr>PLAN370814</vt:lpstr>
      <vt:lpstr>PLAN370901</vt:lpstr>
      <vt:lpstr>PLAN370902</vt:lpstr>
      <vt:lpstr>PLAN370903</vt:lpstr>
      <vt:lpstr>PLAN370904</vt:lpstr>
      <vt:lpstr>PLAN370905</vt:lpstr>
      <vt:lpstr>PLAN370906</vt:lpstr>
      <vt:lpstr>PLAN370907</vt:lpstr>
      <vt:lpstr>PLAN370908</vt:lpstr>
      <vt:lpstr>PLAN370909</vt:lpstr>
      <vt:lpstr>PLAN370910</vt:lpstr>
      <vt:lpstr>PLAN370911</vt:lpstr>
      <vt:lpstr>PLAN370912</vt:lpstr>
      <vt:lpstr>PLAN370913</vt:lpstr>
      <vt:lpstr>PLAN370914</vt:lpstr>
      <vt:lpstr>PLAN380101</vt:lpstr>
      <vt:lpstr>PLAN380102</vt:lpstr>
      <vt:lpstr>PLAN380103</vt:lpstr>
      <vt:lpstr>PLAN380104</vt:lpstr>
      <vt:lpstr>PLAN380105</vt:lpstr>
      <vt:lpstr>PLAN380106</vt:lpstr>
      <vt:lpstr>PLAN380107</vt:lpstr>
      <vt:lpstr>PLAN380108</vt:lpstr>
      <vt:lpstr>PLAN380109</vt:lpstr>
      <vt:lpstr>PLAN380110</vt:lpstr>
      <vt:lpstr>PLAN380111</vt:lpstr>
      <vt:lpstr>PLAN380112</vt:lpstr>
      <vt:lpstr>PLAN380113</vt:lpstr>
      <vt:lpstr>PLAN380114</vt:lpstr>
      <vt:lpstr>PLAN380201</vt:lpstr>
      <vt:lpstr>PLAN380202</vt:lpstr>
      <vt:lpstr>PLAN380203</vt:lpstr>
      <vt:lpstr>PLAN380204</vt:lpstr>
      <vt:lpstr>PLAN380205</vt:lpstr>
      <vt:lpstr>PLAN380206</vt:lpstr>
      <vt:lpstr>PLAN380207</vt:lpstr>
      <vt:lpstr>PLAN380208</vt:lpstr>
      <vt:lpstr>PLAN380209</vt:lpstr>
      <vt:lpstr>PLAN380210</vt:lpstr>
      <vt:lpstr>PLAN380211</vt:lpstr>
      <vt:lpstr>PLAN380212</vt:lpstr>
      <vt:lpstr>PLAN380213</vt:lpstr>
      <vt:lpstr>PLAN380214</vt:lpstr>
      <vt:lpstr>PLAN380301</vt:lpstr>
      <vt:lpstr>PLAN380302</vt:lpstr>
      <vt:lpstr>PLAN380303</vt:lpstr>
      <vt:lpstr>PLAN380304</vt:lpstr>
      <vt:lpstr>PLAN380305</vt:lpstr>
      <vt:lpstr>PLAN380306</vt:lpstr>
      <vt:lpstr>PLAN380307</vt:lpstr>
      <vt:lpstr>PLAN380308</vt:lpstr>
      <vt:lpstr>PLAN380309</vt:lpstr>
      <vt:lpstr>PLAN380310</vt:lpstr>
      <vt:lpstr>PLAN380311</vt:lpstr>
      <vt:lpstr>PLAN380312</vt:lpstr>
      <vt:lpstr>PLAN380313</vt:lpstr>
      <vt:lpstr>PLAN380314</vt:lpstr>
      <vt:lpstr>PLAN380401</vt:lpstr>
      <vt:lpstr>PLAN380402</vt:lpstr>
      <vt:lpstr>PLAN380403</vt:lpstr>
      <vt:lpstr>PLAN380404</vt:lpstr>
      <vt:lpstr>PLAN380405</vt:lpstr>
      <vt:lpstr>PLAN380406</vt:lpstr>
      <vt:lpstr>PLAN380407</vt:lpstr>
      <vt:lpstr>PLAN380408</vt:lpstr>
      <vt:lpstr>PLAN380409</vt:lpstr>
      <vt:lpstr>PLAN380410</vt:lpstr>
      <vt:lpstr>PLAN380411</vt:lpstr>
      <vt:lpstr>PLAN380412</vt:lpstr>
      <vt:lpstr>PLAN380413</vt:lpstr>
      <vt:lpstr>PLAN380414</vt:lpstr>
      <vt:lpstr>PLAN380501</vt:lpstr>
      <vt:lpstr>PLAN380502</vt:lpstr>
      <vt:lpstr>PLAN380503</vt:lpstr>
      <vt:lpstr>PLAN380504</vt:lpstr>
      <vt:lpstr>PLAN380505</vt:lpstr>
      <vt:lpstr>PLAN380506</vt:lpstr>
      <vt:lpstr>PLAN380507</vt:lpstr>
      <vt:lpstr>PLAN380508</vt:lpstr>
      <vt:lpstr>PLAN380509</vt:lpstr>
      <vt:lpstr>PLAN380510</vt:lpstr>
      <vt:lpstr>PLAN380511</vt:lpstr>
      <vt:lpstr>PLAN380512</vt:lpstr>
      <vt:lpstr>PLAN380513</vt:lpstr>
      <vt:lpstr>PLAN380514</vt:lpstr>
      <vt:lpstr>PLAN380601</vt:lpstr>
      <vt:lpstr>PLAN380602</vt:lpstr>
      <vt:lpstr>PLAN380603</vt:lpstr>
      <vt:lpstr>PLAN380604</vt:lpstr>
      <vt:lpstr>PLAN380605</vt:lpstr>
      <vt:lpstr>PLAN380606</vt:lpstr>
      <vt:lpstr>PLAN380607</vt:lpstr>
      <vt:lpstr>PLAN380608</vt:lpstr>
      <vt:lpstr>PLAN380609</vt:lpstr>
      <vt:lpstr>PLAN380610</vt:lpstr>
      <vt:lpstr>PLAN380611</vt:lpstr>
      <vt:lpstr>PLAN380612</vt:lpstr>
      <vt:lpstr>PLAN380613</vt:lpstr>
      <vt:lpstr>PLAN380614</vt:lpstr>
      <vt:lpstr>PLAN380701</vt:lpstr>
      <vt:lpstr>PLAN380702</vt:lpstr>
      <vt:lpstr>PLAN380703</vt:lpstr>
      <vt:lpstr>PLAN380704</vt:lpstr>
      <vt:lpstr>PLAN380705</vt:lpstr>
      <vt:lpstr>PLAN380706</vt:lpstr>
      <vt:lpstr>PLAN380707</vt:lpstr>
      <vt:lpstr>PLAN380708</vt:lpstr>
      <vt:lpstr>PLAN380709</vt:lpstr>
      <vt:lpstr>PLAN380710</vt:lpstr>
      <vt:lpstr>PLAN380711</vt:lpstr>
      <vt:lpstr>PLAN380712</vt:lpstr>
      <vt:lpstr>PLAN380713</vt:lpstr>
      <vt:lpstr>PLAN380714</vt:lpstr>
      <vt:lpstr>PLAN380801</vt:lpstr>
      <vt:lpstr>PLAN380802</vt:lpstr>
      <vt:lpstr>PLAN380803</vt:lpstr>
      <vt:lpstr>PLAN380804</vt:lpstr>
      <vt:lpstr>PLAN380805</vt:lpstr>
      <vt:lpstr>PLAN380806</vt:lpstr>
      <vt:lpstr>PLAN380807</vt:lpstr>
      <vt:lpstr>PLAN380808</vt:lpstr>
      <vt:lpstr>PLAN380809</vt:lpstr>
      <vt:lpstr>PLAN380810</vt:lpstr>
      <vt:lpstr>PLAN380811</vt:lpstr>
      <vt:lpstr>PLAN380812</vt:lpstr>
      <vt:lpstr>PLAN380813</vt:lpstr>
      <vt:lpstr>PLAN380814</vt:lpstr>
      <vt:lpstr>PLAN380901</vt:lpstr>
      <vt:lpstr>PLAN380902</vt:lpstr>
      <vt:lpstr>PLAN380903</vt:lpstr>
      <vt:lpstr>PLAN380904</vt:lpstr>
      <vt:lpstr>PLAN380905</vt:lpstr>
      <vt:lpstr>PLAN380906</vt:lpstr>
      <vt:lpstr>PLAN380907</vt:lpstr>
      <vt:lpstr>PLAN380908</vt:lpstr>
      <vt:lpstr>PLAN380909</vt:lpstr>
      <vt:lpstr>PLAN380910</vt:lpstr>
      <vt:lpstr>PLAN380911</vt:lpstr>
      <vt:lpstr>PLAN380912</vt:lpstr>
      <vt:lpstr>PLAN380913</vt:lpstr>
      <vt:lpstr>PLAN380914</vt:lpstr>
      <vt:lpstr>PLAN381010</vt:lpstr>
      <vt:lpstr>PLAN390101</vt:lpstr>
      <vt:lpstr>PLAN390102</vt:lpstr>
      <vt:lpstr>PLAN390103</vt:lpstr>
      <vt:lpstr>PLAN390104</vt:lpstr>
      <vt:lpstr>PLAN390105</vt:lpstr>
      <vt:lpstr>PLAN390106</vt:lpstr>
      <vt:lpstr>PLAN390107</vt:lpstr>
      <vt:lpstr>PLAN390108</vt:lpstr>
      <vt:lpstr>PLAN390109</vt:lpstr>
      <vt:lpstr>PLAN390110</vt:lpstr>
      <vt:lpstr>PLAN390111</vt:lpstr>
      <vt:lpstr>PLAN390112</vt:lpstr>
      <vt:lpstr>PLAN390113</vt:lpstr>
      <vt:lpstr>PLAN390114</vt:lpstr>
      <vt:lpstr>PLAN390201</vt:lpstr>
      <vt:lpstr>PLAN390202</vt:lpstr>
      <vt:lpstr>PLAN390203</vt:lpstr>
      <vt:lpstr>PLAN390204</vt:lpstr>
      <vt:lpstr>PLAN390205</vt:lpstr>
      <vt:lpstr>PLAN390206</vt:lpstr>
      <vt:lpstr>PLAN390207</vt:lpstr>
      <vt:lpstr>PLAN390208</vt:lpstr>
      <vt:lpstr>PLAN390209</vt:lpstr>
      <vt:lpstr>PLAN390210</vt:lpstr>
      <vt:lpstr>PLAN390211</vt:lpstr>
      <vt:lpstr>PLAN390212</vt:lpstr>
      <vt:lpstr>PLAN390213</vt:lpstr>
      <vt:lpstr>PLAN390214</vt:lpstr>
      <vt:lpstr>PLAN390301</vt:lpstr>
      <vt:lpstr>PLAN390302</vt:lpstr>
      <vt:lpstr>PLAN390303</vt:lpstr>
      <vt:lpstr>PLAN390304</vt:lpstr>
      <vt:lpstr>PLAN390305</vt:lpstr>
      <vt:lpstr>PLAN390306</vt:lpstr>
      <vt:lpstr>PLAN390307</vt:lpstr>
      <vt:lpstr>PLAN390308</vt:lpstr>
      <vt:lpstr>PLAN390309</vt:lpstr>
      <vt:lpstr>PLAN390310</vt:lpstr>
      <vt:lpstr>PLAN390311</vt:lpstr>
      <vt:lpstr>PLAN390312</vt:lpstr>
      <vt:lpstr>PLAN390313</vt:lpstr>
      <vt:lpstr>PLAN390314</vt:lpstr>
      <vt:lpstr>PLAN390401</vt:lpstr>
      <vt:lpstr>PLAN390402</vt:lpstr>
      <vt:lpstr>PLAN390403</vt:lpstr>
      <vt:lpstr>PLAN390404</vt:lpstr>
      <vt:lpstr>PLAN390405</vt:lpstr>
      <vt:lpstr>PLAN390406</vt:lpstr>
      <vt:lpstr>PLAN390407</vt:lpstr>
      <vt:lpstr>PLAN390408</vt:lpstr>
      <vt:lpstr>PLAN390409</vt:lpstr>
      <vt:lpstr>PLAN390410</vt:lpstr>
      <vt:lpstr>PLAN390411</vt:lpstr>
      <vt:lpstr>PLAN390412</vt:lpstr>
      <vt:lpstr>PLAN390413</vt:lpstr>
      <vt:lpstr>PLAN390414</vt:lpstr>
      <vt:lpstr>PLAN390501</vt:lpstr>
      <vt:lpstr>PLAN390502</vt:lpstr>
      <vt:lpstr>PLAN390503</vt:lpstr>
      <vt:lpstr>PLAN390504</vt:lpstr>
      <vt:lpstr>PLAN390505</vt:lpstr>
      <vt:lpstr>PLAN390506</vt:lpstr>
      <vt:lpstr>PLAN390507</vt:lpstr>
      <vt:lpstr>PLAN390508</vt:lpstr>
      <vt:lpstr>PLAN390509</vt:lpstr>
      <vt:lpstr>PLAN390510</vt:lpstr>
      <vt:lpstr>PLAN390511</vt:lpstr>
      <vt:lpstr>PLAN390512</vt:lpstr>
      <vt:lpstr>PLAN390513</vt:lpstr>
      <vt:lpstr>PLAN390514</vt:lpstr>
      <vt:lpstr>PLAN390601</vt:lpstr>
      <vt:lpstr>PLAN390602</vt:lpstr>
      <vt:lpstr>PLAN390603</vt:lpstr>
      <vt:lpstr>PLAN390604</vt:lpstr>
      <vt:lpstr>PLAN390605</vt:lpstr>
      <vt:lpstr>PLAN390606</vt:lpstr>
      <vt:lpstr>PLAN390607</vt:lpstr>
      <vt:lpstr>PLAN390608</vt:lpstr>
      <vt:lpstr>PLAN390609</vt:lpstr>
      <vt:lpstr>PLAN390610</vt:lpstr>
      <vt:lpstr>PLAN390611</vt:lpstr>
      <vt:lpstr>PLAN390612</vt:lpstr>
      <vt:lpstr>PLAN390613</vt:lpstr>
      <vt:lpstr>PLAN390614</vt:lpstr>
      <vt:lpstr>PLAN390701</vt:lpstr>
      <vt:lpstr>PLAN390702</vt:lpstr>
      <vt:lpstr>PLAN390703</vt:lpstr>
      <vt:lpstr>PLAN390704</vt:lpstr>
      <vt:lpstr>PLAN390705</vt:lpstr>
      <vt:lpstr>PLAN390706</vt:lpstr>
      <vt:lpstr>PLAN390707</vt:lpstr>
      <vt:lpstr>PLAN390708</vt:lpstr>
      <vt:lpstr>PLAN390709</vt:lpstr>
      <vt:lpstr>PLAN390710</vt:lpstr>
      <vt:lpstr>PLAN390711</vt:lpstr>
      <vt:lpstr>PLAN390712</vt:lpstr>
      <vt:lpstr>PLAN390713</vt:lpstr>
      <vt:lpstr>PLAN390714</vt:lpstr>
      <vt:lpstr>PLAN390801</vt:lpstr>
      <vt:lpstr>PLAN390802</vt:lpstr>
      <vt:lpstr>PLAN390803</vt:lpstr>
      <vt:lpstr>PLAN390804</vt:lpstr>
      <vt:lpstr>PLAN390805</vt:lpstr>
      <vt:lpstr>PLAN390806</vt:lpstr>
      <vt:lpstr>PLAN390807</vt:lpstr>
      <vt:lpstr>PLAN390808</vt:lpstr>
      <vt:lpstr>PLAN390809</vt:lpstr>
      <vt:lpstr>PLAN390810</vt:lpstr>
      <vt:lpstr>PLAN390811</vt:lpstr>
      <vt:lpstr>PLAN390812</vt:lpstr>
      <vt:lpstr>PLAN390813</vt:lpstr>
      <vt:lpstr>PLAN390814</vt:lpstr>
      <vt:lpstr>PLAN390901</vt:lpstr>
      <vt:lpstr>PLAN390902</vt:lpstr>
      <vt:lpstr>PLAN390903</vt:lpstr>
      <vt:lpstr>PLAN390904</vt:lpstr>
      <vt:lpstr>PLAN390905</vt:lpstr>
      <vt:lpstr>PLAN390906</vt:lpstr>
      <vt:lpstr>PLAN390907</vt:lpstr>
      <vt:lpstr>PLAN390908</vt:lpstr>
      <vt:lpstr>PLAN390909</vt:lpstr>
      <vt:lpstr>PLAN390910</vt:lpstr>
      <vt:lpstr>PLAN390911</vt:lpstr>
      <vt:lpstr>PLAN390912</vt:lpstr>
      <vt:lpstr>PLAN390913</vt:lpstr>
      <vt:lpstr>PLAN390914</vt:lpstr>
      <vt:lpstr>PLAN400101</vt:lpstr>
      <vt:lpstr>PLAN400102</vt:lpstr>
      <vt:lpstr>PLAN400103</vt:lpstr>
      <vt:lpstr>PLAN400104</vt:lpstr>
      <vt:lpstr>PLAN400105</vt:lpstr>
      <vt:lpstr>PLAN400106</vt:lpstr>
      <vt:lpstr>PLAN400107</vt:lpstr>
      <vt:lpstr>PLAN400108</vt:lpstr>
      <vt:lpstr>PLAN400109</vt:lpstr>
      <vt:lpstr>PLAN400110</vt:lpstr>
      <vt:lpstr>PLAN400111</vt:lpstr>
      <vt:lpstr>PLAN400112</vt:lpstr>
      <vt:lpstr>PLAN400113</vt:lpstr>
      <vt:lpstr>PLAN400114</vt:lpstr>
      <vt:lpstr>PLAN400201</vt:lpstr>
      <vt:lpstr>PLAN400202</vt:lpstr>
      <vt:lpstr>PLAN400203</vt:lpstr>
      <vt:lpstr>PLAN400204</vt:lpstr>
      <vt:lpstr>PLAN400205</vt:lpstr>
      <vt:lpstr>PLAN400206</vt:lpstr>
      <vt:lpstr>PLAN400207</vt:lpstr>
      <vt:lpstr>PLAN400208</vt:lpstr>
      <vt:lpstr>PLAN400209</vt:lpstr>
      <vt:lpstr>PLAN400210</vt:lpstr>
      <vt:lpstr>PLAN400211</vt:lpstr>
      <vt:lpstr>PLAN400212</vt:lpstr>
      <vt:lpstr>PLAN400213</vt:lpstr>
      <vt:lpstr>PLAN400214</vt:lpstr>
      <vt:lpstr>PLAN400301</vt:lpstr>
      <vt:lpstr>PLAN400302</vt:lpstr>
      <vt:lpstr>PLAN400303</vt:lpstr>
      <vt:lpstr>PLAN400304</vt:lpstr>
      <vt:lpstr>PLAN400305</vt:lpstr>
      <vt:lpstr>PLAN400306</vt:lpstr>
      <vt:lpstr>PLAN400307</vt:lpstr>
      <vt:lpstr>PLAN400308</vt:lpstr>
      <vt:lpstr>PLAN400309</vt:lpstr>
      <vt:lpstr>PLAN400310</vt:lpstr>
      <vt:lpstr>PLAN400311</vt:lpstr>
      <vt:lpstr>PLAN400312</vt:lpstr>
      <vt:lpstr>PLAN400313</vt:lpstr>
      <vt:lpstr>PLAN400314</vt:lpstr>
      <vt:lpstr>PLAN400401</vt:lpstr>
      <vt:lpstr>PLAN400402</vt:lpstr>
      <vt:lpstr>PLAN400403</vt:lpstr>
      <vt:lpstr>PLAN400404</vt:lpstr>
      <vt:lpstr>PLAN400405</vt:lpstr>
      <vt:lpstr>PLAN400406</vt:lpstr>
      <vt:lpstr>PLAN400407</vt:lpstr>
      <vt:lpstr>PLAN400408</vt:lpstr>
      <vt:lpstr>PLAN400409</vt:lpstr>
      <vt:lpstr>PLAN400410</vt:lpstr>
      <vt:lpstr>PLAN400411</vt:lpstr>
      <vt:lpstr>PLAN400412</vt:lpstr>
      <vt:lpstr>PLAN400413</vt:lpstr>
      <vt:lpstr>PLAN400414</vt:lpstr>
      <vt:lpstr>PLAN400501</vt:lpstr>
      <vt:lpstr>PLAN400502</vt:lpstr>
      <vt:lpstr>PLAN400503</vt:lpstr>
      <vt:lpstr>PLAN400504</vt:lpstr>
      <vt:lpstr>PLAN400505</vt:lpstr>
      <vt:lpstr>PLAN400506</vt:lpstr>
      <vt:lpstr>PLAN400507</vt:lpstr>
      <vt:lpstr>PLAN400508</vt:lpstr>
      <vt:lpstr>PLAN400509</vt:lpstr>
      <vt:lpstr>PLAN400510</vt:lpstr>
      <vt:lpstr>PLAN400511</vt:lpstr>
      <vt:lpstr>PLAN400512</vt:lpstr>
      <vt:lpstr>PLAN400513</vt:lpstr>
      <vt:lpstr>PLAN400514</vt:lpstr>
      <vt:lpstr>PLAN400601</vt:lpstr>
      <vt:lpstr>PLAN400602</vt:lpstr>
      <vt:lpstr>PLAN400603</vt:lpstr>
      <vt:lpstr>PLAN400604</vt:lpstr>
      <vt:lpstr>PLAN400605</vt:lpstr>
      <vt:lpstr>PLAN400606</vt:lpstr>
      <vt:lpstr>PLAN400607</vt:lpstr>
      <vt:lpstr>PLAN400608</vt:lpstr>
      <vt:lpstr>PLAN400609</vt:lpstr>
      <vt:lpstr>PLAN400610</vt:lpstr>
      <vt:lpstr>PLAN400611</vt:lpstr>
      <vt:lpstr>PLAN400612</vt:lpstr>
      <vt:lpstr>PLAN400613</vt:lpstr>
      <vt:lpstr>PLAN400614</vt:lpstr>
      <vt:lpstr>PLAN400701</vt:lpstr>
      <vt:lpstr>PLAN400702</vt:lpstr>
      <vt:lpstr>PLAN400703</vt:lpstr>
      <vt:lpstr>PLAN400704</vt:lpstr>
      <vt:lpstr>PLAN400705</vt:lpstr>
      <vt:lpstr>PLAN400706</vt:lpstr>
      <vt:lpstr>PLAN400707</vt:lpstr>
      <vt:lpstr>PLAN400708</vt:lpstr>
      <vt:lpstr>PLAN400709</vt:lpstr>
      <vt:lpstr>PLAN400710</vt:lpstr>
      <vt:lpstr>PLAN400711</vt:lpstr>
      <vt:lpstr>PLAN400712</vt:lpstr>
      <vt:lpstr>PLAN400713</vt:lpstr>
      <vt:lpstr>PLAN400714</vt:lpstr>
      <vt:lpstr>PLAN400801</vt:lpstr>
      <vt:lpstr>PLAN400802</vt:lpstr>
      <vt:lpstr>PLAN400803</vt:lpstr>
      <vt:lpstr>PLAN400804</vt:lpstr>
      <vt:lpstr>PLAN400805</vt:lpstr>
      <vt:lpstr>PLAN400806</vt:lpstr>
      <vt:lpstr>PLAN400807</vt:lpstr>
      <vt:lpstr>PLAN400808</vt:lpstr>
      <vt:lpstr>PLAN400809</vt:lpstr>
      <vt:lpstr>PLAN400810</vt:lpstr>
      <vt:lpstr>PLAN400811</vt:lpstr>
      <vt:lpstr>PLAN400812</vt:lpstr>
      <vt:lpstr>PLAN400813</vt:lpstr>
      <vt:lpstr>PLAN400814</vt:lpstr>
      <vt:lpstr>PLAN400901</vt:lpstr>
      <vt:lpstr>PLAN400902</vt:lpstr>
      <vt:lpstr>PLAN400903</vt:lpstr>
      <vt:lpstr>PLAN400904</vt:lpstr>
      <vt:lpstr>PLAN400905</vt:lpstr>
      <vt:lpstr>PLAN400906</vt:lpstr>
      <vt:lpstr>PLAN400907</vt:lpstr>
      <vt:lpstr>PLAN400908</vt:lpstr>
      <vt:lpstr>PLAN400909</vt:lpstr>
      <vt:lpstr>PLAN400910</vt:lpstr>
      <vt:lpstr>PLAN400911</vt:lpstr>
      <vt:lpstr>PLAN400912</vt:lpstr>
      <vt:lpstr>PLAN400913</vt:lpstr>
      <vt:lpstr>PLAN400914</vt:lpstr>
      <vt:lpstr>PLAN410101</vt:lpstr>
      <vt:lpstr>PLAN410102</vt:lpstr>
      <vt:lpstr>PLAN410103</vt:lpstr>
      <vt:lpstr>PLAN410104</vt:lpstr>
      <vt:lpstr>PLAN410105</vt:lpstr>
      <vt:lpstr>PLAN410106</vt:lpstr>
      <vt:lpstr>PLAN410107</vt:lpstr>
      <vt:lpstr>PLAN410108</vt:lpstr>
      <vt:lpstr>PLAN410109</vt:lpstr>
      <vt:lpstr>PLAN410110</vt:lpstr>
      <vt:lpstr>PLAN410111</vt:lpstr>
      <vt:lpstr>PLAN410112</vt:lpstr>
      <vt:lpstr>PLAN410113</vt:lpstr>
      <vt:lpstr>PLAN410114</vt:lpstr>
      <vt:lpstr>PLAN410201</vt:lpstr>
      <vt:lpstr>PLAN410202</vt:lpstr>
      <vt:lpstr>PLAN410203</vt:lpstr>
      <vt:lpstr>PLAN410204</vt:lpstr>
      <vt:lpstr>PLAN410205</vt:lpstr>
      <vt:lpstr>PLAN410206</vt:lpstr>
      <vt:lpstr>PLAN410207</vt:lpstr>
      <vt:lpstr>PLAN410208</vt:lpstr>
      <vt:lpstr>PLAN410209</vt:lpstr>
      <vt:lpstr>PLAN410210</vt:lpstr>
      <vt:lpstr>PLAN410211</vt:lpstr>
      <vt:lpstr>PLAN410212</vt:lpstr>
      <vt:lpstr>PLAN410213</vt:lpstr>
      <vt:lpstr>PLAN410214</vt:lpstr>
      <vt:lpstr>PLAN410301</vt:lpstr>
      <vt:lpstr>PLAN410302</vt:lpstr>
      <vt:lpstr>PLAN410303</vt:lpstr>
      <vt:lpstr>PLAN410304</vt:lpstr>
      <vt:lpstr>PLAN410305</vt:lpstr>
      <vt:lpstr>PLAN410306</vt:lpstr>
      <vt:lpstr>PLAN410307</vt:lpstr>
      <vt:lpstr>PLAN410308</vt:lpstr>
      <vt:lpstr>PLAN410309</vt:lpstr>
      <vt:lpstr>PLAN410310</vt:lpstr>
      <vt:lpstr>PLAN410311</vt:lpstr>
      <vt:lpstr>PLAN410312</vt:lpstr>
      <vt:lpstr>PLAN410313</vt:lpstr>
      <vt:lpstr>PLAN410314</vt:lpstr>
      <vt:lpstr>PLAN410401</vt:lpstr>
      <vt:lpstr>PLAN410402</vt:lpstr>
      <vt:lpstr>PLAN410403</vt:lpstr>
      <vt:lpstr>PLAN410404</vt:lpstr>
      <vt:lpstr>PLAN410405</vt:lpstr>
      <vt:lpstr>PLAN410406</vt:lpstr>
      <vt:lpstr>PLAN410407</vt:lpstr>
      <vt:lpstr>PLAN410408</vt:lpstr>
      <vt:lpstr>PLAN410409</vt:lpstr>
      <vt:lpstr>PLAN410410</vt:lpstr>
      <vt:lpstr>PLAN410411</vt:lpstr>
      <vt:lpstr>PLAN410412</vt:lpstr>
      <vt:lpstr>PLAN410413</vt:lpstr>
      <vt:lpstr>PLAN410414</vt:lpstr>
      <vt:lpstr>PLAN410501</vt:lpstr>
      <vt:lpstr>PLAN410502</vt:lpstr>
      <vt:lpstr>PLAN410503</vt:lpstr>
      <vt:lpstr>PLAN410504</vt:lpstr>
      <vt:lpstr>PLAN410505</vt:lpstr>
      <vt:lpstr>PLAN410506</vt:lpstr>
      <vt:lpstr>PLAN410507</vt:lpstr>
      <vt:lpstr>PLAN410508</vt:lpstr>
      <vt:lpstr>PLAN410509</vt:lpstr>
      <vt:lpstr>PLAN410510</vt:lpstr>
      <vt:lpstr>PLAN410511</vt:lpstr>
      <vt:lpstr>PLAN410512</vt:lpstr>
      <vt:lpstr>PLAN410513</vt:lpstr>
      <vt:lpstr>PLAN410514</vt:lpstr>
      <vt:lpstr>PLAN410601</vt:lpstr>
      <vt:lpstr>PLAN410602</vt:lpstr>
      <vt:lpstr>PLAN410603</vt:lpstr>
      <vt:lpstr>PLAN410604</vt:lpstr>
      <vt:lpstr>PLAN410605</vt:lpstr>
      <vt:lpstr>PLAN410606</vt:lpstr>
      <vt:lpstr>PLAN410607</vt:lpstr>
      <vt:lpstr>PLAN410608</vt:lpstr>
      <vt:lpstr>PLAN410609</vt:lpstr>
      <vt:lpstr>PLAN410610</vt:lpstr>
      <vt:lpstr>PLAN410611</vt:lpstr>
      <vt:lpstr>PLAN410612</vt:lpstr>
      <vt:lpstr>PLAN410613</vt:lpstr>
      <vt:lpstr>PLAN410614</vt:lpstr>
      <vt:lpstr>PLAN410701</vt:lpstr>
      <vt:lpstr>PLAN410702</vt:lpstr>
      <vt:lpstr>PLAN410703</vt:lpstr>
      <vt:lpstr>PLAN410704</vt:lpstr>
      <vt:lpstr>PLAN410705</vt:lpstr>
      <vt:lpstr>PLAN410706</vt:lpstr>
      <vt:lpstr>PLAN410707</vt:lpstr>
      <vt:lpstr>PLAN410708</vt:lpstr>
      <vt:lpstr>PLAN410709</vt:lpstr>
      <vt:lpstr>PLAN410710</vt:lpstr>
      <vt:lpstr>PLAN410711</vt:lpstr>
      <vt:lpstr>PLAN410712</vt:lpstr>
      <vt:lpstr>PLAN410713</vt:lpstr>
      <vt:lpstr>PLAN410714</vt:lpstr>
      <vt:lpstr>PLAN410801</vt:lpstr>
      <vt:lpstr>PLAN410802</vt:lpstr>
      <vt:lpstr>PLAN410803</vt:lpstr>
      <vt:lpstr>PLAN410804</vt:lpstr>
      <vt:lpstr>PLAN410805</vt:lpstr>
      <vt:lpstr>PLAN410806</vt:lpstr>
      <vt:lpstr>PLAN410807</vt:lpstr>
      <vt:lpstr>PLAN410808</vt:lpstr>
      <vt:lpstr>PLAN410809</vt:lpstr>
      <vt:lpstr>PLAN410810</vt:lpstr>
      <vt:lpstr>PLAN410811</vt:lpstr>
      <vt:lpstr>PLAN410812</vt:lpstr>
      <vt:lpstr>PLAN410813</vt:lpstr>
      <vt:lpstr>PLAN410814</vt:lpstr>
      <vt:lpstr>PLAN410901</vt:lpstr>
      <vt:lpstr>PLAN410902</vt:lpstr>
      <vt:lpstr>PLAN410903</vt:lpstr>
      <vt:lpstr>PLAN410904</vt:lpstr>
      <vt:lpstr>PLAN410905</vt:lpstr>
      <vt:lpstr>PLAN410906</vt:lpstr>
      <vt:lpstr>PLAN410907</vt:lpstr>
      <vt:lpstr>PLAN410908</vt:lpstr>
      <vt:lpstr>PLAN410909</vt:lpstr>
      <vt:lpstr>PLAN410910</vt:lpstr>
      <vt:lpstr>PLAN410911</vt:lpstr>
      <vt:lpstr>PLAN410912</vt:lpstr>
      <vt:lpstr>PLAN410913</vt:lpstr>
      <vt:lpstr>PLAN410914</vt:lpstr>
      <vt:lpstr>PLAN420101</vt:lpstr>
      <vt:lpstr>PLAN420102</vt:lpstr>
      <vt:lpstr>PLAN420103</vt:lpstr>
      <vt:lpstr>PLAN420104</vt:lpstr>
      <vt:lpstr>PLAN420105</vt:lpstr>
      <vt:lpstr>PLAN420106</vt:lpstr>
      <vt:lpstr>PLAN420107</vt:lpstr>
      <vt:lpstr>PLAN420108</vt:lpstr>
      <vt:lpstr>PLAN420109</vt:lpstr>
      <vt:lpstr>PLAN420110</vt:lpstr>
      <vt:lpstr>PLAN420111</vt:lpstr>
      <vt:lpstr>PLAN420112</vt:lpstr>
      <vt:lpstr>PLAN420113</vt:lpstr>
      <vt:lpstr>PLAN420114</vt:lpstr>
      <vt:lpstr>PLAN420201</vt:lpstr>
      <vt:lpstr>PLAN420202</vt:lpstr>
      <vt:lpstr>PLAN420203</vt:lpstr>
      <vt:lpstr>PLAN420204</vt:lpstr>
      <vt:lpstr>PLAN420205</vt:lpstr>
      <vt:lpstr>PLAN420206</vt:lpstr>
      <vt:lpstr>PLAN420207</vt:lpstr>
      <vt:lpstr>PLAN420208</vt:lpstr>
      <vt:lpstr>PLAN420209</vt:lpstr>
      <vt:lpstr>PLAN420210</vt:lpstr>
      <vt:lpstr>PLAN420211</vt:lpstr>
      <vt:lpstr>PLAN420212</vt:lpstr>
      <vt:lpstr>PLAN420213</vt:lpstr>
      <vt:lpstr>PLAN420214</vt:lpstr>
      <vt:lpstr>PLAN420301</vt:lpstr>
      <vt:lpstr>PLAN420302</vt:lpstr>
      <vt:lpstr>PLAN420303</vt:lpstr>
      <vt:lpstr>PLAN420304</vt:lpstr>
      <vt:lpstr>PLAN420305</vt:lpstr>
      <vt:lpstr>PLAN420306</vt:lpstr>
      <vt:lpstr>PLAN420307</vt:lpstr>
      <vt:lpstr>PLAN420308</vt:lpstr>
      <vt:lpstr>PLAN420309</vt:lpstr>
      <vt:lpstr>PLAN420310</vt:lpstr>
      <vt:lpstr>PLAN420311</vt:lpstr>
      <vt:lpstr>PLAN420312</vt:lpstr>
      <vt:lpstr>PLAN420313</vt:lpstr>
      <vt:lpstr>PLAN420314</vt:lpstr>
      <vt:lpstr>PLAN420401</vt:lpstr>
      <vt:lpstr>PLAN420402</vt:lpstr>
      <vt:lpstr>PLAN420403</vt:lpstr>
      <vt:lpstr>PLAN420404</vt:lpstr>
      <vt:lpstr>PLAN420405</vt:lpstr>
      <vt:lpstr>PLAN420406</vt:lpstr>
      <vt:lpstr>PLAN420407</vt:lpstr>
      <vt:lpstr>PLAN420408</vt:lpstr>
      <vt:lpstr>PLAN420409</vt:lpstr>
      <vt:lpstr>PLAN420410</vt:lpstr>
      <vt:lpstr>PLAN420411</vt:lpstr>
      <vt:lpstr>PLAN420412</vt:lpstr>
      <vt:lpstr>PLAN420413</vt:lpstr>
      <vt:lpstr>PLAN420414</vt:lpstr>
      <vt:lpstr>PLAN420501</vt:lpstr>
      <vt:lpstr>PLAN420502</vt:lpstr>
      <vt:lpstr>PLAN420503</vt:lpstr>
      <vt:lpstr>PLAN420504</vt:lpstr>
      <vt:lpstr>PLAN420505</vt:lpstr>
      <vt:lpstr>PLAN420506</vt:lpstr>
      <vt:lpstr>PLAN420507</vt:lpstr>
      <vt:lpstr>PLAN420508</vt:lpstr>
      <vt:lpstr>PLAN420509</vt:lpstr>
      <vt:lpstr>PLAN420510</vt:lpstr>
      <vt:lpstr>PLAN420511</vt:lpstr>
      <vt:lpstr>PLAN420512</vt:lpstr>
      <vt:lpstr>PLAN420513</vt:lpstr>
      <vt:lpstr>PLAN420514</vt:lpstr>
      <vt:lpstr>PLAN420601</vt:lpstr>
      <vt:lpstr>PLAN420602</vt:lpstr>
      <vt:lpstr>PLAN420603</vt:lpstr>
      <vt:lpstr>PLAN420604</vt:lpstr>
      <vt:lpstr>PLAN420605</vt:lpstr>
      <vt:lpstr>PLAN420606</vt:lpstr>
      <vt:lpstr>PLAN420607</vt:lpstr>
      <vt:lpstr>PLAN420608</vt:lpstr>
      <vt:lpstr>PLAN420609</vt:lpstr>
      <vt:lpstr>PLAN420610</vt:lpstr>
      <vt:lpstr>PLAN420611</vt:lpstr>
      <vt:lpstr>PLAN420612</vt:lpstr>
      <vt:lpstr>PLAN420613</vt:lpstr>
      <vt:lpstr>PLAN420614</vt:lpstr>
      <vt:lpstr>PLAN420701</vt:lpstr>
      <vt:lpstr>PLAN420702</vt:lpstr>
      <vt:lpstr>PLAN420703</vt:lpstr>
      <vt:lpstr>PLAN420704</vt:lpstr>
      <vt:lpstr>PLAN420705</vt:lpstr>
      <vt:lpstr>PLAN420706</vt:lpstr>
      <vt:lpstr>PLAN420707</vt:lpstr>
      <vt:lpstr>PLAN420708</vt:lpstr>
      <vt:lpstr>PLAN420709</vt:lpstr>
      <vt:lpstr>PLAN420710</vt:lpstr>
      <vt:lpstr>PLAN420711</vt:lpstr>
      <vt:lpstr>PLAN420712</vt:lpstr>
      <vt:lpstr>PLAN420713</vt:lpstr>
      <vt:lpstr>PLAN420714</vt:lpstr>
      <vt:lpstr>PLAN420801</vt:lpstr>
      <vt:lpstr>PLAN420802</vt:lpstr>
      <vt:lpstr>PLAN420803</vt:lpstr>
      <vt:lpstr>PLAN420804</vt:lpstr>
      <vt:lpstr>PLAN420805</vt:lpstr>
      <vt:lpstr>PLAN420806</vt:lpstr>
      <vt:lpstr>PLAN420807</vt:lpstr>
      <vt:lpstr>PLAN420808</vt:lpstr>
      <vt:lpstr>PLAN420809</vt:lpstr>
      <vt:lpstr>PLAN420810</vt:lpstr>
      <vt:lpstr>PLAN420811</vt:lpstr>
      <vt:lpstr>PLAN420812</vt:lpstr>
      <vt:lpstr>PLAN420813</vt:lpstr>
      <vt:lpstr>PLAN420814</vt:lpstr>
      <vt:lpstr>PLAN420901</vt:lpstr>
      <vt:lpstr>PLAN420902</vt:lpstr>
      <vt:lpstr>PLAN420903</vt:lpstr>
      <vt:lpstr>PLAN420904</vt:lpstr>
      <vt:lpstr>PLAN420905</vt:lpstr>
      <vt:lpstr>PLAN420906</vt:lpstr>
      <vt:lpstr>PLAN420907</vt:lpstr>
      <vt:lpstr>PLAN420908</vt:lpstr>
      <vt:lpstr>PLAN420909</vt:lpstr>
      <vt:lpstr>PLAN420910</vt:lpstr>
      <vt:lpstr>PLAN420911</vt:lpstr>
      <vt:lpstr>PLAN420912</vt:lpstr>
      <vt:lpstr>PLAN420913</vt:lpstr>
      <vt:lpstr>PLAN420914</vt:lpstr>
      <vt:lpstr>PLAN430101</vt:lpstr>
      <vt:lpstr>PLAN430102</vt:lpstr>
      <vt:lpstr>PLAN430103</vt:lpstr>
      <vt:lpstr>PLAN430104</vt:lpstr>
      <vt:lpstr>PLAN430105</vt:lpstr>
      <vt:lpstr>PLAN430106</vt:lpstr>
      <vt:lpstr>PLAN430107</vt:lpstr>
      <vt:lpstr>PLAN430108</vt:lpstr>
      <vt:lpstr>PLAN430109</vt:lpstr>
      <vt:lpstr>PLAN430110</vt:lpstr>
      <vt:lpstr>PLAN430111</vt:lpstr>
      <vt:lpstr>PLAN430112</vt:lpstr>
      <vt:lpstr>PLAN430113</vt:lpstr>
      <vt:lpstr>PLAN430114</vt:lpstr>
      <vt:lpstr>PLAN430201</vt:lpstr>
      <vt:lpstr>PLAN430202</vt:lpstr>
      <vt:lpstr>PLAN430203</vt:lpstr>
      <vt:lpstr>PLAN430204</vt:lpstr>
      <vt:lpstr>PLAN430205</vt:lpstr>
      <vt:lpstr>PLAN430206</vt:lpstr>
      <vt:lpstr>PLAN430207</vt:lpstr>
      <vt:lpstr>PLAN430208</vt:lpstr>
      <vt:lpstr>PLAN430209</vt:lpstr>
      <vt:lpstr>PLAN430210</vt:lpstr>
      <vt:lpstr>PLAN430211</vt:lpstr>
      <vt:lpstr>PLAN430212</vt:lpstr>
      <vt:lpstr>PLAN430213</vt:lpstr>
      <vt:lpstr>PLAN430214</vt:lpstr>
      <vt:lpstr>PLAN430301</vt:lpstr>
      <vt:lpstr>PLAN430302</vt:lpstr>
      <vt:lpstr>PLAN430303</vt:lpstr>
      <vt:lpstr>PLAN430304</vt:lpstr>
      <vt:lpstr>PLAN430305</vt:lpstr>
      <vt:lpstr>PLAN430306</vt:lpstr>
      <vt:lpstr>PLAN430307</vt:lpstr>
      <vt:lpstr>PLAN430308</vt:lpstr>
      <vt:lpstr>PLAN430309</vt:lpstr>
      <vt:lpstr>PLAN430310</vt:lpstr>
      <vt:lpstr>PLAN430311</vt:lpstr>
      <vt:lpstr>PLAN430312</vt:lpstr>
      <vt:lpstr>PLAN430313</vt:lpstr>
      <vt:lpstr>PLAN430314</vt:lpstr>
      <vt:lpstr>PLAN430401</vt:lpstr>
      <vt:lpstr>PLAN430402</vt:lpstr>
      <vt:lpstr>PLAN430403</vt:lpstr>
      <vt:lpstr>PLAN430404</vt:lpstr>
      <vt:lpstr>PLAN430405</vt:lpstr>
      <vt:lpstr>PLAN430406</vt:lpstr>
      <vt:lpstr>PLAN430407</vt:lpstr>
      <vt:lpstr>PLAN430408</vt:lpstr>
      <vt:lpstr>PLAN430409</vt:lpstr>
      <vt:lpstr>PLAN430410</vt:lpstr>
      <vt:lpstr>PLAN430411</vt:lpstr>
      <vt:lpstr>PLAN430412</vt:lpstr>
      <vt:lpstr>PLAN430413</vt:lpstr>
      <vt:lpstr>PLAN430414</vt:lpstr>
      <vt:lpstr>PLAN430501</vt:lpstr>
      <vt:lpstr>PLAN430502</vt:lpstr>
      <vt:lpstr>PLAN430503</vt:lpstr>
      <vt:lpstr>PLAN430504</vt:lpstr>
      <vt:lpstr>PLAN430505</vt:lpstr>
      <vt:lpstr>PLAN430506</vt:lpstr>
      <vt:lpstr>PLAN430507</vt:lpstr>
      <vt:lpstr>PLAN430508</vt:lpstr>
      <vt:lpstr>PLAN430509</vt:lpstr>
      <vt:lpstr>PLAN430510</vt:lpstr>
      <vt:lpstr>PLAN430511</vt:lpstr>
      <vt:lpstr>PLAN430512</vt:lpstr>
      <vt:lpstr>PLAN430513</vt:lpstr>
      <vt:lpstr>PLAN430514</vt:lpstr>
      <vt:lpstr>PLAN430601</vt:lpstr>
      <vt:lpstr>PLAN430602</vt:lpstr>
      <vt:lpstr>PLAN430603</vt:lpstr>
      <vt:lpstr>PLAN430604</vt:lpstr>
      <vt:lpstr>PLAN430605</vt:lpstr>
      <vt:lpstr>PLAN430606</vt:lpstr>
      <vt:lpstr>PLAN430607</vt:lpstr>
      <vt:lpstr>PLAN430608</vt:lpstr>
      <vt:lpstr>PLAN430609</vt:lpstr>
      <vt:lpstr>PLAN430610</vt:lpstr>
      <vt:lpstr>PLAN430611</vt:lpstr>
      <vt:lpstr>PLAN430612</vt:lpstr>
      <vt:lpstr>PLAN430613</vt:lpstr>
      <vt:lpstr>PLAN430614</vt:lpstr>
      <vt:lpstr>PLAN430701</vt:lpstr>
      <vt:lpstr>PLAN430702</vt:lpstr>
      <vt:lpstr>PLAN430703</vt:lpstr>
      <vt:lpstr>PLAN430704</vt:lpstr>
      <vt:lpstr>PLAN430705</vt:lpstr>
      <vt:lpstr>PLAN430706</vt:lpstr>
      <vt:lpstr>PLAN430707</vt:lpstr>
      <vt:lpstr>PLAN430708</vt:lpstr>
      <vt:lpstr>PLAN430709</vt:lpstr>
      <vt:lpstr>PLAN430710</vt:lpstr>
      <vt:lpstr>PLAN430711</vt:lpstr>
      <vt:lpstr>PLAN430712</vt:lpstr>
      <vt:lpstr>PLAN430713</vt:lpstr>
      <vt:lpstr>PLAN430714</vt:lpstr>
      <vt:lpstr>PLAN430801</vt:lpstr>
      <vt:lpstr>PLAN430802</vt:lpstr>
      <vt:lpstr>PLAN430803</vt:lpstr>
      <vt:lpstr>PLAN430804</vt:lpstr>
      <vt:lpstr>PLAN430805</vt:lpstr>
      <vt:lpstr>PLAN430806</vt:lpstr>
      <vt:lpstr>PLAN430807</vt:lpstr>
      <vt:lpstr>PLAN430808</vt:lpstr>
      <vt:lpstr>PLAN430809</vt:lpstr>
      <vt:lpstr>PLAN430810</vt:lpstr>
      <vt:lpstr>PLAN430811</vt:lpstr>
      <vt:lpstr>PLAN430812</vt:lpstr>
      <vt:lpstr>PLAN430813</vt:lpstr>
      <vt:lpstr>PLAN430814</vt:lpstr>
      <vt:lpstr>PLAN430901</vt:lpstr>
      <vt:lpstr>PLAN430902</vt:lpstr>
      <vt:lpstr>PLAN430903</vt:lpstr>
      <vt:lpstr>PLAN430904</vt:lpstr>
      <vt:lpstr>PLAN430905</vt:lpstr>
      <vt:lpstr>PLAN430906</vt:lpstr>
      <vt:lpstr>PLAN430907</vt:lpstr>
      <vt:lpstr>PLAN430908</vt:lpstr>
      <vt:lpstr>PLAN430909</vt:lpstr>
      <vt:lpstr>PLAN430910</vt:lpstr>
      <vt:lpstr>PLAN430911</vt:lpstr>
      <vt:lpstr>PLAN430912</vt:lpstr>
      <vt:lpstr>PLAN430913</vt:lpstr>
      <vt:lpstr>PLAN430914</vt:lpstr>
      <vt:lpstr>PLAN44009</vt:lpstr>
      <vt:lpstr>PLAN440101</vt:lpstr>
      <vt:lpstr>PLAN440102</vt:lpstr>
      <vt:lpstr>PLAN440103</vt:lpstr>
      <vt:lpstr>PLAN440104</vt:lpstr>
      <vt:lpstr>PLAN440105</vt:lpstr>
      <vt:lpstr>PLAN440106</vt:lpstr>
      <vt:lpstr>PLAN440107</vt:lpstr>
      <vt:lpstr>PLAN440108</vt:lpstr>
      <vt:lpstr>PLAN440109</vt:lpstr>
      <vt:lpstr>PLAN440110</vt:lpstr>
      <vt:lpstr>PLAN440111</vt:lpstr>
      <vt:lpstr>PLAN440112</vt:lpstr>
      <vt:lpstr>PLAN440113</vt:lpstr>
      <vt:lpstr>PLAN440114</vt:lpstr>
      <vt:lpstr>PLAN440201</vt:lpstr>
      <vt:lpstr>PLAN440202</vt:lpstr>
      <vt:lpstr>PLAN440203</vt:lpstr>
      <vt:lpstr>PLAN440204</vt:lpstr>
      <vt:lpstr>PLAN440205</vt:lpstr>
      <vt:lpstr>PLAN440206</vt:lpstr>
      <vt:lpstr>PLAN440207</vt:lpstr>
      <vt:lpstr>PLAN440208</vt:lpstr>
      <vt:lpstr>PLAN440209</vt:lpstr>
      <vt:lpstr>PLAN440210</vt:lpstr>
      <vt:lpstr>PLAN440211</vt:lpstr>
      <vt:lpstr>PLAN440212</vt:lpstr>
      <vt:lpstr>PLAN440213</vt:lpstr>
      <vt:lpstr>PLAN440214</vt:lpstr>
      <vt:lpstr>PLAN440301</vt:lpstr>
      <vt:lpstr>PLAN440302</vt:lpstr>
      <vt:lpstr>PLAN440303</vt:lpstr>
      <vt:lpstr>PLAN440304</vt:lpstr>
      <vt:lpstr>PLAN440305</vt:lpstr>
      <vt:lpstr>PLAN440306</vt:lpstr>
      <vt:lpstr>PLAN440307</vt:lpstr>
      <vt:lpstr>PLAN440308</vt:lpstr>
      <vt:lpstr>PLAN440309</vt:lpstr>
      <vt:lpstr>PLAN440310</vt:lpstr>
      <vt:lpstr>PLAN440311</vt:lpstr>
      <vt:lpstr>PLAN440312</vt:lpstr>
      <vt:lpstr>PLAN440313</vt:lpstr>
      <vt:lpstr>PLAN440314</vt:lpstr>
      <vt:lpstr>PLAN440401</vt:lpstr>
      <vt:lpstr>PLAN440402</vt:lpstr>
      <vt:lpstr>PLAN440403</vt:lpstr>
      <vt:lpstr>PLAN440404</vt:lpstr>
      <vt:lpstr>PLAN440405</vt:lpstr>
      <vt:lpstr>PLAN440406</vt:lpstr>
      <vt:lpstr>PLAN440407</vt:lpstr>
      <vt:lpstr>PLAN440408</vt:lpstr>
      <vt:lpstr>PLAN440409</vt:lpstr>
      <vt:lpstr>PLAN440410</vt:lpstr>
      <vt:lpstr>PLAN440411</vt:lpstr>
      <vt:lpstr>PLAN440412</vt:lpstr>
      <vt:lpstr>PLAN440413</vt:lpstr>
      <vt:lpstr>PLAN440414</vt:lpstr>
      <vt:lpstr>PLAN440501</vt:lpstr>
      <vt:lpstr>PLAN440502</vt:lpstr>
      <vt:lpstr>PLAN440503</vt:lpstr>
      <vt:lpstr>PLAN440504</vt:lpstr>
      <vt:lpstr>PLAN440505</vt:lpstr>
      <vt:lpstr>PLAN440506</vt:lpstr>
      <vt:lpstr>PLAN440507</vt:lpstr>
      <vt:lpstr>PLAN440508</vt:lpstr>
      <vt:lpstr>PLAN440509</vt:lpstr>
      <vt:lpstr>PLAN440510</vt:lpstr>
      <vt:lpstr>PLAN440511</vt:lpstr>
      <vt:lpstr>PLAN440512</vt:lpstr>
      <vt:lpstr>PLAN440513</vt:lpstr>
      <vt:lpstr>PLAN440514</vt:lpstr>
      <vt:lpstr>PLAN440601</vt:lpstr>
      <vt:lpstr>PLAN440602</vt:lpstr>
      <vt:lpstr>PLAN440603</vt:lpstr>
      <vt:lpstr>PLAN440604</vt:lpstr>
      <vt:lpstr>PLAN440605</vt:lpstr>
      <vt:lpstr>PLAN440606</vt:lpstr>
      <vt:lpstr>PLAN440607</vt:lpstr>
      <vt:lpstr>PLAN440608</vt:lpstr>
      <vt:lpstr>PLAN440609</vt:lpstr>
      <vt:lpstr>PLAN440610</vt:lpstr>
      <vt:lpstr>PLAN440611</vt:lpstr>
      <vt:lpstr>PLAN440612</vt:lpstr>
      <vt:lpstr>PLAN440613</vt:lpstr>
      <vt:lpstr>PLAN440614</vt:lpstr>
      <vt:lpstr>PLAN440701</vt:lpstr>
      <vt:lpstr>PLAN440702</vt:lpstr>
      <vt:lpstr>PLAN440703</vt:lpstr>
      <vt:lpstr>PLAN440704</vt:lpstr>
      <vt:lpstr>PLAN440705</vt:lpstr>
      <vt:lpstr>PLAN440706</vt:lpstr>
      <vt:lpstr>PLAN440707</vt:lpstr>
      <vt:lpstr>PLAN440708</vt:lpstr>
      <vt:lpstr>PLAN440709</vt:lpstr>
      <vt:lpstr>PLAN440710</vt:lpstr>
      <vt:lpstr>PLAN440711</vt:lpstr>
      <vt:lpstr>PLAN440712</vt:lpstr>
      <vt:lpstr>PLAN440713</vt:lpstr>
      <vt:lpstr>PLAN440714</vt:lpstr>
      <vt:lpstr>PLAN440801</vt:lpstr>
      <vt:lpstr>PLAN440802</vt:lpstr>
      <vt:lpstr>PLAN440803</vt:lpstr>
      <vt:lpstr>PLAN440804</vt:lpstr>
      <vt:lpstr>PLAN440805</vt:lpstr>
      <vt:lpstr>PLAN440806</vt:lpstr>
      <vt:lpstr>PLAN440807</vt:lpstr>
      <vt:lpstr>PLAN440808</vt:lpstr>
      <vt:lpstr>PLAN440809</vt:lpstr>
      <vt:lpstr>PLAN440810</vt:lpstr>
      <vt:lpstr>PLAN440811</vt:lpstr>
      <vt:lpstr>PLAN440812</vt:lpstr>
      <vt:lpstr>PLAN440813</vt:lpstr>
      <vt:lpstr>PLAN440814</vt:lpstr>
      <vt:lpstr>PLAN440901</vt:lpstr>
      <vt:lpstr>PLAN440902</vt:lpstr>
      <vt:lpstr>PLAN440903</vt:lpstr>
      <vt:lpstr>PLAN440904</vt:lpstr>
      <vt:lpstr>PLAN440905</vt:lpstr>
      <vt:lpstr>PLAN440906</vt:lpstr>
      <vt:lpstr>PLAN440907</vt:lpstr>
      <vt:lpstr>PLAN440908</vt:lpstr>
      <vt:lpstr>PLAN440909</vt:lpstr>
      <vt:lpstr>PLAN440910</vt:lpstr>
      <vt:lpstr>PLAN440911</vt:lpstr>
      <vt:lpstr>PLAN440912</vt:lpstr>
      <vt:lpstr>PLAN440913</vt:lpstr>
      <vt:lpstr>PLAN440914</vt:lpstr>
      <vt:lpstr>PLAN450101</vt:lpstr>
      <vt:lpstr>PLAN450102</vt:lpstr>
      <vt:lpstr>PLAN450103</vt:lpstr>
      <vt:lpstr>PLAN450104</vt:lpstr>
      <vt:lpstr>PLAN450105</vt:lpstr>
      <vt:lpstr>PLAN450106</vt:lpstr>
      <vt:lpstr>PLAN450107</vt:lpstr>
      <vt:lpstr>PLAN450108</vt:lpstr>
      <vt:lpstr>PLAN450109</vt:lpstr>
      <vt:lpstr>PLAN450110</vt:lpstr>
      <vt:lpstr>PLAN450111</vt:lpstr>
      <vt:lpstr>PLAN450112</vt:lpstr>
      <vt:lpstr>PLAN450113</vt:lpstr>
      <vt:lpstr>PLAN450114</vt:lpstr>
      <vt:lpstr>PLAN450201</vt:lpstr>
      <vt:lpstr>PLAN450202</vt:lpstr>
      <vt:lpstr>PLAN450203</vt:lpstr>
      <vt:lpstr>PLAN450204</vt:lpstr>
      <vt:lpstr>PLAN450205</vt:lpstr>
      <vt:lpstr>PLAN450206</vt:lpstr>
      <vt:lpstr>PLAN450207</vt:lpstr>
      <vt:lpstr>PLAN450208</vt:lpstr>
      <vt:lpstr>PLAN450209</vt:lpstr>
      <vt:lpstr>PLAN450210</vt:lpstr>
      <vt:lpstr>PLAN450211</vt:lpstr>
      <vt:lpstr>PLAN450212</vt:lpstr>
      <vt:lpstr>PLAN450213</vt:lpstr>
      <vt:lpstr>PLAN450214</vt:lpstr>
      <vt:lpstr>PLAN450301</vt:lpstr>
      <vt:lpstr>PLAN450302</vt:lpstr>
      <vt:lpstr>PLAN450303</vt:lpstr>
      <vt:lpstr>PLAN450304</vt:lpstr>
      <vt:lpstr>PLAN450305</vt:lpstr>
      <vt:lpstr>PLAN450306</vt:lpstr>
      <vt:lpstr>PLAN450307</vt:lpstr>
      <vt:lpstr>PLAN450308</vt:lpstr>
      <vt:lpstr>PLAN450309</vt:lpstr>
      <vt:lpstr>PLAN450310</vt:lpstr>
      <vt:lpstr>PLAN450311</vt:lpstr>
      <vt:lpstr>PLAN450312</vt:lpstr>
      <vt:lpstr>PLAN450313</vt:lpstr>
      <vt:lpstr>PLAN450314</vt:lpstr>
      <vt:lpstr>PLAN450401</vt:lpstr>
      <vt:lpstr>PLAN450402</vt:lpstr>
      <vt:lpstr>PLAN450403</vt:lpstr>
      <vt:lpstr>PLAN450404</vt:lpstr>
      <vt:lpstr>PLAN450405</vt:lpstr>
      <vt:lpstr>PLAN450406</vt:lpstr>
      <vt:lpstr>PLAN450407</vt:lpstr>
      <vt:lpstr>PLAN450408</vt:lpstr>
      <vt:lpstr>PLAN450409</vt:lpstr>
      <vt:lpstr>PLAN450410</vt:lpstr>
      <vt:lpstr>PLAN450411</vt:lpstr>
      <vt:lpstr>PLAN450412</vt:lpstr>
      <vt:lpstr>PLAN450413</vt:lpstr>
      <vt:lpstr>PLAN450414</vt:lpstr>
      <vt:lpstr>PLAN450501</vt:lpstr>
      <vt:lpstr>PLAN450502</vt:lpstr>
      <vt:lpstr>PLAN450503</vt:lpstr>
      <vt:lpstr>PLAN450504</vt:lpstr>
      <vt:lpstr>PLAN450505</vt:lpstr>
      <vt:lpstr>PLAN450506</vt:lpstr>
      <vt:lpstr>PLAN450507</vt:lpstr>
      <vt:lpstr>PLAN450508</vt:lpstr>
      <vt:lpstr>PLAN450509</vt:lpstr>
      <vt:lpstr>PLAN450510</vt:lpstr>
      <vt:lpstr>PLAN450511</vt:lpstr>
      <vt:lpstr>PLAN450512</vt:lpstr>
      <vt:lpstr>PLAN450513</vt:lpstr>
      <vt:lpstr>PLAN450514</vt:lpstr>
      <vt:lpstr>PLAN450601</vt:lpstr>
      <vt:lpstr>PLAN450602</vt:lpstr>
      <vt:lpstr>PLAN450603</vt:lpstr>
      <vt:lpstr>PLAN450604</vt:lpstr>
      <vt:lpstr>PLAN450605</vt:lpstr>
      <vt:lpstr>PLAN450606</vt:lpstr>
      <vt:lpstr>PLAN450607</vt:lpstr>
      <vt:lpstr>PLAN450608</vt:lpstr>
      <vt:lpstr>PLAN450609</vt:lpstr>
      <vt:lpstr>PLAN450610</vt:lpstr>
      <vt:lpstr>PLAN450611</vt:lpstr>
      <vt:lpstr>PLAN450612</vt:lpstr>
      <vt:lpstr>PLAN450613</vt:lpstr>
      <vt:lpstr>PLAN450614</vt:lpstr>
      <vt:lpstr>PLAN450701</vt:lpstr>
      <vt:lpstr>PLAN450702</vt:lpstr>
      <vt:lpstr>PLAN450703</vt:lpstr>
      <vt:lpstr>PLAN450704</vt:lpstr>
      <vt:lpstr>PLAN450705</vt:lpstr>
      <vt:lpstr>PLAN450706</vt:lpstr>
      <vt:lpstr>PLAN450707</vt:lpstr>
      <vt:lpstr>PLAN450708</vt:lpstr>
      <vt:lpstr>PLAN450709</vt:lpstr>
      <vt:lpstr>PLAN450710</vt:lpstr>
      <vt:lpstr>PLAN450711</vt:lpstr>
      <vt:lpstr>PLAN450712</vt:lpstr>
      <vt:lpstr>PLAN450713</vt:lpstr>
      <vt:lpstr>PLAN450714</vt:lpstr>
      <vt:lpstr>PLAN450801</vt:lpstr>
      <vt:lpstr>PLAN450802</vt:lpstr>
      <vt:lpstr>PLAN450803</vt:lpstr>
      <vt:lpstr>PLAN450804</vt:lpstr>
      <vt:lpstr>PLAN450805</vt:lpstr>
      <vt:lpstr>PLAN450806</vt:lpstr>
      <vt:lpstr>PLAN450807</vt:lpstr>
      <vt:lpstr>PLAN450808</vt:lpstr>
      <vt:lpstr>PLAN450809</vt:lpstr>
      <vt:lpstr>PLAN450810</vt:lpstr>
      <vt:lpstr>PLAN450811</vt:lpstr>
      <vt:lpstr>PLAN450812</vt:lpstr>
      <vt:lpstr>PLAN450813</vt:lpstr>
      <vt:lpstr>PLAN450814</vt:lpstr>
      <vt:lpstr>PLAN450901</vt:lpstr>
      <vt:lpstr>PLAN450902</vt:lpstr>
      <vt:lpstr>PLAN450903</vt:lpstr>
      <vt:lpstr>PLAN450904</vt:lpstr>
      <vt:lpstr>PLAN450905</vt:lpstr>
      <vt:lpstr>PLAN450906</vt:lpstr>
      <vt:lpstr>PLAN450907</vt:lpstr>
      <vt:lpstr>PLAN450908</vt:lpstr>
      <vt:lpstr>PLAN450909</vt:lpstr>
      <vt:lpstr>PLAN450910</vt:lpstr>
      <vt:lpstr>PLAN450911</vt:lpstr>
      <vt:lpstr>PLAN450912</vt:lpstr>
      <vt:lpstr>PLAN450913</vt:lpstr>
      <vt:lpstr>PLAN450914</vt:lpstr>
      <vt:lpstr>PLAN460101</vt:lpstr>
      <vt:lpstr>PLAN460102</vt:lpstr>
      <vt:lpstr>PLAN460103</vt:lpstr>
      <vt:lpstr>PLAN460104</vt:lpstr>
      <vt:lpstr>PLAN460105</vt:lpstr>
      <vt:lpstr>PLAN460106</vt:lpstr>
      <vt:lpstr>PLAN460107</vt:lpstr>
      <vt:lpstr>PLAN460108</vt:lpstr>
      <vt:lpstr>PLAN460109</vt:lpstr>
      <vt:lpstr>PLAN460110</vt:lpstr>
      <vt:lpstr>PLAN460111</vt:lpstr>
      <vt:lpstr>PLAN460112</vt:lpstr>
      <vt:lpstr>PLAN460113</vt:lpstr>
      <vt:lpstr>PLAN460114</vt:lpstr>
      <vt:lpstr>PLAN460201</vt:lpstr>
      <vt:lpstr>PLAN460202</vt:lpstr>
      <vt:lpstr>PLAN460203</vt:lpstr>
      <vt:lpstr>PLAN460204</vt:lpstr>
      <vt:lpstr>PLAN460205</vt:lpstr>
      <vt:lpstr>PLAN460206</vt:lpstr>
      <vt:lpstr>PLAN460207</vt:lpstr>
      <vt:lpstr>PLAN460208</vt:lpstr>
      <vt:lpstr>PLAN460209</vt:lpstr>
      <vt:lpstr>PLAN460210</vt:lpstr>
      <vt:lpstr>PLAN460211</vt:lpstr>
      <vt:lpstr>PLAN460212</vt:lpstr>
      <vt:lpstr>PLAN460213</vt:lpstr>
      <vt:lpstr>PLAN460214</vt:lpstr>
      <vt:lpstr>PLAN460301</vt:lpstr>
      <vt:lpstr>PLAN460302</vt:lpstr>
      <vt:lpstr>PLAN460303</vt:lpstr>
      <vt:lpstr>PLAN460304</vt:lpstr>
      <vt:lpstr>PLAN460305</vt:lpstr>
      <vt:lpstr>PLAN460306</vt:lpstr>
      <vt:lpstr>PLAN460307</vt:lpstr>
      <vt:lpstr>PLAN460308</vt:lpstr>
      <vt:lpstr>PLAN460309</vt:lpstr>
      <vt:lpstr>PLAN460310</vt:lpstr>
      <vt:lpstr>PLAN460311</vt:lpstr>
      <vt:lpstr>PLAN460312</vt:lpstr>
      <vt:lpstr>PLAN460313</vt:lpstr>
      <vt:lpstr>PLAN460314</vt:lpstr>
      <vt:lpstr>PLAN460401</vt:lpstr>
      <vt:lpstr>PLAN460402</vt:lpstr>
      <vt:lpstr>PLAN460403</vt:lpstr>
      <vt:lpstr>PLAN460404</vt:lpstr>
      <vt:lpstr>PLAN460405</vt:lpstr>
      <vt:lpstr>PLAN460406</vt:lpstr>
      <vt:lpstr>PLAN460407</vt:lpstr>
      <vt:lpstr>PLAN460408</vt:lpstr>
      <vt:lpstr>PLAN460409</vt:lpstr>
      <vt:lpstr>PLAN460410</vt:lpstr>
      <vt:lpstr>PLAN460411</vt:lpstr>
      <vt:lpstr>PLAN460412</vt:lpstr>
      <vt:lpstr>PLAN460413</vt:lpstr>
      <vt:lpstr>PLAN460414</vt:lpstr>
      <vt:lpstr>PLAN460501</vt:lpstr>
      <vt:lpstr>PLAN460502</vt:lpstr>
      <vt:lpstr>PLAN460503</vt:lpstr>
      <vt:lpstr>PLAN460504</vt:lpstr>
      <vt:lpstr>PLAN460505</vt:lpstr>
      <vt:lpstr>PLAN460506</vt:lpstr>
      <vt:lpstr>PLAN460507</vt:lpstr>
      <vt:lpstr>PLAN460508</vt:lpstr>
      <vt:lpstr>PLAN460509</vt:lpstr>
      <vt:lpstr>PLAN460510</vt:lpstr>
      <vt:lpstr>PLAN460511</vt:lpstr>
      <vt:lpstr>PLAN460512</vt:lpstr>
      <vt:lpstr>PLAN460513</vt:lpstr>
      <vt:lpstr>PLAN460514</vt:lpstr>
      <vt:lpstr>PLAN460601</vt:lpstr>
      <vt:lpstr>PLAN460602</vt:lpstr>
      <vt:lpstr>PLAN460603</vt:lpstr>
      <vt:lpstr>PLAN460604</vt:lpstr>
      <vt:lpstr>PLAN460605</vt:lpstr>
      <vt:lpstr>PLAN460606</vt:lpstr>
      <vt:lpstr>PLAN460607</vt:lpstr>
      <vt:lpstr>PLAN460608</vt:lpstr>
      <vt:lpstr>PLAN460609</vt:lpstr>
      <vt:lpstr>PLAN460610</vt:lpstr>
      <vt:lpstr>PLAN460611</vt:lpstr>
      <vt:lpstr>PLAN460612</vt:lpstr>
      <vt:lpstr>PLAN460613</vt:lpstr>
      <vt:lpstr>PLAN460614</vt:lpstr>
      <vt:lpstr>PLAN460701</vt:lpstr>
      <vt:lpstr>PLAN460702</vt:lpstr>
      <vt:lpstr>PLAN460703</vt:lpstr>
      <vt:lpstr>PLAN460704</vt:lpstr>
      <vt:lpstr>PLAN460705</vt:lpstr>
      <vt:lpstr>PLAN460706</vt:lpstr>
      <vt:lpstr>PLAN460707</vt:lpstr>
      <vt:lpstr>PLAN460708</vt:lpstr>
      <vt:lpstr>PLAN460709</vt:lpstr>
      <vt:lpstr>PLAN460710</vt:lpstr>
      <vt:lpstr>PLAN460711</vt:lpstr>
      <vt:lpstr>PLAN460712</vt:lpstr>
      <vt:lpstr>PLAN460713</vt:lpstr>
      <vt:lpstr>PLAN460714</vt:lpstr>
      <vt:lpstr>PLAN460801</vt:lpstr>
      <vt:lpstr>PLAN460802</vt:lpstr>
      <vt:lpstr>PLAN460803</vt:lpstr>
      <vt:lpstr>PLAN460804</vt:lpstr>
      <vt:lpstr>PLAN460805</vt:lpstr>
      <vt:lpstr>PLAN460806</vt:lpstr>
      <vt:lpstr>PLAN460807</vt:lpstr>
      <vt:lpstr>PLAN460808</vt:lpstr>
      <vt:lpstr>PLAN460809</vt:lpstr>
      <vt:lpstr>PLAN460810</vt:lpstr>
      <vt:lpstr>PLAN460811</vt:lpstr>
      <vt:lpstr>PLAN460812</vt:lpstr>
      <vt:lpstr>PLAN460813</vt:lpstr>
      <vt:lpstr>PLAN460814</vt:lpstr>
      <vt:lpstr>PLAN460901</vt:lpstr>
      <vt:lpstr>PLAN460902</vt:lpstr>
      <vt:lpstr>PLAN460903</vt:lpstr>
      <vt:lpstr>PLAN460904</vt:lpstr>
      <vt:lpstr>PLAN460905</vt:lpstr>
      <vt:lpstr>PLAN460906</vt:lpstr>
      <vt:lpstr>PLAN460907</vt:lpstr>
      <vt:lpstr>PLAN460908</vt:lpstr>
      <vt:lpstr>PLAN460909</vt:lpstr>
      <vt:lpstr>PLAN460910</vt:lpstr>
      <vt:lpstr>PLAN460911</vt:lpstr>
      <vt:lpstr>PLAN460912</vt:lpstr>
      <vt:lpstr>PLAN460913</vt:lpstr>
      <vt:lpstr>PLAN460914</vt:lpstr>
      <vt:lpstr>PLAN470101</vt:lpstr>
      <vt:lpstr>PLAN470102</vt:lpstr>
      <vt:lpstr>PLAN470103</vt:lpstr>
      <vt:lpstr>PLAN470104</vt:lpstr>
      <vt:lpstr>PLAN470105</vt:lpstr>
      <vt:lpstr>PLAN470106</vt:lpstr>
      <vt:lpstr>PLAN470107</vt:lpstr>
      <vt:lpstr>PLAN470108</vt:lpstr>
      <vt:lpstr>PLAN470109</vt:lpstr>
      <vt:lpstr>PLAN470110</vt:lpstr>
      <vt:lpstr>PLAN470111</vt:lpstr>
      <vt:lpstr>PLAN470112</vt:lpstr>
      <vt:lpstr>PLAN470113</vt:lpstr>
      <vt:lpstr>PLAN470114</vt:lpstr>
      <vt:lpstr>PLAN470201</vt:lpstr>
      <vt:lpstr>PLAN470202</vt:lpstr>
      <vt:lpstr>PLAN470203</vt:lpstr>
      <vt:lpstr>PLAN470204</vt:lpstr>
      <vt:lpstr>PLAN470205</vt:lpstr>
      <vt:lpstr>PLAN470206</vt:lpstr>
      <vt:lpstr>PLAN470207</vt:lpstr>
      <vt:lpstr>PLAN470208</vt:lpstr>
      <vt:lpstr>PLAN470209</vt:lpstr>
      <vt:lpstr>PLAN470210</vt:lpstr>
      <vt:lpstr>PLAN470211</vt:lpstr>
      <vt:lpstr>PLAN470212</vt:lpstr>
      <vt:lpstr>PLAN470213</vt:lpstr>
      <vt:lpstr>PLAN470214</vt:lpstr>
      <vt:lpstr>PLAN470301</vt:lpstr>
      <vt:lpstr>PLAN470302</vt:lpstr>
      <vt:lpstr>PLAN470303</vt:lpstr>
      <vt:lpstr>PLAN470304</vt:lpstr>
      <vt:lpstr>PLAN470305</vt:lpstr>
      <vt:lpstr>PLAN470306</vt:lpstr>
      <vt:lpstr>PLAN470307</vt:lpstr>
      <vt:lpstr>PLAN470308</vt:lpstr>
      <vt:lpstr>PLAN470309</vt:lpstr>
      <vt:lpstr>PLAN470310</vt:lpstr>
      <vt:lpstr>PLAN470311</vt:lpstr>
      <vt:lpstr>PLAN470312</vt:lpstr>
      <vt:lpstr>PLAN470313</vt:lpstr>
      <vt:lpstr>PLAN470314</vt:lpstr>
      <vt:lpstr>PLAN470401</vt:lpstr>
      <vt:lpstr>PLAN470402</vt:lpstr>
      <vt:lpstr>PLAN470403</vt:lpstr>
      <vt:lpstr>PLAN470404</vt:lpstr>
      <vt:lpstr>PLAN470405</vt:lpstr>
      <vt:lpstr>PLAN470406</vt:lpstr>
      <vt:lpstr>PLAN470407</vt:lpstr>
      <vt:lpstr>PLAN470408</vt:lpstr>
      <vt:lpstr>PLAN470409</vt:lpstr>
      <vt:lpstr>PLAN470410</vt:lpstr>
      <vt:lpstr>PLAN470411</vt:lpstr>
      <vt:lpstr>PLAN470412</vt:lpstr>
      <vt:lpstr>PLAN470413</vt:lpstr>
      <vt:lpstr>PLAN470414</vt:lpstr>
      <vt:lpstr>PLAN470501</vt:lpstr>
      <vt:lpstr>PLAN470502</vt:lpstr>
      <vt:lpstr>PLAN470503</vt:lpstr>
      <vt:lpstr>PLAN470504</vt:lpstr>
      <vt:lpstr>PLAN470505</vt:lpstr>
      <vt:lpstr>PLAN470506</vt:lpstr>
      <vt:lpstr>PLAN470507</vt:lpstr>
      <vt:lpstr>PLAN470508</vt:lpstr>
      <vt:lpstr>PLAN470509</vt:lpstr>
      <vt:lpstr>PLAN470510</vt:lpstr>
      <vt:lpstr>PLAN470511</vt:lpstr>
      <vt:lpstr>PLAN470512</vt:lpstr>
      <vt:lpstr>PLAN470513</vt:lpstr>
      <vt:lpstr>PLAN470514</vt:lpstr>
      <vt:lpstr>PLAN470601</vt:lpstr>
      <vt:lpstr>PLAN470602</vt:lpstr>
      <vt:lpstr>PLAN470603</vt:lpstr>
      <vt:lpstr>PLAN470604</vt:lpstr>
      <vt:lpstr>PLAN470605</vt:lpstr>
      <vt:lpstr>PLAN470606</vt:lpstr>
      <vt:lpstr>PLAN470607</vt:lpstr>
      <vt:lpstr>PLAN470608</vt:lpstr>
      <vt:lpstr>PLAN470609</vt:lpstr>
      <vt:lpstr>PLAN470610</vt:lpstr>
      <vt:lpstr>PLAN470611</vt:lpstr>
      <vt:lpstr>PLAN470612</vt:lpstr>
      <vt:lpstr>PLAN470613</vt:lpstr>
      <vt:lpstr>PLAN470614</vt:lpstr>
      <vt:lpstr>PLAN470701</vt:lpstr>
      <vt:lpstr>PLAN470702</vt:lpstr>
      <vt:lpstr>PLAN470703</vt:lpstr>
      <vt:lpstr>PLAN470704</vt:lpstr>
      <vt:lpstr>PLAN470705</vt:lpstr>
      <vt:lpstr>PLAN470706</vt:lpstr>
      <vt:lpstr>PLAN470707</vt:lpstr>
      <vt:lpstr>PLAN470708</vt:lpstr>
      <vt:lpstr>PLAN470709</vt:lpstr>
      <vt:lpstr>PLAN470710</vt:lpstr>
      <vt:lpstr>PLAN470711</vt:lpstr>
      <vt:lpstr>PLAN470712</vt:lpstr>
      <vt:lpstr>PLAN470713</vt:lpstr>
      <vt:lpstr>PLAN470714</vt:lpstr>
      <vt:lpstr>PLAN470801</vt:lpstr>
      <vt:lpstr>PLAN470802</vt:lpstr>
      <vt:lpstr>PLAN470803</vt:lpstr>
      <vt:lpstr>PLAN470804</vt:lpstr>
      <vt:lpstr>PLAN470805</vt:lpstr>
      <vt:lpstr>PLAN470806</vt:lpstr>
      <vt:lpstr>PLAN470807</vt:lpstr>
      <vt:lpstr>PLAN470808</vt:lpstr>
      <vt:lpstr>PLAN470809</vt:lpstr>
      <vt:lpstr>PLAN470810</vt:lpstr>
      <vt:lpstr>PLAN470811</vt:lpstr>
      <vt:lpstr>PLAN470812</vt:lpstr>
      <vt:lpstr>PLAN470813</vt:lpstr>
      <vt:lpstr>PLAN470814</vt:lpstr>
      <vt:lpstr>PLAN470901</vt:lpstr>
      <vt:lpstr>PLAN470902</vt:lpstr>
      <vt:lpstr>PLAN470903</vt:lpstr>
      <vt:lpstr>PLAN470904</vt:lpstr>
      <vt:lpstr>PLAN470905</vt:lpstr>
      <vt:lpstr>PLAN470906</vt:lpstr>
      <vt:lpstr>PLAN470907</vt:lpstr>
      <vt:lpstr>PLAN470908</vt:lpstr>
      <vt:lpstr>PLAN470909</vt:lpstr>
      <vt:lpstr>PLAN470910</vt:lpstr>
      <vt:lpstr>PLAN470911</vt:lpstr>
      <vt:lpstr>PLAN470912</vt:lpstr>
      <vt:lpstr>PLAN470913</vt:lpstr>
      <vt:lpstr>PLAN470914</vt:lpstr>
      <vt:lpstr>PLAN480101</vt:lpstr>
      <vt:lpstr>PLAN480102</vt:lpstr>
      <vt:lpstr>PLAN480103</vt:lpstr>
      <vt:lpstr>PLAN480104</vt:lpstr>
      <vt:lpstr>PLAN480105</vt:lpstr>
      <vt:lpstr>PLAN480106</vt:lpstr>
      <vt:lpstr>PLAN480107</vt:lpstr>
      <vt:lpstr>PLAN480108</vt:lpstr>
      <vt:lpstr>PLAN480109</vt:lpstr>
      <vt:lpstr>PLAN480110</vt:lpstr>
      <vt:lpstr>PLAN480111</vt:lpstr>
      <vt:lpstr>PLAN480112</vt:lpstr>
      <vt:lpstr>PLAN480113</vt:lpstr>
      <vt:lpstr>PLAN480114</vt:lpstr>
      <vt:lpstr>PLAN480201</vt:lpstr>
      <vt:lpstr>PLAN480202</vt:lpstr>
      <vt:lpstr>PLAN480203</vt:lpstr>
      <vt:lpstr>PLAN480204</vt:lpstr>
      <vt:lpstr>PLAN480205</vt:lpstr>
      <vt:lpstr>PLAN480206</vt:lpstr>
      <vt:lpstr>PLAN480207</vt:lpstr>
      <vt:lpstr>PLAN480208</vt:lpstr>
      <vt:lpstr>PLAN480209</vt:lpstr>
      <vt:lpstr>PLAN480210</vt:lpstr>
      <vt:lpstr>PLAN480211</vt:lpstr>
      <vt:lpstr>PLAN480212</vt:lpstr>
      <vt:lpstr>PLAN480213</vt:lpstr>
      <vt:lpstr>PLAN480214</vt:lpstr>
      <vt:lpstr>PLAN480301</vt:lpstr>
      <vt:lpstr>PLAN480302</vt:lpstr>
      <vt:lpstr>PLAN480303</vt:lpstr>
      <vt:lpstr>PLAN480304</vt:lpstr>
      <vt:lpstr>PLAN480305</vt:lpstr>
      <vt:lpstr>PLAN480306</vt:lpstr>
      <vt:lpstr>PLAN480307</vt:lpstr>
      <vt:lpstr>PLAN480308</vt:lpstr>
      <vt:lpstr>PLAN480309</vt:lpstr>
      <vt:lpstr>PLAN480310</vt:lpstr>
      <vt:lpstr>PLAN480311</vt:lpstr>
      <vt:lpstr>PLAN480312</vt:lpstr>
      <vt:lpstr>PLAN480313</vt:lpstr>
      <vt:lpstr>PLAN480314</vt:lpstr>
      <vt:lpstr>PLAN480401</vt:lpstr>
      <vt:lpstr>PLAN480402</vt:lpstr>
      <vt:lpstr>PLAN480403</vt:lpstr>
      <vt:lpstr>PLAN480404</vt:lpstr>
      <vt:lpstr>PLAN480405</vt:lpstr>
      <vt:lpstr>PLAN480406</vt:lpstr>
      <vt:lpstr>PLAN480407</vt:lpstr>
      <vt:lpstr>PLAN480408</vt:lpstr>
      <vt:lpstr>PLAN480409</vt:lpstr>
      <vt:lpstr>PLAN480410</vt:lpstr>
      <vt:lpstr>PLAN480411</vt:lpstr>
      <vt:lpstr>PLAN480412</vt:lpstr>
      <vt:lpstr>PLAN480413</vt:lpstr>
      <vt:lpstr>PLAN480414</vt:lpstr>
      <vt:lpstr>PLAN480501</vt:lpstr>
      <vt:lpstr>PLAN480502</vt:lpstr>
      <vt:lpstr>PLAN480503</vt:lpstr>
      <vt:lpstr>PLAN480504</vt:lpstr>
      <vt:lpstr>PLAN480505</vt:lpstr>
      <vt:lpstr>PLAN480506</vt:lpstr>
      <vt:lpstr>PLAN480507</vt:lpstr>
      <vt:lpstr>PLAN480508</vt:lpstr>
      <vt:lpstr>PLAN480509</vt:lpstr>
      <vt:lpstr>PLAN480510</vt:lpstr>
      <vt:lpstr>PLAN480511</vt:lpstr>
      <vt:lpstr>PLAN480512</vt:lpstr>
      <vt:lpstr>PLAN480513</vt:lpstr>
      <vt:lpstr>PLAN480514</vt:lpstr>
      <vt:lpstr>PLAN480601</vt:lpstr>
      <vt:lpstr>PLAN480602</vt:lpstr>
      <vt:lpstr>PLAN480603</vt:lpstr>
      <vt:lpstr>PLAN480604</vt:lpstr>
      <vt:lpstr>PLAN480605</vt:lpstr>
      <vt:lpstr>PLAN480606</vt:lpstr>
      <vt:lpstr>PLAN480607</vt:lpstr>
      <vt:lpstr>PLAN480608</vt:lpstr>
      <vt:lpstr>PLAN480609</vt:lpstr>
      <vt:lpstr>PLAN480610</vt:lpstr>
      <vt:lpstr>PLAN480611</vt:lpstr>
      <vt:lpstr>PLAN480612</vt:lpstr>
      <vt:lpstr>PLAN480613</vt:lpstr>
      <vt:lpstr>PLAN480614</vt:lpstr>
      <vt:lpstr>PLAN480701</vt:lpstr>
      <vt:lpstr>PLAN480702</vt:lpstr>
      <vt:lpstr>PLAN480703</vt:lpstr>
      <vt:lpstr>PLAN480704</vt:lpstr>
      <vt:lpstr>PLAN480705</vt:lpstr>
      <vt:lpstr>PLAN480706</vt:lpstr>
      <vt:lpstr>PLAN480707</vt:lpstr>
      <vt:lpstr>PLAN480708</vt:lpstr>
      <vt:lpstr>PLAN480709</vt:lpstr>
      <vt:lpstr>PLAN480710</vt:lpstr>
      <vt:lpstr>PLAN480711</vt:lpstr>
      <vt:lpstr>PLAN480712</vt:lpstr>
      <vt:lpstr>PLAN480713</vt:lpstr>
      <vt:lpstr>PLAN480714</vt:lpstr>
      <vt:lpstr>PLAN480801</vt:lpstr>
      <vt:lpstr>PLAN480802</vt:lpstr>
      <vt:lpstr>PLAN480803</vt:lpstr>
      <vt:lpstr>PLAN480804</vt:lpstr>
      <vt:lpstr>PLAN480805</vt:lpstr>
      <vt:lpstr>PLAN480806</vt:lpstr>
      <vt:lpstr>PLAN480807</vt:lpstr>
      <vt:lpstr>PLAN480808</vt:lpstr>
      <vt:lpstr>PLAN480809</vt:lpstr>
      <vt:lpstr>PLAN480810</vt:lpstr>
      <vt:lpstr>PLAN480811</vt:lpstr>
      <vt:lpstr>PLAN480812</vt:lpstr>
      <vt:lpstr>PLAN480813</vt:lpstr>
      <vt:lpstr>PLAN480814</vt:lpstr>
      <vt:lpstr>PLAN480901</vt:lpstr>
      <vt:lpstr>PLAN480902</vt:lpstr>
      <vt:lpstr>PLAN480903</vt:lpstr>
      <vt:lpstr>PLAN480904</vt:lpstr>
      <vt:lpstr>PLAN480905</vt:lpstr>
      <vt:lpstr>PLAN480906</vt:lpstr>
      <vt:lpstr>PLAN480907</vt:lpstr>
      <vt:lpstr>PLAN480908</vt:lpstr>
      <vt:lpstr>PLAN480909</vt:lpstr>
      <vt:lpstr>PLAN480910</vt:lpstr>
      <vt:lpstr>PLAN480911</vt:lpstr>
      <vt:lpstr>PLAN480912</vt:lpstr>
      <vt:lpstr>PLAN480913</vt:lpstr>
      <vt:lpstr>PLAN480914</vt:lpstr>
      <vt:lpstr>PLAN490101</vt:lpstr>
      <vt:lpstr>PLAN490102</vt:lpstr>
      <vt:lpstr>PLAN490103</vt:lpstr>
      <vt:lpstr>PLAN490104</vt:lpstr>
      <vt:lpstr>PLAN490105</vt:lpstr>
      <vt:lpstr>PLAN490106</vt:lpstr>
      <vt:lpstr>PLAN490107</vt:lpstr>
      <vt:lpstr>PLAN490108</vt:lpstr>
      <vt:lpstr>PLAN490109</vt:lpstr>
      <vt:lpstr>PLAN490110</vt:lpstr>
      <vt:lpstr>PLAN490111</vt:lpstr>
      <vt:lpstr>PLAN490112</vt:lpstr>
      <vt:lpstr>PLAN490113</vt:lpstr>
      <vt:lpstr>PLAN490114</vt:lpstr>
      <vt:lpstr>PLAN490201</vt:lpstr>
      <vt:lpstr>PLAN490202</vt:lpstr>
      <vt:lpstr>PLAN490203</vt:lpstr>
      <vt:lpstr>PLAN490204</vt:lpstr>
      <vt:lpstr>PLAN490205</vt:lpstr>
      <vt:lpstr>PLAN490206</vt:lpstr>
      <vt:lpstr>PLAN490207</vt:lpstr>
      <vt:lpstr>PLAN490208</vt:lpstr>
      <vt:lpstr>PLAN490209</vt:lpstr>
      <vt:lpstr>PLAN490210</vt:lpstr>
      <vt:lpstr>PLAN490211</vt:lpstr>
      <vt:lpstr>PLAN490212</vt:lpstr>
      <vt:lpstr>PLAN490213</vt:lpstr>
      <vt:lpstr>PLAN490214</vt:lpstr>
      <vt:lpstr>PLAN490301</vt:lpstr>
      <vt:lpstr>PLAN490302</vt:lpstr>
      <vt:lpstr>PLAN490303</vt:lpstr>
      <vt:lpstr>PLAN490304</vt:lpstr>
      <vt:lpstr>PLAN490305</vt:lpstr>
      <vt:lpstr>PLAN490306</vt:lpstr>
      <vt:lpstr>PLAN490307</vt:lpstr>
      <vt:lpstr>PLAN490308</vt:lpstr>
      <vt:lpstr>PLAN490309</vt:lpstr>
      <vt:lpstr>PLAN490310</vt:lpstr>
      <vt:lpstr>PLAN490311</vt:lpstr>
      <vt:lpstr>PLAN490312</vt:lpstr>
      <vt:lpstr>PLAN490313</vt:lpstr>
      <vt:lpstr>PLAN490314</vt:lpstr>
      <vt:lpstr>PLAN490401</vt:lpstr>
      <vt:lpstr>PLAN490402</vt:lpstr>
      <vt:lpstr>PLAN490403</vt:lpstr>
      <vt:lpstr>PLAN490404</vt:lpstr>
      <vt:lpstr>PLAN490405</vt:lpstr>
      <vt:lpstr>PLAN490406</vt:lpstr>
      <vt:lpstr>PLAN490407</vt:lpstr>
      <vt:lpstr>PLAN490408</vt:lpstr>
      <vt:lpstr>PLAN490409</vt:lpstr>
      <vt:lpstr>PLAN490410</vt:lpstr>
      <vt:lpstr>PLAN490411</vt:lpstr>
      <vt:lpstr>PLAN490412</vt:lpstr>
      <vt:lpstr>PLAN490413</vt:lpstr>
      <vt:lpstr>PLAN490414</vt:lpstr>
      <vt:lpstr>PLAN490501</vt:lpstr>
      <vt:lpstr>PLAN490502</vt:lpstr>
      <vt:lpstr>PLAN490503</vt:lpstr>
      <vt:lpstr>PLAN490504</vt:lpstr>
      <vt:lpstr>PLAN490505</vt:lpstr>
      <vt:lpstr>PLAN490506</vt:lpstr>
      <vt:lpstr>PLAN490507</vt:lpstr>
      <vt:lpstr>PLAN490508</vt:lpstr>
      <vt:lpstr>PLAN490509</vt:lpstr>
      <vt:lpstr>PLAN490510</vt:lpstr>
      <vt:lpstr>PLAN490511</vt:lpstr>
      <vt:lpstr>PLAN490512</vt:lpstr>
      <vt:lpstr>PLAN490513</vt:lpstr>
      <vt:lpstr>PLAN490514</vt:lpstr>
      <vt:lpstr>PLAN490601</vt:lpstr>
      <vt:lpstr>PLAN490602</vt:lpstr>
      <vt:lpstr>PLAN490603</vt:lpstr>
      <vt:lpstr>PLAN490604</vt:lpstr>
      <vt:lpstr>PLAN490605</vt:lpstr>
      <vt:lpstr>PLAN490606</vt:lpstr>
      <vt:lpstr>PLAN490607</vt:lpstr>
      <vt:lpstr>PLAN490608</vt:lpstr>
      <vt:lpstr>PLAN490609</vt:lpstr>
      <vt:lpstr>PLAN490610</vt:lpstr>
      <vt:lpstr>PLAN490611</vt:lpstr>
      <vt:lpstr>PLAN490612</vt:lpstr>
      <vt:lpstr>PLAN490613</vt:lpstr>
      <vt:lpstr>PLAN490614</vt:lpstr>
      <vt:lpstr>PLAN490701</vt:lpstr>
      <vt:lpstr>PLAN490702</vt:lpstr>
      <vt:lpstr>PLAN490703</vt:lpstr>
      <vt:lpstr>PLAN490704</vt:lpstr>
      <vt:lpstr>PLAN490705</vt:lpstr>
      <vt:lpstr>PLAN490706</vt:lpstr>
      <vt:lpstr>PLAN490707</vt:lpstr>
      <vt:lpstr>PLAN490708</vt:lpstr>
      <vt:lpstr>PLAN490709</vt:lpstr>
      <vt:lpstr>PLAN490710</vt:lpstr>
      <vt:lpstr>PLAN490711</vt:lpstr>
      <vt:lpstr>PLAN490712</vt:lpstr>
      <vt:lpstr>PLAN490713</vt:lpstr>
      <vt:lpstr>PLAN490714</vt:lpstr>
      <vt:lpstr>PLAN490801</vt:lpstr>
      <vt:lpstr>PLAN490802</vt:lpstr>
      <vt:lpstr>PLAN490803</vt:lpstr>
      <vt:lpstr>PLAN490804</vt:lpstr>
      <vt:lpstr>PLAN490805</vt:lpstr>
      <vt:lpstr>PLAN490806</vt:lpstr>
      <vt:lpstr>PLAN490807</vt:lpstr>
      <vt:lpstr>PLAN490808</vt:lpstr>
      <vt:lpstr>PLAN490809</vt:lpstr>
      <vt:lpstr>PLAN490810</vt:lpstr>
      <vt:lpstr>PLAN490811</vt:lpstr>
      <vt:lpstr>PLAN490812</vt:lpstr>
      <vt:lpstr>PLAN490813</vt:lpstr>
      <vt:lpstr>PLAN490814</vt:lpstr>
      <vt:lpstr>PLAN490901</vt:lpstr>
      <vt:lpstr>PLAN490902</vt:lpstr>
      <vt:lpstr>PLAN490903</vt:lpstr>
      <vt:lpstr>PLAN490904</vt:lpstr>
      <vt:lpstr>PLAN490905</vt:lpstr>
      <vt:lpstr>PLAN490906</vt:lpstr>
      <vt:lpstr>PLAN490907</vt:lpstr>
      <vt:lpstr>PLAN490908</vt:lpstr>
      <vt:lpstr>PLAN490909</vt:lpstr>
      <vt:lpstr>PLAN490910</vt:lpstr>
      <vt:lpstr>PLAN490911</vt:lpstr>
      <vt:lpstr>PLAN490912</vt:lpstr>
      <vt:lpstr>PLAN490913</vt:lpstr>
      <vt:lpstr>PLAN490914</vt:lpstr>
      <vt:lpstr>PLAN500101</vt:lpstr>
      <vt:lpstr>PLAN500102</vt:lpstr>
      <vt:lpstr>PLAN500103</vt:lpstr>
      <vt:lpstr>PLAN500104</vt:lpstr>
      <vt:lpstr>PLAN500105</vt:lpstr>
      <vt:lpstr>PLAN500106</vt:lpstr>
      <vt:lpstr>PLAN500107</vt:lpstr>
      <vt:lpstr>PLAN500108</vt:lpstr>
      <vt:lpstr>PLAN500109</vt:lpstr>
      <vt:lpstr>PLAN500110</vt:lpstr>
      <vt:lpstr>PLAN500111</vt:lpstr>
      <vt:lpstr>PLAN500112</vt:lpstr>
      <vt:lpstr>PLAN500113</vt:lpstr>
      <vt:lpstr>PLAN500114</vt:lpstr>
      <vt:lpstr>PLAN500201</vt:lpstr>
      <vt:lpstr>PLAN500202</vt:lpstr>
      <vt:lpstr>PLAN500203</vt:lpstr>
      <vt:lpstr>PLAN500204</vt:lpstr>
      <vt:lpstr>PLAN500205</vt:lpstr>
      <vt:lpstr>PLAN500206</vt:lpstr>
      <vt:lpstr>PLAN500207</vt:lpstr>
      <vt:lpstr>PLAN500208</vt:lpstr>
      <vt:lpstr>PLAN500209</vt:lpstr>
      <vt:lpstr>PLAN500210</vt:lpstr>
      <vt:lpstr>PLAN500211</vt:lpstr>
      <vt:lpstr>PLAN500212</vt:lpstr>
      <vt:lpstr>PLAN500213</vt:lpstr>
      <vt:lpstr>PLAN500214</vt:lpstr>
      <vt:lpstr>PLAN500301</vt:lpstr>
      <vt:lpstr>PLAN500302</vt:lpstr>
      <vt:lpstr>PLAN500303</vt:lpstr>
      <vt:lpstr>PLAN500304</vt:lpstr>
      <vt:lpstr>PLAN500305</vt:lpstr>
      <vt:lpstr>PLAN500306</vt:lpstr>
      <vt:lpstr>PLAN500307</vt:lpstr>
      <vt:lpstr>PLAN500308</vt:lpstr>
      <vt:lpstr>PLAN500309</vt:lpstr>
      <vt:lpstr>PLAN500310</vt:lpstr>
      <vt:lpstr>PLAN500311</vt:lpstr>
      <vt:lpstr>PLAN500312</vt:lpstr>
      <vt:lpstr>PLAN500313</vt:lpstr>
      <vt:lpstr>PLAN500314</vt:lpstr>
      <vt:lpstr>PLAN500401</vt:lpstr>
      <vt:lpstr>PLAN500402</vt:lpstr>
      <vt:lpstr>PLAN500403</vt:lpstr>
      <vt:lpstr>PLAN500404</vt:lpstr>
      <vt:lpstr>PLAN500405</vt:lpstr>
      <vt:lpstr>PLAN500406</vt:lpstr>
      <vt:lpstr>PLAN500407</vt:lpstr>
      <vt:lpstr>PLAN500408</vt:lpstr>
      <vt:lpstr>PLAN500409</vt:lpstr>
      <vt:lpstr>PLAN500410</vt:lpstr>
      <vt:lpstr>PLAN500411</vt:lpstr>
      <vt:lpstr>PLAN500412</vt:lpstr>
      <vt:lpstr>PLAN500413</vt:lpstr>
      <vt:lpstr>PLAN500414</vt:lpstr>
      <vt:lpstr>PLAN500501</vt:lpstr>
      <vt:lpstr>PLAN500502</vt:lpstr>
      <vt:lpstr>PLAN500503</vt:lpstr>
      <vt:lpstr>PLAN500504</vt:lpstr>
      <vt:lpstr>PLAN500505</vt:lpstr>
      <vt:lpstr>PLAN500506</vt:lpstr>
      <vt:lpstr>PLAN500507</vt:lpstr>
      <vt:lpstr>PLAN500508</vt:lpstr>
      <vt:lpstr>PLAN500509</vt:lpstr>
      <vt:lpstr>PLAN500510</vt:lpstr>
      <vt:lpstr>PLAN500511</vt:lpstr>
      <vt:lpstr>PLAN500512</vt:lpstr>
      <vt:lpstr>PLAN500513</vt:lpstr>
      <vt:lpstr>PLAN500514</vt:lpstr>
      <vt:lpstr>PLAN500601</vt:lpstr>
      <vt:lpstr>PLAN500602</vt:lpstr>
      <vt:lpstr>PLAN500603</vt:lpstr>
      <vt:lpstr>PLAN500604</vt:lpstr>
      <vt:lpstr>PLAN500605</vt:lpstr>
      <vt:lpstr>PLAN500606</vt:lpstr>
      <vt:lpstr>PLAN500607</vt:lpstr>
      <vt:lpstr>PLAN500608</vt:lpstr>
      <vt:lpstr>PLAN500609</vt:lpstr>
      <vt:lpstr>PLAN500610</vt:lpstr>
      <vt:lpstr>PLAN500611</vt:lpstr>
      <vt:lpstr>PLAN500612</vt:lpstr>
      <vt:lpstr>PLAN500613</vt:lpstr>
      <vt:lpstr>PLAN500614</vt:lpstr>
      <vt:lpstr>PLAN500701</vt:lpstr>
      <vt:lpstr>PLAN500702</vt:lpstr>
      <vt:lpstr>PLAN500703</vt:lpstr>
      <vt:lpstr>PLAN500704</vt:lpstr>
      <vt:lpstr>PLAN500705</vt:lpstr>
      <vt:lpstr>PLAN500706</vt:lpstr>
      <vt:lpstr>PLAN500707</vt:lpstr>
      <vt:lpstr>PLAN500708</vt:lpstr>
      <vt:lpstr>PLAN500709</vt:lpstr>
      <vt:lpstr>PLAN500710</vt:lpstr>
      <vt:lpstr>PLAN500711</vt:lpstr>
      <vt:lpstr>PLAN500712</vt:lpstr>
      <vt:lpstr>PLAN500713</vt:lpstr>
      <vt:lpstr>PLAN500714</vt:lpstr>
      <vt:lpstr>PLAN500801</vt:lpstr>
      <vt:lpstr>PLAN500802</vt:lpstr>
      <vt:lpstr>PLAN500803</vt:lpstr>
      <vt:lpstr>PLAN500804</vt:lpstr>
      <vt:lpstr>PLAN500805</vt:lpstr>
      <vt:lpstr>PLAN500806</vt:lpstr>
      <vt:lpstr>PLAN500807</vt:lpstr>
      <vt:lpstr>PLAN500808</vt:lpstr>
      <vt:lpstr>PLAN500809</vt:lpstr>
      <vt:lpstr>PLAN500810</vt:lpstr>
      <vt:lpstr>PLAN500811</vt:lpstr>
      <vt:lpstr>PLAN500812</vt:lpstr>
      <vt:lpstr>PLAN500813</vt:lpstr>
      <vt:lpstr>PLAN500814</vt:lpstr>
      <vt:lpstr>PLAN500901</vt:lpstr>
      <vt:lpstr>PLAN500902</vt:lpstr>
      <vt:lpstr>PLAN500903</vt:lpstr>
      <vt:lpstr>PLAN500904</vt:lpstr>
      <vt:lpstr>PLAN500905</vt:lpstr>
      <vt:lpstr>PLAN500906</vt:lpstr>
      <vt:lpstr>PLAN500907</vt:lpstr>
      <vt:lpstr>PLAN500908</vt:lpstr>
      <vt:lpstr>PLAN500909</vt:lpstr>
      <vt:lpstr>PLAN500910</vt:lpstr>
      <vt:lpstr>PLAN500911</vt:lpstr>
      <vt:lpstr>PLAN500912</vt:lpstr>
      <vt:lpstr>PLAN500913</vt:lpstr>
      <vt:lpstr>PLAN500914</vt:lpstr>
      <vt:lpstr>PLAN510101</vt:lpstr>
      <vt:lpstr>PLAN510102</vt:lpstr>
      <vt:lpstr>PLAN510103</vt:lpstr>
      <vt:lpstr>PLAN510104</vt:lpstr>
      <vt:lpstr>PLAN510105</vt:lpstr>
      <vt:lpstr>PLAN510106</vt:lpstr>
      <vt:lpstr>PLAN510107</vt:lpstr>
      <vt:lpstr>PLAN510108</vt:lpstr>
      <vt:lpstr>PLAN510109</vt:lpstr>
      <vt:lpstr>PLAN510110</vt:lpstr>
      <vt:lpstr>PLAN510111</vt:lpstr>
      <vt:lpstr>PLAN510112</vt:lpstr>
      <vt:lpstr>PLAN510113</vt:lpstr>
      <vt:lpstr>PLAN510114</vt:lpstr>
      <vt:lpstr>PLAN510201</vt:lpstr>
      <vt:lpstr>PLAN510202</vt:lpstr>
      <vt:lpstr>PLAN510203</vt:lpstr>
      <vt:lpstr>PLAN510204</vt:lpstr>
      <vt:lpstr>PLAN510205</vt:lpstr>
      <vt:lpstr>PLAN510206</vt:lpstr>
      <vt:lpstr>PLAN510207</vt:lpstr>
      <vt:lpstr>PLAN510208</vt:lpstr>
      <vt:lpstr>PLAN510209</vt:lpstr>
      <vt:lpstr>PLAN510210</vt:lpstr>
      <vt:lpstr>PLAN510211</vt:lpstr>
      <vt:lpstr>PLAN510212</vt:lpstr>
      <vt:lpstr>PLAN510213</vt:lpstr>
      <vt:lpstr>PLAN510214</vt:lpstr>
      <vt:lpstr>PLAN510301</vt:lpstr>
      <vt:lpstr>PLAN510302</vt:lpstr>
      <vt:lpstr>PLAN510303</vt:lpstr>
      <vt:lpstr>PLAN510304</vt:lpstr>
      <vt:lpstr>PLAN510305</vt:lpstr>
      <vt:lpstr>PLAN510306</vt:lpstr>
      <vt:lpstr>PLAN510307</vt:lpstr>
      <vt:lpstr>PLAN510308</vt:lpstr>
      <vt:lpstr>PLAN510309</vt:lpstr>
      <vt:lpstr>PLAN510310</vt:lpstr>
      <vt:lpstr>PLAN510311</vt:lpstr>
      <vt:lpstr>PLAN510312</vt:lpstr>
      <vt:lpstr>PLAN510313</vt:lpstr>
      <vt:lpstr>PLAN510314</vt:lpstr>
      <vt:lpstr>PLAN510401</vt:lpstr>
      <vt:lpstr>PLAN510402</vt:lpstr>
      <vt:lpstr>PLAN510403</vt:lpstr>
      <vt:lpstr>PLAN510404</vt:lpstr>
      <vt:lpstr>PLAN510405</vt:lpstr>
      <vt:lpstr>PLAN510406</vt:lpstr>
      <vt:lpstr>PLAN510407</vt:lpstr>
      <vt:lpstr>PLAN510408</vt:lpstr>
      <vt:lpstr>PLAN510409</vt:lpstr>
      <vt:lpstr>PLAN510410</vt:lpstr>
      <vt:lpstr>PLAN510411</vt:lpstr>
      <vt:lpstr>PLAN510412</vt:lpstr>
      <vt:lpstr>PLAN510413</vt:lpstr>
      <vt:lpstr>PLAN510414</vt:lpstr>
      <vt:lpstr>PLAN510501</vt:lpstr>
      <vt:lpstr>PLAN510502</vt:lpstr>
      <vt:lpstr>PLAN510503</vt:lpstr>
      <vt:lpstr>PLAN510504</vt:lpstr>
      <vt:lpstr>PLAN510505</vt:lpstr>
      <vt:lpstr>PLAN510506</vt:lpstr>
      <vt:lpstr>PLAN510507</vt:lpstr>
      <vt:lpstr>PLAN510508</vt:lpstr>
      <vt:lpstr>PLAN510509</vt:lpstr>
      <vt:lpstr>PLAN510510</vt:lpstr>
      <vt:lpstr>PLAN510511</vt:lpstr>
      <vt:lpstr>PLAN510512</vt:lpstr>
      <vt:lpstr>PLAN510513</vt:lpstr>
      <vt:lpstr>PLAN510514</vt:lpstr>
      <vt:lpstr>PLAN510601</vt:lpstr>
      <vt:lpstr>PLAN510602</vt:lpstr>
      <vt:lpstr>PLAN510603</vt:lpstr>
      <vt:lpstr>PLAN510604</vt:lpstr>
      <vt:lpstr>PLAN510605</vt:lpstr>
      <vt:lpstr>PLAN510606</vt:lpstr>
      <vt:lpstr>PLAN510607</vt:lpstr>
      <vt:lpstr>PLAN510608</vt:lpstr>
      <vt:lpstr>PLAN510609</vt:lpstr>
      <vt:lpstr>PLAN510610</vt:lpstr>
      <vt:lpstr>PLAN510611</vt:lpstr>
      <vt:lpstr>PLAN510612</vt:lpstr>
      <vt:lpstr>PLAN510613</vt:lpstr>
      <vt:lpstr>PLAN510614</vt:lpstr>
      <vt:lpstr>PLAN510701</vt:lpstr>
      <vt:lpstr>PLAN510702</vt:lpstr>
      <vt:lpstr>PLAN510703</vt:lpstr>
      <vt:lpstr>PLAN510704</vt:lpstr>
      <vt:lpstr>PLAN510705</vt:lpstr>
      <vt:lpstr>PLAN510706</vt:lpstr>
      <vt:lpstr>PLAN510707</vt:lpstr>
      <vt:lpstr>PLAN510708</vt:lpstr>
      <vt:lpstr>PLAN510709</vt:lpstr>
      <vt:lpstr>PLAN510710</vt:lpstr>
      <vt:lpstr>PLAN510711</vt:lpstr>
      <vt:lpstr>PLAN510712</vt:lpstr>
      <vt:lpstr>PLAN510713</vt:lpstr>
      <vt:lpstr>PLAN510714</vt:lpstr>
      <vt:lpstr>PLAN510801</vt:lpstr>
      <vt:lpstr>PLAN510802</vt:lpstr>
      <vt:lpstr>PLAN510803</vt:lpstr>
      <vt:lpstr>PLAN510804</vt:lpstr>
      <vt:lpstr>PLAN510805</vt:lpstr>
      <vt:lpstr>PLAN510806</vt:lpstr>
      <vt:lpstr>PLAN510807</vt:lpstr>
      <vt:lpstr>PLAN510808</vt:lpstr>
      <vt:lpstr>PLAN510809</vt:lpstr>
      <vt:lpstr>PLAN510810</vt:lpstr>
      <vt:lpstr>PLAN510811</vt:lpstr>
      <vt:lpstr>PLAN510812</vt:lpstr>
      <vt:lpstr>PLAN510813</vt:lpstr>
      <vt:lpstr>PLAN510814</vt:lpstr>
      <vt:lpstr>PLAN510901</vt:lpstr>
      <vt:lpstr>PLAN510902</vt:lpstr>
      <vt:lpstr>PLAN510903</vt:lpstr>
      <vt:lpstr>PLAN510904</vt:lpstr>
      <vt:lpstr>PLAN510905</vt:lpstr>
      <vt:lpstr>PLAN510906</vt:lpstr>
      <vt:lpstr>PLAN510907</vt:lpstr>
      <vt:lpstr>PLAN510908</vt:lpstr>
      <vt:lpstr>PLAN510909</vt:lpstr>
      <vt:lpstr>PLAN510910</vt:lpstr>
      <vt:lpstr>PLAN510911</vt:lpstr>
      <vt:lpstr>PLAN510912</vt:lpstr>
      <vt:lpstr>PLAN510913</vt:lpstr>
      <vt:lpstr>PLAN510914</vt:lpstr>
      <vt:lpstr>PLAN520101</vt:lpstr>
      <vt:lpstr>PLAN520102</vt:lpstr>
      <vt:lpstr>PLAN520103</vt:lpstr>
      <vt:lpstr>PLAN520104</vt:lpstr>
      <vt:lpstr>PLAN520105</vt:lpstr>
      <vt:lpstr>PLAN520106</vt:lpstr>
      <vt:lpstr>PLAN520107</vt:lpstr>
      <vt:lpstr>PLAN520108</vt:lpstr>
      <vt:lpstr>PLAN520109</vt:lpstr>
      <vt:lpstr>PLAN520110</vt:lpstr>
      <vt:lpstr>PLAN520111</vt:lpstr>
      <vt:lpstr>PLAN520112</vt:lpstr>
      <vt:lpstr>PLAN520113</vt:lpstr>
      <vt:lpstr>PLAN520114</vt:lpstr>
      <vt:lpstr>PLAN520201</vt:lpstr>
      <vt:lpstr>PLAN520202</vt:lpstr>
      <vt:lpstr>PLAN520203</vt:lpstr>
      <vt:lpstr>PLAN520204</vt:lpstr>
      <vt:lpstr>PLAN520205</vt:lpstr>
      <vt:lpstr>PLAN520206</vt:lpstr>
      <vt:lpstr>PLAN520207</vt:lpstr>
      <vt:lpstr>PLAN520208</vt:lpstr>
      <vt:lpstr>PLAN520209</vt:lpstr>
      <vt:lpstr>PLAN520210</vt:lpstr>
      <vt:lpstr>PLAN520211</vt:lpstr>
      <vt:lpstr>PLAN520212</vt:lpstr>
      <vt:lpstr>PLAN520213</vt:lpstr>
      <vt:lpstr>PLAN520214</vt:lpstr>
      <vt:lpstr>PLAN520301</vt:lpstr>
      <vt:lpstr>PLAN520302</vt:lpstr>
      <vt:lpstr>PLAN520303</vt:lpstr>
      <vt:lpstr>PLAN520304</vt:lpstr>
      <vt:lpstr>PLAN520305</vt:lpstr>
      <vt:lpstr>PLAN520306</vt:lpstr>
      <vt:lpstr>PLAN520307</vt:lpstr>
      <vt:lpstr>PLAN520308</vt:lpstr>
      <vt:lpstr>PLAN520309</vt:lpstr>
      <vt:lpstr>PLAN520310</vt:lpstr>
      <vt:lpstr>PLAN520311</vt:lpstr>
      <vt:lpstr>PLAN520312</vt:lpstr>
      <vt:lpstr>PLAN520313</vt:lpstr>
      <vt:lpstr>PLAN520314</vt:lpstr>
      <vt:lpstr>PLAN520401</vt:lpstr>
      <vt:lpstr>PLAN520402</vt:lpstr>
      <vt:lpstr>PLAN520403</vt:lpstr>
      <vt:lpstr>PLAN520404</vt:lpstr>
      <vt:lpstr>PLAN520405</vt:lpstr>
      <vt:lpstr>PLAN520406</vt:lpstr>
      <vt:lpstr>PLAN520407</vt:lpstr>
      <vt:lpstr>PLAN520408</vt:lpstr>
      <vt:lpstr>PLAN520409</vt:lpstr>
      <vt:lpstr>PLAN520410</vt:lpstr>
      <vt:lpstr>PLAN520411</vt:lpstr>
      <vt:lpstr>PLAN520412</vt:lpstr>
      <vt:lpstr>PLAN520413</vt:lpstr>
      <vt:lpstr>PLAN520414</vt:lpstr>
      <vt:lpstr>PLAN520501</vt:lpstr>
      <vt:lpstr>PLAN520502</vt:lpstr>
      <vt:lpstr>PLAN520503</vt:lpstr>
      <vt:lpstr>PLAN520504</vt:lpstr>
      <vt:lpstr>PLAN520505</vt:lpstr>
      <vt:lpstr>PLAN520506</vt:lpstr>
      <vt:lpstr>PLAN520507</vt:lpstr>
      <vt:lpstr>PLAN520508</vt:lpstr>
      <vt:lpstr>PLAN520509</vt:lpstr>
      <vt:lpstr>PLAN520510</vt:lpstr>
      <vt:lpstr>PLAN520511</vt:lpstr>
      <vt:lpstr>PLAN520512</vt:lpstr>
      <vt:lpstr>PLAN520513</vt:lpstr>
      <vt:lpstr>PLAN520514</vt:lpstr>
      <vt:lpstr>PLAN520601</vt:lpstr>
      <vt:lpstr>PLAN520602</vt:lpstr>
      <vt:lpstr>PLAN520603</vt:lpstr>
      <vt:lpstr>PLAN520604</vt:lpstr>
      <vt:lpstr>PLAN520605</vt:lpstr>
      <vt:lpstr>PLAN520606</vt:lpstr>
      <vt:lpstr>PLAN520607</vt:lpstr>
      <vt:lpstr>PLAN520608</vt:lpstr>
      <vt:lpstr>PLAN520609</vt:lpstr>
      <vt:lpstr>PLAN520610</vt:lpstr>
      <vt:lpstr>PLAN520611</vt:lpstr>
      <vt:lpstr>PLAN520612</vt:lpstr>
      <vt:lpstr>PLAN520613</vt:lpstr>
      <vt:lpstr>PLAN520614</vt:lpstr>
      <vt:lpstr>PLAN520701</vt:lpstr>
      <vt:lpstr>PLAN520702</vt:lpstr>
      <vt:lpstr>PLAN520703</vt:lpstr>
      <vt:lpstr>PLAN520704</vt:lpstr>
      <vt:lpstr>PLAN520705</vt:lpstr>
      <vt:lpstr>PLAN520706</vt:lpstr>
      <vt:lpstr>PLAN520707</vt:lpstr>
      <vt:lpstr>PLAN520708</vt:lpstr>
      <vt:lpstr>PLAN520709</vt:lpstr>
      <vt:lpstr>PLAN520710</vt:lpstr>
      <vt:lpstr>PLAN520711</vt:lpstr>
      <vt:lpstr>PLAN520712</vt:lpstr>
      <vt:lpstr>PLAN520713</vt:lpstr>
      <vt:lpstr>PLAN520714</vt:lpstr>
      <vt:lpstr>PLAN520801</vt:lpstr>
      <vt:lpstr>PLAN520802</vt:lpstr>
      <vt:lpstr>PLAN520803</vt:lpstr>
      <vt:lpstr>PLAN520804</vt:lpstr>
      <vt:lpstr>PLAN520805</vt:lpstr>
      <vt:lpstr>PLAN520806</vt:lpstr>
      <vt:lpstr>PLAN520807</vt:lpstr>
      <vt:lpstr>PLAN520808</vt:lpstr>
      <vt:lpstr>PLAN520809</vt:lpstr>
      <vt:lpstr>PLAN520810</vt:lpstr>
      <vt:lpstr>PLAN520811</vt:lpstr>
      <vt:lpstr>PLAN520812</vt:lpstr>
      <vt:lpstr>PLAN520813</vt:lpstr>
      <vt:lpstr>PLAN520814</vt:lpstr>
      <vt:lpstr>PLAN520901</vt:lpstr>
      <vt:lpstr>PLAN520902</vt:lpstr>
      <vt:lpstr>PLAN520903</vt:lpstr>
      <vt:lpstr>PLAN520904</vt:lpstr>
      <vt:lpstr>PLAN520905</vt:lpstr>
      <vt:lpstr>PLAN520906</vt:lpstr>
      <vt:lpstr>PLAN520907</vt:lpstr>
      <vt:lpstr>PLAN520908</vt:lpstr>
      <vt:lpstr>PLAN520909</vt:lpstr>
      <vt:lpstr>PLAN520910</vt:lpstr>
      <vt:lpstr>PLAN520911</vt:lpstr>
      <vt:lpstr>PLAN520912</vt:lpstr>
      <vt:lpstr>PLAN520913</vt:lpstr>
      <vt:lpstr>PLAN520914</vt:lpstr>
      <vt:lpstr>TECH1</vt:lpstr>
      <vt:lpstr>TECH2</vt:lpstr>
      <vt:lpstr>TECH3</vt:lpstr>
      <vt:lpstr>TECH4</vt:lpstr>
      <vt:lpstr>TECH5</vt:lpstr>
      <vt:lpstr>TECH6</vt:lpstr>
      <vt:lpstr>TECH7</vt:lpstr>
      <vt:lpstr>TECH8</vt:lpstr>
      <vt:lpstr>TECH9</vt:lpstr>
      <vt:lpstr>TOUT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Jordan</dc:creator>
  <cp:lastModifiedBy>Jordan THEVENOUX</cp:lastModifiedBy>
  <dcterms:created xsi:type="dcterms:W3CDTF">2019-02-18T10:05:59Z</dcterms:created>
  <dcterms:modified xsi:type="dcterms:W3CDTF">2019-02-18T10:48:10Z</dcterms:modified>
</cp:coreProperties>
</file>