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mourad\Desktop\"/>
    </mc:Choice>
  </mc:AlternateContent>
  <xr:revisionPtr revIDLastSave="0" documentId="8_{E883F934-9EBC-4250-B2AC-0E2A7CAEEEB4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Feuil2" sheetId="2" r:id="rId1"/>
    <sheet name="Feuil1" sheetId="1" r:id="rId2"/>
  </sheets>
  <definedNames>
    <definedName name="normale">Feuil1!$B$26</definedName>
    <definedName name="norme">Feuil1!$B$26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4" i="1" l="1"/>
  <c r="C46" i="1"/>
  <c r="C45" i="1"/>
  <c r="D31" i="1"/>
  <c r="D32" i="1"/>
  <c r="D33" i="1"/>
  <c r="D34" i="1"/>
  <c r="D35" i="1"/>
  <c r="D36" i="1"/>
  <c r="D37" i="1"/>
  <c r="D38" i="1"/>
  <c r="D39" i="1"/>
  <c r="D40" i="1"/>
  <c r="D41" i="1"/>
  <c r="D30" i="1"/>
  <c r="B1" i="1"/>
</calcChain>
</file>

<file path=xl/sharedStrings.xml><?xml version="1.0" encoding="utf-8"?>
<sst xmlns="http://schemas.openxmlformats.org/spreadsheetml/2006/main" count="28" uniqueCount="28">
  <si>
    <t>Date du jour :</t>
  </si>
  <si>
    <t>Consignes pour l'évaluation :</t>
  </si>
  <si>
    <t>La date est à générer automatiquement</t>
  </si>
  <si>
    <t>Utiliser les fonctions et formules</t>
  </si>
  <si>
    <t>Précipitations et températures à Brest</t>
  </si>
  <si>
    <t>Normale de précipitations :</t>
  </si>
  <si>
    <t>(mm)</t>
  </si>
  <si>
    <r>
      <t xml:space="preserve">Le </t>
    </r>
    <r>
      <rPr>
        <b/>
        <sz val="12"/>
        <color theme="1"/>
        <rFont val="Arial"/>
        <family val="2"/>
      </rPr>
      <t>pourcentage</t>
    </r>
    <r>
      <rPr>
        <sz val="10"/>
        <color theme="1"/>
        <rFont val="Arial1"/>
      </rPr>
      <t xml:space="preserve"> est la hauteur de précipitations divisée par la normale.</t>
    </r>
  </si>
  <si>
    <t>Mois</t>
  </si>
  <si>
    <t>Précipitations (mm)</t>
  </si>
  <si>
    <t>Pourcentage</t>
  </si>
  <si>
    <t>Températures (°C)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</si>
  <si>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</si>
  <si>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</si>
  <si>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</si>
  <si>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</si>
  <si>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</si>
  <si>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</si>
  <si>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</si>
  <si>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</si>
  <si>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</si>
  <si>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</si>
  <si>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</si>
  <si>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</si>
  <si>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Température moyenne :</t>
  </si>
  <si>
    <t>Température la plus chaude :</t>
  </si>
  <si>
    <t>Température la plus froide :</t>
  </si>
  <si>
    <t>Nombre de mois où il fait plus de 12°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</si>
</sst>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"/>
    <numFmt numFmtId="165" formatCode="mmmm"/>
    <numFmt numFmtId="166" formatCode="0.0"/>
  </numFmts>
  <fonts count="5">
    <font>
      <sz val="11"/>
      <color theme="1"/>
      <name val="Calibri"/>
      <family val="2"/>
      <scheme val="minor"/>
    </font>
    <font>
      <sz val="10"/>
      <color theme="1"/>
      <name val="Arial1"/>
    </font>
    <font>
      <b/>
      <sz val="10"/>
      <color theme="1"/>
      <name val="Arial1"/>
    </font>
    <font>
      <i/>
      <sz val="10"/>
      <color theme="1"/>
      <name val="Arial1"/>
    </font>
    <font>
      <b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Fill="1" applyBorder="1" applyAlignment="1">
      <alignment horizontal="left"/>
    </xf>
    <xf numFmtId="0" fontId="1" fillId="0" borderId="0" xfId="0" applyFont="1" applyFill="1"/>
    <xf numFmtId="0" fontId="0" fillId="0" borderId="0" xfId="0" applyFill="1"/>
    <xf numFmtId="0" fontId="2" fillId="0" borderId="0" xfId="0" applyFont="1" applyFill="1"/>
    <xf numFmtId="165" fontId="1" fillId="0" borderId="0" xfId="0" applyNumberFormat="1" applyFont="1" applyFill="1" applyBorder="1" applyAlignment="1">
      <alignment horizontal="left"/>
    </xf>
    <xf numFmtId="165" fontId="1" fillId="0" borderId="0" xfId="0" applyNumberFormat="1" applyFont="1" applyFill="1" applyAlignment="1">
      <alignment horizontal="left"/>
    </xf>
    <xf numFmtId="0" fontId="1" fillId="0" borderId="0" xfId="0" applyFont="1" applyFill="1" applyAlignment="1"/>
    <xf numFmtId="0" fontId="2" fillId="2" borderId="0" xfId="0" applyFont="1" applyFill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/>
    </xf>
    <xf numFmtId="164" fontId="0" fillId="4" borderId="0" xfId="0" applyNumberFormat="1" applyFill="1"/>
    <xf numFmtId="165" fontId="1" fillId="0" borderId="1" xfId="0" applyNumberFormat="1" applyFont="1" applyFill="1" applyBorder="1" applyAlignment="1">
      <alignment horizontal="left"/>
    </xf>
    <xf numFmtId="166" fontId="1" fillId="0" borderId="1" xfId="0" applyNumberFormat="1" applyFont="1" applyFill="1" applyBorder="1" applyAlignment="1"/>
    <xf numFmtId="9" fontId="1" fillId="0" borderId="1" xfId="0" applyNumberFormat="1" applyFont="1" applyFill="1" applyBorder="1"/>
    <xf numFmtId="165" fontId="1" fillId="0" borderId="2" xfId="0" applyNumberFormat="1" applyFont="1" applyFill="1" applyBorder="1" applyAlignment="1">
      <alignment horizontal="left"/>
    </xf>
    <xf numFmtId="166" fontId="1" fillId="0" borderId="2" xfId="0" applyNumberFormat="1" applyFont="1" applyFill="1" applyBorder="1" applyAlignment="1"/>
    <xf numFmtId="9" fontId="1" fillId="0" borderId="2" xfId="0" applyNumberFormat="1" applyFont="1" applyFill="1" applyBorder="1"/>
    <xf numFmtId="165" fontId="1" fillId="0" borderId="3" xfId="0" applyNumberFormat="1" applyFont="1" applyFill="1" applyBorder="1" applyAlignment="1">
      <alignment horizontal="left"/>
    </xf>
    <xf numFmtId="166" fontId="1" fillId="0" borderId="3" xfId="0" applyNumberFormat="1" applyFont="1" applyFill="1" applyBorder="1" applyAlignment="1"/>
    <xf numFmtId="9" fontId="1" fillId="0" borderId="3" xfId="0" applyNumberFormat="1" applyFont="1" applyFill="1" applyBorder="1"/>
    <xf numFmtId="2" fontId="1" fillId="5" borderId="0" xfId="0" applyNumberFormat="1" applyFont="1" applyFill="1"/>
    <xf numFmtId="1" fontId="1" fillId="5" borderId="0" xfId="0" applyNumberFormat="1" applyFont="1" applyFill="1"/>
    <xf numFmtId="166" fontId="1" fillId="5" borderId="0" xfId="0" applyNumberFormat="1" applyFont="1" applyFill="1" applyAlignment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Climat</a:t>
            </a:r>
            <a:r>
              <a:rPr lang="fr-FR" b="1" baseline="0"/>
              <a:t> à Brest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Feuil1!$C$29</c:f>
              <c:strCache>
                <c:ptCount val="1"/>
                <c:pt idx="0">
                  <c:v>Précipitations (mm)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Feuil1!$B$30:$B$41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Feuil1!$C$30:$C$41</c:f>
              <c:numCache>
                <c:formatCode>0.0</c:formatCode>
                <c:ptCount val="12"/>
                <c:pt idx="0">
                  <c:v>133</c:v>
                </c:pt>
                <c:pt idx="1">
                  <c:v>96</c:v>
                </c:pt>
                <c:pt idx="2">
                  <c:v>83</c:v>
                </c:pt>
                <c:pt idx="3">
                  <c:v>69</c:v>
                </c:pt>
                <c:pt idx="4">
                  <c:v>68</c:v>
                </c:pt>
                <c:pt idx="5">
                  <c:v>56</c:v>
                </c:pt>
                <c:pt idx="6">
                  <c:v>62</c:v>
                </c:pt>
                <c:pt idx="7">
                  <c:v>80</c:v>
                </c:pt>
                <c:pt idx="8">
                  <c:v>90</c:v>
                </c:pt>
                <c:pt idx="9">
                  <c:v>104</c:v>
                </c:pt>
                <c:pt idx="10">
                  <c:v>117</c:v>
                </c:pt>
                <c:pt idx="11">
                  <c:v>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0-4CE7-AF9F-B0474FD77E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348579824"/>
        <c:axId val="347712624"/>
      </c:barChart>
      <c:lineChart>
        <c:grouping val="standard"/>
        <c:varyColors val="0"/>
        <c:ser>
          <c:idx val="2"/>
          <c:order val="1"/>
          <c:tx>
            <c:strRef>
              <c:f>Feuil1!$E$29</c:f>
              <c:strCache>
                <c:ptCount val="1"/>
                <c:pt idx="0">
                  <c:v>Températures (°C)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Feuil1!$B$30:$B$41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Feuil1!$E$30:$E$41</c:f>
              <c:numCache>
                <c:formatCode>0.0</c:formatCode>
                <c:ptCount val="12"/>
                <c:pt idx="0">
                  <c:v>6.1</c:v>
                </c:pt>
                <c:pt idx="1">
                  <c:v>5.8</c:v>
                </c:pt>
                <c:pt idx="2">
                  <c:v>7.8</c:v>
                </c:pt>
                <c:pt idx="3">
                  <c:v>9.1999999999999993</c:v>
                </c:pt>
                <c:pt idx="4">
                  <c:v>11.6</c:v>
                </c:pt>
                <c:pt idx="5">
                  <c:v>14.4</c:v>
                </c:pt>
                <c:pt idx="6">
                  <c:v>15.6</c:v>
                </c:pt>
                <c:pt idx="7">
                  <c:v>16</c:v>
                </c:pt>
                <c:pt idx="8">
                  <c:v>14.7</c:v>
                </c:pt>
                <c:pt idx="9">
                  <c:v>12</c:v>
                </c:pt>
                <c:pt idx="10">
                  <c:v>9.1</c:v>
                </c:pt>
                <c:pt idx="11">
                  <c:v>6.3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7E0-4CE7-AF9F-B0474FD77E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8579824"/>
        <c:axId val="347712624"/>
      </c:lineChart>
      <c:catAx>
        <c:axId val="3485798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712624"/>
        <c:crosses val="autoZero"/>
        <c:auto val="1"/>
        <c:lblAlgn val="ctr"/>
        <c:lblOffset val="100"/>
        <c:noMultiLvlLbl val="0"/>
      </c:catAx>
      <c:valAx>
        <c:axId val="347712624"/>
        <c:scaling>
          <c:orientation val="minMax"/>
        </c:scaling>
        <c:delete val="0"/>
        <c:axPos val="l"/>
        <c:majorGridlines>
          <c:spPr>
            <a:ln w="1270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cross"/>
        <c:minorTickMark val="none"/>
        <c:tickLblPos val="nextTo"/>
        <c:spPr>
          <a:noFill/>
          <a:ln>
            <a:solidFill>
              <a:schemeClr val="bg1">
                <a:lumMod val="6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ln>
                  <a:noFill/>
                </a:ln>
                <a:solidFill>
                  <a:schemeClr val="tx1">
                    <a:lumMod val="95000"/>
                    <a:lumOff val="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579824"/>
        <c:crosses val="autoZero"/>
        <c:crossBetween val="between"/>
      </c:valAx>
      <c:spPr>
        <a:noFill/>
        <a:ln>
          <a:solidFill>
            <a:schemeClr val="bg1">
              <a:lumMod val="65000"/>
            </a:schemeClr>
          </a:solidFill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1566861</xdr:colOff>
      <xdr:row>5</xdr:row>
      <xdr:rowOff>0</xdr:rowOff>
    </xdr:from>
    <xdr:to>
      <xdr:col>6</xdr:col>
      <xdr:colOff>428624</xdr:colOff>
      <xdr:row>19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3A4E8FA-C8F2-4E6C-9E7B-1C8AADA8F2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EBAD-9F79-4557-BF86-E5DD265828DE}"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7"/>
  <sheetViews>
    <sheetView tabSelected="1" zoomScaleNormal="100" workbookViewId="0">
      <selection activeCell="L29" sqref="L29"/>
    </sheetView>
  </sheetViews>
  <sheetFormatPr baseColWidth="10" defaultRowHeight="15"/>
  <cols>
    <col min="1" max="1" width="23.5703125" customWidth="1"/>
    <col min="2" max="2" width="16.140625" customWidth="1"/>
    <col min="3" max="3" width="18.5703125" customWidth="1"/>
    <col min="4" max="4" width="14.28515625" customWidth="1"/>
    <col min="5" max="5" width="18.28515625" customWidth="1"/>
  </cols>
  <sheetData>
    <row r="1" spans="1:6">
      <c r="A1" s="1" t="s">
        <v>0</v>
      </c>
      <c r="B1" s="15">
        <f ca="1">TODAY()</f>
        <v>43811</v>
      </c>
      <c r="C1" s="2"/>
      <c r="D1" s="9"/>
      <c r="E1" s="8" t="s">
        <v>1</v>
      </c>
      <c r="F1" s="9"/>
    </row>
    <row r="2" spans="1:6">
      <c r="A2" s="2"/>
      <c r="B2" s="3"/>
      <c r="C2" s="3"/>
      <c r="D2" s="10"/>
      <c r="E2" s="11" t="s">
        <v>2</v>
      </c>
      <c r="F2" s="10"/>
    </row>
    <row r="3" spans="1:6">
      <c r="A3" s="3"/>
      <c r="B3" s="3"/>
      <c r="C3" s="3"/>
      <c r="D3" s="12"/>
      <c r="E3" s="13" t="s">
        <v>3</v>
      </c>
      <c r="F3" s="12"/>
    </row>
    <row r="4" spans="1:6">
      <c r="A4" s="2"/>
      <c r="B4" s="3"/>
      <c r="C4" s="3"/>
      <c r="D4" s="3"/>
      <c r="E4" s="3"/>
      <c r="F4" s="2"/>
    </row>
    <row r="5" spans="1:6">
      <c r="A5" s="3"/>
      <c r="B5" s="1"/>
      <c r="C5" s="1"/>
      <c r="D5" s="1"/>
      <c r="E5" s="1"/>
      <c r="F5" s="1"/>
    </row>
    <row r="6" spans="1:6">
      <c r="A6" s="3"/>
      <c r="B6" s="3"/>
      <c r="C6" s="3"/>
      <c r="D6" s="1"/>
      <c r="E6" s="1"/>
      <c r="F6" s="1"/>
    </row>
    <row r="7" spans="1:6">
      <c r="A7" s="3"/>
      <c r="B7" s="1"/>
      <c r="C7" s="1"/>
      <c r="D7" s="1"/>
      <c r="E7" s="1"/>
      <c r="F7" s="1"/>
    </row>
    <row r="8" spans="1:6">
      <c r="A8" s="1"/>
      <c r="B8" s="1"/>
      <c r="C8" s="1"/>
      <c r="D8" s="1"/>
      <c r="E8" s="1"/>
      <c r="F8" s="1"/>
    </row>
    <row r="9" spans="1:6">
      <c r="A9" s="1"/>
      <c r="B9" s="1"/>
      <c r="C9" s="1"/>
      <c r="D9" s="1"/>
      <c r="E9" s="1"/>
      <c r="F9" s="1"/>
    </row>
    <row r="10" spans="1:6">
      <c r="A10" s="1"/>
      <c r="B10" s="1"/>
      <c r="C10" s="1"/>
      <c r="D10" s="1"/>
      <c r="E10" s="1"/>
      <c r="F10" s="1"/>
    </row>
    <row r="11" spans="1:6">
      <c r="A11" s="1"/>
      <c r="B11" s="1"/>
      <c r="C11" s="1"/>
      <c r="D11" s="1"/>
      <c r="E11" s="1"/>
      <c r="F11" s="1"/>
    </row>
    <row r="12" spans="1:6">
      <c r="A12" s="1"/>
      <c r="B12" s="1"/>
      <c r="C12" s="1"/>
      <c r="D12" s="1"/>
      <c r="E12" s="1"/>
      <c r="F12" s="1"/>
    </row>
    <row r="13" spans="1:6">
      <c r="A13" s="1"/>
      <c r="B13" s="1"/>
      <c r="C13" s="1"/>
      <c r="D13" s="1"/>
      <c r="E13" s="1"/>
      <c r="F13" s="1"/>
    </row>
    <row r="14" spans="1:6">
      <c r="A14" s="1"/>
      <c r="B14" s="1"/>
      <c r="C14" s="1"/>
      <c r="D14" s="1"/>
      <c r="E14" s="1"/>
      <c r="F14" s="1"/>
    </row>
    <row r="15" spans="1:6">
      <c r="A15" s="1"/>
      <c r="B15" s="1"/>
      <c r="C15" s="1"/>
      <c r="D15" s="1"/>
      <c r="E15" s="1"/>
      <c r="F15" s="1"/>
    </row>
    <row r="16" spans="1:6">
      <c r="A16" s="1"/>
      <c r="B16" s="1"/>
      <c r="C16" s="1"/>
      <c r="D16" s="1"/>
      <c r="E16" s="1"/>
      <c r="F16" s="1"/>
    </row>
    <row r="17" spans="1:6">
      <c r="A17" s="1"/>
      <c r="B17" s="1"/>
      <c r="C17" s="1"/>
      <c r="D17" s="1"/>
      <c r="E17" s="1"/>
      <c r="F17" s="1"/>
    </row>
    <row r="18" spans="1:6">
      <c r="A18" s="1"/>
      <c r="B18" s="1"/>
      <c r="C18" s="1"/>
      <c r="D18" s="1"/>
      <c r="E18" s="1"/>
      <c r="F18" s="1"/>
    </row>
    <row r="19" spans="1:6">
      <c r="A19" s="1"/>
      <c r="B19" s="1"/>
      <c r="C19" s="1"/>
      <c r="D19" s="1"/>
      <c r="E19" s="1"/>
      <c r="F19" s="1"/>
    </row>
    <row r="20" spans="1:6">
      <c r="A20" s="1"/>
      <c r="B20" s="1"/>
      <c r="C20" s="1"/>
      <c r="D20" s="1"/>
      <c r="E20" s="1"/>
      <c r="F20" s="1"/>
    </row>
    <row r="21" spans="1:6">
      <c r="A21" s="1"/>
      <c r="B21" s="1"/>
      <c r="C21" s="1"/>
      <c r="D21" s="1"/>
      <c r="E21" s="1"/>
      <c r="F21" s="1"/>
    </row>
    <row r="22" spans="1:6">
      <c r="A22" s="1"/>
      <c r="B22" s="1"/>
      <c r="C22" s="1"/>
      <c r="D22" s="1"/>
      <c r="E22" s="1"/>
      <c r="F22" s="1"/>
    </row>
    <row r="23" spans="1:6">
      <c r="A23" s="1"/>
      <c r="B23" s="1"/>
      <c r="C23" s="1"/>
      <c r="D23" s="1"/>
      <c r="E23" s="1"/>
      <c r="F23" s="1"/>
    </row>
    <row r="24" spans="1:6">
      <c r="A24" s="1"/>
      <c r="B24" s="1"/>
      <c r="C24" s="1"/>
      <c r="D24" s="1"/>
      <c r="E24" s="1"/>
      <c r="F24" s="1"/>
    </row>
    <row r="25" spans="1:6">
      <c r="A25" s="1" t="s">
        <v>4</v>
      </c>
      <c r="B25" s="1"/>
      <c r="C25" s="1"/>
      <c r="D25" s="1"/>
      <c r="E25" s="1"/>
      <c r="F25" s="1"/>
    </row>
    <row r="26" spans="1:6">
      <c r="A26" s="1" t="s">
        <v>5</v>
      </c>
      <c r="B26" s="14">
        <v>80</v>
      </c>
      <c r="C26" s="1" t="s">
        <v>6</v>
      </c>
      <c r="D26" s="1"/>
      <c r="E26" s="1"/>
      <c r="F26" s="1"/>
    </row>
    <row r="27" spans="1:6" ht="15.75">
      <c r="A27" s="1" t="s">
        <v>7</v>
      </c>
      <c r="B27" s="1"/>
      <c r="C27" s="1"/>
      <c r="D27" s="1"/>
      <c r="E27" s="1"/>
      <c r="F27" s="1"/>
    </row>
    <row r="28" spans="1:6">
      <c r="A28" s="1"/>
      <c r="B28" s="1"/>
      <c r="C28" s="1"/>
      <c r="D28" s="1"/>
      <c r="E28" s="1"/>
      <c r="F28" s="1"/>
    </row>
    <row r="29" spans="1:6">
      <c r="A29" s="3"/>
      <c r="B29" s="1" t="s">
        <v>8</v>
      </c>
      <c r="C29" s="1" t="s">
        <v>9</v>
      </c>
      <c r="D29" s="4" t="s">
        <v>10</v>
      </c>
      <c r="E29" s="1" t="s">
        <v>11</v>
      </c>
      <c r="F29" s="3"/>
    </row>
    <row r="30" spans="1:6">
      <c r="A30" s="3"/>
      <c r="B30" s="16" t="s">
        <v>12</v>
      </c>
      <c r="C30" s="17">
        <v>133</v>
      </c>
      <c r="D30" s="18">
        <f>C30/normale</f>
        <v>1.6625000000000001</v>
      </c>
      <c r="E30" s="17">
        <v>6.1</v>
      </c>
      <c r="F30" s="3"/>
    </row>
    <row r="31" spans="1:6">
      <c r="A31" s="3"/>
      <c r="B31" s="19" t="s">
        <v>13</v>
      </c>
      <c r="C31" s="20">
        <v>96</v>
      </c>
      <c r="D31" s="21">
        <f>C31/normale</f>
        <v>1.2</v>
      </c>
      <c r="E31" s="20">
        <v>5.8</v>
      </c>
      <c r="F31" s="3"/>
    </row>
    <row r="32" spans="1:6">
      <c r="A32" s="3"/>
      <c r="B32" s="19" t="s">
        <v>14</v>
      </c>
      <c r="C32" s="20">
        <v>83</v>
      </c>
      <c r="D32" s="21">
        <f>C32/normale</f>
        <v>1.0375000000000001</v>
      </c>
      <c r="E32" s="20">
        <v>7.8</v>
      </c>
      <c r="F32" s="3"/>
    </row>
    <row r="33" spans="1:6">
      <c r="A33" s="3"/>
      <c r="B33" s="19" t="s">
        <v>15</v>
      </c>
      <c r="C33" s="20">
        <v>69</v>
      </c>
      <c r="D33" s="21">
        <f>C33/normale</f>
        <v>0.86250000000000004</v>
      </c>
      <c r="E33" s="20">
        <v>9.1999999999999993</v>
      </c>
      <c r="F33" s="3"/>
    </row>
    <row r="34" spans="1:6">
      <c r="A34" s="3"/>
      <c r="B34" s="19" t="s">
        <v>16</v>
      </c>
      <c r="C34" s="20">
        <v>68</v>
      </c>
      <c r="D34" s="21">
        <f>C34/normale</f>
        <v>0.85</v>
      </c>
      <c r="E34" s="20">
        <v>11.6</v>
      </c>
      <c r="F34" s="3"/>
    </row>
    <row r="35" spans="1:6">
      <c r="A35" s="3"/>
      <c r="B35" s="19" t="s">
        <v>17</v>
      </c>
      <c r="C35" s="20">
        <v>56</v>
      </c>
      <c r="D35" s="21">
        <f>C35/normale</f>
        <v>0.7</v>
      </c>
      <c r="E35" s="20">
        <v>14.4</v>
      </c>
      <c r="F35" s="3"/>
    </row>
    <row r="36" spans="1:6">
      <c r="A36" s="3"/>
      <c r="B36" s="19" t="s">
        <v>18</v>
      </c>
      <c r="C36" s="20">
        <v>62</v>
      </c>
      <c r="D36" s="21">
        <f>C36/normale</f>
        <v>0.77500000000000002</v>
      </c>
      <c r="E36" s="20">
        <v>15.6</v>
      </c>
      <c r="F36" s="3"/>
    </row>
    <row r="37" spans="1:6">
      <c r="A37" s="3"/>
      <c r="B37" s="19" t="s">
        <v>19</v>
      </c>
      <c r="C37" s="20">
        <v>80</v>
      </c>
      <c r="D37" s="21">
        <f>C37/normale</f>
        <v>1</v>
      </c>
      <c r="E37" s="20">
        <v>16</v>
      </c>
      <c r="F37" s="3"/>
    </row>
    <row r="38" spans="1:6">
      <c r="A38" s="3"/>
      <c r="B38" s="19" t="s">
        <v>20</v>
      </c>
      <c r="C38" s="20">
        <v>90</v>
      </c>
      <c r="D38" s="21">
        <f>C38/normale</f>
        <v>1.125</v>
      </c>
      <c r="E38" s="20">
        <v>14.7</v>
      </c>
      <c r="F38" s="3"/>
    </row>
    <row r="39" spans="1:6">
      <c r="A39" s="3"/>
      <c r="B39" s="19" t="s">
        <v>21</v>
      </c>
      <c r="C39" s="20">
        <v>104</v>
      </c>
      <c r="D39" s="21">
        <f>C39/normale</f>
        <v>1.3</v>
      </c>
      <c r="E39" s="20">
        <v>12</v>
      </c>
      <c r="F39" s="3"/>
    </row>
    <row r="40" spans="1:6">
      <c r="A40" s="3"/>
      <c r="B40" s="19" t="s">
        <v>22</v>
      </c>
      <c r="C40" s="20">
        <v>117</v>
      </c>
      <c r="D40" s="21">
        <f>C40/normale</f>
        <v>1.4624999999999999</v>
      </c>
      <c r="E40" s="20">
        <v>9.1</v>
      </c>
      <c r="F40" s="3"/>
    </row>
    <row r="41" spans="1:6">
      <c r="A41" s="3"/>
      <c r="B41" s="22" t="s">
        <v>23</v>
      </c>
      <c r="C41" s="23">
        <v>125</v>
      </c>
      <c r="D41" s="24">
        <f>C41/normale</f>
        <v>1.5625</v>
      </c>
      <c r="E41" s="23">
        <v>6.3</v>
      </c>
      <c r="F41" s="3"/>
    </row>
    <row r="42" spans="1:6">
      <c r="A42" s="6"/>
      <c r="B42" s="2"/>
      <c r="C42" s="2"/>
      <c r="D42" s="2"/>
      <c r="E42" s="2"/>
      <c r="F42" s="2"/>
    </row>
    <row r="43" spans="1:6">
      <c r="A43" s="5"/>
      <c r="B43" s="2"/>
      <c r="C43" s="2"/>
      <c r="D43" s="2"/>
      <c r="E43" s="2"/>
      <c r="F43" s="2"/>
    </row>
    <row r="44" spans="1:6">
      <c r="A44" s="5" t="s">
        <v>24</v>
      </c>
      <c r="B44" s="3"/>
      <c r="C44" s="25">
        <f>AVERAGE(E30:E41)</f>
        <v>10.716666666666667</v>
      </c>
      <c r="D44" s="2"/>
      <c r="E44" s="2"/>
      <c r="F44" s="2"/>
    </row>
    <row r="45" spans="1:6">
      <c r="A45" s="5" t="s">
        <v>25</v>
      </c>
      <c r="B45" s="3"/>
      <c r="C45" s="26">
        <f>MAX(E30:E41)</f>
        <v>16</v>
      </c>
      <c r="D45" s="2"/>
      <c r="E45" s="2"/>
      <c r="F45" s="2"/>
    </row>
    <row r="46" spans="1:6">
      <c r="A46" s="5" t="s">
        <v>26</v>
      </c>
      <c r="B46" s="3"/>
      <c r="C46" s="27">
        <f>MIN(E30:E41)</f>
        <v>5.8</v>
      </c>
      <c r="D46" s="7"/>
      <c r="E46" s="7"/>
      <c r="F46" s="7"/>
    </row>
    <row r="47" spans="1:6">
      <c r="A47" s="5" t="s">
        <v>27</v>
      </c>
      <c r="B47" s="2"/>
      <c r="C47" s="28"/>
      <c r="D47" s="2"/>
      <c r="E47" s="2"/>
      <c r="F47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normale</vt:lpstr>
      <vt:lpstr>norme</vt:lpstr>
    </vt:vector>
  </TitlesOfParts>
  <Company>Univ-Tours.fr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Libre</dc:creator>
  <cp:lastModifiedBy>mourad</cp:lastModifiedBy>
  <dcterms:created xsi:type="dcterms:W3CDTF">2019-10-14T07:26:26Z</dcterms:created>
  <dcterms:modified xsi:type="dcterms:W3CDTF">2019-12-12T14:07:59Z</dcterms:modified>
</cp:coreProperties>
</file>