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\Documents\Pompier\"/>
    </mc:Choice>
  </mc:AlternateContent>
  <xr:revisionPtr revIDLastSave="0" documentId="13_ncr:1_{DD0C13D1-1358-4893-8B21-FDAB02E74452}" xr6:coauthVersionLast="46" xr6:coauthVersionMax="46" xr10:uidLastSave="{00000000-0000-0000-0000-000000000000}"/>
  <bookViews>
    <workbookView xWindow="-120" yWindow="-120" windowWidth="29040" windowHeight="15840" xr2:uid="{A6DF70D1-ED47-42D3-9411-301284DAE8FA}"/>
  </bookViews>
  <sheets>
    <sheet name="Rapport D'intervention 1" sheetId="2" r:id="rId1"/>
    <sheet name="Paramètres" sheetId="3" r:id="rId2"/>
  </sheets>
  <functionGroups builtInGroupCount="19"/>
  <definedNames>
    <definedName name="_xlnm.Print_Area" localSheetId="0">'Rapport D''intervention 1'!$A$1:$F$45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F38" i="2"/>
  <c r="B38" i="2"/>
  <c r="F11" i="2"/>
  <c r="B5" i="2"/>
</calcChain>
</file>

<file path=xl/sharedStrings.xml><?xml version="1.0" encoding="utf-8"?>
<sst xmlns="http://schemas.openxmlformats.org/spreadsheetml/2006/main" count="142" uniqueCount="79">
  <si>
    <t xml:space="preserve">Compte rendu d'interventions : </t>
  </si>
  <si>
    <t>Date :</t>
  </si>
  <si>
    <t>Motif :</t>
  </si>
  <si>
    <t>Motif réel :</t>
  </si>
  <si>
    <t xml:space="preserve">Adresse : </t>
  </si>
  <si>
    <t xml:space="preserve">Ville : </t>
  </si>
  <si>
    <t xml:space="preserve">Numéro : </t>
  </si>
  <si>
    <t xml:space="preserve">Etage : </t>
  </si>
  <si>
    <t>Heure de début :</t>
  </si>
  <si>
    <t>Engin engagé :</t>
  </si>
  <si>
    <t>Autre(s) moyen(s) :</t>
  </si>
  <si>
    <t xml:space="preserve">Main courante : </t>
  </si>
  <si>
    <t xml:space="preserve">Dégat effectué : </t>
  </si>
  <si>
    <t>Personnels: CA</t>
  </si>
  <si>
    <t xml:space="preserve">Cond : </t>
  </si>
  <si>
    <t xml:space="preserve">Apprenant : </t>
  </si>
  <si>
    <t xml:space="preserve">Stationnaire : </t>
  </si>
  <si>
    <t xml:space="preserve">Effectifs : </t>
  </si>
  <si>
    <t xml:space="preserve">Etablie par : </t>
  </si>
  <si>
    <t xml:space="preserve">Visa : </t>
  </si>
  <si>
    <t>Heure de fin :</t>
  </si>
  <si>
    <t>Total :</t>
  </si>
  <si>
    <t>Etages</t>
  </si>
  <si>
    <t>Vehicules</t>
  </si>
  <si>
    <t>Apprennant</t>
  </si>
  <si>
    <t>Conducteur</t>
  </si>
  <si>
    <t>C.A.</t>
  </si>
  <si>
    <t>RDC</t>
  </si>
  <si>
    <t>---------------------------</t>
  </si>
  <si>
    <t>Total effectif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</si>
  <si>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</si>
  <si>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</si>
  <si>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</si>
  <si>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</si>
  <si>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</si>
  <si>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</si>
  <si>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</si>
  <si>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</si>
  <si>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</si>
  <si>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</si>
  <si>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</si>
  <si>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</si>
  <si>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</si>
  <si>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</si>
  <si>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</si>
  <si>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</si>
  <si>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</si>
  <si>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</si>
  <si>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</si>
  <si>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</si>
  <si>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</si>
  <si>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</si>
  <si>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</si>
  <si>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</si>
  <si>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</si>
  <si>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</si>
  <si>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xxxx</t>
  </si>
  <si>
    <t>&lt;---- Ici sera mis un menu déroulant comme a la cellule B12 et B28 par exemple</t>
  </si>
  <si>
    <t>VTULE</t>
  </si>
  <si>
    <t>VTU</t>
  </si>
  <si>
    <t>VPI</t>
  </si>
  <si>
    <t>FPT</t>
  </si>
  <si>
    <t xml:space="preserve"> </t>
  </si>
  <si>
    <t>VL 1</t>
  </si>
  <si>
    <t>VL 2</t>
  </si>
  <si>
    <t>FUITE D'EAU</t>
  </si>
  <si>
    <t>Fuite d'eau</t>
  </si>
  <si>
    <t>1 rue du test</t>
  </si>
  <si>
    <t>Perpette</t>
  </si>
  <si>
    <t>PN</t>
  </si>
  <si>
    <t>azertetjndgfb</t>
  </si>
  <si>
    <t>/</t>
  </si>
  <si>
    <t>SCH A</t>
  </si>
  <si>
    <t>CAP B</t>
  </si>
  <si>
    <t>1CL C</t>
  </si>
  <si>
    <t xml:space="preserve">Ici la durée est de 1h14 mais </t>
  </si>
  <si>
    <t xml:space="preserve"> que cela m'enregistre 2h</t>
  </si>
  <si>
    <t>Pour le SCH A, CAP B ainsi que le 1CL C</t>
  </si>
  <si>
    <t>dans mon classeur STAT il faudrait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</si>
</sst>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 applyProtection="1">
      <alignment horizontal="left" vertical="top"/>
      <protection locked="0"/>
    </xf>
    <xf numFmtId="14" fontId="0" fillId="0" borderId="0" xfId="0" applyNumberFormat="1" applyFont="1" applyAlignment="1" applyProtection="1">
      <alignment horizontal="left" vertical="top"/>
      <protection locked="0"/>
    </xf>
    <xf numFmtId="0" fontId="0" fillId="0" borderId="0" xfId="0" applyProtection="1">
      <protection locked="0"/>
    </xf>
    <xf numFmtId="20" fontId="0" fillId="0" borderId="0" xfId="0" applyNumberFormat="1" applyAlignment="1" applyProtection="1">
      <alignment horizontal="left" vertical="top"/>
      <protection locked="0"/>
    </xf>
    <xf numFmtId="20" fontId="0" fillId="0" borderId="0" xfId="0" applyNumberFormat="1" applyProtection="1">
      <protection locked="0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/>
    <xf numFmtId="0" fontId="0" fillId="0" borderId="0" xfId="0" applyProtection="1"/>
    <xf numFmtId="0" fontId="2" fillId="0" borderId="0" xfId="0" applyFont="1" applyProtection="1"/>
    <xf numFmtId="0" fontId="2" fillId="0" borderId="0" xfId="0" applyFont="1" applyAlignment="1" applyProtection="1">
      <alignment horizontal="right" vertical="top"/>
    </xf>
    <xf numFmtId="0" fontId="0" fillId="0" borderId="0" xfId="0" applyAlignment="1" applyProtection="1"/>
    <xf numFmtId="0" fontId="2" fillId="0" borderId="0" xfId="0" applyFont="1" applyAlignment="1" applyProtection="1">
      <alignment horizontal="right" vertical="top" wrapText="1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/>
    </xf>
    <xf numFmtId="0" fontId="0" fillId="0" borderId="0" xfId="0" quotePrefix="1"/>
    <xf numFmtId="0" fontId="0" fillId="0" borderId="0" xfId="0" applyAlignment="1" applyProtection="1">
      <alignment horizontal="left" vertical="top"/>
      <protection locked="0"/>
    </xf>
    <xf numFmtId="20" fontId="0" fillId="0" borderId="0" xfId="0" applyNumberFormat="1" applyAlignment="1" applyProtection="1">
      <alignment horizontal="left" vertical="top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2" fillId="0" borderId="0" xfId="0" applyFont="1" applyAlignment="1" applyProtection="1">
      <alignment horizontal="left" vertical="top"/>
    </xf>
    <xf numFmtId="0" fontId="2" fillId="0" borderId="0" xfId="0" applyFont="1" applyAlignment="1" applyProtection="1">
      <alignment horizontal="center"/>
    </xf>
    <xf numFmtId="0" fontId="0" fillId="0" borderId="0" xfId="0" applyAlignment="1" applyProtection="1">
      <alignment horizontal="left" vertical="top" wrapText="1"/>
      <protection locked="0"/>
    </xf>
    <xf numFmtId="0" fontId="1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center" vertical="top" wrapText="1"/>
    </xf>
    <xf numFmtId="0" fontId="4" fillId="0" borderId="0" xfId="0" applyFont="1" applyProtection="1"/>
    <xf numFmtId="0" fontId="4" fillId="0" borderId="0" xfId="0" applyFont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D126A-9321-40E5-8D89-FDB374F7C95B}">
  <sheetPr codeName="Feuil1">
    <pageSetUpPr fitToPage="1"/>
  </sheetPr>
  <dimension ref="A1:H45"/>
  <sheetViews>
    <sheetView tabSelected="1" zoomScale="120" zoomScaleNormal="120" workbookViewId="0">
      <selection activeCell="J21" sqref="J21"/>
    </sheetView>
  </sheetViews>
  <sheetFormatPr baseColWidth="10" defaultRowHeight="15" x14ac:dyDescent="0.25"/>
  <cols>
    <col min="1" max="1" width="28.140625" style="8" customWidth="1"/>
    <col min="2" max="2" width="13.140625" style="8" customWidth="1"/>
    <col min="3" max="3" width="13.28515625" style="8" customWidth="1"/>
    <col min="4" max="4" width="9.140625" style="8" customWidth="1"/>
    <col min="5" max="5" width="11.42578125" style="8" customWidth="1"/>
    <col min="6" max="6" width="11.140625" style="8" customWidth="1"/>
    <col min="7" max="16384" width="11.42578125" style="8"/>
  </cols>
  <sheetData>
    <row r="1" spans="1:8" ht="15" customHeight="1" x14ac:dyDescent="0.25">
      <c r="A1" s="25" t="s">
        <v>0</v>
      </c>
      <c r="B1" s="25"/>
      <c r="C1" s="25"/>
      <c r="D1" s="25"/>
      <c r="E1" s="25"/>
      <c r="F1" s="25"/>
      <c r="G1" s="13"/>
      <c r="H1" s="13"/>
    </row>
    <row r="2" spans="1:8" ht="15" customHeight="1" x14ac:dyDescent="0.25">
      <c r="A2" s="25"/>
      <c r="B2" s="25"/>
      <c r="C2" s="25"/>
      <c r="D2" s="25"/>
      <c r="E2" s="25"/>
      <c r="F2" s="25"/>
      <c r="G2" s="13"/>
      <c r="H2" s="13"/>
    </row>
    <row r="3" spans="1:8" ht="15" customHeight="1" x14ac:dyDescent="0.25">
      <c r="A3" s="25"/>
      <c r="B3" s="25"/>
      <c r="C3" s="25"/>
      <c r="D3" s="25"/>
      <c r="E3" s="25"/>
      <c r="F3" s="25"/>
      <c r="G3" s="13"/>
      <c r="H3" s="13"/>
    </row>
    <row r="4" spans="1:8" ht="15" customHeight="1" x14ac:dyDescent="0.25">
      <c r="A4" s="25"/>
      <c r="B4" s="25"/>
      <c r="C4" s="25"/>
      <c r="D4" s="25"/>
      <c r="E4" s="25"/>
      <c r="F4" s="25"/>
      <c r="G4" s="13"/>
      <c r="H4" s="13"/>
    </row>
    <row r="5" spans="1:8" ht="15.75" x14ac:dyDescent="0.25">
      <c r="A5" s="6" t="s">
        <v>1</v>
      </c>
      <c r="B5" s="1">
        <f ca="1">TODAY()</f>
        <v>44242</v>
      </c>
      <c r="E5" s="6" t="s">
        <v>6</v>
      </c>
      <c r="F5" s="16">
        <v>12345</v>
      </c>
    </row>
    <row r="6" spans="1:8" ht="15.75" x14ac:dyDescent="0.25">
      <c r="A6" s="6" t="s">
        <v>2</v>
      </c>
      <c r="B6" s="21" t="s">
        <v>65</v>
      </c>
      <c r="C6" s="21"/>
      <c r="D6" s="21"/>
      <c r="E6" s="21"/>
      <c r="F6" s="21"/>
      <c r="G6" s="11" t="s">
        <v>57</v>
      </c>
      <c r="H6" s="11"/>
    </row>
    <row r="7" spans="1:8" ht="15.75" customHeight="1" x14ac:dyDescent="0.25">
      <c r="A7" s="6" t="s">
        <v>3</v>
      </c>
      <c r="B7" s="21" t="s">
        <v>66</v>
      </c>
      <c r="C7" s="21"/>
      <c r="D7" s="21"/>
      <c r="E7" s="21"/>
      <c r="F7" s="21"/>
    </row>
    <row r="8" spans="1:8" ht="15.75" customHeight="1" x14ac:dyDescent="0.25">
      <c r="A8" s="6" t="s">
        <v>4</v>
      </c>
      <c r="B8" s="21" t="s">
        <v>67</v>
      </c>
      <c r="C8" s="21"/>
      <c r="D8" s="21"/>
      <c r="E8" s="21"/>
      <c r="F8" s="21"/>
    </row>
    <row r="9" spans="1:8" ht="15.75" x14ac:dyDescent="0.25">
      <c r="A9" s="6" t="s">
        <v>5</v>
      </c>
      <c r="B9" s="2" t="s">
        <v>68</v>
      </c>
      <c r="E9" s="6" t="s">
        <v>7</v>
      </c>
      <c r="F9" s="16" t="s">
        <v>27</v>
      </c>
    </row>
    <row r="10" spans="1:8" x14ac:dyDescent="0.25">
      <c r="A10" s="18"/>
      <c r="B10" s="18"/>
      <c r="C10" s="18"/>
      <c r="D10" s="18"/>
      <c r="E10" s="18"/>
      <c r="F10" s="18"/>
      <c r="G10" s="11"/>
      <c r="H10" s="11"/>
    </row>
    <row r="11" spans="1:8" ht="15.75" x14ac:dyDescent="0.25">
      <c r="A11" s="6" t="s">
        <v>8</v>
      </c>
      <c r="B11" s="4">
        <v>0.43888888888888888</v>
      </c>
      <c r="C11" s="9" t="s">
        <v>20</v>
      </c>
      <c r="D11" s="5">
        <v>0.49027777777777781</v>
      </c>
      <c r="E11" s="6" t="s">
        <v>21</v>
      </c>
      <c r="F11" s="17">
        <f>D11-B11+IF(B11&gt;D11,1)</f>
        <v>5.1388888888888928E-2</v>
      </c>
      <c r="H11" s="27" t="s">
        <v>75</v>
      </c>
    </row>
    <row r="12" spans="1:8" ht="15.75" x14ac:dyDescent="0.25">
      <c r="A12" s="6" t="s">
        <v>9</v>
      </c>
      <c r="B12" s="3" t="s">
        <v>58</v>
      </c>
      <c r="C12" s="3"/>
      <c r="D12" s="3"/>
      <c r="E12" s="3"/>
      <c r="F12" s="3"/>
      <c r="H12" s="27" t="s">
        <v>78</v>
      </c>
    </row>
    <row r="13" spans="1:8" ht="15.75" customHeight="1" x14ac:dyDescent="0.25">
      <c r="A13" s="12" t="s">
        <v>10</v>
      </c>
      <c r="B13" s="24" t="s">
        <v>69</v>
      </c>
      <c r="C13" s="24"/>
      <c r="D13" s="24"/>
      <c r="E13" s="24"/>
      <c r="F13" s="24"/>
      <c r="G13" s="11"/>
      <c r="H13" s="28" t="s">
        <v>76</v>
      </c>
    </row>
    <row r="14" spans="1:8" x14ac:dyDescent="0.25">
      <c r="A14" s="26"/>
      <c r="B14" s="26"/>
      <c r="C14" s="26"/>
      <c r="D14" s="26"/>
      <c r="E14" s="26"/>
      <c r="F14" s="26"/>
      <c r="G14" s="11"/>
      <c r="H14" s="28" t="s">
        <v>77</v>
      </c>
    </row>
    <row r="15" spans="1:8" ht="15.75" x14ac:dyDescent="0.25">
      <c r="A15" s="6" t="s">
        <v>11</v>
      </c>
      <c r="B15" s="24" t="s">
        <v>70</v>
      </c>
      <c r="C15" s="24"/>
      <c r="D15" s="24"/>
      <c r="E15" s="24"/>
      <c r="F15" s="24"/>
      <c r="G15" s="11"/>
      <c r="H15" s="11"/>
    </row>
    <row r="16" spans="1:8" ht="15.75" customHeight="1" x14ac:dyDescent="0.25">
      <c r="B16" s="24"/>
      <c r="C16" s="24"/>
      <c r="D16" s="24"/>
      <c r="E16" s="24"/>
      <c r="F16" s="24"/>
      <c r="G16" s="11"/>
      <c r="H16" s="11"/>
    </row>
    <row r="17" spans="1:8" x14ac:dyDescent="0.25">
      <c r="B17" s="24"/>
      <c r="C17" s="24"/>
      <c r="D17" s="24"/>
      <c r="E17" s="24"/>
      <c r="F17" s="24"/>
      <c r="G17" s="11"/>
      <c r="H17" s="11"/>
    </row>
    <row r="18" spans="1:8" x14ac:dyDescent="0.25">
      <c r="B18" s="24"/>
      <c r="C18" s="24"/>
      <c r="D18" s="24"/>
      <c r="E18" s="24"/>
      <c r="F18" s="24"/>
      <c r="G18" s="11"/>
      <c r="H18" s="11"/>
    </row>
    <row r="19" spans="1:8" x14ac:dyDescent="0.25">
      <c r="B19" s="24"/>
      <c r="C19" s="24"/>
      <c r="D19" s="24"/>
      <c r="E19" s="24"/>
      <c r="F19" s="24"/>
      <c r="G19" s="11"/>
      <c r="H19" s="11"/>
    </row>
    <row r="20" spans="1:8" x14ac:dyDescent="0.25">
      <c r="B20" s="24"/>
      <c r="C20" s="24"/>
      <c r="D20" s="24"/>
      <c r="E20" s="24"/>
      <c r="F20" s="24"/>
      <c r="G20" s="11"/>
      <c r="H20" s="11"/>
    </row>
    <row r="21" spans="1:8" x14ac:dyDescent="0.25">
      <c r="B21" s="24"/>
      <c r="C21" s="24"/>
      <c r="D21" s="24"/>
      <c r="E21" s="24"/>
      <c r="F21" s="24"/>
      <c r="G21" s="11"/>
      <c r="H21" s="11"/>
    </row>
    <row r="22" spans="1:8" x14ac:dyDescent="0.25">
      <c r="B22" s="24"/>
      <c r="C22" s="24"/>
      <c r="D22" s="24"/>
      <c r="E22" s="24"/>
      <c r="F22" s="24"/>
      <c r="G22" s="11"/>
      <c r="H22" s="11"/>
    </row>
    <row r="23" spans="1:8" ht="15.75" x14ac:dyDescent="0.25">
      <c r="A23" s="6" t="s">
        <v>56</v>
      </c>
      <c r="B23" s="21" t="s">
        <v>71</v>
      </c>
      <c r="C23" s="21"/>
      <c r="D23" s="21"/>
      <c r="E23" s="21"/>
      <c r="F23" s="21"/>
      <c r="G23" s="11"/>
      <c r="H23" s="11"/>
    </row>
    <row r="24" spans="1:8" ht="15.75" x14ac:dyDescent="0.25">
      <c r="A24" s="6" t="s">
        <v>56</v>
      </c>
      <c r="B24" s="21" t="s">
        <v>71</v>
      </c>
      <c r="C24" s="21"/>
      <c r="D24" s="21"/>
      <c r="E24" s="21"/>
      <c r="F24" s="21"/>
      <c r="G24" s="11"/>
      <c r="H24" s="11"/>
    </row>
    <row r="25" spans="1:8" ht="15.75" x14ac:dyDescent="0.25">
      <c r="A25" s="6" t="s">
        <v>12</v>
      </c>
      <c r="B25" s="21" t="s">
        <v>71</v>
      </c>
      <c r="C25" s="21"/>
      <c r="D25" s="21"/>
      <c r="E25" s="21"/>
      <c r="F25" s="21"/>
      <c r="G25" s="11"/>
      <c r="H25" s="11"/>
    </row>
    <row r="26" spans="1:8" ht="15.75" x14ac:dyDescent="0.25">
      <c r="A26" s="6" t="s">
        <v>56</v>
      </c>
      <c r="B26" s="21" t="s">
        <v>71</v>
      </c>
      <c r="C26" s="21"/>
      <c r="D26" s="21"/>
      <c r="E26" s="21"/>
      <c r="F26" s="21"/>
      <c r="G26" s="11"/>
      <c r="H26" s="11"/>
    </row>
    <row r="27" spans="1:8" ht="15.75" x14ac:dyDescent="0.25">
      <c r="A27" s="6"/>
      <c r="B27" s="18"/>
      <c r="C27" s="18"/>
      <c r="D27" s="18"/>
      <c r="E27" s="18"/>
      <c r="F27" s="18"/>
      <c r="G27" s="11"/>
      <c r="H27" s="11"/>
    </row>
    <row r="28" spans="1:8" ht="15.75" x14ac:dyDescent="0.25">
      <c r="A28" s="6" t="s">
        <v>13</v>
      </c>
      <c r="B28" s="21" t="s">
        <v>72</v>
      </c>
      <c r="C28" s="21"/>
      <c r="D28" s="21"/>
      <c r="E28" s="21"/>
    </row>
    <row r="29" spans="1:8" ht="15.75" x14ac:dyDescent="0.25">
      <c r="A29" s="6" t="s">
        <v>14</v>
      </c>
      <c r="B29" s="21" t="s">
        <v>73</v>
      </c>
      <c r="C29" s="21"/>
      <c r="D29" s="21"/>
      <c r="E29" s="21"/>
    </row>
    <row r="30" spans="1:8" x14ac:dyDescent="0.25">
      <c r="B30" s="21" t="s">
        <v>74</v>
      </c>
      <c r="C30" s="21"/>
      <c r="D30" s="21"/>
      <c r="E30" s="21"/>
    </row>
    <row r="31" spans="1:8" x14ac:dyDescent="0.25">
      <c r="B31" s="21"/>
      <c r="C31" s="21"/>
      <c r="D31" s="21"/>
      <c r="E31" s="21"/>
    </row>
    <row r="32" spans="1:8" x14ac:dyDescent="0.25">
      <c r="B32" s="21"/>
      <c r="C32" s="21"/>
      <c r="D32" s="21"/>
      <c r="E32" s="21"/>
    </row>
    <row r="33" spans="1:7" x14ac:dyDescent="0.25">
      <c r="B33" s="21"/>
      <c r="C33" s="21"/>
      <c r="D33" s="21"/>
      <c r="E33" s="21"/>
    </row>
    <row r="34" spans="1:7" x14ac:dyDescent="0.25">
      <c r="B34" s="21"/>
      <c r="C34" s="21"/>
      <c r="D34" s="21"/>
      <c r="E34" s="21"/>
    </row>
    <row r="35" spans="1:7" x14ac:dyDescent="0.25">
      <c r="B35" s="21"/>
      <c r="C35" s="21"/>
      <c r="D35" s="21"/>
      <c r="E35" s="21"/>
    </row>
    <row r="36" spans="1:7" ht="15.75" x14ac:dyDescent="0.25">
      <c r="A36" s="6" t="s">
        <v>15</v>
      </c>
      <c r="B36" s="20"/>
      <c r="C36" s="20"/>
      <c r="D36" s="20"/>
      <c r="E36" s="20"/>
    </row>
    <row r="37" spans="1:7" ht="15.75" x14ac:dyDescent="0.25">
      <c r="A37" s="6" t="s">
        <v>16</v>
      </c>
      <c r="B37" s="20"/>
      <c r="C37" s="20"/>
      <c r="D37" s="20"/>
      <c r="E37" s="20"/>
    </row>
    <row r="38" spans="1:7" ht="15.75" x14ac:dyDescent="0.25">
      <c r="A38" s="6" t="s">
        <v>17</v>
      </c>
      <c r="B38" s="22" t="str">
        <f>COUNTIF(B28:E36,"CNE*")+COUNTIF(B28:E36,"LTN*")&amp;"/"&amp;COUNTIF(B28:E36,"ADC*")+COUNTIF(B28:E36,"ADJ*")+COUNTIF(B28:E36,"SCH*")+COUNTIF(B28:E36,"SGT*")&amp;"/"&amp;COUNTIF(B28:E36,"CCH*")+COUNTIF(B28:E36,"CAP*")+COUNTIF(B28:E36,"1CL*")+COUNTIF(B28:E36,"SAP*")</f>
        <v>0/1/2</v>
      </c>
      <c r="C38" s="22"/>
      <c r="D38" s="9"/>
      <c r="E38" s="10" t="s">
        <v>21</v>
      </c>
      <c r="F38" s="14">
        <f>Paramètres!I2</f>
        <v>3</v>
      </c>
    </row>
    <row r="39" spans="1:7" ht="15.75" x14ac:dyDescent="0.25">
      <c r="A39" s="6"/>
      <c r="B39" s="9"/>
      <c r="C39" s="9"/>
      <c r="D39" s="9"/>
      <c r="E39" s="9"/>
    </row>
    <row r="40" spans="1:7" ht="15.75" x14ac:dyDescent="0.25">
      <c r="A40" s="6" t="s">
        <v>18</v>
      </c>
      <c r="B40" s="20"/>
      <c r="C40" s="20"/>
      <c r="D40" s="20"/>
      <c r="E40" s="20"/>
      <c r="F40" s="20"/>
      <c r="G40" s="7"/>
    </row>
    <row r="41" spans="1:7" ht="15.75" x14ac:dyDescent="0.25">
      <c r="A41" s="6" t="s">
        <v>19</v>
      </c>
      <c r="B41" s="19"/>
      <c r="C41" s="19"/>
      <c r="D41" s="19"/>
      <c r="E41" s="19"/>
      <c r="F41" s="19"/>
      <c r="G41" s="7"/>
    </row>
    <row r="42" spans="1:7" ht="15.75" x14ac:dyDescent="0.25">
      <c r="A42" s="23"/>
      <c r="B42" s="23"/>
      <c r="C42" s="23"/>
      <c r="D42" s="23"/>
      <c r="E42" s="23"/>
      <c r="F42" s="23"/>
      <c r="G42" s="7"/>
    </row>
    <row r="43" spans="1:7" ht="15.75" x14ac:dyDescent="0.25">
      <c r="A43" s="6"/>
      <c r="E43" s="9"/>
      <c r="F43" s="9"/>
    </row>
    <row r="44" spans="1:7" ht="15" customHeight="1" x14ac:dyDescent="0.25">
      <c r="A44" s="6"/>
      <c r="E44" s="9"/>
      <c r="F44" s="9"/>
    </row>
    <row r="45" spans="1:7" ht="15.75" x14ac:dyDescent="0.25">
      <c r="F45" s="9"/>
    </row>
  </sheetData>
  <sheetProtection selectLockedCells="1"/>
  <mergeCells count="35">
    <mergeCell ref="B7:F7"/>
    <mergeCell ref="A1:F4"/>
    <mergeCell ref="B6:F6"/>
    <mergeCell ref="B13:F13"/>
    <mergeCell ref="A14:F14"/>
    <mergeCell ref="A10:F10"/>
    <mergeCell ref="A42:F42"/>
    <mergeCell ref="B8:F8"/>
    <mergeCell ref="B23:F23"/>
    <mergeCell ref="B24:F24"/>
    <mergeCell ref="B25:F25"/>
    <mergeCell ref="B26:F26"/>
    <mergeCell ref="B30:C30"/>
    <mergeCell ref="B28:C28"/>
    <mergeCell ref="B29:C29"/>
    <mergeCell ref="B31:C31"/>
    <mergeCell ref="B32:C32"/>
    <mergeCell ref="B33:C33"/>
    <mergeCell ref="D33:E33"/>
    <mergeCell ref="D34:E34"/>
    <mergeCell ref="D35:E35"/>
    <mergeCell ref="B15:F22"/>
    <mergeCell ref="B27:F27"/>
    <mergeCell ref="B41:F41"/>
    <mergeCell ref="B40:F40"/>
    <mergeCell ref="D28:E28"/>
    <mergeCell ref="D29:E29"/>
    <mergeCell ref="D30:E30"/>
    <mergeCell ref="D31:E31"/>
    <mergeCell ref="D32:E32"/>
    <mergeCell ref="B38:C38"/>
    <mergeCell ref="B34:C34"/>
    <mergeCell ref="B35:C35"/>
    <mergeCell ref="B36:E36"/>
    <mergeCell ref="B37:E37"/>
  </mergeCells>
  <dataValidations count="2">
    <dataValidation type="time" showInputMessage="1" showErrorMessage="1" errorTitle="Saisie Heures" error="Mettre au format HH:MM" promptTitle="Saisie Heures" prompt="Mettre au format HH:MM" sqref="B11 D11" xr:uid="{135EBA92-F82C-4274-B32F-F69BAF5ADF64}">
      <formula1>0</formula1>
      <formula2>0.999305555555556</formula2>
    </dataValidation>
    <dataValidation type="whole" allowBlank="1" showInputMessage="1" showErrorMessage="1" sqref="F5" xr:uid="{457EDF23-DAB7-4404-8854-0A1795C6E233}">
      <formula1>0</formula1>
      <formula2>9999999999999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Width="0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BC8E6D76-AA92-4AFF-A38D-37625A96B849}">
          <x14:formula1>
            <xm:f>Paramètres!$G$2:$G$7</xm:f>
          </x14:formula1>
          <xm:sqref>C12:F12</xm:sqref>
        </x14:dataValidation>
        <x14:dataValidation type="list" allowBlank="1" showInputMessage="1" showErrorMessage="1" xr:uid="{C2D3E9B5-AF7A-448E-910E-ED566C60CEE1}">
          <x14:formula1>
            <xm:f>Paramètres!$F$2:$F$14</xm:f>
          </x14:formula1>
          <xm:sqref>F9</xm:sqref>
        </x14:dataValidation>
        <x14:dataValidation type="list" showInputMessage="1" showErrorMessage="1" xr:uid="{48762C47-A5D1-43CC-BB15-EE001B41226A}">
          <x14:formula1>
            <xm:f>Paramètres!$G$2:$G$7</xm:f>
          </x14:formula1>
          <xm:sqref>B12</xm:sqref>
        </x14:dataValidation>
        <x14:dataValidation type="list" allowBlank="1" showInputMessage="1" showErrorMessage="1" xr:uid="{01923FE8-38FE-4A09-B164-1C87DBD3FB7D}">
          <x14:formula1>
            <xm:f>Paramètres!$C$2:$C$8</xm:f>
          </x14:formula1>
          <xm:sqref>B36:E36</xm:sqref>
        </x14:dataValidation>
        <x14:dataValidation type="list" allowBlank="1" showInputMessage="1" showErrorMessage="1" xr:uid="{7EF60392-1B5D-47B6-8B22-FEF97369F718}">
          <x14:formula1>
            <xm:f>Paramètres!$E$2:$E$23</xm:f>
          </x14:formula1>
          <xm:sqref>B28:C28</xm:sqref>
        </x14:dataValidation>
        <x14:dataValidation type="list" allowBlank="1" showInputMessage="1" showErrorMessage="1" xr:uid="{7845920A-DE98-438B-999B-2A86EA723393}">
          <x14:formula1>
            <xm:f>Paramètres!$A$1:$A$33</xm:f>
          </x14:formula1>
          <xm:sqref>D29:E29 B30:E35 D28:E28 D30:E30 B37:E37</xm:sqref>
        </x14:dataValidation>
        <x14:dataValidation type="list" showInputMessage="1" showErrorMessage="1" xr:uid="{663F0034-4F8D-4761-9D47-2060A6870D27}">
          <x14:formula1>
            <xm:f>Paramètres!$A$1:$A$33</xm:f>
          </x14:formula1>
          <xm:sqref>B40:F40</xm:sqref>
        </x14:dataValidation>
        <x14:dataValidation type="list" showInputMessage="1" showErrorMessage="1" xr:uid="{CAC32F88-52A3-436C-8A0C-5CAA623EF5A0}">
          <x14:formula1>
            <xm:f>Paramètres!$D$2:$D$28</xm:f>
          </x14:formula1>
          <xm:sqref>B29:C29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73F22-8253-439A-B54D-6BFABF8F9769}">
  <sheetPr codeName="Feuil2"/>
  <dimension ref="A1:I27"/>
  <sheetViews>
    <sheetView workbookViewId="0">
      <selection activeCell="G22" sqref="G22"/>
    </sheetView>
  </sheetViews>
  <sheetFormatPr baseColWidth="10" defaultRowHeight="15" x14ac:dyDescent="0.25"/>
  <cols>
    <col min="3" max="3" width="16.7109375" customWidth="1"/>
    <col min="4" max="4" width="21" customWidth="1"/>
    <col min="5" max="5" width="18.42578125" customWidth="1"/>
  </cols>
  <sheetData>
    <row r="1" spans="1:9" x14ac:dyDescent="0.25">
      <c r="A1" s="15" t="s">
        <v>28</v>
      </c>
      <c r="C1" t="s">
        <v>24</v>
      </c>
      <c r="D1" t="s">
        <v>25</v>
      </c>
      <c r="E1" t="s">
        <v>26</v>
      </c>
      <c r="F1" t="s">
        <v>22</v>
      </c>
      <c r="G1" t="s">
        <v>23</v>
      </c>
      <c r="I1" t="s">
        <v>29</v>
      </c>
    </row>
    <row r="2" spans="1:9" x14ac:dyDescent="0.25">
      <c r="A2" t="s">
        <v>72</v>
      </c>
      <c r="C2" s="15" t="s">
        <v>28</v>
      </c>
      <c r="D2" t="s">
        <v>30</v>
      </c>
      <c r="E2" s="15" t="s">
        <v>28</v>
      </c>
      <c r="F2">
        <v>-2</v>
      </c>
      <c r="G2" t="s">
        <v>58</v>
      </c>
      <c r="I2">
        <f>COUNTIF('Rapport D''intervention 1'!B28:E36,"CNE*")+COUNTIF('Rapport D''intervention 1'!B28:E36,"LTN*")+COUNTIF('Rapport D''intervention 1'!B28:E36,"ADC*")+COUNTIF('Rapport D''intervention 1'!B28:E36,"ADJ*")+COUNTIF('Rapport D''intervention 1'!B28:E36,"SCH*")+COUNTIF('Rapport D''intervention 1'!B28:E36,"SGT*")+COUNTIF('Rapport D''intervention 1'!B28:E36,"CCH*")+COUNTIF('Rapport D''intervention 1'!B28:E36,"CAP*")+COUNTIF('Rapport D''intervention 1'!B28:E36,"1CL*")+COUNTIF('Rapport D''intervention 1'!B28:E36,"SAP*")</f>
        <v>3</v>
      </c>
    </row>
    <row r="3" spans="1:9" x14ac:dyDescent="0.25">
      <c r="A3" t="s">
        <v>73</v>
      </c>
      <c r="C3" t="s">
        <v>30</v>
      </c>
      <c r="D3" t="s">
        <v>73</v>
      </c>
      <c r="E3" t="s">
        <v>72</v>
      </c>
      <c r="F3">
        <v>-1</v>
      </c>
      <c r="G3" t="s">
        <v>59</v>
      </c>
    </row>
    <row r="4" spans="1:9" x14ac:dyDescent="0.25">
      <c r="A4" t="s">
        <v>74</v>
      </c>
      <c r="C4" t="s">
        <v>31</v>
      </c>
      <c r="D4" t="s">
        <v>32</v>
      </c>
      <c r="E4" t="s">
        <v>31</v>
      </c>
      <c r="F4" t="s">
        <v>27</v>
      </c>
      <c r="G4" t="s">
        <v>60</v>
      </c>
    </row>
    <row r="5" spans="1:9" x14ac:dyDescent="0.25">
      <c r="A5" t="s">
        <v>33</v>
      </c>
      <c r="C5" t="s">
        <v>32</v>
      </c>
      <c r="D5" t="s">
        <v>33</v>
      </c>
      <c r="E5" t="s">
        <v>32</v>
      </c>
      <c r="F5">
        <v>1</v>
      </c>
      <c r="G5" t="s">
        <v>61</v>
      </c>
    </row>
    <row r="6" spans="1:9" x14ac:dyDescent="0.25">
      <c r="A6" t="s">
        <v>34</v>
      </c>
      <c r="C6" t="s">
        <v>33</v>
      </c>
      <c r="D6" t="s">
        <v>34</v>
      </c>
      <c r="E6" t="s">
        <v>33</v>
      </c>
      <c r="F6" t="s">
        <v>62</v>
      </c>
      <c r="G6" t="s">
        <v>63</v>
      </c>
    </row>
    <row r="7" spans="1:9" x14ac:dyDescent="0.25">
      <c r="A7" t="s">
        <v>35</v>
      </c>
      <c r="C7" t="s">
        <v>34</v>
      </c>
      <c r="D7" t="s">
        <v>35</v>
      </c>
      <c r="E7" t="s">
        <v>34</v>
      </c>
      <c r="F7">
        <v>3</v>
      </c>
      <c r="G7" t="s">
        <v>64</v>
      </c>
    </row>
    <row r="8" spans="1:9" x14ac:dyDescent="0.25">
      <c r="A8" t="s">
        <v>36</v>
      </c>
      <c r="C8" t="s">
        <v>35</v>
      </c>
      <c r="D8" t="s">
        <v>36</v>
      </c>
      <c r="E8" t="s">
        <v>35</v>
      </c>
      <c r="F8">
        <v>4</v>
      </c>
    </row>
    <row r="9" spans="1:9" x14ac:dyDescent="0.25">
      <c r="A9" t="s">
        <v>37</v>
      </c>
      <c r="D9" t="s">
        <v>37</v>
      </c>
      <c r="E9" t="s">
        <v>36</v>
      </c>
      <c r="F9">
        <v>5</v>
      </c>
    </row>
    <row r="10" spans="1:9" x14ac:dyDescent="0.25">
      <c r="A10" t="s">
        <v>38</v>
      </c>
      <c r="D10" t="s">
        <v>38</v>
      </c>
      <c r="E10" t="s">
        <v>37</v>
      </c>
      <c r="F10">
        <v>6</v>
      </c>
    </row>
    <row r="11" spans="1:9" x14ac:dyDescent="0.25">
      <c r="A11" t="s">
        <v>39</v>
      </c>
      <c r="D11" t="s">
        <v>39</v>
      </c>
      <c r="E11" t="s">
        <v>38</v>
      </c>
      <c r="F11">
        <v>7</v>
      </c>
    </row>
    <row r="12" spans="1:9" x14ac:dyDescent="0.25">
      <c r="A12" t="s">
        <v>40</v>
      </c>
      <c r="D12" t="s">
        <v>40</v>
      </c>
      <c r="E12" t="s">
        <v>39</v>
      </c>
      <c r="F12">
        <v>8</v>
      </c>
    </row>
    <row r="13" spans="1:9" x14ac:dyDescent="0.25">
      <c r="A13" t="s">
        <v>41</v>
      </c>
      <c r="D13" t="s">
        <v>41</v>
      </c>
      <c r="E13" t="s">
        <v>40</v>
      </c>
      <c r="F13">
        <v>9</v>
      </c>
    </row>
    <row r="14" spans="1:9" x14ac:dyDescent="0.25">
      <c r="A14" t="s">
        <v>42</v>
      </c>
      <c r="D14" t="s">
        <v>42</v>
      </c>
      <c r="E14" t="s">
        <v>41</v>
      </c>
      <c r="F14">
        <v>10</v>
      </c>
    </row>
    <row r="15" spans="1:9" x14ac:dyDescent="0.25">
      <c r="A15" t="s">
        <v>43</v>
      </c>
      <c r="D15" t="s">
        <v>43</v>
      </c>
      <c r="E15" t="s">
        <v>42</v>
      </c>
    </row>
    <row r="16" spans="1:9" x14ac:dyDescent="0.25">
      <c r="A16" t="s">
        <v>44</v>
      </c>
      <c r="D16" t="s">
        <v>44</v>
      </c>
      <c r="E16" t="s">
        <v>43</v>
      </c>
    </row>
    <row r="17" spans="1:5" x14ac:dyDescent="0.25">
      <c r="A17" t="s">
        <v>45</v>
      </c>
      <c r="D17" t="s">
        <v>45</v>
      </c>
      <c r="E17" t="s">
        <v>44</v>
      </c>
    </row>
    <row r="18" spans="1:5" x14ac:dyDescent="0.25">
      <c r="A18" t="s">
        <v>46</v>
      </c>
      <c r="D18" t="s">
        <v>46</v>
      </c>
      <c r="E18" t="s">
        <v>45</v>
      </c>
    </row>
    <row r="19" spans="1:5" x14ac:dyDescent="0.25">
      <c r="A19" t="s">
        <v>47</v>
      </c>
      <c r="D19" t="s">
        <v>47</v>
      </c>
      <c r="E19" t="s">
        <v>46</v>
      </c>
    </row>
    <row r="20" spans="1:5" x14ac:dyDescent="0.25">
      <c r="A20" t="s">
        <v>48</v>
      </c>
      <c r="D20" t="s">
        <v>48</v>
      </c>
      <c r="E20" t="s">
        <v>47</v>
      </c>
    </row>
    <row r="21" spans="1:5" x14ac:dyDescent="0.25">
      <c r="A21" t="s">
        <v>49</v>
      </c>
      <c r="D21" t="s">
        <v>49</v>
      </c>
      <c r="E21" t="s">
        <v>48</v>
      </c>
    </row>
    <row r="22" spans="1:5" x14ac:dyDescent="0.25">
      <c r="A22" t="s">
        <v>50</v>
      </c>
      <c r="D22" t="s">
        <v>50</v>
      </c>
      <c r="E22" t="s">
        <v>49</v>
      </c>
    </row>
    <row r="23" spans="1:5" x14ac:dyDescent="0.25">
      <c r="A23" t="s">
        <v>51</v>
      </c>
      <c r="D23" t="s">
        <v>51</v>
      </c>
      <c r="E23" t="s">
        <v>50</v>
      </c>
    </row>
    <row r="24" spans="1:5" x14ac:dyDescent="0.25">
      <c r="A24" t="s">
        <v>52</v>
      </c>
      <c r="D24" t="s">
        <v>52</v>
      </c>
    </row>
    <row r="25" spans="1:5" x14ac:dyDescent="0.25">
      <c r="A25" t="s">
        <v>53</v>
      </c>
      <c r="D25" t="s">
        <v>53</v>
      </c>
    </row>
    <row r="26" spans="1:5" x14ac:dyDescent="0.25">
      <c r="A26" t="s">
        <v>54</v>
      </c>
      <c r="D26" t="s">
        <v>54</v>
      </c>
    </row>
    <row r="27" spans="1:5" x14ac:dyDescent="0.25">
      <c r="A27" t="s">
        <v>55</v>
      </c>
      <c r="D27" t="s">
        <v>55</v>
      </c>
    </row>
  </sheetData>
  <dataValidations count="1">
    <dataValidation type="list" allowBlank="1" showInputMessage="1" showErrorMessage="1" sqref="F2:F9" xr:uid="{B68D1528-33C8-4971-B24D-459B936C526F}">
      <formula1>$F$2:$F$9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Rapport D'intervention 1</vt:lpstr>
      <vt:lpstr>Paramètres</vt:lpstr>
      <vt:lpstr>'Rapport D''intervention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Alexandre Nivert</cp:lastModifiedBy>
  <dcterms:created xsi:type="dcterms:W3CDTF">2021-02-15T08:28:53Z</dcterms:created>
  <dcterms:modified xsi:type="dcterms:W3CDTF">2021-02-15T10:14:25Z</dcterms:modified>
</cp:coreProperties>
</file>